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B2DDA0EC-4F93-40E5-A4C0-7795A9A58985}" xr6:coauthVersionLast="47" xr6:coauthVersionMax="47" xr10:uidLastSave="{00000000-0000-0000-0000-000000000000}"/>
  <bookViews>
    <workbookView xWindow="-120" yWindow="-120" windowWidth="29040" windowHeight="15840" tabRatio="593" firstSheet="1" activeTab="7" xr2:uid="{00000000-000D-0000-FFFF-FFFF00000000}"/>
  </bookViews>
  <sheets>
    <sheet name="ընդհանուր" sheetId="2" r:id="rId1"/>
    <sheet name="Լոռի" sheetId="1" r:id="rId2"/>
    <sheet name="Արագածոտն" sheetId="5" r:id="rId3"/>
    <sheet name="Արմավիր" sheetId="6" r:id="rId4"/>
    <sheet name="Արարատ" sheetId="7" r:id="rId5"/>
    <sheet name="Երևան քաղաք" sheetId="20" r:id="rId6"/>
    <sheet name="Գեղարքունիք" sheetId="8" r:id="rId7"/>
    <sheet name="Կոտայք" sheetId="15" r:id="rId8"/>
    <sheet name="Շիրակ" sheetId="9" r:id="rId9"/>
    <sheet name="Սյունիք" sheetId="11" r:id="rId10"/>
    <sheet name="Տավուշ" sheetId="12" r:id="rId11"/>
  </sheets>
  <definedNames>
    <definedName name="_xlnm.Print_Area" localSheetId="1">Լոռի!$A$1:$T$360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339" i="20" l="1"/>
  <c r="S339" i="20"/>
  <c r="R339" i="20"/>
  <c r="Q339" i="20"/>
  <c r="P339" i="20"/>
  <c r="O339" i="20"/>
  <c r="N339" i="20"/>
  <c r="M339" i="20"/>
  <c r="L339" i="20"/>
  <c r="K339" i="20"/>
  <c r="J339" i="20"/>
  <c r="I339" i="20"/>
  <c r="H339" i="20"/>
  <c r="G339" i="20"/>
  <c r="F339" i="20"/>
  <c r="E339" i="20"/>
  <c r="D339" i="20"/>
  <c r="Q304" i="20"/>
  <c r="P304" i="20"/>
  <c r="O304" i="20"/>
  <c r="N304" i="20"/>
  <c r="M304" i="20"/>
  <c r="L304" i="20"/>
  <c r="K304" i="20"/>
  <c r="J304" i="20"/>
  <c r="I304" i="20"/>
  <c r="H304" i="20"/>
  <c r="G304" i="20"/>
  <c r="F304" i="20"/>
  <c r="E304" i="20"/>
  <c r="D304" i="20"/>
  <c r="T280" i="20"/>
  <c r="S280" i="20"/>
  <c r="R280" i="20"/>
  <c r="Q280" i="20"/>
  <c r="P280" i="20"/>
  <c r="O280" i="20"/>
  <c r="N280" i="20"/>
  <c r="M280" i="20"/>
  <c r="L280" i="20"/>
  <c r="K280" i="20"/>
  <c r="J280" i="20"/>
  <c r="I280" i="20"/>
  <c r="H280" i="20"/>
  <c r="G280" i="20"/>
  <c r="F280" i="20"/>
  <c r="E280" i="20"/>
  <c r="D280" i="20"/>
  <c r="T262" i="20"/>
  <c r="S262" i="20"/>
  <c r="R262" i="20"/>
  <c r="Q262" i="20"/>
  <c r="P262" i="20"/>
  <c r="O262" i="20"/>
  <c r="N262" i="20"/>
  <c r="M262" i="20"/>
  <c r="L262" i="20"/>
  <c r="K262" i="20"/>
  <c r="J262" i="20"/>
  <c r="I262" i="20"/>
  <c r="H262" i="20"/>
  <c r="G262" i="20"/>
  <c r="F262" i="20"/>
  <c r="E262" i="20"/>
  <c r="D262" i="20"/>
  <c r="T248" i="20"/>
  <c r="S248" i="20"/>
  <c r="R248" i="20"/>
  <c r="Q248" i="20"/>
  <c r="P248" i="20"/>
  <c r="O248" i="20"/>
  <c r="N248" i="20"/>
  <c r="M248" i="20"/>
  <c r="L248" i="20"/>
  <c r="K248" i="20"/>
  <c r="J248" i="20"/>
  <c r="I248" i="20"/>
  <c r="H248" i="20"/>
  <c r="G248" i="20"/>
  <c r="F248" i="20"/>
  <c r="E248" i="20"/>
  <c r="D248" i="20"/>
  <c r="T228" i="20"/>
  <c r="S228" i="20"/>
  <c r="R228" i="20"/>
  <c r="Q228" i="20"/>
  <c r="P228" i="20"/>
  <c r="O228" i="20"/>
  <c r="N228" i="20"/>
  <c r="M228" i="20"/>
  <c r="L228" i="20"/>
  <c r="K228" i="20"/>
  <c r="J228" i="20"/>
  <c r="I228" i="20"/>
  <c r="H228" i="20"/>
  <c r="G228" i="20"/>
  <c r="F228" i="20"/>
  <c r="E228" i="20"/>
  <c r="D228" i="20"/>
  <c r="T209" i="20"/>
  <c r="S209" i="20"/>
  <c r="R209" i="20"/>
  <c r="Q209" i="20"/>
  <c r="P209" i="20"/>
  <c r="O209" i="20"/>
  <c r="N209" i="20"/>
  <c r="M209" i="20"/>
  <c r="L209" i="20"/>
  <c r="K209" i="20"/>
  <c r="J209" i="20"/>
  <c r="I209" i="20"/>
  <c r="H209" i="20"/>
  <c r="G209" i="20"/>
  <c r="F209" i="20"/>
  <c r="E209" i="20"/>
  <c r="D209" i="20"/>
  <c r="T199" i="20"/>
  <c r="S199" i="20"/>
  <c r="R199" i="20"/>
  <c r="Q199" i="20"/>
  <c r="P199" i="20"/>
  <c r="O199" i="20"/>
  <c r="N199" i="20"/>
  <c r="M199" i="20"/>
  <c r="L199" i="20"/>
  <c r="K199" i="20"/>
  <c r="J199" i="20"/>
  <c r="I199" i="20"/>
  <c r="H199" i="20"/>
  <c r="G199" i="20"/>
  <c r="F199" i="20"/>
  <c r="E199" i="20"/>
  <c r="D199" i="20"/>
  <c r="T190" i="20"/>
  <c r="S190" i="20"/>
  <c r="R190" i="20"/>
  <c r="Q190" i="20"/>
  <c r="P190" i="20"/>
  <c r="O190" i="20"/>
  <c r="N190" i="20"/>
  <c r="M190" i="20"/>
  <c r="L190" i="20"/>
  <c r="K190" i="20"/>
  <c r="J190" i="20"/>
  <c r="I190" i="20"/>
  <c r="H190" i="20"/>
  <c r="G190" i="20"/>
  <c r="F190" i="20"/>
  <c r="E190" i="20"/>
  <c r="D190" i="20"/>
  <c r="T149" i="20"/>
  <c r="S149" i="20"/>
  <c r="R149" i="20"/>
  <c r="Q149" i="20"/>
  <c r="P149" i="20"/>
  <c r="O149" i="20"/>
  <c r="N149" i="20"/>
  <c r="M149" i="20"/>
  <c r="M389" i="20" s="1"/>
  <c r="L149" i="20"/>
  <c r="K149" i="20"/>
  <c r="J149" i="20"/>
  <c r="I149" i="20"/>
  <c r="I389" i="20" s="1"/>
  <c r="H149" i="20"/>
  <c r="G149" i="20"/>
  <c r="F149" i="20"/>
  <c r="E149" i="20"/>
  <c r="D149" i="20"/>
  <c r="T112" i="20"/>
  <c r="S112" i="20"/>
  <c r="R112" i="20"/>
  <c r="Q112" i="20"/>
  <c r="P112" i="20"/>
  <c r="O112" i="20"/>
  <c r="N112" i="20"/>
  <c r="M112" i="20"/>
  <c r="L112" i="20"/>
  <c r="K112" i="20"/>
  <c r="J112" i="20"/>
  <c r="I112" i="20"/>
  <c r="H112" i="20"/>
  <c r="G112" i="20"/>
  <c r="F112" i="20"/>
  <c r="E112" i="20"/>
  <c r="D112" i="20"/>
  <c r="T96" i="20"/>
  <c r="S96" i="20"/>
  <c r="S389" i="20" s="1"/>
  <c r="R96" i="20"/>
  <c r="Q96" i="20"/>
  <c r="P96" i="20"/>
  <c r="O96" i="20"/>
  <c r="N96" i="20"/>
  <c r="M96" i="20"/>
  <c r="L96" i="20"/>
  <c r="K96" i="20"/>
  <c r="J96" i="20"/>
  <c r="I96" i="20"/>
  <c r="H96" i="20"/>
  <c r="G96" i="20"/>
  <c r="F96" i="20"/>
  <c r="E96" i="20"/>
  <c r="D96" i="20"/>
  <c r="T81" i="20"/>
  <c r="S81" i="20"/>
  <c r="R81" i="20"/>
  <c r="Q81" i="20"/>
  <c r="P81" i="20"/>
  <c r="O81" i="20"/>
  <c r="N81" i="20"/>
  <c r="M81" i="20"/>
  <c r="L81" i="20"/>
  <c r="K81" i="20"/>
  <c r="J81" i="20"/>
  <c r="I81" i="20"/>
  <c r="H81" i="20"/>
  <c r="G81" i="20"/>
  <c r="F81" i="20"/>
  <c r="E81" i="20"/>
  <c r="D81" i="20"/>
  <c r="Q51" i="20"/>
  <c r="P51" i="20"/>
  <c r="O51" i="20"/>
  <c r="N51" i="20"/>
  <c r="M51" i="20"/>
  <c r="L51" i="20"/>
  <c r="K51" i="20"/>
  <c r="J51" i="20"/>
  <c r="I51" i="20"/>
  <c r="H51" i="20"/>
  <c r="G51" i="20"/>
  <c r="F51" i="20"/>
  <c r="E51" i="20"/>
  <c r="D51" i="20"/>
  <c r="Q44" i="20"/>
  <c r="P44" i="20"/>
  <c r="O44" i="20"/>
  <c r="N44" i="20"/>
  <c r="M44" i="20"/>
  <c r="L44" i="20"/>
  <c r="K44" i="20"/>
  <c r="J44" i="20"/>
  <c r="I44" i="20"/>
  <c r="H44" i="20"/>
  <c r="G44" i="20"/>
  <c r="F44" i="20"/>
  <c r="E44" i="20"/>
  <c r="D44" i="20"/>
  <c r="Q35" i="20"/>
  <c r="P35" i="20"/>
  <c r="O35" i="20"/>
  <c r="N35" i="20"/>
  <c r="M35" i="20"/>
  <c r="L35" i="20"/>
  <c r="K35" i="20"/>
  <c r="J35" i="20"/>
  <c r="I35" i="20"/>
  <c r="H35" i="20"/>
  <c r="G35" i="20"/>
  <c r="F35" i="20"/>
  <c r="E35" i="20"/>
  <c r="D35" i="20"/>
  <c r="T7" i="20"/>
  <c r="S7" i="20"/>
  <c r="R7" i="20"/>
  <c r="Q7" i="20"/>
  <c r="P7" i="20"/>
  <c r="O7" i="20"/>
  <c r="N7" i="20"/>
  <c r="M7" i="20"/>
  <c r="L7" i="20"/>
  <c r="K7" i="20"/>
  <c r="J7" i="20"/>
  <c r="I7" i="20"/>
  <c r="H7" i="20"/>
  <c r="G7" i="20"/>
  <c r="F7" i="20"/>
  <c r="E7" i="20"/>
  <c r="D7" i="20"/>
  <c r="T373" i="6"/>
  <c r="S373" i="6"/>
  <c r="R373" i="6"/>
  <c r="Q373" i="6"/>
  <c r="P373" i="6"/>
  <c r="O373" i="6"/>
  <c r="N373" i="6"/>
  <c r="M373" i="6"/>
  <c r="L373" i="6"/>
  <c r="K373" i="6"/>
  <c r="J373" i="6"/>
  <c r="I373" i="6"/>
  <c r="H373" i="6"/>
  <c r="G373" i="6"/>
  <c r="F373" i="6"/>
  <c r="E373" i="6"/>
  <c r="D373" i="6"/>
  <c r="T339" i="6"/>
  <c r="S339" i="6"/>
  <c r="R339" i="6"/>
  <c r="Q339" i="6"/>
  <c r="P339" i="6"/>
  <c r="O339" i="6"/>
  <c r="N339" i="6"/>
  <c r="M339" i="6"/>
  <c r="L339" i="6"/>
  <c r="L339" i="2" s="1"/>
  <c r="K339" i="6"/>
  <c r="J339" i="6"/>
  <c r="I339" i="6"/>
  <c r="H339" i="6"/>
  <c r="G339" i="6"/>
  <c r="F339" i="6"/>
  <c r="E339" i="6"/>
  <c r="D339" i="6"/>
  <c r="T304" i="6"/>
  <c r="S304" i="6"/>
  <c r="R304" i="6"/>
  <c r="Q304" i="6"/>
  <c r="P304" i="6"/>
  <c r="O304" i="6"/>
  <c r="N304" i="6"/>
  <c r="M304" i="6"/>
  <c r="L304" i="6"/>
  <c r="K304" i="6"/>
  <c r="J304" i="6"/>
  <c r="I304" i="6"/>
  <c r="H304" i="6"/>
  <c r="G304" i="6"/>
  <c r="F304" i="6"/>
  <c r="E304" i="6"/>
  <c r="D304" i="6"/>
  <c r="T280" i="6"/>
  <c r="S280" i="6"/>
  <c r="R280" i="6"/>
  <c r="Q280" i="6"/>
  <c r="P280" i="6"/>
  <c r="O280" i="6"/>
  <c r="N280" i="6"/>
  <c r="M280" i="6"/>
  <c r="L280" i="6"/>
  <c r="K280" i="6"/>
  <c r="J280" i="6"/>
  <c r="I280" i="6"/>
  <c r="H280" i="6"/>
  <c r="G280" i="6"/>
  <c r="F280" i="6"/>
  <c r="E280" i="6"/>
  <c r="D280" i="6"/>
  <c r="T262" i="6"/>
  <c r="S262" i="6"/>
  <c r="R262" i="6"/>
  <c r="Q262" i="6"/>
  <c r="P262" i="6"/>
  <c r="O262" i="6"/>
  <c r="N262" i="6"/>
  <c r="M262" i="6"/>
  <c r="L262" i="6"/>
  <c r="K262" i="6"/>
  <c r="J262" i="6"/>
  <c r="I262" i="6"/>
  <c r="H262" i="6"/>
  <c r="G262" i="6"/>
  <c r="F262" i="6"/>
  <c r="E262" i="6"/>
  <c r="D262" i="6"/>
  <c r="T248" i="6"/>
  <c r="S248" i="6"/>
  <c r="R248" i="6"/>
  <c r="Q248" i="6"/>
  <c r="P248" i="6"/>
  <c r="O248" i="6"/>
  <c r="N248" i="6"/>
  <c r="M248" i="6"/>
  <c r="L248" i="6"/>
  <c r="K248" i="6"/>
  <c r="J248" i="6"/>
  <c r="I248" i="6"/>
  <c r="H248" i="6"/>
  <c r="G248" i="6"/>
  <c r="F248" i="6"/>
  <c r="E248" i="6"/>
  <c r="D248" i="6"/>
  <c r="T228" i="6"/>
  <c r="S228" i="6"/>
  <c r="R228" i="6"/>
  <c r="Q228" i="6"/>
  <c r="P228" i="6"/>
  <c r="O228" i="6"/>
  <c r="N228" i="6"/>
  <c r="M228" i="6"/>
  <c r="L228" i="6"/>
  <c r="K228" i="6"/>
  <c r="J228" i="6"/>
  <c r="I228" i="6"/>
  <c r="H228" i="6"/>
  <c r="G228" i="6"/>
  <c r="F228" i="6"/>
  <c r="E228" i="6"/>
  <c r="D228" i="6"/>
  <c r="T209" i="6"/>
  <c r="S209" i="6"/>
  <c r="R209" i="6"/>
  <c r="Q209" i="6"/>
  <c r="P209" i="6"/>
  <c r="O209" i="6"/>
  <c r="N209" i="6"/>
  <c r="M209" i="6"/>
  <c r="L209" i="6"/>
  <c r="K209" i="6"/>
  <c r="J209" i="6"/>
  <c r="I209" i="6"/>
  <c r="H209" i="6"/>
  <c r="G209" i="6"/>
  <c r="F209" i="6"/>
  <c r="E209" i="6"/>
  <c r="D209" i="6"/>
  <c r="T199" i="6"/>
  <c r="S199" i="6"/>
  <c r="R199" i="6"/>
  <c r="Q199" i="6"/>
  <c r="P199" i="6"/>
  <c r="O199" i="6"/>
  <c r="N199" i="6"/>
  <c r="M199" i="6"/>
  <c r="L199" i="6"/>
  <c r="K199" i="6"/>
  <c r="J199" i="6"/>
  <c r="I199" i="6"/>
  <c r="H199" i="6"/>
  <c r="G199" i="6"/>
  <c r="F199" i="6"/>
  <c r="E199" i="6"/>
  <c r="D199" i="6"/>
  <c r="T190" i="6"/>
  <c r="S190" i="6"/>
  <c r="R190" i="6"/>
  <c r="Q190" i="6"/>
  <c r="P190" i="6"/>
  <c r="O190" i="6"/>
  <c r="N190" i="6"/>
  <c r="M190" i="6"/>
  <c r="L190" i="6"/>
  <c r="K190" i="6"/>
  <c r="J190" i="6"/>
  <c r="I190" i="6"/>
  <c r="H190" i="6"/>
  <c r="G190" i="6"/>
  <c r="F190" i="6"/>
  <c r="E190" i="6"/>
  <c r="D190" i="6"/>
  <c r="T149" i="6"/>
  <c r="S149" i="6"/>
  <c r="R149" i="6"/>
  <c r="Q149" i="6"/>
  <c r="P149" i="6"/>
  <c r="O149" i="6"/>
  <c r="N149" i="6"/>
  <c r="M149" i="6"/>
  <c r="L149" i="6"/>
  <c r="K149" i="6"/>
  <c r="J149" i="6"/>
  <c r="I149" i="6"/>
  <c r="H149" i="6"/>
  <c r="G149" i="6"/>
  <c r="F149" i="6"/>
  <c r="E149" i="6"/>
  <c r="D149" i="6"/>
  <c r="T112" i="6"/>
  <c r="S112" i="6"/>
  <c r="S389" i="6"/>
  <c r="R112" i="6"/>
  <c r="Q112" i="6"/>
  <c r="P112" i="6"/>
  <c r="O112" i="6"/>
  <c r="N112" i="6"/>
  <c r="M112" i="6"/>
  <c r="L112" i="6"/>
  <c r="K112" i="6"/>
  <c r="J112" i="6"/>
  <c r="I112" i="6"/>
  <c r="H112" i="6"/>
  <c r="G112" i="6"/>
  <c r="F112" i="6"/>
  <c r="E112" i="6"/>
  <c r="D112" i="6"/>
  <c r="T96" i="6"/>
  <c r="S96" i="6"/>
  <c r="R96" i="6"/>
  <c r="Q96" i="6"/>
  <c r="P96" i="6"/>
  <c r="O96" i="6"/>
  <c r="N96" i="6"/>
  <c r="M96" i="6"/>
  <c r="L96" i="6"/>
  <c r="K96" i="6"/>
  <c r="J96" i="6"/>
  <c r="I96" i="6"/>
  <c r="H96" i="6"/>
  <c r="G96" i="6"/>
  <c r="F96" i="6"/>
  <c r="E96" i="6"/>
  <c r="D96" i="6"/>
  <c r="T81" i="6"/>
  <c r="S81" i="6"/>
  <c r="R81" i="6"/>
  <c r="Q81" i="6"/>
  <c r="P81" i="6"/>
  <c r="O81" i="6"/>
  <c r="N81" i="6"/>
  <c r="M81" i="6"/>
  <c r="L81" i="6"/>
  <c r="K81" i="6"/>
  <c r="J81" i="6"/>
  <c r="I81" i="6"/>
  <c r="H81" i="6"/>
  <c r="G81" i="6"/>
  <c r="F81" i="6"/>
  <c r="E81" i="6"/>
  <c r="D81" i="6"/>
  <c r="T51" i="6"/>
  <c r="S51" i="6"/>
  <c r="R51" i="6"/>
  <c r="Q51" i="6"/>
  <c r="P51" i="6"/>
  <c r="O51" i="6"/>
  <c r="N51" i="6"/>
  <c r="M51" i="6"/>
  <c r="L51" i="6"/>
  <c r="K51" i="6"/>
  <c r="K389" i="6"/>
  <c r="J51" i="6"/>
  <c r="I51" i="6"/>
  <c r="H51" i="6"/>
  <c r="G51" i="6"/>
  <c r="F51" i="6"/>
  <c r="E51" i="6"/>
  <c r="D51" i="6"/>
  <c r="T44" i="6"/>
  <c r="S44" i="6"/>
  <c r="R44" i="6"/>
  <c r="Q44" i="6"/>
  <c r="P44" i="6"/>
  <c r="O44" i="6"/>
  <c r="N44" i="6"/>
  <c r="M44" i="6"/>
  <c r="L44" i="6"/>
  <c r="K44" i="6"/>
  <c r="J44" i="6"/>
  <c r="I44" i="6"/>
  <c r="H44" i="6"/>
  <c r="G44" i="6"/>
  <c r="F44" i="6"/>
  <c r="E44" i="6"/>
  <c r="D44" i="6"/>
  <c r="T35" i="6"/>
  <c r="S35" i="6"/>
  <c r="R35" i="6"/>
  <c r="Q35" i="6"/>
  <c r="P35" i="6"/>
  <c r="O35" i="6"/>
  <c r="N35" i="6"/>
  <c r="M35" i="6"/>
  <c r="L35" i="6"/>
  <c r="K35" i="6"/>
  <c r="J35" i="6"/>
  <c r="I35" i="6"/>
  <c r="H35" i="6"/>
  <c r="G35" i="6"/>
  <c r="G35" i="2" s="1"/>
  <c r="F35" i="6"/>
  <c r="E35" i="6"/>
  <c r="D35" i="6"/>
  <c r="T7" i="6"/>
  <c r="T7" i="2" s="1"/>
  <c r="S7" i="6"/>
  <c r="R7" i="6"/>
  <c r="Q7" i="6"/>
  <c r="Q389" i="6"/>
  <c r="P7" i="6"/>
  <c r="O7" i="6"/>
  <c r="N7" i="6"/>
  <c r="N389" i="6"/>
  <c r="M7" i="6"/>
  <c r="L7" i="6"/>
  <c r="L389" i="6"/>
  <c r="K7" i="6"/>
  <c r="J7" i="6"/>
  <c r="I7" i="6"/>
  <c r="I389" i="6" s="1"/>
  <c r="H7" i="6"/>
  <c r="G7" i="6"/>
  <c r="F7" i="6"/>
  <c r="E7" i="6"/>
  <c r="D7" i="6"/>
  <c r="D389" i="6"/>
  <c r="T373" i="5"/>
  <c r="S373" i="5"/>
  <c r="R373" i="5"/>
  <c r="Q373" i="5"/>
  <c r="P373" i="5"/>
  <c r="O373" i="5"/>
  <c r="N373" i="5"/>
  <c r="M373" i="5"/>
  <c r="L373" i="5"/>
  <c r="K373" i="5"/>
  <c r="J373" i="5"/>
  <c r="I373" i="5"/>
  <c r="H373" i="5"/>
  <c r="G373" i="5"/>
  <c r="F373" i="5"/>
  <c r="E373" i="5"/>
  <c r="D373" i="5"/>
  <c r="T339" i="5"/>
  <c r="S339" i="5"/>
  <c r="R339" i="5"/>
  <c r="R339" i="2" s="1"/>
  <c r="Q339" i="5"/>
  <c r="P339" i="5"/>
  <c r="O339" i="5"/>
  <c r="N339" i="5"/>
  <c r="M339" i="5"/>
  <c r="L339" i="5"/>
  <c r="K339" i="5"/>
  <c r="J339" i="5"/>
  <c r="I339" i="5"/>
  <c r="H339" i="5"/>
  <c r="G339" i="5"/>
  <c r="F339" i="5"/>
  <c r="E339" i="5"/>
  <c r="D339" i="5"/>
  <c r="T304" i="5"/>
  <c r="S304" i="5"/>
  <c r="R304" i="5"/>
  <c r="Q304" i="5"/>
  <c r="P304" i="5"/>
  <c r="O304" i="5"/>
  <c r="N304" i="5"/>
  <c r="M304" i="5"/>
  <c r="L304" i="5"/>
  <c r="K304" i="5"/>
  <c r="J304" i="5"/>
  <c r="I304" i="5"/>
  <c r="H304" i="5"/>
  <c r="G304" i="5"/>
  <c r="F304" i="5"/>
  <c r="E304" i="5"/>
  <c r="D304" i="5"/>
  <c r="T280" i="5"/>
  <c r="S280" i="5"/>
  <c r="R280" i="5"/>
  <c r="Q280" i="5"/>
  <c r="P280" i="5"/>
  <c r="O280" i="5"/>
  <c r="N280" i="5"/>
  <c r="M280" i="5"/>
  <c r="L280" i="5"/>
  <c r="K280" i="5"/>
  <c r="J280" i="5"/>
  <c r="I280" i="5"/>
  <c r="H280" i="5"/>
  <c r="G280" i="5"/>
  <c r="F280" i="5"/>
  <c r="E280" i="5"/>
  <c r="D280" i="5"/>
  <c r="T262" i="5"/>
  <c r="S262" i="5"/>
  <c r="R262" i="5"/>
  <c r="Q262" i="5"/>
  <c r="P262" i="5"/>
  <c r="O262" i="5"/>
  <c r="N262" i="5"/>
  <c r="M262" i="5"/>
  <c r="L262" i="5"/>
  <c r="K262" i="5"/>
  <c r="J262" i="5"/>
  <c r="I262" i="5"/>
  <c r="H262" i="5"/>
  <c r="G262" i="5"/>
  <c r="F262" i="5"/>
  <c r="E262" i="5"/>
  <c r="D262" i="5"/>
  <c r="T248" i="5"/>
  <c r="S248" i="5"/>
  <c r="R248" i="5"/>
  <c r="Q248" i="5"/>
  <c r="P248" i="5"/>
  <c r="O248" i="5"/>
  <c r="N248" i="5"/>
  <c r="M248" i="5"/>
  <c r="L248" i="5"/>
  <c r="K248" i="5"/>
  <c r="J248" i="5"/>
  <c r="I248" i="5"/>
  <c r="H248" i="5"/>
  <c r="G248" i="5"/>
  <c r="F248" i="5"/>
  <c r="E248" i="5"/>
  <c r="D248" i="5"/>
  <c r="T228" i="5"/>
  <c r="S228" i="5"/>
  <c r="R228" i="5"/>
  <c r="Q228" i="5"/>
  <c r="P228" i="5"/>
  <c r="O228" i="5"/>
  <c r="N228" i="5"/>
  <c r="M228" i="5"/>
  <c r="L228" i="5"/>
  <c r="K228" i="5"/>
  <c r="J228" i="5"/>
  <c r="I228" i="5"/>
  <c r="H228" i="5"/>
  <c r="G228" i="5"/>
  <c r="F228" i="5"/>
  <c r="E228" i="5"/>
  <c r="D228" i="5"/>
  <c r="T209" i="5"/>
  <c r="S209" i="5"/>
  <c r="R209" i="5"/>
  <c r="Q209" i="5"/>
  <c r="P209" i="5"/>
  <c r="O209" i="5"/>
  <c r="N209" i="5"/>
  <c r="M209" i="5"/>
  <c r="L209" i="5"/>
  <c r="K209" i="5"/>
  <c r="J209" i="5"/>
  <c r="I209" i="5"/>
  <c r="H209" i="5"/>
  <c r="G209" i="5"/>
  <c r="F209" i="5"/>
  <c r="E209" i="5"/>
  <c r="D209" i="5"/>
  <c r="T199" i="5"/>
  <c r="S199" i="5"/>
  <c r="R199" i="5"/>
  <c r="Q199" i="5"/>
  <c r="P199" i="5"/>
  <c r="O199" i="5"/>
  <c r="N199" i="5"/>
  <c r="M199" i="5"/>
  <c r="L199" i="5"/>
  <c r="K199" i="5"/>
  <c r="J199" i="5"/>
  <c r="I199" i="5"/>
  <c r="H199" i="5"/>
  <c r="G199" i="5"/>
  <c r="F199" i="5"/>
  <c r="E199" i="5"/>
  <c r="D199" i="5"/>
  <c r="T190" i="5"/>
  <c r="S190" i="5"/>
  <c r="R190" i="5"/>
  <c r="Q190" i="5"/>
  <c r="P190" i="5"/>
  <c r="O190" i="5"/>
  <c r="N190" i="5"/>
  <c r="M190" i="5"/>
  <c r="L190" i="5"/>
  <c r="K190" i="5"/>
  <c r="J190" i="5"/>
  <c r="I190" i="5"/>
  <c r="H190" i="5"/>
  <c r="G190" i="5"/>
  <c r="F190" i="5"/>
  <c r="E190" i="5"/>
  <c r="D190" i="5"/>
  <c r="T149" i="5"/>
  <c r="S149" i="5"/>
  <c r="R149" i="5"/>
  <c r="Q149" i="5"/>
  <c r="P149" i="5"/>
  <c r="O149" i="5"/>
  <c r="N149" i="5"/>
  <c r="M149" i="5"/>
  <c r="L149" i="5"/>
  <c r="K149" i="5"/>
  <c r="J149" i="5"/>
  <c r="I149" i="5"/>
  <c r="H149" i="5"/>
  <c r="G149" i="5"/>
  <c r="F149" i="5"/>
  <c r="E149" i="5"/>
  <c r="D149" i="5"/>
  <c r="T112" i="5"/>
  <c r="S112" i="5"/>
  <c r="R112" i="5"/>
  <c r="Q112" i="5"/>
  <c r="P112" i="5"/>
  <c r="O112" i="5"/>
  <c r="N112" i="5"/>
  <c r="M112" i="5"/>
  <c r="L112" i="5"/>
  <c r="L112" i="2" s="1"/>
  <c r="K112" i="5"/>
  <c r="J112" i="5"/>
  <c r="I112" i="5"/>
  <c r="H112" i="5"/>
  <c r="G112" i="5"/>
  <c r="F112" i="5"/>
  <c r="E112" i="5"/>
  <c r="D112" i="5"/>
  <c r="T96" i="5"/>
  <c r="S96" i="5"/>
  <c r="R96" i="5"/>
  <c r="Q96" i="5"/>
  <c r="P96" i="5"/>
  <c r="O96" i="5"/>
  <c r="N96" i="5"/>
  <c r="M96" i="5"/>
  <c r="L96" i="5"/>
  <c r="K96" i="5"/>
  <c r="J96" i="5"/>
  <c r="I96" i="5"/>
  <c r="H96" i="5"/>
  <c r="G96" i="5"/>
  <c r="F96" i="5"/>
  <c r="E96" i="5"/>
  <c r="D96" i="5"/>
  <c r="T81" i="5"/>
  <c r="S81" i="5"/>
  <c r="R81" i="5"/>
  <c r="Q81" i="5"/>
  <c r="P81" i="5"/>
  <c r="O81" i="5"/>
  <c r="N81" i="5"/>
  <c r="M81" i="5"/>
  <c r="L81" i="5"/>
  <c r="K81" i="5"/>
  <c r="J81" i="5"/>
  <c r="I81" i="5"/>
  <c r="H81" i="5"/>
  <c r="G81" i="5"/>
  <c r="F81" i="5"/>
  <c r="E81" i="5"/>
  <c r="D81" i="5"/>
  <c r="T51" i="5"/>
  <c r="S51" i="5"/>
  <c r="R51" i="5"/>
  <c r="Q51" i="5"/>
  <c r="P51" i="5"/>
  <c r="O51" i="5"/>
  <c r="O51" i="2" s="1"/>
  <c r="N51" i="5"/>
  <c r="M51" i="5"/>
  <c r="L51" i="5"/>
  <c r="K51" i="5"/>
  <c r="J51" i="5"/>
  <c r="I51" i="5"/>
  <c r="H51" i="5"/>
  <c r="G51" i="5"/>
  <c r="F51" i="5"/>
  <c r="E51" i="5"/>
  <c r="D51" i="5"/>
  <c r="T44" i="5"/>
  <c r="S44" i="5"/>
  <c r="R44" i="5"/>
  <c r="Q44" i="5"/>
  <c r="P44" i="5"/>
  <c r="O44" i="5"/>
  <c r="N44" i="5"/>
  <c r="M44" i="5"/>
  <c r="L44" i="5"/>
  <c r="K44" i="5"/>
  <c r="J44" i="5"/>
  <c r="I44" i="5"/>
  <c r="H44" i="5"/>
  <c r="G44" i="5"/>
  <c r="F44" i="5"/>
  <c r="E44" i="5"/>
  <c r="D44" i="5"/>
  <c r="T35" i="5"/>
  <c r="S35" i="5"/>
  <c r="R35" i="5"/>
  <c r="Q35" i="5"/>
  <c r="P35" i="5"/>
  <c r="O35" i="5"/>
  <c r="N35" i="5"/>
  <c r="M35" i="5"/>
  <c r="L35" i="5"/>
  <c r="K35" i="5"/>
  <c r="J35" i="5"/>
  <c r="I35" i="5"/>
  <c r="H35" i="5"/>
  <c r="G35" i="5"/>
  <c r="F35" i="5"/>
  <c r="E35" i="5"/>
  <c r="D35" i="5"/>
  <c r="T7" i="5"/>
  <c r="S7" i="5"/>
  <c r="R7" i="5"/>
  <c r="Q7" i="5"/>
  <c r="P7" i="5"/>
  <c r="O7" i="5"/>
  <c r="N7" i="5"/>
  <c r="N389" i="5"/>
  <c r="M7" i="5"/>
  <c r="L7" i="5"/>
  <c r="K7" i="5"/>
  <c r="K389" i="5"/>
  <c r="J7" i="5"/>
  <c r="I7" i="5"/>
  <c r="H7" i="5"/>
  <c r="H389" i="5" s="1"/>
  <c r="G7" i="5"/>
  <c r="F7" i="5"/>
  <c r="E7" i="5"/>
  <c r="D7" i="5"/>
  <c r="D389" i="5"/>
  <c r="J388" i="9"/>
  <c r="J387" i="9"/>
  <c r="J386" i="9"/>
  <c r="J385" i="9"/>
  <c r="J384" i="9"/>
  <c r="J383" i="9"/>
  <c r="J382" i="9"/>
  <c r="J381" i="9"/>
  <c r="J381" i="2" s="1"/>
  <c r="J380" i="9"/>
  <c r="J380" i="2" s="1"/>
  <c r="J379" i="9"/>
  <c r="J378" i="9"/>
  <c r="J377" i="9"/>
  <c r="J373" i="9" s="1"/>
  <c r="J376" i="9"/>
  <c r="J375" i="9"/>
  <c r="J374" i="9"/>
  <c r="T373" i="9"/>
  <c r="S373" i="9"/>
  <c r="R373" i="9"/>
  <c r="Q373" i="9"/>
  <c r="P373" i="9"/>
  <c r="O373" i="9"/>
  <c r="N373" i="9"/>
  <c r="M373" i="9"/>
  <c r="L373" i="9"/>
  <c r="K373" i="9"/>
  <c r="I373" i="9"/>
  <c r="H373" i="9"/>
  <c r="G373" i="9"/>
  <c r="G373" i="2" s="1"/>
  <c r="F373" i="9"/>
  <c r="E373" i="9"/>
  <c r="D373" i="9"/>
  <c r="J372" i="9"/>
  <c r="J371" i="9"/>
  <c r="J370" i="9"/>
  <c r="J369" i="9"/>
  <c r="J368" i="9"/>
  <c r="J367" i="9"/>
  <c r="J366" i="9"/>
  <c r="J365" i="9"/>
  <c r="J364" i="9"/>
  <c r="J363" i="9"/>
  <c r="J362" i="9"/>
  <c r="J361" i="9"/>
  <c r="J360" i="9"/>
  <c r="J359" i="9"/>
  <c r="J358" i="9"/>
  <c r="J357" i="9"/>
  <c r="J356" i="9"/>
  <c r="J355" i="9"/>
  <c r="J354" i="9"/>
  <c r="J353" i="9"/>
  <c r="J352" i="9"/>
  <c r="J352" i="2" s="1"/>
  <c r="J351" i="9"/>
  <c r="J350" i="9"/>
  <c r="J349" i="9"/>
  <c r="J348" i="9"/>
  <c r="J348" i="2" s="1"/>
  <c r="J347" i="9"/>
  <c r="J346" i="9"/>
  <c r="J345" i="9"/>
  <c r="J344" i="9"/>
  <c r="J343" i="9"/>
  <c r="J342" i="9"/>
  <c r="J341" i="9"/>
  <c r="J340" i="9"/>
  <c r="T339" i="9"/>
  <c r="S339" i="9"/>
  <c r="R339" i="9"/>
  <c r="Q339" i="9"/>
  <c r="P339" i="9"/>
  <c r="O339" i="9"/>
  <c r="N339" i="9"/>
  <c r="M339" i="9"/>
  <c r="L339" i="9"/>
  <c r="K339" i="9"/>
  <c r="I339" i="9"/>
  <c r="H339" i="9"/>
  <c r="G339" i="9"/>
  <c r="F339" i="9"/>
  <c r="E339" i="9"/>
  <c r="D339" i="9"/>
  <c r="J338" i="9"/>
  <c r="J337" i="9"/>
  <c r="J336" i="9"/>
  <c r="J335" i="9"/>
  <c r="J335" i="2" s="1"/>
  <c r="J334" i="9"/>
  <c r="J333" i="9"/>
  <c r="J332" i="9"/>
  <c r="J331" i="9"/>
  <c r="J330" i="9"/>
  <c r="J329" i="9"/>
  <c r="J328" i="9"/>
  <c r="J327" i="9"/>
  <c r="J326" i="9"/>
  <c r="J325" i="9"/>
  <c r="J324" i="9"/>
  <c r="J324" i="2" s="1"/>
  <c r="J323" i="9"/>
  <c r="J322" i="9"/>
  <c r="J321" i="9"/>
  <c r="J320" i="9"/>
  <c r="J319" i="9"/>
  <c r="J319" i="2" s="1"/>
  <c r="J318" i="9"/>
  <c r="J317" i="9"/>
  <c r="J316" i="9"/>
  <c r="J315" i="9"/>
  <c r="J314" i="9"/>
  <c r="J313" i="9"/>
  <c r="J312" i="9"/>
  <c r="J311" i="9"/>
  <c r="J310" i="9"/>
  <c r="J309" i="9"/>
  <c r="J308" i="9"/>
  <c r="J308" i="2" s="1"/>
  <c r="J307" i="9"/>
  <c r="J306" i="9"/>
  <c r="J306" i="2"/>
  <c r="J305" i="9"/>
  <c r="T304" i="9"/>
  <c r="S304" i="9"/>
  <c r="R304" i="9"/>
  <c r="Q304" i="9"/>
  <c r="P304" i="9"/>
  <c r="O304" i="9"/>
  <c r="N304" i="9"/>
  <c r="M304" i="9"/>
  <c r="L304" i="9"/>
  <c r="K304" i="9"/>
  <c r="I304" i="9"/>
  <c r="H304" i="9"/>
  <c r="G304" i="9"/>
  <c r="F304" i="9"/>
  <c r="E304" i="9"/>
  <c r="D304" i="9"/>
  <c r="J303" i="9"/>
  <c r="J302" i="9"/>
  <c r="J301" i="9"/>
  <c r="J300" i="9"/>
  <c r="J299" i="9"/>
  <c r="J298" i="9"/>
  <c r="J297" i="9"/>
  <c r="J297" i="2"/>
  <c r="J296" i="9"/>
  <c r="J295" i="9"/>
  <c r="J294" i="9"/>
  <c r="J293" i="9"/>
  <c r="J292" i="9"/>
  <c r="J291" i="9"/>
  <c r="J290" i="9"/>
  <c r="J289" i="9"/>
  <c r="J289" i="2" s="1"/>
  <c r="J288" i="9"/>
  <c r="J287" i="9"/>
  <c r="J286" i="9"/>
  <c r="J284" i="9"/>
  <c r="J280" i="9" s="1"/>
  <c r="J283" i="9"/>
  <c r="J282" i="9"/>
  <c r="J281" i="9"/>
  <c r="T280" i="9"/>
  <c r="S280" i="9"/>
  <c r="R280" i="9"/>
  <c r="Q280" i="9"/>
  <c r="P280" i="9"/>
  <c r="O280" i="9"/>
  <c r="N280" i="9"/>
  <c r="M280" i="9"/>
  <c r="L280" i="9"/>
  <c r="K280" i="9"/>
  <c r="I280" i="9"/>
  <c r="H280" i="9"/>
  <c r="G280" i="9"/>
  <c r="F280" i="9"/>
  <c r="E280" i="9"/>
  <c r="D280" i="9"/>
  <c r="J279" i="9"/>
  <c r="J278" i="9"/>
  <c r="J277" i="9"/>
  <c r="J276" i="9"/>
  <c r="J275" i="9"/>
  <c r="J273" i="9"/>
  <c r="J272" i="9"/>
  <c r="J271" i="9"/>
  <c r="J270" i="9"/>
  <c r="J269" i="9"/>
  <c r="J268" i="9"/>
  <c r="J267" i="9"/>
  <c r="J266" i="9"/>
  <c r="J265" i="9"/>
  <c r="J265" i="2" s="1"/>
  <c r="J264" i="9"/>
  <c r="J263" i="9"/>
  <c r="T262" i="9"/>
  <c r="S262" i="9"/>
  <c r="R262" i="9"/>
  <c r="Q262" i="9"/>
  <c r="P262" i="9"/>
  <c r="O262" i="9"/>
  <c r="N262" i="9"/>
  <c r="M262" i="9"/>
  <c r="L262" i="9"/>
  <c r="K262" i="9"/>
  <c r="I262" i="9"/>
  <c r="H262" i="9"/>
  <c r="G262" i="9"/>
  <c r="F262" i="9"/>
  <c r="E262" i="9"/>
  <c r="D262" i="9"/>
  <c r="J261" i="9"/>
  <c r="J260" i="9"/>
  <c r="J259" i="9"/>
  <c r="J258" i="9"/>
  <c r="J257" i="9"/>
  <c r="J256" i="9"/>
  <c r="J256" i="2" s="1"/>
  <c r="J255" i="9"/>
  <c r="J254" i="9"/>
  <c r="J253" i="9"/>
  <c r="J252" i="9"/>
  <c r="J251" i="9"/>
  <c r="J250" i="9"/>
  <c r="J249" i="9"/>
  <c r="T248" i="9"/>
  <c r="S248" i="9"/>
  <c r="R248" i="9"/>
  <c r="Q248" i="9"/>
  <c r="P248" i="9"/>
  <c r="O248" i="9"/>
  <c r="N248" i="9"/>
  <c r="M248" i="9"/>
  <c r="L248" i="9"/>
  <c r="K248" i="9"/>
  <c r="I248" i="9"/>
  <c r="H248" i="9"/>
  <c r="G248" i="9"/>
  <c r="F248" i="9"/>
  <c r="E248" i="9"/>
  <c r="D248" i="9"/>
  <c r="J247" i="9"/>
  <c r="J246" i="9"/>
  <c r="J245" i="9"/>
  <c r="J244" i="9"/>
  <c r="J243" i="9"/>
  <c r="J243" i="2" s="1"/>
  <c r="J242" i="9"/>
  <c r="J241" i="9"/>
  <c r="J240" i="9"/>
  <c r="J239" i="9"/>
  <c r="J239" i="2" s="1"/>
  <c r="J238" i="9"/>
  <c r="J237" i="9"/>
  <c r="J236" i="9"/>
  <c r="J235" i="9"/>
  <c r="J234" i="9"/>
  <c r="J233" i="9"/>
  <c r="J232" i="9"/>
  <c r="J231" i="9"/>
  <c r="J230" i="9"/>
  <c r="J229" i="9"/>
  <c r="T228" i="9"/>
  <c r="S228" i="9"/>
  <c r="R228" i="9"/>
  <c r="Q228" i="9"/>
  <c r="P228" i="9"/>
  <c r="O228" i="9"/>
  <c r="N228" i="9"/>
  <c r="M228" i="9"/>
  <c r="L228" i="9"/>
  <c r="K228" i="9"/>
  <c r="I228" i="9"/>
  <c r="H228" i="9"/>
  <c r="G228" i="9"/>
  <c r="F228" i="9"/>
  <c r="E228" i="9"/>
  <c r="D228" i="9"/>
  <c r="J227" i="9"/>
  <c r="J226" i="9"/>
  <c r="J225" i="9"/>
  <c r="J224" i="9"/>
  <c r="J223" i="9"/>
  <c r="J222" i="9"/>
  <c r="J221" i="9"/>
  <c r="J220" i="9"/>
  <c r="J219" i="9"/>
  <c r="J217" i="9"/>
  <c r="J216" i="9"/>
  <c r="J215" i="9"/>
  <c r="J214" i="9"/>
  <c r="J213" i="9"/>
  <c r="J212" i="9"/>
  <c r="J211" i="9"/>
  <c r="J210" i="9"/>
  <c r="T209" i="9"/>
  <c r="S209" i="9"/>
  <c r="R209" i="9"/>
  <c r="Q209" i="9"/>
  <c r="P209" i="9"/>
  <c r="O209" i="9"/>
  <c r="N209" i="9"/>
  <c r="M209" i="9"/>
  <c r="L209" i="9"/>
  <c r="K209" i="9"/>
  <c r="I209" i="9"/>
  <c r="H209" i="9"/>
  <c r="G209" i="9"/>
  <c r="F209" i="9"/>
  <c r="E209" i="9"/>
  <c r="D209" i="9"/>
  <c r="J208" i="9"/>
  <c r="J207" i="9"/>
  <c r="J206" i="9"/>
  <c r="J205" i="9"/>
  <c r="J204" i="9"/>
  <c r="J204" i="2" s="1"/>
  <c r="J203" i="9"/>
  <c r="J202" i="9"/>
  <c r="J201" i="9"/>
  <c r="J200" i="9"/>
  <c r="T199" i="9"/>
  <c r="S199" i="9"/>
  <c r="R199" i="9"/>
  <c r="Q199" i="9"/>
  <c r="P199" i="9"/>
  <c r="O199" i="9"/>
  <c r="N199" i="9"/>
  <c r="M199" i="9"/>
  <c r="L199" i="9"/>
  <c r="K199" i="9"/>
  <c r="I199" i="9"/>
  <c r="H199" i="9"/>
  <c r="G199" i="9"/>
  <c r="F199" i="9"/>
  <c r="E199" i="9"/>
  <c r="D199" i="9"/>
  <c r="J198" i="9"/>
  <c r="J197" i="9"/>
  <c r="J196" i="9"/>
  <c r="J195" i="9"/>
  <c r="J194" i="9"/>
  <c r="J193" i="9"/>
  <c r="J192" i="9"/>
  <c r="J191" i="9"/>
  <c r="J191" i="2" s="1"/>
  <c r="T190" i="9"/>
  <c r="S190" i="9"/>
  <c r="R190" i="9"/>
  <c r="Q190" i="9"/>
  <c r="P190" i="9"/>
  <c r="O190" i="9"/>
  <c r="N190" i="9"/>
  <c r="M190" i="9"/>
  <c r="L190" i="9"/>
  <c r="K190" i="9"/>
  <c r="I190" i="9"/>
  <c r="H190" i="9"/>
  <c r="G190" i="9"/>
  <c r="F190" i="9"/>
  <c r="E190" i="9"/>
  <c r="D190" i="9"/>
  <c r="J189" i="9"/>
  <c r="J188" i="9"/>
  <c r="J187" i="9"/>
  <c r="J186" i="9"/>
  <c r="J185" i="9"/>
  <c r="J184" i="9"/>
  <c r="J183" i="9"/>
  <c r="J182" i="9"/>
  <c r="J181" i="9"/>
  <c r="J180" i="9"/>
  <c r="J179" i="9"/>
  <c r="J178" i="9"/>
  <c r="J178" i="2" s="1"/>
  <c r="J177" i="9"/>
  <c r="J177" i="2" s="1"/>
  <c r="J176" i="9"/>
  <c r="J175" i="9"/>
  <c r="J174" i="9"/>
  <c r="J173" i="9"/>
  <c r="J172" i="9"/>
  <c r="J171" i="9"/>
  <c r="J170" i="9"/>
  <c r="J169" i="9"/>
  <c r="J168" i="9"/>
  <c r="J167" i="9"/>
  <c r="J166" i="9"/>
  <c r="J165" i="9"/>
  <c r="J164" i="9"/>
  <c r="J163" i="9"/>
  <c r="J162" i="9"/>
  <c r="J161" i="9"/>
  <c r="J161" i="2" s="1"/>
  <c r="J160" i="9"/>
  <c r="J159" i="9"/>
  <c r="J158" i="9"/>
  <c r="J158" i="2" s="1"/>
  <c r="J157" i="9"/>
  <c r="J156" i="9"/>
  <c r="J155" i="9"/>
  <c r="J154" i="9"/>
  <c r="J153" i="9"/>
  <c r="J152" i="9"/>
  <c r="J151" i="9"/>
  <c r="J150" i="9"/>
  <c r="T149" i="9"/>
  <c r="S149" i="9"/>
  <c r="R149" i="9"/>
  <c r="Q149" i="9"/>
  <c r="P149" i="9"/>
  <c r="O149" i="9"/>
  <c r="N149" i="9"/>
  <c r="M149" i="9"/>
  <c r="L149" i="9"/>
  <c r="K149" i="9"/>
  <c r="I149" i="9"/>
  <c r="H149" i="9"/>
  <c r="G149" i="9"/>
  <c r="F149" i="9"/>
  <c r="E149" i="9"/>
  <c r="D149" i="9"/>
  <c r="J148" i="9"/>
  <c r="J147" i="9"/>
  <c r="J146" i="9"/>
  <c r="J145" i="9"/>
  <c r="J144" i="9"/>
  <c r="J143" i="9"/>
  <c r="J142" i="9"/>
  <c r="J141" i="9"/>
  <c r="J140" i="9"/>
  <c r="J139" i="9"/>
  <c r="J138" i="9"/>
  <c r="J137" i="9"/>
  <c r="J136" i="9"/>
  <c r="J135" i="9"/>
  <c r="J134" i="9"/>
  <c r="J133" i="9"/>
  <c r="J132" i="9"/>
  <c r="J131" i="9"/>
  <c r="J130" i="9"/>
  <c r="J129" i="9"/>
  <c r="J128" i="9"/>
  <c r="J127" i="9"/>
  <c r="J126" i="9"/>
  <c r="J125" i="9"/>
  <c r="J124" i="9"/>
  <c r="J123" i="9"/>
  <c r="J122" i="9"/>
  <c r="J121" i="9"/>
  <c r="J120" i="9"/>
  <c r="J119" i="9"/>
  <c r="J118" i="9"/>
  <c r="J118" i="2" s="1"/>
  <c r="J117" i="9"/>
  <c r="J116" i="9"/>
  <c r="J115" i="9"/>
  <c r="J114" i="9"/>
  <c r="J113" i="9"/>
  <c r="T112" i="9"/>
  <c r="S112" i="9"/>
  <c r="R112" i="9"/>
  <c r="Q112" i="9"/>
  <c r="P112" i="9"/>
  <c r="O112" i="9"/>
  <c r="N112" i="9"/>
  <c r="M112" i="9"/>
  <c r="L112" i="9"/>
  <c r="K112" i="9"/>
  <c r="I112" i="9"/>
  <c r="H112" i="9"/>
  <c r="G112" i="9"/>
  <c r="F112" i="9"/>
  <c r="E112" i="9"/>
  <c r="D112" i="9"/>
  <c r="J111" i="9"/>
  <c r="J110" i="9"/>
  <c r="J109" i="9"/>
  <c r="J108" i="9"/>
  <c r="J107" i="9"/>
  <c r="J107" i="2"/>
  <c r="J106" i="9"/>
  <c r="J106" i="2" s="1"/>
  <c r="J105" i="9"/>
  <c r="J104" i="9"/>
  <c r="J103" i="9"/>
  <c r="J102" i="9"/>
  <c r="J101" i="9"/>
  <c r="J100" i="9"/>
  <c r="J98" i="9"/>
  <c r="J97" i="9"/>
  <c r="J97" i="2" s="1"/>
  <c r="T96" i="9"/>
  <c r="S96" i="9"/>
  <c r="R96" i="9"/>
  <c r="Q96" i="9"/>
  <c r="P96" i="9"/>
  <c r="O96" i="9"/>
  <c r="N96" i="9"/>
  <c r="M96" i="9"/>
  <c r="L96" i="9"/>
  <c r="K96" i="9"/>
  <c r="I96" i="9"/>
  <c r="H96" i="9"/>
  <c r="G96" i="9"/>
  <c r="F96" i="9"/>
  <c r="E96" i="9"/>
  <c r="D96" i="9"/>
  <c r="J95" i="9"/>
  <c r="J94" i="9"/>
  <c r="J93" i="9"/>
  <c r="J92" i="9"/>
  <c r="J91" i="9"/>
  <c r="J90" i="9"/>
  <c r="J89" i="9"/>
  <c r="J88" i="9"/>
  <c r="J87" i="9"/>
  <c r="J86" i="9"/>
  <c r="J85" i="9"/>
  <c r="J85" i="2"/>
  <c r="J84" i="9"/>
  <c r="J83" i="9"/>
  <c r="J82" i="9"/>
  <c r="T81" i="9"/>
  <c r="S81" i="9"/>
  <c r="R81" i="9"/>
  <c r="Q81" i="9"/>
  <c r="P81" i="9"/>
  <c r="O81" i="9"/>
  <c r="N81" i="9"/>
  <c r="M81" i="9"/>
  <c r="L81" i="9"/>
  <c r="K81" i="9"/>
  <c r="I81" i="9"/>
  <c r="H81" i="9"/>
  <c r="G81" i="9"/>
  <c r="F81" i="9"/>
  <c r="E81" i="9"/>
  <c r="D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2" i="2"/>
  <c r="T51" i="9"/>
  <c r="S51" i="9"/>
  <c r="R51" i="9"/>
  <c r="Q51" i="9"/>
  <c r="P51" i="9"/>
  <c r="O51" i="9"/>
  <c r="N51" i="9"/>
  <c r="M51" i="9"/>
  <c r="L51" i="9"/>
  <c r="K51" i="9"/>
  <c r="I51" i="9"/>
  <c r="H51" i="9"/>
  <c r="H389" i="9" s="1"/>
  <c r="G51" i="9"/>
  <c r="F51" i="9"/>
  <c r="E51" i="9"/>
  <c r="D51" i="9"/>
  <c r="J50" i="9"/>
  <c r="J49" i="9"/>
  <c r="J48" i="9"/>
  <c r="J47" i="9"/>
  <c r="J46" i="9"/>
  <c r="J46" i="2" s="1"/>
  <c r="J45" i="9"/>
  <c r="T44" i="9"/>
  <c r="S44" i="9"/>
  <c r="R44" i="9"/>
  <c r="Q44" i="9"/>
  <c r="P44" i="9"/>
  <c r="O44" i="9"/>
  <c r="N44" i="9"/>
  <c r="M44" i="9"/>
  <c r="L44" i="9"/>
  <c r="K44" i="9"/>
  <c r="I44" i="9"/>
  <c r="H44" i="9"/>
  <c r="G44" i="9"/>
  <c r="F44" i="9"/>
  <c r="E44" i="9"/>
  <c r="D44" i="9"/>
  <c r="J43" i="9"/>
  <c r="J42" i="9"/>
  <c r="J42" i="2" s="1"/>
  <c r="J41" i="9"/>
  <c r="J40" i="9"/>
  <c r="J39" i="9"/>
  <c r="J38" i="9"/>
  <c r="J37" i="9"/>
  <c r="J36" i="9"/>
  <c r="T35" i="9"/>
  <c r="S35" i="9"/>
  <c r="S389" i="9" s="1"/>
  <c r="R35" i="9"/>
  <c r="Q35" i="9"/>
  <c r="P35" i="9"/>
  <c r="O35" i="9"/>
  <c r="N35" i="9"/>
  <c r="M35" i="9"/>
  <c r="L35" i="9"/>
  <c r="K35" i="9"/>
  <c r="K389" i="9" s="1"/>
  <c r="I35" i="9"/>
  <c r="H35" i="9"/>
  <c r="G35" i="9"/>
  <c r="F35" i="9"/>
  <c r="E35" i="9"/>
  <c r="D35" i="9"/>
  <c r="J34" i="9"/>
  <c r="J33" i="9"/>
  <c r="J32" i="9"/>
  <c r="J31" i="9"/>
  <c r="J30" i="9"/>
  <c r="J29" i="9"/>
  <c r="J28" i="9"/>
  <c r="J27" i="9"/>
  <c r="J26" i="9"/>
  <c r="J25" i="9"/>
  <c r="J24" i="9"/>
  <c r="J23" i="9"/>
  <c r="J21" i="9"/>
  <c r="J20" i="9"/>
  <c r="J20" i="2" s="1"/>
  <c r="J19" i="9"/>
  <c r="J18" i="9"/>
  <c r="J17" i="9"/>
  <c r="J16" i="9"/>
  <c r="J15" i="9"/>
  <c r="J14" i="9"/>
  <c r="J13" i="9"/>
  <c r="J13" i="2"/>
  <c r="J12" i="9"/>
  <c r="J11" i="9"/>
  <c r="J10" i="9"/>
  <c r="J9" i="9"/>
  <c r="J8" i="9"/>
  <c r="T7" i="9"/>
  <c r="S7" i="9"/>
  <c r="R7" i="9"/>
  <c r="Q7" i="9"/>
  <c r="P7" i="9"/>
  <c r="O7" i="9"/>
  <c r="N7" i="9"/>
  <c r="M7" i="9"/>
  <c r="L7" i="9"/>
  <c r="K7" i="9"/>
  <c r="I7" i="9"/>
  <c r="I389" i="9" s="1"/>
  <c r="H7" i="9"/>
  <c r="G7" i="9"/>
  <c r="F7" i="9"/>
  <c r="E7" i="9"/>
  <c r="E389" i="9" s="1"/>
  <c r="D7" i="9"/>
  <c r="T373" i="11"/>
  <c r="S373" i="11"/>
  <c r="R373" i="11"/>
  <c r="Q373" i="11"/>
  <c r="P373" i="11"/>
  <c r="O373" i="11"/>
  <c r="N373" i="11"/>
  <c r="M373" i="11"/>
  <c r="L373" i="11"/>
  <c r="K373" i="11"/>
  <c r="J373" i="11"/>
  <c r="I373" i="11"/>
  <c r="H373" i="11"/>
  <c r="G373" i="11"/>
  <c r="F373" i="11"/>
  <c r="E373" i="11"/>
  <c r="D373" i="11"/>
  <c r="T339" i="11"/>
  <c r="S339" i="11"/>
  <c r="R339" i="11"/>
  <c r="Q339" i="11"/>
  <c r="P339" i="11"/>
  <c r="O339" i="11"/>
  <c r="O339" i="2" s="1"/>
  <c r="N339" i="11"/>
  <c r="M339" i="11"/>
  <c r="L339" i="11"/>
  <c r="K339" i="11"/>
  <c r="J339" i="11"/>
  <c r="I339" i="11"/>
  <c r="H339" i="11"/>
  <c r="G339" i="11"/>
  <c r="F339" i="11"/>
  <c r="E339" i="11"/>
  <c r="D339" i="11"/>
  <c r="T304" i="11"/>
  <c r="S304" i="11"/>
  <c r="R304" i="11"/>
  <c r="Q304" i="11"/>
  <c r="P304" i="11"/>
  <c r="O304" i="11"/>
  <c r="N304" i="11"/>
  <c r="M304" i="11"/>
  <c r="L304" i="11"/>
  <c r="K304" i="11"/>
  <c r="J304" i="11"/>
  <c r="I304" i="11"/>
  <c r="H304" i="11"/>
  <c r="G304" i="11"/>
  <c r="F304" i="11"/>
  <c r="E304" i="11"/>
  <c r="D304" i="11"/>
  <c r="T280" i="11"/>
  <c r="S280" i="11"/>
  <c r="R280" i="11"/>
  <c r="Q280" i="11"/>
  <c r="P280" i="11"/>
  <c r="O280" i="11"/>
  <c r="N280" i="11"/>
  <c r="M280" i="11"/>
  <c r="L280" i="11"/>
  <c r="K280" i="11"/>
  <c r="J280" i="11"/>
  <c r="I280" i="11"/>
  <c r="H280" i="11"/>
  <c r="G280" i="11"/>
  <c r="F280" i="11"/>
  <c r="E280" i="11"/>
  <c r="D280" i="11"/>
  <c r="T262" i="11"/>
  <c r="S262" i="11"/>
  <c r="R262" i="11"/>
  <c r="Q262" i="11"/>
  <c r="P262" i="11"/>
  <c r="O262" i="11"/>
  <c r="N262" i="11"/>
  <c r="M262" i="11"/>
  <c r="L262" i="11"/>
  <c r="K262" i="11"/>
  <c r="J262" i="11"/>
  <c r="I262" i="11"/>
  <c r="H262" i="11"/>
  <c r="G262" i="11"/>
  <c r="F262" i="11"/>
  <c r="E262" i="11"/>
  <c r="D262" i="11"/>
  <c r="T248" i="11"/>
  <c r="S248" i="11"/>
  <c r="R248" i="11"/>
  <c r="Q248" i="11"/>
  <c r="P248" i="11"/>
  <c r="O248" i="11"/>
  <c r="N248" i="11"/>
  <c r="M248" i="11"/>
  <c r="L248" i="11"/>
  <c r="K248" i="11"/>
  <c r="K248" i="2" s="1"/>
  <c r="J248" i="11"/>
  <c r="I248" i="11"/>
  <c r="H248" i="11"/>
  <c r="G248" i="11"/>
  <c r="F248" i="11"/>
  <c r="E248" i="11"/>
  <c r="D248" i="11"/>
  <c r="T228" i="11"/>
  <c r="S228" i="11"/>
  <c r="R228" i="11"/>
  <c r="Q228" i="11"/>
  <c r="P228" i="11"/>
  <c r="O228" i="11"/>
  <c r="N228" i="11"/>
  <c r="M228" i="11"/>
  <c r="L228" i="11"/>
  <c r="K228" i="11"/>
  <c r="J228" i="11"/>
  <c r="I228" i="11"/>
  <c r="H228" i="11"/>
  <c r="G228" i="11"/>
  <c r="F228" i="11"/>
  <c r="E228" i="11"/>
  <c r="D228" i="11"/>
  <c r="T209" i="11"/>
  <c r="S209" i="11"/>
  <c r="R209" i="11"/>
  <c r="Q209" i="11"/>
  <c r="P209" i="11"/>
  <c r="O209" i="11"/>
  <c r="N209" i="11"/>
  <c r="M209" i="11"/>
  <c r="L209" i="11"/>
  <c r="K209" i="11"/>
  <c r="J209" i="11"/>
  <c r="I209" i="11"/>
  <c r="H209" i="11"/>
  <c r="G209" i="11"/>
  <c r="F209" i="11"/>
  <c r="E209" i="11"/>
  <c r="D209" i="11"/>
  <c r="T199" i="11"/>
  <c r="S199" i="11"/>
  <c r="R199" i="11"/>
  <c r="Q199" i="11"/>
  <c r="P199" i="11"/>
  <c r="O199" i="11"/>
  <c r="N199" i="11"/>
  <c r="M199" i="11"/>
  <c r="L199" i="11"/>
  <c r="K199" i="11"/>
  <c r="J199" i="11"/>
  <c r="I199" i="11"/>
  <c r="H199" i="11"/>
  <c r="G199" i="11"/>
  <c r="F199" i="11"/>
  <c r="E199" i="11"/>
  <c r="D199" i="11"/>
  <c r="T190" i="11"/>
  <c r="S190" i="11"/>
  <c r="R190" i="11"/>
  <c r="Q190" i="11"/>
  <c r="P190" i="11"/>
  <c r="O190" i="11"/>
  <c r="N190" i="11"/>
  <c r="M190" i="11"/>
  <c r="L190" i="11"/>
  <c r="K190" i="11"/>
  <c r="J190" i="11"/>
  <c r="I190" i="11"/>
  <c r="H190" i="11"/>
  <c r="G190" i="11"/>
  <c r="F190" i="11"/>
  <c r="E190" i="11"/>
  <c r="D190" i="11"/>
  <c r="T149" i="11"/>
  <c r="S149" i="11"/>
  <c r="R149" i="11"/>
  <c r="Q149" i="11"/>
  <c r="P149" i="11"/>
  <c r="O149" i="11"/>
  <c r="N149" i="11"/>
  <c r="M149" i="11"/>
  <c r="L149" i="11"/>
  <c r="K149" i="11"/>
  <c r="J149" i="11"/>
  <c r="I149" i="11"/>
  <c r="H149" i="11"/>
  <c r="G149" i="11"/>
  <c r="F149" i="11"/>
  <c r="E149" i="11"/>
  <c r="D149" i="11"/>
  <c r="T112" i="11"/>
  <c r="S112" i="11"/>
  <c r="R112" i="11"/>
  <c r="Q112" i="11"/>
  <c r="P112" i="11"/>
  <c r="O112" i="11"/>
  <c r="N112" i="11"/>
  <c r="M112" i="11"/>
  <c r="L112" i="11"/>
  <c r="K112" i="11"/>
  <c r="J112" i="11"/>
  <c r="I112" i="11"/>
  <c r="H112" i="11"/>
  <c r="G112" i="11"/>
  <c r="F112" i="11"/>
  <c r="E112" i="11"/>
  <c r="D112" i="11"/>
  <c r="T96" i="11"/>
  <c r="S96" i="11"/>
  <c r="R96" i="11"/>
  <c r="Q96" i="11"/>
  <c r="P96" i="11"/>
  <c r="O96" i="11"/>
  <c r="N96" i="11"/>
  <c r="M96" i="11"/>
  <c r="L96" i="11"/>
  <c r="K96" i="11"/>
  <c r="J96" i="11"/>
  <c r="I96" i="11"/>
  <c r="H96" i="11"/>
  <c r="G96" i="11"/>
  <c r="F96" i="11"/>
  <c r="E96" i="11"/>
  <c r="D96" i="11"/>
  <c r="T81" i="11"/>
  <c r="S81" i="11"/>
  <c r="R81" i="11"/>
  <c r="Q81" i="11"/>
  <c r="P81" i="11"/>
  <c r="O81" i="11"/>
  <c r="N81" i="11"/>
  <c r="M81" i="11"/>
  <c r="L81" i="11"/>
  <c r="K81" i="11"/>
  <c r="J81" i="11"/>
  <c r="I81" i="11"/>
  <c r="H81" i="11"/>
  <c r="G81" i="11"/>
  <c r="F81" i="11"/>
  <c r="E81" i="11"/>
  <c r="D81" i="11"/>
  <c r="T51" i="11"/>
  <c r="S51" i="11"/>
  <c r="R51" i="11"/>
  <c r="Q51" i="11"/>
  <c r="P51" i="11"/>
  <c r="P51" i="2" s="1"/>
  <c r="O51" i="11"/>
  <c r="N51" i="11"/>
  <c r="M51" i="11"/>
  <c r="L51" i="11"/>
  <c r="K51" i="11"/>
  <c r="J51" i="11"/>
  <c r="I51" i="11"/>
  <c r="H51" i="11"/>
  <c r="G51" i="11"/>
  <c r="F51" i="11"/>
  <c r="E51" i="11"/>
  <c r="D51" i="11"/>
  <c r="T44" i="11"/>
  <c r="S44" i="11"/>
  <c r="R44" i="11"/>
  <c r="Q44" i="11"/>
  <c r="P44" i="11"/>
  <c r="O44" i="11"/>
  <c r="N44" i="11"/>
  <c r="M44" i="11"/>
  <c r="L44" i="11"/>
  <c r="K44" i="11"/>
  <c r="J44" i="11"/>
  <c r="I44" i="11"/>
  <c r="H44" i="11"/>
  <c r="G44" i="11"/>
  <c r="F44" i="11"/>
  <c r="E44" i="11"/>
  <c r="E44" i="2" s="1"/>
  <c r="D44" i="11"/>
  <c r="T35" i="11"/>
  <c r="S35" i="11"/>
  <c r="R35" i="11"/>
  <c r="R35" i="2" s="1"/>
  <c r="Q35" i="11"/>
  <c r="P35" i="11"/>
  <c r="O35" i="11"/>
  <c r="N35" i="11"/>
  <c r="M35" i="11"/>
  <c r="L35" i="11"/>
  <c r="K35" i="11"/>
  <c r="J35" i="11"/>
  <c r="I35" i="11"/>
  <c r="H35" i="11"/>
  <c r="G35" i="11"/>
  <c r="F35" i="11"/>
  <c r="E35" i="11"/>
  <c r="D35" i="11"/>
  <c r="T7" i="11"/>
  <c r="S7" i="11"/>
  <c r="R7" i="11"/>
  <c r="Q7" i="11"/>
  <c r="P7" i="11"/>
  <c r="O7" i="11"/>
  <c r="N7" i="11"/>
  <c r="M7" i="11"/>
  <c r="L7" i="11"/>
  <c r="K7" i="11"/>
  <c r="J7" i="11"/>
  <c r="I7" i="11"/>
  <c r="H7" i="11"/>
  <c r="G7" i="11"/>
  <c r="F7" i="11"/>
  <c r="E7" i="11"/>
  <c r="D7" i="11"/>
  <c r="E381" i="2"/>
  <c r="O379" i="2"/>
  <c r="N375" i="2"/>
  <c r="N299" i="2"/>
  <c r="N296" i="2"/>
  <c r="N293" i="2"/>
  <c r="N290" i="2"/>
  <c r="N287" i="2"/>
  <c r="J282" i="2"/>
  <c r="E284" i="2"/>
  <c r="K282" i="2"/>
  <c r="R264" i="2"/>
  <c r="H264" i="2"/>
  <c r="K234" i="2"/>
  <c r="F230" i="2"/>
  <c r="F219" i="2"/>
  <c r="E211" i="2"/>
  <c r="D211" i="2"/>
  <c r="N103" i="2"/>
  <c r="E101" i="2"/>
  <c r="G98" i="2"/>
  <c r="M83" i="2"/>
  <c r="L83" i="2"/>
  <c r="L75" i="2"/>
  <c r="I53" i="2"/>
  <c r="F46" i="2"/>
  <c r="S46" i="2"/>
  <c r="R46" i="2"/>
  <c r="O46" i="2"/>
  <c r="L46" i="2"/>
  <c r="I46" i="2"/>
  <c r="E46" i="2"/>
  <c r="P46" i="2"/>
  <c r="S43" i="2"/>
  <c r="I37" i="2"/>
  <c r="O40" i="2"/>
  <c r="K37" i="2"/>
  <c r="D37" i="2"/>
  <c r="N39" i="2"/>
  <c r="L37" i="2"/>
  <c r="E39" i="2"/>
  <c r="S37" i="2"/>
  <c r="R37" i="2"/>
  <c r="P37" i="2"/>
  <c r="G37" i="2"/>
  <c r="F37" i="2"/>
  <c r="M37" i="2"/>
  <c r="O33" i="2"/>
  <c r="E32" i="2"/>
  <c r="O24" i="2"/>
  <c r="F24" i="2"/>
  <c r="N23" i="2"/>
  <c r="E23" i="2"/>
  <c r="N9" i="2"/>
  <c r="L22" i="2"/>
  <c r="D9" i="2"/>
  <c r="L9" i="2"/>
  <c r="R9" i="2"/>
  <c r="M9" i="2"/>
  <c r="K10" i="2"/>
  <c r="F9" i="2"/>
  <c r="E9" i="2"/>
  <c r="O9" i="2"/>
  <c r="H83" i="2"/>
  <c r="T373" i="15"/>
  <c r="S373" i="15"/>
  <c r="R373" i="15"/>
  <c r="Q373" i="15"/>
  <c r="P373" i="15"/>
  <c r="O373" i="15"/>
  <c r="N373" i="15"/>
  <c r="M373" i="15"/>
  <c r="L373" i="15"/>
  <c r="K373" i="15"/>
  <c r="J373" i="15"/>
  <c r="I373" i="15"/>
  <c r="H373" i="15"/>
  <c r="G373" i="15"/>
  <c r="F373" i="15"/>
  <c r="E373" i="15"/>
  <c r="D373" i="15"/>
  <c r="T339" i="15"/>
  <c r="S339" i="15"/>
  <c r="R339" i="15"/>
  <c r="Q339" i="15"/>
  <c r="P339" i="15"/>
  <c r="O339" i="15"/>
  <c r="N339" i="15"/>
  <c r="M339" i="15"/>
  <c r="L339" i="15"/>
  <c r="K339" i="15"/>
  <c r="J339" i="15"/>
  <c r="I339" i="15"/>
  <c r="H339" i="15"/>
  <c r="G339" i="15"/>
  <c r="F339" i="15"/>
  <c r="E339" i="15"/>
  <c r="D339" i="15"/>
  <c r="T304" i="15"/>
  <c r="S304" i="15"/>
  <c r="R304" i="15"/>
  <c r="Q304" i="15"/>
  <c r="P304" i="15"/>
  <c r="O304" i="15"/>
  <c r="N304" i="15"/>
  <c r="M304" i="15"/>
  <c r="L304" i="15"/>
  <c r="K304" i="15"/>
  <c r="J304" i="15"/>
  <c r="I304" i="15"/>
  <c r="H304" i="15"/>
  <c r="G304" i="15"/>
  <c r="F304" i="15"/>
  <c r="E304" i="15"/>
  <c r="D304" i="15"/>
  <c r="T280" i="15"/>
  <c r="S280" i="15"/>
  <c r="R280" i="15"/>
  <c r="Q280" i="15"/>
  <c r="P280" i="15"/>
  <c r="O280" i="15"/>
  <c r="N280" i="15"/>
  <c r="M280" i="15"/>
  <c r="L280" i="15"/>
  <c r="K280" i="15"/>
  <c r="J280" i="15"/>
  <c r="I280" i="15"/>
  <c r="H280" i="15"/>
  <c r="G280" i="15"/>
  <c r="F280" i="15"/>
  <c r="E280" i="15"/>
  <c r="D280" i="15"/>
  <c r="T262" i="15"/>
  <c r="S262" i="15"/>
  <c r="R262" i="15"/>
  <c r="Q262" i="15"/>
  <c r="P262" i="15"/>
  <c r="O262" i="15"/>
  <c r="N262" i="15"/>
  <c r="M262" i="15"/>
  <c r="L262" i="15"/>
  <c r="K262" i="15"/>
  <c r="J262" i="15"/>
  <c r="I262" i="15"/>
  <c r="H262" i="15"/>
  <c r="G262" i="15"/>
  <c r="F262" i="15"/>
  <c r="E262" i="15"/>
  <c r="D262" i="15"/>
  <c r="T248" i="15"/>
  <c r="S248" i="15"/>
  <c r="R248" i="15"/>
  <c r="Q248" i="15"/>
  <c r="P248" i="15"/>
  <c r="O248" i="15"/>
  <c r="N248" i="15"/>
  <c r="M248" i="15"/>
  <c r="L248" i="15"/>
  <c r="K248" i="15"/>
  <c r="J248" i="15"/>
  <c r="I248" i="15"/>
  <c r="H248" i="15"/>
  <c r="G248" i="15"/>
  <c r="F248" i="15"/>
  <c r="E248" i="15"/>
  <c r="D248" i="15"/>
  <c r="T228" i="15"/>
  <c r="S228" i="15"/>
  <c r="R228" i="15"/>
  <c r="Q228" i="15"/>
  <c r="P228" i="15"/>
  <c r="O228" i="15"/>
  <c r="N228" i="15"/>
  <c r="M228" i="15"/>
  <c r="L228" i="15"/>
  <c r="K228" i="15"/>
  <c r="J228" i="15"/>
  <c r="I228" i="15"/>
  <c r="H228" i="15"/>
  <c r="G228" i="15"/>
  <c r="F228" i="15"/>
  <c r="E228" i="15"/>
  <c r="D228" i="15"/>
  <c r="T209" i="15"/>
  <c r="T389" i="15"/>
  <c r="S209" i="15"/>
  <c r="R209" i="15"/>
  <c r="Q209" i="15"/>
  <c r="P209" i="15"/>
  <c r="O209" i="15"/>
  <c r="N209" i="15"/>
  <c r="M209" i="15"/>
  <c r="L209" i="15"/>
  <c r="K209" i="15"/>
  <c r="J209" i="15"/>
  <c r="I209" i="15"/>
  <c r="H209" i="15"/>
  <c r="G209" i="15"/>
  <c r="F209" i="15"/>
  <c r="E209" i="15"/>
  <c r="D209" i="15"/>
  <c r="T199" i="15"/>
  <c r="S199" i="15"/>
  <c r="R199" i="15"/>
  <c r="Q199" i="15"/>
  <c r="P199" i="15"/>
  <c r="O199" i="15"/>
  <c r="N199" i="15"/>
  <c r="M199" i="15"/>
  <c r="L199" i="15"/>
  <c r="K199" i="15"/>
  <c r="J199" i="15"/>
  <c r="I199" i="15"/>
  <c r="H199" i="15"/>
  <c r="G199" i="15"/>
  <c r="F199" i="15"/>
  <c r="E199" i="15"/>
  <c r="D199" i="15"/>
  <c r="T190" i="15"/>
  <c r="S190" i="15"/>
  <c r="R190" i="15"/>
  <c r="Q190" i="15"/>
  <c r="P190" i="15"/>
  <c r="O190" i="15"/>
  <c r="N190" i="15"/>
  <c r="M190" i="15"/>
  <c r="L190" i="15"/>
  <c r="K190" i="15"/>
  <c r="J190" i="15"/>
  <c r="I190" i="15"/>
  <c r="H190" i="15"/>
  <c r="G190" i="15"/>
  <c r="F190" i="15"/>
  <c r="E190" i="15"/>
  <c r="D190" i="15"/>
  <c r="T149" i="15"/>
  <c r="S149" i="15"/>
  <c r="R149" i="15"/>
  <c r="Q149" i="15"/>
  <c r="P149" i="15"/>
  <c r="O149" i="15"/>
  <c r="N149" i="15"/>
  <c r="M149" i="15"/>
  <c r="L149" i="15"/>
  <c r="K149" i="15"/>
  <c r="J149" i="15"/>
  <c r="I149" i="15"/>
  <c r="H149" i="15"/>
  <c r="G149" i="15"/>
  <c r="F149" i="15"/>
  <c r="E149" i="15"/>
  <c r="D149" i="15"/>
  <c r="T112" i="15"/>
  <c r="S112" i="15"/>
  <c r="R112" i="15"/>
  <c r="Q112" i="15"/>
  <c r="P112" i="15"/>
  <c r="O112" i="15"/>
  <c r="N112" i="15"/>
  <c r="M112" i="15"/>
  <c r="L112" i="15"/>
  <c r="K112" i="15"/>
  <c r="J112" i="15"/>
  <c r="I112" i="15"/>
  <c r="H112" i="15"/>
  <c r="G112" i="15"/>
  <c r="F112" i="15"/>
  <c r="E112" i="15"/>
  <c r="D112" i="15"/>
  <c r="T96" i="15"/>
  <c r="S96" i="15"/>
  <c r="R96" i="15"/>
  <c r="Q96" i="15"/>
  <c r="P96" i="15"/>
  <c r="O96" i="15"/>
  <c r="N96" i="15"/>
  <c r="M96" i="15"/>
  <c r="L96" i="15"/>
  <c r="K96" i="15"/>
  <c r="J96" i="15"/>
  <c r="I96" i="15"/>
  <c r="H96" i="15"/>
  <c r="G96" i="15"/>
  <c r="F96" i="15"/>
  <c r="E96" i="15"/>
  <c r="D96" i="15"/>
  <c r="T81" i="15"/>
  <c r="S81" i="15"/>
  <c r="R81" i="15"/>
  <c r="Q81" i="15"/>
  <c r="P81" i="15"/>
  <c r="O81" i="15"/>
  <c r="N81" i="15"/>
  <c r="M81" i="15"/>
  <c r="L81" i="15"/>
  <c r="K81" i="15"/>
  <c r="J81" i="15"/>
  <c r="I81" i="15"/>
  <c r="H81" i="15"/>
  <c r="G81" i="15"/>
  <c r="F81" i="15"/>
  <c r="E81" i="15"/>
  <c r="D81" i="15"/>
  <c r="T51" i="15"/>
  <c r="S51" i="15"/>
  <c r="R51" i="15"/>
  <c r="Q51" i="15"/>
  <c r="P51" i="15"/>
  <c r="O51" i="15"/>
  <c r="N51" i="15"/>
  <c r="M51" i="15"/>
  <c r="L51" i="15"/>
  <c r="K51" i="15"/>
  <c r="J51" i="15"/>
  <c r="I51" i="15"/>
  <c r="H51" i="15"/>
  <c r="G51" i="15"/>
  <c r="F51" i="15"/>
  <c r="E51" i="15"/>
  <c r="D51" i="15"/>
  <c r="T44" i="15"/>
  <c r="S44" i="15"/>
  <c r="R44" i="15"/>
  <c r="Q44" i="15"/>
  <c r="P44" i="15"/>
  <c r="O44" i="15"/>
  <c r="N44" i="15"/>
  <c r="M44" i="15"/>
  <c r="L44" i="15"/>
  <c r="K44" i="15"/>
  <c r="J44" i="15"/>
  <c r="I44" i="15"/>
  <c r="H44" i="15"/>
  <c r="G44" i="15"/>
  <c r="F44" i="15"/>
  <c r="E44" i="15"/>
  <c r="D44" i="15"/>
  <c r="T35" i="15"/>
  <c r="S35" i="15"/>
  <c r="R35" i="15"/>
  <c r="Q35" i="15"/>
  <c r="P35" i="15"/>
  <c r="O35" i="15"/>
  <c r="N35" i="15"/>
  <c r="M35" i="15"/>
  <c r="L35" i="15"/>
  <c r="K35" i="15"/>
  <c r="J35" i="15"/>
  <c r="I35" i="15"/>
  <c r="H35" i="15"/>
  <c r="G35" i="15"/>
  <c r="F35" i="15"/>
  <c r="E35" i="15"/>
  <c r="D35" i="15"/>
  <c r="T7" i="15"/>
  <c r="S7" i="15"/>
  <c r="R7" i="15"/>
  <c r="Q7" i="15"/>
  <c r="Q389" i="15" s="1"/>
  <c r="P7" i="15"/>
  <c r="O7" i="15"/>
  <c r="N7" i="15"/>
  <c r="M7" i="15"/>
  <c r="L7" i="15"/>
  <c r="K7" i="15"/>
  <c r="J7" i="15"/>
  <c r="I7" i="15"/>
  <c r="H7" i="15"/>
  <c r="G7" i="15"/>
  <c r="F7" i="15"/>
  <c r="E7" i="15"/>
  <c r="D7" i="15"/>
  <c r="T373" i="12"/>
  <c r="S373" i="12"/>
  <c r="R373" i="12"/>
  <c r="Q373" i="12"/>
  <c r="P373" i="12"/>
  <c r="O373" i="12"/>
  <c r="N373" i="12"/>
  <c r="M373" i="12"/>
  <c r="L373" i="12"/>
  <c r="K373" i="12"/>
  <c r="J373" i="12"/>
  <c r="I373" i="12"/>
  <c r="H373" i="12"/>
  <c r="G373" i="12"/>
  <c r="F373" i="12"/>
  <c r="E373" i="12"/>
  <c r="D373" i="12"/>
  <c r="T339" i="12"/>
  <c r="S339" i="12"/>
  <c r="R339" i="12"/>
  <c r="Q339" i="12"/>
  <c r="P339" i="12"/>
  <c r="O339" i="12"/>
  <c r="N339" i="12"/>
  <c r="M339" i="12"/>
  <c r="L339" i="12"/>
  <c r="K339" i="12"/>
  <c r="J339" i="12"/>
  <c r="I339" i="12"/>
  <c r="H339" i="12"/>
  <c r="G339" i="12"/>
  <c r="F339" i="12"/>
  <c r="E339" i="12"/>
  <c r="D339" i="12"/>
  <c r="T304" i="12"/>
  <c r="S304" i="12"/>
  <c r="R304" i="12"/>
  <c r="Q304" i="12"/>
  <c r="P304" i="12"/>
  <c r="O304" i="12"/>
  <c r="N304" i="12"/>
  <c r="M304" i="12"/>
  <c r="L304" i="12"/>
  <c r="K304" i="12"/>
  <c r="J304" i="12"/>
  <c r="I304" i="12"/>
  <c r="H304" i="12"/>
  <c r="G304" i="12"/>
  <c r="F304" i="12"/>
  <c r="E304" i="12"/>
  <c r="D304" i="12"/>
  <c r="T280" i="12"/>
  <c r="S280" i="12"/>
  <c r="R280" i="12"/>
  <c r="Q280" i="12"/>
  <c r="P280" i="12"/>
  <c r="O280" i="12"/>
  <c r="N280" i="12"/>
  <c r="M280" i="12"/>
  <c r="L280" i="12"/>
  <c r="K280" i="12"/>
  <c r="J280" i="12"/>
  <c r="I280" i="12"/>
  <c r="H280" i="12"/>
  <c r="G280" i="12"/>
  <c r="F280" i="12"/>
  <c r="E280" i="12"/>
  <c r="D280" i="12"/>
  <c r="T262" i="12"/>
  <c r="S262" i="12"/>
  <c r="R262" i="12"/>
  <c r="Q262" i="12"/>
  <c r="P262" i="12"/>
  <c r="O262" i="12"/>
  <c r="N262" i="12"/>
  <c r="M262" i="12"/>
  <c r="L262" i="12"/>
  <c r="K262" i="12"/>
  <c r="J262" i="12"/>
  <c r="I262" i="12"/>
  <c r="H262" i="12"/>
  <c r="G262" i="12"/>
  <c r="F262" i="12"/>
  <c r="E262" i="12"/>
  <c r="D262" i="12"/>
  <c r="T248" i="12"/>
  <c r="S248" i="12"/>
  <c r="R248" i="12"/>
  <c r="Q248" i="12"/>
  <c r="P248" i="12"/>
  <c r="O248" i="12"/>
  <c r="N248" i="12"/>
  <c r="M248" i="12"/>
  <c r="L248" i="12"/>
  <c r="K248" i="12"/>
  <c r="J248" i="12"/>
  <c r="I248" i="12"/>
  <c r="H248" i="12"/>
  <c r="G248" i="12"/>
  <c r="F248" i="12"/>
  <c r="E248" i="12"/>
  <c r="D248" i="12"/>
  <c r="T228" i="12"/>
  <c r="S228" i="12"/>
  <c r="R228" i="12"/>
  <c r="Q228" i="12"/>
  <c r="P228" i="12"/>
  <c r="O228" i="12"/>
  <c r="N228" i="12"/>
  <c r="M228" i="12"/>
  <c r="L228" i="12"/>
  <c r="K228" i="12"/>
  <c r="J228" i="12"/>
  <c r="I228" i="12"/>
  <c r="H228" i="12"/>
  <c r="G228" i="12"/>
  <c r="F228" i="12"/>
  <c r="E228" i="12"/>
  <c r="D228" i="12"/>
  <c r="T209" i="12"/>
  <c r="S209" i="12"/>
  <c r="R209" i="12"/>
  <c r="Q209" i="12"/>
  <c r="P209" i="12"/>
  <c r="O209" i="12"/>
  <c r="N209" i="12"/>
  <c r="M209" i="12"/>
  <c r="L209" i="12"/>
  <c r="K209" i="12"/>
  <c r="J209" i="12"/>
  <c r="I209" i="12"/>
  <c r="H209" i="12"/>
  <c r="G209" i="12"/>
  <c r="F209" i="12"/>
  <c r="E209" i="12"/>
  <c r="D209" i="12"/>
  <c r="T199" i="12"/>
  <c r="S199" i="12"/>
  <c r="R199" i="12"/>
  <c r="Q199" i="12"/>
  <c r="P199" i="12"/>
  <c r="O199" i="12"/>
  <c r="N199" i="12"/>
  <c r="M199" i="12"/>
  <c r="L199" i="12"/>
  <c r="K199" i="12"/>
  <c r="J199" i="12"/>
  <c r="I199" i="12"/>
  <c r="H199" i="12"/>
  <c r="G199" i="12"/>
  <c r="F199" i="12"/>
  <c r="E199" i="12"/>
  <c r="D199" i="12"/>
  <c r="T190" i="12"/>
  <c r="S190" i="12"/>
  <c r="R190" i="12"/>
  <c r="Q190" i="12"/>
  <c r="P190" i="12"/>
  <c r="O190" i="12"/>
  <c r="N190" i="12"/>
  <c r="M190" i="12"/>
  <c r="L190" i="12"/>
  <c r="K190" i="12"/>
  <c r="J190" i="12"/>
  <c r="I190" i="12"/>
  <c r="H190" i="12"/>
  <c r="G190" i="12"/>
  <c r="F190" i="12"/>
  <c r="E190" i="12"/>
  <c r="D190" i="12"/>
  <c r="T149" i="12"/>
  <c r="S149" i="12"/>
  <c r="R149" i="12"/>
  <c r="Q149" i="12"/>
  <c r="P149" i="12"/>
  <c r="O149" i="12"/>
  <c r="N149" i="12"/>
  <c r="M149" i="12"/>
  <c r="L149" i="12"/>
  <c r="K149" i="12"/>
  <c r="J149" i="12"/>
  <c r="I149" i="12"/>
  <c r="H149" i="12"/>
  <c r="G149" i="12"/>
  <c r="F149" i="12"/>
  <c r="E149" i="12"/>
  <c r="D149" i="12"/>
  <c r="T112" i="12"/>
  <c r="S112" i="12"/>
  <c r="R112" i="12"/>
  <c r="Q112" i="12"/>
  <c r="P112" i="12"/>
  <c r="O112" i="12"/>
  <c r="N112" i="12"/>
  <c r="M112" i="12"/>
  <c r="L112" i="12"/>
  <c r="K112" i="12"/>
  <c r="J112" i="12"/>
  <c r="I112" i="12"/>
  <c r="H112" i="12"/>
  <c r="G112" i="12"/>
  <c r="F112" i="12"/>
  <c r="E112" i="12"/>
  <c r="D112" i="12"/>
  <c r="T96" i="12"/>
  <c r="S96" i="12"/>
  <c r="R96" i="12"/>
  <c r="Q96" i="12"/>
  <c r="P96" i="12"/>
  <c r="O96" i="12"/>
  <c r="N96" i="12"/>
  <c r="M96" i="12"/>
  <c r="L96" i="12"/>
  <c r="K96" i="12"/>
  <c r="J96" i="12"/>
  <c r="I96" i="12"/>
  <c r="H96" i="12"/>
  <c r="G96" i="12"/>
  <c r="F96" i="12"/>
  <c r="E96" i="12"/>
  <c r="D96" i="12"/>
  <c r="T81" i="12"/>
  <c r="S81" i="12"/>
  <c r="R81" i="12"/>
  <c r="Q81" i="12"/>
  <c r="P81" i="12"/>
  <c r="O81" i="12"/>
  <c r="N81" i="12"/>
  <c r="M81" i="12"/>
  <c r="L81" i="12"/>
  <c r="K81" i="12"/>
  <c r="J81" i="12"/>
  <c r="I81" i="12"/>
  <c r="H81" i="12"/>
  <c r="G81" i="12"/>
  <c r="F81" i="12"/>
  <c r="E81" i="12"/>
  <c r="D81" i="12"/>
  <c r="T51" i="12"/>
  <c r="S51" i="12"/>
  <c r="R51" i="12"/>
  <c r="Q51" i="12"/>
  <c r="P51" i="12"/>
  <c r="O51" i="12"/>
  <c r="N51" i="12"/>
  <c r="M51" i="12"/>
  <c r="L51" i="12"/>
  <c r="K51" i="12"/>
  <c r="J51" i="12"/>
  <c r="I51" i="12"/>
  <c r="H51" i="12"/>
  <c r="G51" i="12"/>
  <c r="F51" i="12"/>
  <c r="E51" i="12"/>
  <c r="D51" i="12"/>
  <c r="T44" i="12"/>
  <c r="S44" i="12"/>
  <c r="R44" i="12"/>
  <c r="Q44" i="12"/>
  <c r="P44" i="12"/>
  <c r="O44" i="12"/>
  <c r="N44" i="12"/>
  <c r="M44" i="12"/>
  <c r="L44" i="12"/>
  <c r="K44" i="12"/>
  <c r="J44" i="12"/>
  <c r="I44" i="12"/>
  <c r="H44" i="12"/>
  <c r="G44" i="12"/>
  <c r="F44" i="12"/>
  <c r="E44" i="12"/>
  <c r="D44" i="12"/>
  <c r="T35" i="12"/>
  <c r="S35" i="12"/>
  <c r="R35" i="12"/>
  <c r="Q35" i="12"/>
  <c r="P35" i="12"/>
  <c r="O35" i="12"/>
  <c r="N35" i="12"/>
  <c r="M35" i="12"/>
  <c r="L35" i="12"/>
  <c r="K35" i="12"/>
  <c r="J35" i="12"/>
  <c r="I35" i="12"/>
  <c r="H35" i="12"/>
  <c r="G35" i="12"/>
  <c r="F35" i="12"/>
  <c r="F389" i="12" s="1"/>
  <c r="E35" i="12"/>
  <c r="D35" i="12"/>
  <c r="T7" i="12"/>
  <c r="S7" i="12"/>
  <c r="R7" i="12"/>
  <c r="Q7" i="12"/>
  <c r="P7" i="12"/>
  <c r="O7" i="12"/>
  <c r="N7" i="12"/>
  <c r="M7" i="12"/>
  <c r="L7" i="12"/>
  <c r="K7" i="12"/>
  <c r="J7" i="12"/>
  <c r="I7" i="12"/>
  <c r="H7" i="12"/>
  <c r="G7" i="12"/>
  <c r="F7" i="12"/>
  <c r="E7" i="12"/>
  <c r="D7" i="12"/>
  <c r="T388" i="1"/>
  <c r="Q388" i="1"/>
  <c r="J388" i="1"/>
  <c r="T387" i="1"/>
  <c r="Q387" i="1"/>
  <c r="J387" i="1"/>
  <c r="T386" i="1"/>
  <c r="T386" i="2" s="1"/>
  <c r="Q386" i="1"/>
  <c r="J386" i="1"/>
  <c r="T385" i="1"/>
  <c r="Q385" i="1"/>
  <c r="Q385" i="2" s="1"/>
  <c r="J385" i="1"/>
  <c r="T384" i="1"/>
  <c r="Q384" i="1"/>
  <c r="J384" i="1"/>
  <c r="T383" i="1"/>
  <c r="Q383" i="1"/>
  <c r="J383" i="1"/>
  <c r="T382" i="1"/>
  <c r="T382" i="2" s="1"/>
  <c r="Q382" i="1"/>
  <c r="J382" i="1"/>
  <c r="T381" i="1"/>
  <c r="Q381" i="1"/>
  <c r="Q381" i="2" s="1"/>
  <c r="J381" i="1"/>
  <c r="T380" i="1"/>
  <c r="T380" i="2" s="1"/>
  <c r="Q380" i="1"/>
  <c r="Q380" i="2" s="1"/>
  <c r="J380" i="1"/>
  <c r="T379" i="1"/>
  <c r="Q379" i="1"/>
  <c r="Q379" i="2" s="1"/>
  <c r="J379" i="1"/>
  <c r="T378" i="1"/>
  <c r="Q378" i="1"/>
  <c r="J378" i="1"/>
  <c r="T377" i="1"/>
  <c r="Q377" i="1"/>
  <c r="Q377" i="2"/>
  <c r="J377" i="1"/>
  <c r="T376" i="1"/>
  <c r="T376" i="2" s="1"/>
  <c r="Q376" i="1"/>
  <c r="J376" i="1"/>
  <c r="T375" i="1"/>
  <c r="Q375" i="1"/>
  <c r="Q375" i="2" s="1"/>
  <c r="J375" i="1"/>
  <c r="T374" i="1"/>
  <c r="Q374" i="1"/>
  <c r="J374" i="1"/>
  <c r="J374" i="2" s="1"/>
  <c r="S373" i="1"/>
  <c r="R373" i="1"/>
  <c r="P373" i="1"/>
  <c r="O373" i="1"/>
  <c r="N373" i="1"/>
  <c r="M373" i="1"/>
  <c r="L373" i="1"/>
  <c r="K373" i="1"/>
  <c r="I373" i="1"/>
  <c r="H373" i="1"/>
  <c r="G373" i="1"/>
  <c r="F373" i="1"/>
  <c r="E373" i="1"/>
  <c r="D373" i="1"/>
  <c r="T372" i="1"/>
  <c r="Q372" i="1"/>
  <c r="Q372" i="2" s="1"/>
  <c r="J372" i="1"/>
  <c r="T371" i="1"/>
  <c r="Q371" i="1"/>
  <c r="J371" i="1"/>
  <c r="J371" i="2" s="1"/>
  <c r="T370" i="1"/>
  <c r="Q370" i="1"/>
  <c r="Q370" i="2" s="1"/>
  <c r="J370" i="1"/>
  <c r="T369" i="1"/>
  <c r="Q369" i="1"/>
  <c r="Q369" i="2"/>
  <c r="J369" i="1"/>
  <c r="T368" i="1"/>
  <c r="Q368" i="1"/>
  <c r="J368" i="1"/>
  <c r="T367" i="1"/>
  <c r="T367" i="2" s="1"/>
  <c r="Q367" i="1"/>
  <c r="J367" i="1"/>
  <c r="J367" i="2"/>
  <c r="T366" i="1"/>
  <c r="Q366" i="1"/>
  <c r="J366" i="1"/>
  <c r="T365" i="1"/>
  <c r="Q365" i="1"/>
  <c r="Q365" i="2" s="1"/>
  <c r="J365" i="1"/>
  <c r="T364" i="1"/>
  <c r="Q364" i="1"/>
  <c r="Q364" i="2" s="1"/>
  <c r="J364" i="1"/>
  <c r="T363" i="1"/>
  <c r="Q363" i="1"/>
  <c r="J363" i="1"/>
  <c r="J363" i="2" s="1"/>
  <c r="T362" i="1"/>
  <c r="Q362" i="1"/>
  <c r="J362" i="1"/>
  <c r="T361" i="1"/>
  <c r="Q361" i="1"/>
  <c r="Q361" i="2"/>
  <c r="J361" i="1"/>
  <c r="T360" i="1"/>
  <c r="Q360" i="1"/>
  <c r="J360" i="1"/>
  <c r="T359" i="1"/>
  <c r="Q359" i="1"/>
  <c r="J359" i="1"/>
  <c r="J359" i="2"/>
  <c r="T358" i="1"/>
  <c r="Q358" i="1"/>
  <c r="J358" i="1"/>
  <c r="T357" i="1"/>
  <c r="T357" i="2" s="1"/>
  <c r="Q357" i="1"/>
  <c r="Q357" i="2" s="1"/>
  <c r="J357" i="1"/>
  <c r="T356" i="1"/>
  <c r="T356" i="2" s="1"/>
  <c r="Q356" i="1"/>
  <c r="J356" i="1"/>
  <c r="T355" i="1"/>
  <c r="Q355" i="1"/>
  <c r="Q355" i="2" s="1"/>
  <c r="J355" i="1"/>
  <c r="J355" i="2" s="1"/>
  <c r="T354" i="1"/>
  <c r="Q354" i="1"/>
  <c r="J354" i="1"/>
  <c r="J354" i="2" s="1"/>
  <c r="T353" i="1"/>
  <c r="T353" i="2" s="1"/>
  <c r="Q353" i="1"/>
  <c r="Q353" i="2"/>
  <c r="J353" i="1"/>
  <c r="T352" i="1"/>
  <c r="Q352" i="1"/>
  <c r="J352" i="1"/>
  <c r="T351" i="1"/>
  <c r="Q351" i="1"/>
  <c r="Q351" i="2" s="1"/>
  <c r="J351" i="1"/>
  <c r="T350" i="1"/>
  <c r="Q350" i="1"/>
  <c r="J350" i="1"/>
  <c r="J350" i="2" s="1"/>
  <c r="T349" i="1"/>
  <c r="Q349" i="1"/>
  <c r="Q349" i="2"/>
  <c r="J349" i="1"/>
  <c r="T348" i="1"/>
  <c r="Q348" i="1"/>
  <c r="J348" i="1"/>
  <c r="T347" i="1"/>
  <c r="T347" i="2" s="1"/>
  <c r="Q347" i="1"/>
  <c r="J347" i="1"/>
  <c r="T346" i="1"/>
  <c r="Q346" i="1"/>
  <c r="Q346" i="2" s="1"/>
  <c r="J346" i="1"/>
  <c r="T345" i="1"/>
  <c r="Q345" i="1"/>
  <c r="Q345" i="2"/>
  <c r="J345" i="1"/>
  <c r="T344" i="1"/>
  <c r="Q344" i="1"/>
  <c r="J344" i="1"/>
  <c r="J339" i="1" s="1"/>
  <c r="T343" i="1"/>
  <c r="Q343" i="1"/>
  <c r="J343" i="1"/>
  <c r="T342" i="1"/>
  <c r="T339" i="1" s="1"/>
  <c r="T339" i="2" s="1"/>
  <c r="Q342" i="1"/>
  <c r="J342" i="1"/>
  <c r="T341" i="1"/>
  <c r="T341" i="2"/>
  <c r="Q341" i="1"/>
  <c r="J341" i="1"/>
  <c r="T340" i="1"/>
  <c r="Q340" i="1"/>
  <c r="Q339" i="1" s="1"/>
  <c r="J340" i="1"/>
  <c r="S339" i="1"/>
  <c r="R339" i="1"/>
  <c r="P339" i="1"/>
  <c r="O339" i="1"/>
  <c r="N339" i="1"/>
  <c r="M339" i="1"/>
  <c r="L339" i="1"/>
  <c r="K339" i="1"/>
  <c r="I339" i="1"/>
  <c r="H339" i="1"/>
  <c r="G339" i="1"/>
  <c r="F339" i="1"/>
  <c r="E339" i="1"/>
  <c r="D339" i="1"/>
  <c r="T338" i="1"/>
  <c r="Q338" i="1"/>
  <c r="J338" i="1"/>
  <c r="T337" i="1"/>
  <c r="Q337" i="1"/>
  <c r="Q337" i="2"/>
  <c r="J337" i="1"/>
  <c r="T336" i="1"/>
  <c r="Q336" i="1"/>
  <c r="J336" i="1"/>
  <c r="T335" i="1"/>
  <c r="Q335" i="1"/>
  <c r="J335" i="1"/>
  <c r="T334" i="1"/>
  <c r="Q334" i="1"/>
  <c r="J334" i="1"/>
  <c r="T333" i="1"/>
  <c r="Q333" i="1"/>
  <c r="Q333" i="2" s="1"/>
  <c r="J333" i="1"/>
  <c r="T332" i="1"/>
  <c r="Q332" i="1"/>
  <c r="J332" i="1"/>
  <c r="T331" i="1"/>
  <c r="Q331" i="1"/>
  <c r="Q331" i="2" s="1"/>
  <c r="J331" i="1"/>
  <c r="T330" i="1"/>
  <c r="Q330" i="1"/>
  <c r="J330" i="1"/>
  <c r="J330" i="2" s="1"/>
  <c r="T329" i="1"/>
  <c r="Q329" i="1"/>
  <c r="Q329" i="2"/>
  <c r="J329" i="1"/>
  <c r="T328" i="1"/>
  <c r="T328" i="2" s="1"/>
  <c r="Q328" i="1"/>
  <c r="J328" i="1"/>
  <c r="T327" i="1"/>
  <c r="T327" i="2" s="1"/>
  <c r="Q327" i="1"/>
  <c r="J327" i="1"/>
  <c r="T326" i="1"/>
  <c r="Q326" i="1"/>
  <c r="J326" i="1"/>
  <c r="T325" i="1"/>
  <c r="Q325" i="1"/>
  <c r="Q325" i="2"/>
  <c r="J325" i="1"/>
  <c r="J325" i="2" s="1"/>
  <c r="T324" i="1"/>
  <c r="Q324" i="1"/>
  <c r="J324" i="1"/>
  <c r="T323" i="1"/>
  <c r="Q323" i="1"/>
  <c r="J323" i="1"/>
  <c r="T322" i="1"/>
  <c r="Q322" i="1"/>
  <c r="Q322" i="2" s="1"/>
  <c r="J322" i="1"/>
  <c r="T321" i="1"/>
  <c r="Q321" i="1"/>
  <c r="Q321" i="2" s="1"/>
  <c r="J321" i="1"/>
  <c r="T320" i="1"/>
  <c r="Q320" i="1"/>
  <c r="Q320" i="2" s="1"/>
  <c r="J320" i="1"/>
  <c r="T319" i="1"/>
  <c r="Q319" i="1"/>
  <c r="J319" i="1"/>
  <c r="T318" i="1"/>
  <c r="T318" i="2" s="1"/>
  <c r="Q318" i="1"/>
  <c r="J318" i="1"/>
  <c r="J318" i="2" s="1"/>
  <c r="T317" i="1"/>
  <c r="T317" i="2" s="1"/>
  <c r="Q317" i="1"/>
  <c r="Q317" i="2" s="1"/>
  <c r="J317" i="1"/>
  <c r="T316" i="1"/>
  <c r="Q316" i="1"/>
  <c r="J316" i="1"/>
  <c r="T315" i="1"/>
  <c r="Q315" i="1"/>
  <c r="Q315" i="2" s="1"/>
  <c r="J315" i="1"/>
  <c r="T314" i="1"/>
  <c r="Q314" i="1"/>
  <c r="J314" i="1"/>
  <c r="J314" i="2" s="1"/>
  <c r="T313" i="1"/>
  <c r="Q313" i="1"/>
  <c r="Q313" i="2"/>
  <c r="J313" i="1"/>
  <c r="J313" i="2" s="1"/>
  <c r="T312" i="1"/>
  <c r="T312" i="2" s="1"/>
  <c r="Q312" i="1"/>
  <c r="J312" i="1"/>
  <c r="T311" i="1"/>
  <c r="Q311" i="1"/>
  <c r="J311" i="1"/>
  <c r="T310" i="1"/>
  <c r="Q310" i="1"/>
  <c r="J310" i="1"/>
  <c r="T309" i="1"/>
  <c r="Q309" i="1"/>
  <c r="Q304" i="1"/>
  <c r="Q304" i="2" s="1"/>
  <c r="J309" i="1"/>
  <c r="T308" i="1"/>
  <c r="Q308" i="1"/>
  <c r="J308" i="1"/>
  <c r="T307" i="1"/>
  <c r="Q307" i="1"/>
  <c r="J307" i="1"/>
  <c r="J304" i="1" s="1"/>
  <c r="J304" i="2" s="1"/>
  <c r="T306" i="1"/>
  <c r="T306" i="2" s="1"/>
  <c r="Q306" i="1"/>
  <c r="J306" i="1"/>
  <c r="T305" i="1"/>
  <c r="Q305" i="1"/>
  <c r="J305" i="1"/>
  <c r="S304" i="1"/>
  <c r="R304" i="1"/>
  <c r="P304" i="1"/>
  <c r="O304" i="1"/>
  <c r="N304" i="1"/>
  <c r="M304" i="1"/>
  <c r="L304" i="1"/>
  <c r="K304" i="1"/>
  <c r="I304" i="1"/>
  <c r="H304" i="1"/>
  <c r="G304" i="1"/>
  <c r="F304" i="1"/>
  <c r="E304" i="1"/>
  <c r="D304" i="1"/>
  <c r="T303" i="1"/>
  <c r="Q303" i="1"/>
  <c r="Q303" i="2" s="1"/>
  <c r="J303" i="1"/>
  <c r="T302" i="1"/>
  <c r="Q302" i="1"/>
  <c r="J302" i="1"/>
  <c r="J302" i="2" s="1"/>
  <c r="T301" i="1"/>
  <c r="T301" i="2" s="1"/>
  <c r="Q301" i="1"/>
  <c r="J301" i="1"/>
  <c r="T300" i="1"/>
  <c r="Q300" i="1"/>
  <c r="J300" i="1"/>
  <c r="T299" i="1"/>
  <c r="T299" i="2" s="1"/>
  <c r="Q299" i="1"/>
  <c r="J299" i="1"/>
  <c r="T298" i="1"/>
  <c r="Q298" i="1"/>
  <c r="Q298" i="2" s="1"/>
  <c r="J298" i="1"/>
  <c r="T297" i="1"/>
  <c r="Q297" i="1"/>
  <c r="J297" i="1"/>
  <c r="T296" i="1"/>
  <c r="Q296" i="1"/>
  <c r="J296" i="1"/>
  <c r="T295" i="1"/>
  <c r="Q295" i="1"/>
  <c r="Q295" i="2" s="1"/>
  <c r="J295" i="1"/>
  <c r="T294" i="1"/>
  <c r="Q294" i="1"/>
  <c r="J294" i="1"/>
  <c r="J294" i="2" s="1"/>
  <c r="T293" i="1"/>
  <c r="T293" i="2"/>
  <c r="Q293" i="1"/>
  <c r="J293" i="1"/>
  <c r="T292" i="1"/>
  <c r="Q292" i="1"/>
  <c r="J292" i="1"/>
  <c r="J292" i="2" s="1"/>
  <c r="T291" i="1"/>
  <c r="Q291" i="1"/>
  <c r="J291" i="1"/>
  <c r="T290" i="1"/>
  <c r="Q290" i="1"/>
  <c r="Q290" i="2" s="1"/>
  <c r="J290" i="1"/>
  <c r="T289" i="1"/>
  <c r="T289" i="2"/>
  <c r="Q289" i="1"/>
  <c r="J289" i="1"/>
  <c r="T288" i="1"/>
  <c r="Q288" i="1"/>
  <c r="Q288" i="2" s="1"/>
  <c r="J288" i="1"/>
  <c r="T287" i="1"/>
  <c r="Q287" i="1"/>
  <c r="J287" i="1"/>
  <c r="T286" i="1"/>
  <c r="Q286" i="1"/>
  <c r="J286" i="1"/>
  <c r="T284" i="1"/>
  <c r="T284" i="2" s="1"/>
  <c r="Q284" i="1"/>
  <c r="J284" i="1"/>
  <c r="T283" i="1"/>
  <c r="T280" i="1" s="1"/>
  <c r="T280" i="2" s="1"/>
  <c r="Q283" i="1"/>
  <c r="J283" i="1"/>
  <c r="T282" i="1"/>
  <c r="Q282" i="1"/>
  <c r="Q282" i="2" s="1"/>
  <c r="J282" i="1"/>
  <c r="T281" i="1"/>
  <c r="Q281" i="1"/>
  <c r="J281" i="1"/>
  <c r="S280" i="1"/>
  <c r="R280" i="1"/>
  <c r="P280" i="1"/>
  <c r="O280" i="1"/>
  <c r="N280" i="1"/>
  <c r="M280" i="1"/>
  <c r="L280" i="1"/>
  <c r="K280" i="1"/>
  <c r="I280" i="1"/>
  <c r="H280" i="1"/>
  <c r="G280" i="1"/>
  <c r="F280" i="1"/>
  <c r="E280" i="1"/>
  <c r="D280" i="1"/>
  <c r="T279" i="1"/>
  <c r="Q279" i="1"/>
  <c r="Q279" i="2" s="1"/>
  <c r="J279" i="1"/>
  <c r="T278" i="1"/>
  <c r="Q278" i="1"/>
  <c r="J278" i="1"/>
  <c r="J278" i="2" s="1"/>
  <c r="T277" i="1"/>
  <c r="Q277" i="1"/>
  <c r="J277" i="1"/>
  <c r="T276" i="1"/>
  <c r="Q276" i="1"/>
  <c r="Q276" i="2"/>
  <c r="J276" i="1"/>
  <c r="T275" i="1"/>
  <c r="Q275" i="1"/>
  <c r="J275" i="1"/>
  <c r="J275" i="2" s="1"/>
  <c r="T274" i="1"/>
  <c r="Q274" i="1"/>
  <c r="J274" i="1"/>
  <c r="T273" i="1"/>
  <c r="Q273" i="1"/>
  <c r="J273" i="1"/>
  <c r="T272" i="1"/>
  <c r="Q272" i="1"/>
  <c r="Q272" i="2"/>
  <c r="J272" i="1"/>
  <c r="T271" i="1"/>
  <c r="Q271" i="1"/>
  <c r="J271" i="1"/>
  <c r="T270" i="1"/>
  <c r="T270" i="2" s="1"/>
  <c r="Q270" i="1"/>
  <c r="J270" i="1"/>
  <c r="T269" i="1"/>
  <c r="Q269" i="1"/>
  <c r="J269" i="1"/>
  <c r="T268" i="1"/>
  <c r="Q268" i="1"/>
  <c r="Q268" i="2"/>
  <c r="J268" i="1"/>
  <c r="T267" i="1"/>
  <c r="Q267" i="1"/>
  <c r="Q267" i="2" s="1"/>
  <c r="J267" i="1"/>
  <c r="T266" i="1"/>
  <c r="Q266" i="1"/>
  <c r="J266" i="1"/>
  <c r="T265" i="1"/>
  <c r="T262" i="1" s="1"/>
  <c r="Q265" i="1"/>
  <c r="J265" i="1"/>
  <c r="T264" i="1"/>
  <c r="Q264" i="1"/>
  <c r="Q264" i="2" s="1"/>
  <c r="J264" i="1"/>
  <c r="T263" i="1"/>
  <c r="T263" i="2" s="1"/>
  <c r="Q263" i="1"/>
  <c r="J263" i="1"/>
  <c r="S262" i="1"/>
  <c r="R262" i="1"/>
  <c r="P262" i="1"/>
  <c r="O262" i="1"/>
  <c r="N262" i="1"/>
  <c r="M262" i="1"/>
  <c r="L262" i="1"/>
  <c r="K262" i="1"/>
  <c r="I262" i="1"/>
  <c r="H262" i="1"/>
  <c r="G262" i="1"/>
  <c r="F262" i="1"/>
  <c r="E262" i="1"/>
  <c r="D262" i="1"/>
  <c r="T261" i="1"/>
  <c r="Q261" i="1"/>
  <c r="J261" i="1"/>
  <c r="J261" i="2" s="1"/>
  <c r="T260" i="1"/>
  <c r="Q260" i="1"/>
  <c r="Q260" i="2"/>
  <c r="J260" i="1"/>
  <c r="T259" i="1"/>
  <c r="Q259" i="1"/>
  <c r="J259" i="1"/>
  <c r="T258" i="1"/>
  <c r="Q258" i="1"/>
  <c r="J258" i="1"/>
  <c r="T257" i="1"/>
  <c r="T257" i="2" s="1"/>
  <c r="Q257" i="1"/>
  <c r="J257" i="1"/>
  <c r="T256" i="1"/>
  <c r="Q256" i="1"/>
  <c r="Q256" i="2" s="1"/>
  <c r="J256" i="1"/>
  <c r="T255" i="1"/>
  <c r="Q255" i="1"/>
  <c r="J255" i="1"/>
  <c r="T254" i="1"/>
  <c r="Q254" i="1"/>
  <c r="J254" i="1"/>
  <c r="T253" i="1"/>
  <c r="Q253" i="1"/>
  <c r="J253" i="1"/>
  <c r="T252" i="1"/>
  <c r="T252" i="2" s="1"/>
  <c r="Q252" i="1"/>
  <c r="Q252" i="2" s="1"/>
  <c r="J252" i="1"/>
  <c r="T251" i="1"/>
  <c r="Q251" i="1"/>
  <c r="J251" i="1"/>
  <c r="T250" i="1"/>
  <c r="Q250" i="1"/>
  <c r="Q250" i="2" s="1"/>
  <c r="J250" i="1"/>
  <c r="T249" i="1"/>
  <c r="Q249" i="1"/>
  <c r="J249" i="1"/>
  <c r="J249" i="2" s="1"/>
  <c r="S248" i="1"/>
  <c r="R248" i="1"/>
  <c r="P248" i="1"/>
  <c r="O248" i="1"/>
  <c r="N248" i="1"/>
  <c r="M248" i="1"/>
  <c r="L248" i="1"/>
  <c r="K248" i="1"/>
  <c r="I248" i="1"/>
  <c r="H248" i="1"/>
  <c r="G248" i="1"/>
  <c r="F248" i="1"/>
  <c r="E248" i="1"/>
  <c r="D248" i="1"/>
  <c r="T247" i="1"/>
  <c r="Q247" i="1"/>
  <c r="J247" i="1"/>
  <c r="J247" i="2" s="1"/>
  <c r="T246" i="1"/>
  <c r="T246" i="2" s="1"/>
  <c r="Q246" i="1"/>
  <c r="Q246" i="2"/>
  <c r="J246" i="1"/>
  <c r="T245" i="1"/>
  <c r="Q245" i="1"/>
  <c r="J245" i="1"/>
  <c r="T244" i="1"/>
  <c r="T244" i="2" s="1"/>
  <c r="Q244" i="1"/>
  <c r="J244" i="1"/>
  <c r="T243" i="1"/>
  <c r="T243" i="2" s="1"/>
  <c r="Q243" i="1"/>
  <c r="J243" i="1"/>
  <c r="T242" i="1"/>
  <c r="Q242" i="1"/>
  <c r="J242" i="1"/>
  <c r="T241" i="1"/>
  <c r="Q241" i="1"/>
  <c r="J241" i="1"/>
  <c r="T240" i="1"/>
  <c r="T240" i="2" s="1"/>
  <c r="Q240" i="1"/>
  <c r="J240" i="1"/>
  <c r="T239" i="1"/>
  <c r="Q239" i="1"/>
  <c r="J239" i="1"/>
  <c r="T238" i="1"/>
  <c r="T238" i="2" s="1"/>
  <c r="Q238" i="1"/>
  <c r="J238" i="1"/>
  <c r="T237" i="1"/>
  <c r="Q237" i="1"/>
  <c r="Q237" i="2" s="1"/>
  <c r="J237" i="1"/>
  <c r="T236" i="1"/>
  <c r="T236" i="2"/>
  <c r="Q236" i="1"/>
  <c r="J236" i="1"/>
  <c r="T235" i="1"/>
  <c r="Q235" i="1"/>
  <c r="J235" i="1"/>
  <c r="T234" i="1"/>
  <c r="T234" i="2" s="1"/>
  <c r="Q234" i="1"/>
  <c r="J234" i="1"/>
  <c r="T233" i="1"/>
  <c r="Q233" i="1"/>
  <c r="Q233" i="2" s="1"/>
  <c r="J233" i="1"/>
  <c r="T232" i="1"/>
  <c r="T232" i="2"/>
  <c r="Q232" i="1"/>
  <c r="J232" i="1"/>
  <c r="T231" i="1"/>
  <c r="Q231" i="1"/>
  <c r="J231" i="1"/>
  <c r="T230" i="1"/>
  <c r="Q230" i="1"/>
  <c r="J230" i="1"/>
  <c r="T229" i="1"/>
  <c r="Q229" i="1"/>
  <c r="J229" i="1"/>
  <c r="S228" i="1"/>
  <c r="R228" i="1"/>
  <c r="P228" i="1"/>
  <c r="O228" i="1"/>
  <c r="N228" i="1"/>
  <c r="M228" i="1"/>
  <c r="L228" i="1"/>
  <c r="K228" i="1"/>
  <c r="I228" i="1"/>
  <c r="H228" i="1"/>
  <c r="G228" i="1"/>
  <c r="F228" i="1"/>
  <c r="E228" i="1"/>
  <c r="D228" i="1"/>
  <c r="T227" i="1"/>
  <c r="Q227" i="1"/>
  <c r="J227" i="1"/>
  <c r="T226" i="1"/>
  <c r="Q226" i="1"/>
  <c r="J226" i="1"/>
  <c r="T225" i="1"/>
  <c r="T225" i="2" s="1"/>
  <c r="Q225" i="1"/>
  <c r="J225" i="1"/>
  <c r="T224" i="1"/>
  <c r="Q224" i="1"/>
  <c r="Q224" i="2"/>
  <c r="J224" i="1"/>
  <c r="T223" i="1"/>
  <c r="Q223" i="1"/>
  <c r="J223" i="1"/>
  <c r="J223" i="2" s="1"/>
  <c r="T222" i="1"/>
  <c r="Q222" i="1"/>
  <c r="J222" i="1"/>
  <c r="T221" i="1"/>
  <c r="Q221" i="1"/>
  <c r="J221" i="1"/>
  <c r="J221" i="2"/>
  <c r="T220" i="1"/>
  <c r="Q220" i="1"/>
  <c r="Q220" i="2"/>
  <c r="J220" i="1"/>
  <c r="T219" i="1"/>
  <c r="T219" i="2" s="1"/>
  <c r="Q219" i="1"/>
  <c r="J219" i="1"/>
  <c r="T218" i="1"/>
  <c r="Q218" i="1"/>
  <c r="Q218" i="2" s="1"/>
  <c r="J218" i="1"/>
  <c r="T217" i="1"/>
  <c r="Q217" i="1"/>
  <c r="Q217" i="2" s="1"/>
  <c r="J217" i="1"/>
  <c r="T216" i="1"/>
  <c r="Q216" i="1"/>
  <c r="J216" i="1"/>
  <c r="J216" i="2" s="1"/>
  <c r="T215" i="1"/>
  <c r="Q215" i="1"/>
  <c r="J215" i="1"/>
  <c r="T214" i="1"/>
  <c r="Q214" i="1"/>
  <c r="J214" i="1"/>
  <c r="T213" i="1"/>
  <c r="Q213" i="1"/>
  <c r="J213" i="1"/>
  <c r="T212" i="1"/>
  <c r="Q212" i="1"/>
  <c r="Q212" i="2"/>
  <c r="J212" i="1"/>
  <c r="T211" i="1"/>
  <c r="Q211" i="1"/>
  <c r="J211" i="1"/>
  <c r="T210" i="1"/>
  <c r="Q210" i="1"/>
  <c r="J210" i="1"/>
  <c r="S209" i="1"/>
  <c r="R209" i="1"/>
  <c r="R209" i="2" s="1"/>
  <c r="P209" i="1"/>
  <c r="O209" i="1"/>
  <c r="N209" i="1"/>
  <c r="N209" i="2"/>
  <c r="M209" i="1"/>
  <c r="L209" i="1"/>
  <c r="K209" i="1"/>
  <c r="I209" i="1"/>
  <c r="H209" i="1"/>
  <c r="G209" i="1"/>
  <c r="F209" i="1"/>
  <c r="F209" i="2" s="1"/>
  <c r="E209" i="1"/>
  <c r="D209" i="1"/>
  <c r="T208" i="1"/>
  <c r="Q208" i="1"/>
  <c r="Q208" i="2" s="1"/>
  <c r="J208" i="1"/>
  <c r="J208" i="2" s="1"/>
  <c r="T207" i="1"/>
  <c r="Q207" i="1"/>
  <c r="J207" i="1"/>
  <c r="T206" i="1"/>
  <c r="Q206" i="1"/>
  <c r="J206" i="1"/>
  <c r="T205" i="1"/>
  <c r="T205" i="2" s="1"/>
  <c r="Q205" i="1"/>
  <c r="J205" i="1"/>
  <c r="T204" i="1"/>
  <c r="Q204" i="1"/>
  <c r="Q204" i="2" s="1"/>
  <c r="J204" i="1"/>
  <c r="T203" i="1"/>
  <c r="Q203" i="1"/>
  <c r="J203" i="1"/>
  <c r="T202" i="1"/>
  <c r="Q202" i="1"/>
  <c r="J202" i="1"/>
  <c r="T201" i="1"/>
  <c r="Q201" i="1"/>
  <c r="J201" i="1"/>
  <c r="T200" i="1"/>
  <c r="Q200" i="1"/>
  <c r="J200" i="1"/>
  <c r="S199" i="1"/>
  <c r="R199" i="1"/>
  <c r="P199" i="1"/>
  <c r="O199" i="1"/>
  <c r="N199" i="1"/>
  <c r="M199" i="1"/>
  <c r="L199" i="1"/>
  <c r="K199" i="1"/>
  <c r="I199" i="1"/>
  <c r="H199" i="1"/>
  <c r="G199" i="1"/>
  <c r="F199" i="1"/>
  <c r="E199" i="1"/>
  <c r="D199" i="1"/>
  <c r="T198" i="1"/>
  <c r="T198" i="2" s="1"/>
  <c r="Q198" i="1"/>
  <c r="Q198" i="2"/>
  <c r="J198" i="1"/>
  <c r="T197" i="1"/>
  <c r="Q197" i="1"/>
  <c r="J197" i="1"/>
  <c r="T196" i="1"/>
  <c r="T196" i="2" s="1"/>
  <c r="Q196" i="1"/>
  <c r="J196" i="1"/>
  <c r="T195" i="1"/>
  <c r="Q195" i="1"/>
  <c r="Q195" i="2" s="1"/>
  <c r="J195" i="1"/>
  <c r="T194" i="1"/>
  <c r="Q194" i="1"/>
  <c r="Q190" i="1" s="1"/>
  <c r="J194" i="1"/>
  <c r="T193" i="1"/>
  <c r="Q193" i="1"/>
  <c r="J193" i="1"/>
  <c r="T192" i="1"/>
  <c r="T192" i="2" s="1"/>
  <c r="Q192" i="1"/>
  <c r="J192" i="1"/>
  <c r="T191" i="1"/>
  <c r="Q191" i="1"/>
  <c r="J191" i="1"/>
  <c r="S190" i="1"/>
  <c r="R190" i="1"/>
  <c r="R190" i="2" s="1"/>
  <c r="P190" i="1"/>
  <c r="O190" i="1"/>
  <c r="N190" i="1"/>
  <c r="M190" i="1"/>
  <c r="L190" i="1"/>
  <c r="K190" i="1"/>
  <c r="I190" i="1"/>
  <c r="H190" i="1"/>
  <c r="G190" i="1"/>
  <c r="F190" i="1"/>
  <c r="E190" i="1"/>
  <c r="D190" i="1"/>
  <c r="T189" i="1"/>
  <c r="Q189" i="1"/>
  <c r="J189" i="1"/>
  <c r="J189" i="2"/>
  <c r="T188" i="1"/>
  <c r="Q188" i="1"/>
  <c r="J188" i="1"/>
  <c r="T187" i="1"/>
  <c r="T187" i="2" s="1"/>
  <c r="Q187" i="1"/>
  <c r="Q187" i="2" s="1"/>
  <c r="J187" i="1"/>
  <c r="T186" i="1"/>
  <c r="Q186" i="1"/>
  <c r="J186" i="1"/>
  <c r="T185" i="1"/>
  <c r="Q185" i="1"/>
  <c r="J185" i="1"/>
  <c r="J185" i="2" s="1"/>
  <c r="T184" i="1"/>
  <c r="Q184" i="1"/>
  <c r="J184" i="1"/>
  <c r="T183" i="1"/>
  <c r="Q183" i="1"/>
  <c r="J183" i="1"/>
  <c r="T182" i="1"/>
  <c r="Q182" i="1"/>
  <c r="J182" i="1"/>
  <c r="T181" i="1"/>
  <c r="Q181" i="1"/>
  <c r="Q181" i="2" s="1"/>
  <c r="J181" i="1"/>
  <c r="T180" i="1"/>
  <c r="Q180" i="1"/>
  <c r="Q180" i="2" s="1"/>
  <c r="J180" i="1"/>
  <c r="T179" i="1"/>
  <c r="Q179" i="1"/>
  <c r="J179" i="1"/>
  <c r="T178" i="1"/>
  <c r="T178" i="2" s="1"/>
  <c r="Q178" i="1"/>
  <c r="J178" i="1"/>
  <c r="T177" i="1"/>
  <c r="Q177" i="1"/>
  <c r="J177" i="1"/>
  <c r="T176" i="1"/>
  <c r="Q176" i="1"/>
  <c r="Q176" i="2" s="1"/>
  <c r="J176" i="1"/>
  <c r="T175" i="1"/>
  <c r="Q175" i="1"/>
  <c r="J175" i="1"/>
  <c r="T174" i="1"/>
  <c r="Q174" i="1"/>
  <c r="J174" i="1"/>
  <c r="T173" i="1"/>
  <c r="Q173" i="1"/>
  <c r="J173" i="1"/>
  <c r="J173" i="2"/>
  <c r="T172" i="1"/>
  <c r="Q172" i="1"/>
  <c r="J172" i="1"/>
  <c r="T171" i="1"/>
  <c r="T171" i="2" s="1"/>
  <c r="Q171" i="1"/>
  <c r="J171" i="1"/>
  <c r="T170" i="1"/>
  <c r="Q170" i="1"/>
  <c r="J170" i="1"/>
  <c r="T169" i="1"/>
  <c r="Q169" i="1"/>
  <c r="J169" i="1"/>
  <c r="J169" i="2" s="1"/>
  <c r="T168" i="1"/>
  <c r="Q168" i="1"/>
  <c r="J168" i="1"/>
  <c r="T167" i="1"/>
  <c r="Q167" i="1"/>
  <c r="J167" i="1"/>
  <c r="T166" i="1"/>
  <c r="Q166" i="1"/>
  <c r="Q166" i="2" s="1"/>
  <c r="J166" i="1"/>
  <c r="T165" i="1"/>
  <c r="Q165" i="1"/>
  <c r="J165" i="1"/>
  <c r="J165" i="2" s="1"/>
  <c r="T164" i="1"/>
  <c r="Q164" i="1"/>
  <c r="J164" i="1"/>
  <c r="T163" i="1"/>
  <c r="Q163" i="1"/>
  <c r="J163" i="1"/>
  <c r="T162" i="1"/>
  <c r="Q162" i="1"/>
  <c r="J162" i="1"/>
  <c r="T161" i="1"/>
  <c r="T161" i="2" s="1"/>
  <c r="Q161" i="1"/>
  <c r="Q161" i="2" s="1"/>
  <c r="J161" i="1"/>
  <c r="T160" i="1"/>
  <c r="Q160" i="1"/>
  <c r="J160" i="1"/>
  <c r="T159" i="1"/>
  <c r="Q159" i="1"/>
  <c r="Q159" i="2" s="1"/>
  <c r="J159" i="1"/>
  <c r="T158" i="1"/>
  <c r="Q158" i="1"/>
  <c r="J158" i="1"/>
  <c r="T157" i="1"/>
  <c r="Q157" i="1"/>
  <c r="J157" i="1"/>
  <c r="J157" i="2"/>
  <c r="T156" i="1"/>
  <c r="Q156" i="1"/>
  <c r="J156" i="1"/>
  <c r="T155" i="1"/>
  <c r="Q155" i="1"/>
  <c r="J155" i="1"/>
  <c r="T154" i="1"/>
  <c r="Q154" i="1"/>
  <c r="J154" i="1"/>
  <c r="T153" i="1"/>
  <c r="Q153" i="1"/>
  <c r="J153" i="1"/>
  <c r="J153" i="2" s="1"/>
  <c r="T152" i="1"/>
  <c r="Q152" i="1"/>
  <c r="J152" i="1"/>
  <c r="T151" i="1"/>
  <c r="Q151" i="1"/>
  <c r="J151" i="1"/>
  <c r="T150" i="1"/>
  <c r="Q150" i="1"/>
  <c r="J150" i="1"/>
  <c r="J149" i="1" s="1"/>
  <c r="J149" i="2" s="1"/>
  <c r="S149" i="1"/>
  <c r="R149" i="1"/>
  <c r="P149" i="1"/>
  <c r="O149" i="1"/>
  <c r="N149" i="1"/>
  <c r="M149" i="1"/>
  <c r="L149" i="1"/>
  <c r="K149" i="1"/>
  <c r="I149" i="1"/>
  <c r="H149" i="1"/>
  <c r="G149" i="1"/>
  <c r="F149" i="1"/>
  <c r="E149" i="1"/>
  <c r="D149" i="1"/>
  <c r="T148" i="1"/>
  <c r="Q148" i="1"/>
  <c r="J148" i="1"/>
  <c r="T147" i="1"/>
  <c r="T147" i="2" s="1"/>
  <c r="Q147" i="1"/>
  <c r="Q147" i="2" s="1"/>
  <c r="J147" i="1"/>
  <c r="T146" i="1"/>
  <c r="Q146" i="1"/>
  <c r="J146" i="1"/>
  <c r="J146" i="2" s="1"/>
  <c r="T145" i="1"/>
  <c r="Q145" i="1"/>
  <c r="Q145" i="2"/>
  <c r="J145" i="1"/>
  <c r="T144" i="1"/>
  <c r="Q144" i="1"/>
  <c r="J144" i="1"/>
  <c r="T143" i="1"/>
  <c r="T143" i="2" s="1"/>
  <c r="Q143" i="1"/>
  <c r="J143" i="1"/>
  <c r="T142" i="1"/>
  <c r="Q142" i="1"/>
  <c r="J142" i="1"/>
  <c r="T141" i="1"/>
  <c r="T141" i="2" s="1"/>
  <c r="Q141" i="1"/>
  <c r="J141" i="1"/>
  <c r="T140" i="1"/>
  <c r="Q140" i="1"/>
  <c r="J140" i="1"/>
  <c r="T139" i="1"/>
  <c r="Q139" i="1"/>
  <c r="Q139" i="2" s="1"/>
  <c r="J139" i="1"/>
  <c r="T138" i="1"/>
  <c r="Q138" i="1"/>
  <c r="J138" i="1"/>
  <c r="T137" i="1"/>
  <c r="T137" i="2" s="1"/>
  <c r="Q137" i="1"/>
  <c r="J137" i="1"/>
  <c r="T136" i="1"/>
  <c r="Q136" i="1"/>
  <c r="J136" i="1"/>
  <c r="T135" i="1"/>
  <c r="Q135" i="1"/>
  <c r="J135" i="1"/>
  <c r="T134" i="1"/>
  <c r="Q134" i="1"/>
  <c r="Q134" i="2" s="1"/>
  <c r="J134" i="1"/>
  <c r="J134" i="2" s="1"/>
  <c r="T133" i="1"/>
  <c r="T133" i="2"/>
  <c r="Q133" i="1"/>
  <c r="Q133" i="2" s="1"/>
  <c r="J133" i="1"/>
  <c r="T132" i="1"/>
  <c r="Q132" i="1"/>
  <c r="J132" i="1"/>
  <c r="T131" i="1"/>
  <c r="T131" i="2" s="1"/>
  <c r="Q131" i="1"/>
  <c r="J131" i="1"/>
  <c r="T130" i="1"/>
  <c r="T130" i="2" s="1"/>
  <c r="Q130" i="1"/>
  <c r="J130" i="1"/>
  <c r="T129" i="1"/>
  <c r="T129" i="2"/>
  <c r="Q129" i="1"/>
  <c r="Q129" i="2" s="1"/>
  <c r="J129" i="1"/>
  <c r="T128" i="1"/>
  <c r="Q128" i="1"/>
  <c r="J128" i="1"/>
  <c r="T127" i="1"/>
  <c r="Q127" i="1"/>
  <c r="J127" i="1"/>
  <c r="J127" i="2" s="1"/>
  <c r="T126" i="1"/>
  <c r="T126" i="2" s="1"/>
  <c r="Q126" i="1"/>
  <c r="J126" i="1"/>
  <c r="T125" i="1"/>
  <c r="T125" i="2" s="1"/>
  <c r="Q125" i="1"/>
  <c r="J125" i="1"/>
  <c r="T124" i="1"/>
  <c r="T124" i="2" s="1"/>
  <c r="Q124" i="1"/>
  <c r="Q124" i="2" s="1"/>
  <c r="J124" i="1"/>
  <c r="T123" i="1"/>
  <c r="Q123" i="1"/>
  <c r="Q123" i="2" s="1"/>
  <c r="J123" i="1"/>
  <c r="T122" i="1"/>
  <c r="Q122" i="1"/>
  <c r="J122" i="1"/>
  <c r="J112" i="1" s="1"/>
  <c r="J112" i="2" s="1"/>
  <c r="T121" i="1"/>
  <c r="T121" i="2" s="1"/>
  <c r="Q121" i="1"/>
  <c r="J121" i="1"/>
  <c r="T120" i="1"/>
  <c r="Q120" i="1"/>
  <c r="J120" i="1"/>
  <c r="T119" i="1"/>
  <c r="T112" i="1"/>
  <c r="T112" i="2" s="1"/>
  <c r="Q119" i="1"/>
  <c r="J119" i="1"/>
  <c r="T118" i="1"/>
  <c r="T118" i="2" s="1"/>
  <c r="Q118" i="1"/>
  <c r="J118" i="1"/>
  <c r="T117" i="1"/>
  <c r="Q117" i="1"/>
  <c r="J117" i="1"/>
  <c r="T116" i="1"/>
  <c r="Q116" i="1"/>
  <c r="J116" i="1"/>
  <c r="J116" i="2" s="1"/>
  <c r="T115" i="1"/>
  <c r="Q115" i="1"/>
  <c r="Q115" i="2" s="1"/>
  <c r="J115" i="1"/>
  <c r="T114" i="1"/>
  <c r="Q114" i="1"/>
  <c r="J114" i="1"/>
  <c r="T113" i="1"/>
  <c r="Q113" i="1"/>
  <c r="J113" i="1"/>
  <c r="S112" i="1"/>
  <c r="R112" i="1"/>
  <c r="P112" i="1"/>
  <c r="O112" i="1"/>
  <c r="N112" i="1"/>
  <c r="M112" i="1"/>
  <c r="L112" i="1"/>
  <c r="K112" i="1"/>
  <c r="I112" i="1"/>
  <c r="H112" i="1"/>
  <c r="G112" i="1"/>
  <c r="F112" i="1"/>
  <c r="E112" i="1"/>
  <c r="D112" i="1"/>
  <c r="T111" i="1"/>
  <c r="Q111" i="1"/>
  <c r="Q111" i="2" s="1"/>
  <c r="J111" i="1"/>
  <c r="T110" i="1"/>
  <c r="Q110" i="1"/>
  <c r="Q110" i="2"/>
  <c r="J110" i="1"/>
  <c r="T109" i="1"/>
  <c r="Q109" i="1"/>
  <c r="J109" i="1"/>
  <c r="T108" i="1"/>
  <c r="Q108" i="1"/>
  <c r="J108" i="1"/>
  <c r="T107" i="1"/>
  <c r="Q107" i="1"/>
  <c r="J107" i="1"/>
  <c r="T106" i="1"/>
  <c r="Q106" i="1"/>
  <c r="Q106" i="2" s="1"/>
  <c r="J106" i="1"/>
  <c r="T105" i="1"/>
  <c r="Q105" i="1"/>
  <c r="J105" i="1"/>
  <c r="T104" i="1"/>
  <c r="Q104" i="1"/>
  <c r="Q104" i="2" s="1"/>
  <c r="J104" i="1"/>
  <c r="T103" i="1"/>
  <c r="Q103" i="1"/>
  <c r="J103" i="1"/>
  <c r="J103" i="2" s="1"/>
  <c r="T102" i="1"/>
  <c r="Q102" i="1"/>
  <c r="J102" i="1"/>
  <c r="T101" i="1"/>
  <c r="Q101" i="1"/>
  <c r="J101" i="1"/>
  <c r="T100" i="1"/>
  <c r="Q100" i="1"/>
  <c r="J100" i="1"/>
  <c r="T99" i="1"/>
  <c r="Q99" i="1"/>
  <c r="J99" i="1"/>
  <c r="J96" i="1"/>
  <c r="T98" i="1"/>
  <c r="Q98" i="1"/>
  <c r="J98" i="1"/>
  <c r="T97" i="1"/>
  <c r="T96" i="1" s="1"/>
  <c r="T96" i="2" s="1"/>
  <c r="Q97" i="1"/>
  <c r="J97" i="1"/>
  <c r="S96" i="1"/>
  <c r="R96" i="1"/>
  <c r="P96" i="1"/>
  <c r="O96" i="1"/>
  <c r="N96" i="1"/>
  <c r="M96" i="1"/>
  <c r="L96" i="1"/>
  <c r="K96" i="1"/>
  <c r="I96" i="1"/>
  <c r="H96" i="1"/>
  <c r="G96" i="1"/>
  <c r="F96" i="1"/>
  <c r="E96" i="1"/>
  <c r="D96" i="1"/>
  <c r="T95" i="1"/>
  <c r="Q95" i="1"/>
  <c r="J95" i="1"/>
  <c r="J95" i="2"/>
  <c r="T94" i="1"/>
  <c r="Q94" i="1"/>
  <c r="J94" i="1"/>
  <c r="T93" i="1"/>
  <c r="T93" i="2" s="1"/>
  <c r="Q93" i="1"/>
  <c r="J93" i="1"/>
  <c r="T92" i="1"/>
  <c r="Q92" i="1"/>
  <c r="J92" i="1"/>
  <c r="T91" i="1"/>
  <c r="Q91" i="1"/>
  <c r="J91" i="1"/>
  <c r="T90" i="1"/>
  <c r="Q90" i="1"/>
  <c r="J90" i="1"/>
  <c r="T89" i="1"/>
  <c r="T89" i="2" s="1"/>
  <c r="Q89" i="1"/>
  <c r="J89" i="1"/>
  <c r="T88" i="1"/>
  <c r="Q88" i="1"/>
  <c r="Q88" i="2" s="1"/>
  <c r="J88" i="1"/>
  <c r="T87" i="1"/>
  <c r="Q87" i="1"/>
  <c r="Q87" i="2"/>
  <c r="J87" i="1"/>
  <c r="T86" i="1"/>
  <c r="Q86" i="1"/>
  <c r="J86" i="1"/>
  <c r="T85" i="1"/>
  <c r="Q85" i="1"/>
  <c r="J85" i="1"/>
  <c r="J81" i="1"/>
  <c r="T84" i="1"/>
  <c r="Q84" i="1"/>
  <c r="J84" i="1"/>
  <c r="T83" i="1"/>
  <c r="T81" i="1" s="1"/>
  <c r="Q83" i="1"/>
  <c r="J83" i="1"/>
  <c r="T82" i="1"/>
  <c r="T81" i="2"/>
  <c r="Q82" i="1"/>
  <c r="J82" i="1"/>
  <c r="S81" i="1"/>
  <c r="R81" i="1"/>
  <c r="P81" i="1"/>
  <c r="O81" i="1"/>
  <c r="N81" i="1"/>
  <c r="M81" i="1"/>
  <c r="M81" i="2" s="1"/>
  <c r="L81" i="1"/>
  <c r="K81" i="1"/>
  <c r="I81" i="1"/>
  <c r="H81" i="1"/>
  <c r="H389" i="1" s="1"/>
  <c r="G81" i="1"/>
  <c r="F81" i="1"/>
  <c r="E81" i="1"/>
  <c r="E81" i="2" s="1"/>
  <c r="D81" i="1"/>
  <c r="T80" i="1"/>
  <c r="Q80" i="1"/>
  <c r="J80" i="1"/>
  <c r="T79" i="1"/>
  <c r="T79" i="2" s="1"/>
  <c r="Q79" i="1"/>
  <c r="J79" i="1"/>
  <c r="T78" i="1"/>
  <c r="Q78" i="1"/>
  <c r="J78" i="1"/>
  <c r="T77" i="1"/>
  <c r="T77" i="2"/>
  <c r="Q77" i="1"/>
  <c r="J77" i="1"/>
  <c r="T76" i="1"/>
  <c r="Q76" i="1"/>
  <c r="Q76" i="2" s="1"/>
  <c r="J76" i="1"/>
  <c r="J76" i="2" s="1"/>
  <c r="T75" i="1"/>
  <c r="Q75" i="1"/>
  <c r="J75" i="1"/>
  <c r="T74" i="1"/>
  <c r="Q74" i="1"/>
  <c r="J74" i="1"/>
  <c r="T73" i="1"/>
  <c r="Q73" i="1"/>
  <c r="J73" i="1"/>
  <c r="T72" i="1"/>
  <c r="Q72" i="1"/>
  <c r="Q72" i="2"/>
  <c r="J72" i="1"/>
  <c r="T71" i="1"/>
  <c r="Q71" i="1"/>
  <c r="J71" i="1"/>
  <c r="T70" i="1"/>
  <c r="Q70" i="1"/>
  <c r="J70" i="1"/>
  <c r="T69" i="1"/>
  <c r="Q69" i="1"/>
  <c r="J69" i="1"/>
  <c r="T68" i="1"/>
  <c r="Q68" i="1"/>
  <c r="Q68" i="2"/>
  <c r="J68" i="1"/>
  <c r="T67" i="1"/>
  <c r="Q67" i="1"/>
  <c r="J67" i="1"/>
  <c r="T66" i="1"/>
  <c r="Q66" i="1"/>
  <c r="J66" i="1"/>
  <c r="T65" i="1"/>
  <c r="Q65" i="1"/>
  <c r="J65" i="1"/>
  <c r="T64" i="1"/>
  <c r="Q64" i="1"/>
  <c r="Q64" i="2" s="1"/>
  <c r="J64" i="1"/>
  <c r="J64" i="2" s="1"/>
  <c r="T63" i="1"/>
  <c r="Q63" i="1"/>
  <c r="Q63" i="2" s="1"/>
  <c r="J63" i="1"/>
  <c r="T62" i="1"/>
  <c r="Q62" i="1"/>
  <c r="J62" i="1"/>
  <c r="J62" i="2" s="1"/>
  <c r="T61" i="1"/>
  <c r="Q61" i="1"/>
  <c r="J61" i="1"/>
  <c r="T60" i="1"/>
  <c r="T60" i="2" s="1"/>
  <c r="Q60" i="1"/>
  <c r="Q60" i="2" s="1"/>
  <c r="J60" i="1"/>
  <c r="T59" i="1"/>
  <c r="Q59" i="1"/>
  <c r="J59" i="1"/>
  <c r="T58" i="1"/>
  <c r="Q58" i="1"/>
  <c r="J58" i="1"/>
  <c r="T57" i="1"/>
  <c r="Q57" i="1"/>
  <c r="J57" i="1"/>
  <c r="T56" i="1"/>
  <c r="T56" i="2" s="1"/>
  <c r="Q56" i="1"/>
  <c r="Q56" i="2"/>
  <c r="J56" i="1"/>
  <c r="T55" i="1"/>
  <c r="T55" i="2" s="1"/>
  <c r="Q55" i="1"/>
  <c r="J55" i="1"/>
  <c r="T54" i="1"/>
  <c r="Q54" i="1"/>
  <c r="Q54" i="2" s="1"/>
  <c r="J54" i="1"/>
  <c r="T53" i="1"/>
  <c r="Q53" i="1"/>
  <c r="Q53" i="2" s="1"/>
  <c r="J53" i="1"/>
  <c r="T52" i="1"/>
  <c r="T52" i="2"/>
  <c r="Q52" i="1"/>
  <c r="Q51" i="1"/>
  <c r="J52" i="1"/>
  <c r="S51" i="1"/>
  <c r="R51" i="1"/>
  <c r="P51" i="1"/>
  <c r="O51" i="1"/>
  <c r="N51" i="1"/>
  <c r="M51" i="1"/>
  <c r="M51" i="2" s="1"/>
  <c r="L51" i="1"/>
  <c r="K51" i="1"/>
  <c r="I51" i="1"/>
  <c r="I389" i="1"/>
  <c r="H51" i="1"/>
  <c r="G51" i="1"/>
  <c r="F51" i="1"/>
  <c r="E51" i="1"/>
  <c r="D51" i="1"/>
  <c r="T50" i="1"/>
  <c r="Q50" i="1"/>
  <c r="Q50" i="2"/>
  <c r="J50" i="1"/>
  <c r="T49" i="1"/>
  <c r="Q49" i="1"/>
  <c r="Q49" i="2" s="1"/>
  <c r="J49" i="1"/>
  <c r="T48" i="1"/>
  <c r="Q48" i="1"/>
  <c r="J48" i="1"/>
  <c r="T47" i="1"/>
  <c r="Q47" i="1"/>
  <c r="J47" i="1"/>
  <c r="T46" i="1"/>
  <c r="T46" i="2" s="1"/>
  <c r="Q46" i="1"/>
  <c r="J46" i="1"/>
  <c r="T45" i="1"/>
  <c r="Q45" i="1"/>
  <c r="Q45" i="2" s="1"/>
  <c r="J45" i="1"/>
  <c r="S44" i="1"/>
  <c r="R44" i="1"/>
  <c r="P44" i="1"/>
  <c r="O44" i="1"/>
  <c r="O389" i="1" s="1"/>
  <c r="N44" i="1"/>
  <c r="M44" i="1"/>
  <c r="L44" i="1"/>
  <c r="K44" i="1"/>
  <c r="K44" i="2" s="1"/>
  <c r="I44" i="1"/>
  <c r="H44" i="1"/>
  <c r="G44" i="1"/>
  <c r="F44" i="1"/>
  <c r="E44" i="1"/>
  <c r="D44" i="1"/>
  <c r="T43" i="1"/>
  <c r="T43" i="2" s="1"/>
  <c r="Q43" i="1"/>
  <c r="J43" i="1"/>
  <c r="T42" i="1"/>
  <c r="Q42" i="1"/>
  <c r="Q42" i="2" s="1"/>
  <c r="J42" i="1"/>
  <c r="T41" i="1"/>
  <c r="Q41" i="1"/>
  <c r="Q41" i="2"/>
  <c r="J41" i="1"/>
  <c r="T40" i="1"/>
  <c r="Q40" i="1"/>
  <c r="J40" i="1"/>
  <c r="T39" i="1"/>
  <c r="Q39" i="1"/>
  <c r="J39" i="1"/>
  <c r="J35" i="1" s="1"/>
  <c r="T38" i="1"/>
  <c r="T38" i="2" s="1"/>
  <c r="Q38" i="1"/>
  <c r="J38" i="1"/>
  <c r="T37" i="1"/>
  <c r="Q37" i="1"/>
  <c r="Q37" i="2" s="1"/>
  <c r="J37" i="1"/>
  <c r="J37" i="2"/>
  <c r="T36" i="1"/>
  <c r="Q36" i="1"/>
  <c r="J36" i="1"/>
  <c r="S35" i="1"/>
  <c r="R35" i="1"/>
  <c r="P35" i="1"/>
  <c r="O35" i="1"/>
  <c r="N35" i="1"/>
  <c r="M35" i="1"/>
  <c r="L35" i="1"/>
  <c r="K35" i="1"/>
  <c r="I35" i="1"/>
  <c r="H35" i="1"/>
  <c r="G35" i="1"/>
  <c r="F35" i="1"/>
  <c r="E35" i="1"/>
  <c r="D35" i="1"/>
  <c r="T34" i="1"/>
  <c r="Q34" i="1"/>
  <c r="J34" i="1"/>
  <c r="T33" i="1"/>
  <c r="T33" i="2"/>
  <c r="Q33" i="1"/>
  <c r="Q33" i="2" s="1"/>
  <c r="J33" i="1"/>
  <c r="T32" i="1"/>
  <c r="Q32" i="1"/>
  <c r="J32" i="1"/>
  <c r="T31" i="1"/>
  <c r="Q31" i="1"/>
  <c r="J31" i="1"/>
  <c r="T30" i="1"/>
  <c r="Q30" i="1"/>
  <c r="J30" i="1"/>
  <c r="T29" i="1"/>
  <c r="T29" i="2"/>
  <c r="Q29" i="1"/>
  <c r="J29" i="1"/>
  <c r="T28" i="1"/>
  <c r="Q28" i="1"/>
  <c r="J28" i="1"/>
  <c r="T27" i="1"/>
  <c r="Q27" i="1"/>
  <c r="J27" i="1"/>
  <c r="T26" i="1"/>
  <c r="T26" i="2" s="1"/>
  <c r="Q26" i="1"/>
  <c r="J26" i="1"/>
  <c r="T25" i="1"/>
  <c r="T7" i="1"/>
  <c r="Q25" i="1"/>
  <c r="J25" i="1"/>
  <c r="T24" i="1"/>
  <c r="Q24" i="1"/>
  <c r="Q24" i="2" s="1"/>
  <c r="J24" i="1"/>
  <c r="T23" i="1"/>
  <c r="T23" i="2"/>
  <c r="Q23" i="1"/>
  <c r="J23" i="1"/>
  <c r="T22" i="1"/>
  <c r="Q22" i="1"/>
  <c r="J22" i="1"/>
  <c r="J22" i="2" s="1"/>
  <c r="T21" i="1"/>
  <c r="Q21" i="1"/>
  <c r="J21" i="1"/>
  <c r="T20" i="1"/>
  <c r="Q20" i="1"/>
  <c r="J20" i="1"/>
  <c r="T19" i="1"/>
  <c r="Q19" i="1"/>
  <c r="J19" i="1"/>
  <c r="T18" i="1"/>
  <c r="Q18" i="1"/>
  <c r="J18" i="1"/>
  <c r="J18" i="2"/>
  <c r="T17" i="1"/>
  <c r="Q17" i="1"/>
  <c r="Q17" i="2" s="1"/>
  <c r="J17" i="1"/>
  <c r="J17" i="2"/>
  <c r="T16" i="1"/>
  <c r="Q16" i="1"/>
  <c r="J16" i="1"/>
  <c r="T15" i="1"/>
  <c r="Q15" i="1"/>
  <c r="J15" i="1"/>
  <c r="T14" i="1"/>
  <c r="Q14" i="1"/>
  <c r="J14" i="1"/>
  <c r="J14" i="2"/>
  <c r="T13" i="1"/>
  <c r="Q13" i="1"/>
  <c r="J13" i="1"/>
  <c r="T12" i="1"/>
  <c r="Q12" i="1"/>
  <c r="J12" i="1"/>
  <c r="T11" i="1"/>
  <c r="Q11" i="1"/>
  <c r="J11" i="1"/>
  <c r="T10" i="1"/>
  <c r="Q10" i="1"/>
  <c r="J10" i="1"/>
  <c r="T9" i="1"/>
  <c r="T9" i="2"/>
  <c r="Q9" i="1"/>
  <c r="Q9" i="2"/>
  <c r="J9" i="1"/>
  <c r="T8" i="1"/>
  <c r="Q8" i="1"/>
  <c r="J8" i="1"/>
  <c r="S7" i="1"/>
  <c r="R7" i="1"/>
  <c r="P7" i="1"/>
  <c r="O7" i="1"/>
  <c r="N7" i="1"/>
  <c r="N389" i="1" s="1"/>
  <c r="M7" i="1"/>
  <c r="L7" i="1"/>
  <c r="K7" i="1"/>
  <c r="I7" i="1"/>
  <c r="H7" i="1"/>
  <c r="G7" i="1"/>
  <c r="F7" i="1"/>
  <c r="E7" i="1"/>
  <c r="D7" i="1"/>
  <c r="T373" i="8"/>
  <c r="S373" i="8"/>
  <c r="R373" i="8"/>
  <c r="Q373" i="8"/>
  <c r="P373" i="8"/>
  <c r="O373" i="8"/>
  <c r="N373" i="8"/>
  <c r="M373" i="8"/>
  <c r="L373" i="8"/>
  <c r="K373" i="8"/>
  <c r="J373" i="8"/>
  <c r="I373" i="8"/>
  <c r="H373" i="8"/>
  <c r="G373" i="8"/>
  <c r="F373" i="8"/>
  <c r="E373" i="8"/>
  <c r="D373" i="8"/>
  <c r="T339" i="8"/>
  <c r="S339" i="8"/>
  <c r="R339" i="8"/>
  <c r="Q339" i="8"/>
  <c r="P339" i="8"/>
  <c r="O339" i="8"/>
  <c r="N339" i="8"/>
  <c r="M339" i="8"/>
  <c r="L339" i="8"/>
  <c r="K339" i="8"/>
  <c r="J339" i="8"/>
  <c r="I339" i="8"/>
  <c r="H339" i="8"/>
  <c r="G339" i="8"/>
  <c r="F339" i="8"/>
  <c r="E339" i="8"/>
  <c r="D339" i="8"/>
  <c r="T304" i="8"/>
  <c r="S304" i="8"/>
  <c r="R304" i="8"/>
  <c r="Q304" i="8"/>
  <c r="P304" i="8"/>
  <c r="O304" i="8"/>
  <c r="N304" i="8"/>
  <c r="M304" i="8"/>
  <c r="L304" i="8"/>
  <c r="K304" i="8"/>
  <c r="J304" i="8"/>
  <c r="I304" i="8"/>
  <c r="H304" i="8"/>
  <c r="G304" i="8"/>
  <c r="F304" i="8"/>
  <c r="E304" i="8"/>
  <c r="D304" i="8"/>
  <c r="T280" i="8"/>
  <c r="S280" i="8"/>
  <c r="R280" i="8"/>
  <c r="Q280" i="8"/>
  <c r="P280" i="8"/>
  <c r="O280" i="8"/>
  <c r="N280" i="8"/>
  <c r="M280" i="8"/>
  <c r="L280" i="8"/>
  <c r="K280" i="8"/>
  <c r="J280" i="8"/>
  <c r="I280" i="8"/>
  <c r="H280" i="8"/>
  <c r="G280" i="8"/>
  <c r="F280" i="8"/>
  <c r="E280" i="8"/>
  <c r="D280" i="8"/>
  <c r="T262" i="8"/>
  <c r="S262" i="8"/>
  <c r="R262" i="8"/>
  <c r="Q262" i="8"/>
  <c r="P262" i="8"/>
  <c r="O262" i="8"/>
  <c r="N262" i="8"/>
  <c r="M262" i="8"/>
  <c r="L262" i="8"/>
  <c r="K262" i="8"/>
  <c r="J262" i="8"/>
  <c r="I262" i="8"/>
  <c r="H262" i="8"/>
  <c r="G262" i="8"/>
  <c r="F262" i="8"/>
  <c r="E262" i="8"/>
  <c r="D262" i="8"/>
  <c r="T248" i="8"/>
  <c r="S248" i="8"/>
  <c r="R248" i="8"/>
  <c r="Q248" i="8"/>
  <c r="P248" i="8"/>
  <c r="O248" i="8"/>
  <c r="N248" i="8"/>
  <c r="M248" i="8"/>
  <c r="L248" i="8"/>
  <c r="K248" i="8"/>
  <c r="J248" i="8"/>
  <c r="I248" i="8"/>
  <c r="H248" i="8"/>
  <c r="G248" i="8"/>
  <c r="F248" i="8"/>
  <c r="E248" i="8"/>
  <c r="D248" i="8"/>
  <c r="T228" i="8"/>
  <c r="S228" i="8"/>
  <c r="R228" i="8"/>
  <c r="Q228" i="8"/>
  <c r="P228" i="8"/>
  <c r="O228" i="8"/>
  <c r="N228" i="8"/>
  <c r="M228" i="8"/>
  <c r="L228" i="8"/>
  <c r="K228" i="8"/>
  <c r="J228" i="8"/>
  <c r="I228" i="8"/>
  <c r="H228" i="8"/>
  <c r="G228" i="8"/>
  <c r="F228" i="8"/>
  <c r="E228" i="8"/>
  <c r="D228" i="8"/>
  <c r="T209" i="8"/>
  <c r="S209" i="8"/>
  <c r="R209" i="8"/>
  <c r="Q209" i="8"/>
  <c r="P209" i="8"/>
  <c r="O209" i="8"/>
  <c r="N209" i="8"/>
  <c r="M209" i="8"/>
  <c r="L209" i="8"/>
  <c r="K209" i="8"/>
  <c r="J209" i="8"/>
  <c r="I209" i="8"/>
  <c r="H209" i="8"/>
  <c r="G209" i="8"/>
  <c r="F209" i="8"/>
  <c r="E209" i="8"/>
  <c r="D209" i="8"/>
  <c r="T199" i="8"/>
  <c r="S199" i="8"/>
  <c r="R199" i="8"/>
  <c r="Q199" i="8"/>
  <c r="P199" i="8"/>
  <c r="O199" i="8"/>
  <c r="N199" i="8"/>
  <c r="M199" i="8"/>
  <c r="L199" i="8"/>
  <c r="K199" i="8"/>
  <c r="J199" i="8"/>
  <c r="I199" i="8"/>
  <c r="H199" i="8"/>
  <c r="H199" i="2" s="1"/>
  <c r="G199" i="8"/>
  <c r="F199" i="8"/>
  <c r="E199" i="8"/>
  <c r="D199" i="8"/>
  <c r="T190" i="8"/>
  <c r="S190" i="8"/>
  <c r="R190" i="8"/>
  <c r="Q190" i="8"/>
  <c r="P190" i="8"/>
  <c r="O190" i="8"/>
  <c r="N190" i="8"/>
  <c r="M190" i="8"/>
  <c r="L190" i="8"/>
  <c r="K190" i="8"/>
  <c r="J190" i="8"/>
  <c r="I190" i="8"/>
  <c r="I190" i="2" s="1"/>
  <c r="H190" i="8"/>
  <c r="G190" i="8"/>
  <c r="F190" i="8"/>
  <c r="E190" i="8"/>
  <c r="E190" i="2" s="1"/>
  <c r="D190" i="8"/>
  <c r="T149" i="8"/>
  <c r="S149" i="8"/>
  <c r="R149" i="8"/>
  <c r="Q149" i="8"/>
  <c r="P149" i="8"/>
  <c r="O149" i="8"/>
  <c r="N149" i="8"/>
  <c r="M149" i="8"/>
  <c r="L149" i="8"/>
  <c r="K149" i="8"/>
  <c r="J149" i="8"/>
  <c r="I149" i="8"/>
  <c r="H149" i="8"/>
  <c r="G149" i="8"/>
  <c r="F149" i="8"/>
  <c r="E149" i="8"/>
  <c r="D149" i="8"/>
  <c r="T112" i="8"/>
  <c r="S112" i="8"/>
  <c r="R112" i="8"/>
  <c r="Q112" i="8"/>
  <c r="P112" i="8"/>
  <c r="O112" i="8"/>
  <c r="N112" i="8"/>
  <c r="M112" i="8"/>
  <c r="L112" i="8"/>
  <c r="K112" i="8"/>
  <c r="J112" i="8"/>
  <c r="I112" i="8"/>
  <c r="H112" i="8"/>
  <c r="G112" i="8"/>
  <c r="F112" i="8"/>
  <c r="E112" i="8"/>
  <c r="D112" i="8"/>
  <c r="T96" i="8"/>
  <c r="S96" i="8"/>
  <c r="R96" i="8"/>
  <c r="Q96" i="8"/>
  <c r="P96" i="8"/>
  <c r="O96" i="8"/>
  <c r="N96" i="8"/>
  <c r="M96" i="8"/>
  <c r="L96" i="8"/>
  <c r="K96" i="8"/>
  <c r="J96" i="8"/>
  <c r="I96" i="8"/>
  <c r="H96" i="8"/>
  <c r="G96" i="8"/>
  <c r="F96" i="8"/>
  <c r="F96" i="2" s="1"/>
  <c r="E96" i="8"/>
  <c r="D96" i="8"/>
  <c r="T81" i="8"/>
  <c r="S81" i="8"/>
  <c r="R81" i="8"/>
  <c r="Q81" i="8"/>
  <c r="P81" i="8"/>
  <c r="O81" i="8"/>
  <c r="N81" i="8"/>
  <c r="M81" i="8"/>
  <c r="L81" i="8"/>
  <c r="K81" i="8"/>
  <c r="J81" i="8"/>
  <c r="I81" i="8"/>
  <c r="H81" i="8"/>
  <c r="G81" i="8"/>
  <c r="F81" i="8"/>
  <c r="E81" i="8"/>
  <c r="D81" i="8"/>
  <c r="T51" i="8"/>
  <c r="S51" i="8"/>
  <c r="R51" i="8"/>
  <c r="R389" i="8" s="1"/>
  <c r="Q51" i="8"/>
  <c r="P51" i="8"/>
  <c r="O51" i="8"/>
  <c r="N51" i="8"/>
  <c r="M51" i="8"/>
  <c r="L51" i="8"/>
  <c r="K51" i="8"/>
  <c r="J51" i="8"/>
  <c r="I51" i="8"/>
  <c r="H51" i="8"/>
  <c r="G51" i="8"/>
  <c r="F51" i="8"/>
  <c r="E51" i="8"/>
  <c r="D51" i="8"/>
  <c r="T44" i="8"/>
  <c r="S44" i="8"/>
  <c r="R44" i="8"/>
  <c r="Q44" i="8"/>
  <c r="P44" i="8"/>
  <c r="O44" i="8"/>
  <c r="N44" i="8"/>
  <c r="M44" i="8"/>
  <c r="L44" i="8"/>
  <c r="K44" i="8"/>
  <c r="J44" i="8"/>
  <c r="I44" i="8"/>
  <c r="H44" i="8"/>
  <c r="G44" i="8"/>
  <c r="F44" i="8"/>
  <c r="E44" i="8"/>
  <c r="D44" i="8"/>
  <c r="T35" i="8"/>
  <c r="S35" i="8"/>
  <c r="R35" i="8"/>
  <c r="Q35" i="8"/>
  <c r="P35" i="8"/>
  <c r="O35" i="8"/>
  <c r="N35" i="8"/>
  <c r="M35" i="8"/>
  <c r="L35" i="8"/>
  <c r="K35" i="8"/>
  <c r="J35" i="8"/>
  <c r="I35" i="8"/>
  <c r="H35" i="8"/>
  <c r="G35" i="8"/>
  <c r="F35" i="8"/>
  <c r="E35" i="8"/>
  <c r="D35" i="8"/>
  <c r="T7" i="8"/>
  <c r="T389" i="8"/>
  <c r="S7" i="8"/>
  <c r="R7" i="8"/>
  <c r="Q7" i="8"/>
  <c r="Q389" i="8" s="1"/>
  <c r="P7" i="8"/>
  <c r="O7" i="8"/>
  <c r="N7" i="8"/>
  <c r="N389" i="8" s="1"/>
  <c r="M7" i="8"/>
  <c r="M389" i="8" s="1"/>
  <c r="L7" i="8"/>
  <c r="K7" i="8"/>
  <c r="J7" i="8"/>
  <c r="J389" i="8" s="1"/>
  <c r="I7" i="8"/>
  <c r="H7" i="8"/>
  <c r="H389" i="8"/>
  <c r="G7" i="8"/>
  <c r="G389" i="8" s="1"/>
  <c r="F7" i="8"/>
  <c r="E7" i="8"/>
  <c r="E389" i="8"/>
  <c r="D7" i="8"/>
  <c r="D389" i="8" s="1"/>
  <c r="T373" i="7"/>
  <c r="S373" i="7"/>
  <c r="R373" i="7"/>
  <c r="R373" i="2" s="1"/>
  <c r="Q373" i="7"/>
  <c r="P373" i="7"/>
  <c r="O373" i="7"/>
  <c r="N373" i="7"/>
  <c r="N373" i="2" s="1"/>
  <c r="M373" i="7"/>
  <c r="L373" i="7"/>
  <c r="K373" i="7"/>
  <c r="J373" i="7"/>
  <c r="I373" i="7"/>
  <c r="H373" i="7"/>
  <c r="G373" i="7"/>
  <c r="F373" i="7"/>
  <c r="E373" i="7"/>
  <c r="D373" i="7"/>
  <c r="T339" i="7"/>
  <c r="S339" i="7"/>
  <c r="R339" i="7"/>
  <c r="Q339" i="7"/>
  <c r="P339" i="7"/>
  <c r="O339" i="7"/>
  <c r="N339" i="7"/>
  <c r="M339" i="7"/>
  <c r="L339" i="7"/>
  <c r="K339" i="7"/>
  <c r="J339" i="7"/>
  <c r="I339" i="7"/>
  <c r="H339" i="7"/>
  <c r="G339" i="7"/>
  <c r="F339" i="7"/>
  <c r="E339" i="7"/>
  <c r="D339" i="7"/>
  <c r="T304" i="7"/>
  <c r="S304" i="7"/>
  <c r="R304" i="7"/>
  <c r="Q304" i="7"/>
  <c r="P304" i="7"/>
  <c r="O304" i="7"/>
  <c r="N304" i="7"/>
  <c r="M304" i="7"/>
  <c r="L304" i="7"/>
  <c r="K304" i="7"/>
  <c r="J304" i="7"/>
  <c r="I304" i="7"/>
  <c r="H304" i="7"/>
  <c r="G304" i="7"/>
  <c r="F304" i="7"/>
  <c r="E304" i="7"/>
  <c r="D304" i="7"/>
  <c r="T280" i="7"/>
  <c r="S280" i="7"/>
  <c r="R280" i="7"/>
  <c r="Q280" i="7"/>
  <c r="P280" i="7"/>
  <c r="P280" i="2" s="1"/>
  <c r="O280" i="7"/>
  <c r="N280" i="7"/>
  <c r="M280" i="7"/>
  <c r="L280" i="7"/>
  <c r="K280" i="7"/>
  <c r="J280" i="7"/>
  <c r="I280" i="7"/>
  <c r="H280" i="7"/>
  <c r="G280" i="7"/>
  <c r="F280" i="7"/>
  <c r="E280" i="7"/>
  <c r="D280" i="7"/>
  <c r="T262" i="7"/>
  <c r="S262" i="7"/>
  <c r="R262" i="7"/>
  <c r="Q262" i="7"/>
  <c r="P262" i="7"/>
  <c r="O262" i="7"/>
  <c r="N262" i="7"/>
  <c r="M262" i="7"/>
  <c r="M262" i="2" s="1"/>
  <c r="L262" i="7"/>
  <c r="K262" i="7"/>
  <c r="J262" i="7"/>
  <c r="I262" i="7"/>
  <c r="H262" i="7"/>
  <c r="G262" i="7"/>
  <c r="F262" i="7"/>
  <c r="E262" i="7"/>
  <c r="D262" i="7"/>
  <c r="T248" i="7"/>
  <c r="S248" i="7"/>
  <c r="R248" i="7"/>
  <c r="Q248" i="7"/>
  <c r="P248" i="7"/>
  <c r="O248" i="7"/>
  <c r="N248" i="7"/>
  <c r="N389" i="7" s="1"/>
  <c r="M248" i="7"/>
  <c r="L248" i="7"/>
  <c r="K248" i="7"/>
  <c r="J248" i="7"/>
  <c r="I248" i="7"/>
  <c r="H248" i="7"/>
  <c r="G248" i="7"/>
  <c r="F248" i="7"/>
  <c r="E248" i="7"/>
  <c r="D248" i="7"/>
  <c r="T228" i="7"/>
  <c r="S228" i="7"/>
  <c r="R228" i="7"/>
  <c r="Q228" i="7"/>
  <c r="P228" i="7"/>
  <c r="O228" i="7"/>
  <c r="N228" i="7"/>
  <c r="M228" i="7"/>
  <c r="L228" i="7"/>
  <c r="K228" i="7"/>
  <c r="J228" i="7"/>
  <c r="I228" i="7"/>
  <c r="H228" i="7"/>
  <c r="G228" i="7"/>
  <c r="G228" i="2" s="1"/>
  <c r="F228" i="7"/>
  <c r="E228" i="7"/>
  <c r="D228" i="7"/>
  <c r="T209" i="7"/>
  <c r="S209" i="7"/>
  <c r="R209" i="7"/>
  <c r="Q209" i="7"/>
  <c r="P209" i="7"/>
  <c r="P209" i="2" s="1"/>
  <c r="O209" i="7"/>
  <c r="N209" i="7"/>
  <c r="M209" i="7"/>
  <c r="L209" i="7"/>
  <c r="K209" i="7"/>
  <c r="J209" i="7"/>
  <c r="I209" i="7"/>
  <c r="H209" i="7"/>
  <c r="G209" i="7"/>
  <c r="F209" i="7"/>
  <c r="E209" i="7"/>
  <c r="D209" i="7"/>
  <c r="T199" i="7"/>
  <c r="S199" i="7"/>
  <c r="R199" i="7"/>
  <c r="Q199" i="7"/>
  <c r="P199" i="7"/>
  <c r="O199" i="7"/>
  <c r="N199" i="7"/>
  <c r="M199" i="7"/>
  <c r="L199" i="7"/>
  <c r="K199" i="7"/>
  <c r="J199" i="7"/>
  <c r="I199" i="7"/>
  <c r="H199" i="7"/>
  <c r="G199" i="7"/>
  <c r="F199" i="7"/>
  <c r="E199" i="7"/>
  <c r="E199" i="2" s="1"/>
  <c r="D199" i="7"/>
  <c r="T190" i="7"/>
  <c r="S190" i="7"/>
  <c r="S190" i="2" s="1"/>
  <c r="R190" i="7"/>
  <c r="Q190" i="7"/>
  <c r="P190" i="7"/>
  <c r="O190" i="7"/>
  <c r="N190" i="7"/>
  <c r="M190" i="7"/>
  <c r="L190" i="7"/>
  <c r="K190" i="7"/>
  <c r="J190" i="7"/>
  <c r="I190" i="7"/>
  <c r="H190" i="7"/>
  <c r="G190" i="7"/>
  <c r="F190" i="7"/>
  <c r="E190" i="7"/>
  <c r="D190" i="7"/>
  <c r="T149" i="7"/>
  <c r="S149" i="7"/>
  <c r="R149" i="7"/>
  <c r="Q149" i="7"/>
  <c r="P149" i="7"/>
  <c r="O149" i="7"/>
  <c r="N149" i="7"/>
  <c r="M149" i="7"/>
  <c r="L149" i="7"/>
  <c r="K149" i="7"/>
  <c r="J149" i="7"/>
  <c r="I149" i="7"/>
  <c r="H149" i="7"/>
  <c r="H149" i="2" s="1"/>
  <c r="G149" i="7"/>
  <c r="F149" i="7"/>
  <c r="E149" i="7"/>
  <c r="D149" i="7"/>
  <c r="T112" i="7"/>
  <c r="S112" i="7"/>
  <c r="R112" i="7"/>
  <c r="Q112" i="7"/>
  <c r="P112" i="7"/>
  <c r="O112" i="7"/>
  <c r="N112" i="7"/>
  <c r="N112" i="2" s="1"/>
  <c r="M112" i="7"/>
  <c r="L112" i="7"/>
  <c r="K112" i="7"/>
  <c r="J112" i="7"/>
  <c r="I112" i="7"/>
  <c r="H112" i="7"/>
  <c r="G112" i="7"/>
  <c r="F112" i="7"/>
  <c r="E112" i="7"/>
  <c r="D112" i="7"/>
  <c r="T96" i="7"/>
  <c r="S96" i="7"/>
  <c r="R96" i="7"/>
  <c r="Q96" i="7"/>
  <c r="P96" i="7"/>
  <c r="O96" i="7"/>
  <c r="N96" i="7"/>
  <c r="M96" i="7"/>
  <c r="L96" i="7"/>
  <c r="K96" i="7"/>
  <c r="J96" i="7"/>
  <c r="I96" i="7"/>
  <c r="H96" i="7"/>
  <c r="G96" i="7"/>
  <c r="F96" i="7"/>
  <c r="E96" i="7"/>
  <c r="D96" i="7"/>
  <c r="T81" i="7"/>
  <c r="S81" i="7"/>
  <c r="R81" i="7"/>
  <c r="Q81" i="7"/>
  <c r="P81" i="7"/>
  <c r="O81" i="7"/>
  <c r="N81" i="7"/>
  <c r="M81" i="7"/>
  <c r="L81" i="7"/>
  <c r="K81" i="7"/>
  <c r="J81" i="7"/>
  <c r="I81" i="7"/>
  <c r="H81" i="7"/>
  <c r="G81" i="7"/>
  <c r="F81" i="7"/>
  <c r="E81" i="7"/>
  <c r="D81" i="7"/>
  <c r="T51" i="7"/>
  <c r="S51" i="7"/>
  <c r="R51" i="7"/>
  <c r="Q51" i="7"/>
  <c r="P51" i="7"/>
  <c r="O51" i="7"/>
  <c r="N51" i="7"/>
  <c r="M51" i="7"/>
  <c r="L51" i="7"/>
  <c r="K51" i="7"/>
  <c r="J51" i="7"/>
  <c r="I51" i="7"/>
  <c r="H51" i="7"/>
  <c r="G51" i="7"/>
  <c r="F51" i="7"/>
  <c r="E51" i="7"/>
  <c r="D51" i="7"/>
  <c r="T44" i="7"/>
  <c r="S44" i="7"/>
  <c r="R44" i="7"/>
  <c r="Q44" i="7"/>
  <c r="P44" i="7"/>
  <c r="O44" i="7"/>
  <c r="N44" i="7"/>
  <c r="M44" i="7"/>
  <c r="L44" i="7"/>
  <c r="K44" i="7"/>
  <c r="J44" i="7"/>
  <c r="I44" i="7"/>
  <c r="H44" i="7"/>
  <c r="G44" i="7"/>
  <c r="F44" i="7"/>
  <c r="E44" i="7"/>
  <c r="D44" i="7"/>
  <c r="T35" i="7"/>
  <c r="S35" i="7"/>
  <c r="R35" i="7"/>
  <c r="Q35" i="7"/>
  <c r="P35" i="7"/>
  <c r="O35" i="7"/>
  <c r="N35" i="7"/>
  <c r="M35" i="7"/>
  <c r="L35" i="7"/>
  <c r="K35" i="7"/>
  <c r="J35" i="7"/>
  <c r="I35" i="7"/>
  <c r="H35" i="7"/>
  <c r="G35" i="7"/>
  <c r="F35" i="7"/>
  <c r="E35" i="7"/>
  <c r="D35" i="7"/>
  <c r="T7" i="7"/>
  <c r="S7" i="7"/>
  <c r="R7" i="7"/>
  <c r="Q7" i="7"/>
  <c r="P7" i="7"/>
  <c r="O7" i="7"/>
  <c r="N7" i="7"/>
  <c r="M7" i="7"/>
  <c r="L7" i="7"/>
  <c r="K7" i="7"/>
  <c r="K389" i="7" s="1"/>
  <c r="J7" i="7"/>
  <c r="I7" i="7"/>
  <c r="H7" i="7"/>
  <c r="G7" i="7"/>
  <c r="G389" i="7" s="1"/>
  <c r="F7" i="7"/>
  <c r="E7" i="7"/>
  <c r="D7" i="7"/>
  <c r="D10" i="2"/>
  <c r="E10" i="2"/>
  <c r="F10" i="2"/>
  <c r="G10" i="2"/>
  <c r="H10" i="2"/>
  <c r="I10" i="2"/>
  <c r="L10" i="2"/>
  <c r="M10" i="2"/>
  <c r="N10" i="2"/>
  <c r="O10" i="2"/>
  <c r="P10" i="2"/>
  <c r="R10" i="2"/>
  <c r="S10" i="2"/>
  <c r="D11" i="2"/>
  <c r="E11" i="2"/>
  <c r="F11" i="2"/>
  <c r="G11" i="2"/>
  <c r="H11" i="2"/>
  <c r="I11" i="2"/>
  <c r="K11" i="2"/>
  <c r="L11" i="2"/>
  <c r="M11" i="2"/>
  <c r="N11" i="2"/>
  <c r="O11" i="2"/>
  <c r="P11" i="2"/>
  <c r="R11" i="2"/>
  <c r="S11" i="2"/>
  <c r="D12" i="2"/>
  <c r="E12" i="2"/>
  <c r="F12" i="2"/>
  <c r="G12" i="2"/>
  <c r="H12" i="2"/>
  <c r="I12" i="2"/>
  <c r="K12" i="2"/>
  <c r="L12" i="2"/>
  <c r="M12" i="2"/>
  <c r="N12" i="2"/>
  <c r="O12" i="2"/>
  <c r="P12" i="2"/>
  <c r="R12" i="2"/>
  <c r="S12" i="2"/>
  <c r="D13" i="2"/>
  <c r="E13" i="2"/>
  <c r="F13" i="2"/>
  <c r="G13" i="2"/>
  <c r="H13" i="2"/>
  <c r="I13" i="2"/>
  <c r="K13" i="2"/>
  <c r="L13" i="2"/>
  <c r="M13" i="2"/>
  <c r="N13" i="2"/>
  <c r="O13" i="2"/>
  <c r="P13" i="2"/>
  <c r="R13" i="2"/>
  <c r="S13" i="2"/>
  <c r="D14" i="2"/>
  <c r="E14" i="2"/>
  <c r="F14" i="2"/>
  <c r="G14" i="2"/>
  <c r="H14" i="2"/>
  <c r="I14" i="2"/>
  <c r="K14" i="2"/>
  <c r="L14" i="2"/>
  <c r="M14" i="2"/>
  <c r="N14" i="2"/>
  <c r="O14" i="2"/>
  <c r="P14" i="2"/>
  <c r="R14" i="2"/>
  <c r="S14" i="2"/>
  <c r="D15" i="2"/>
  <c r="E15" i="2"/>
  <c r="F15" i="2"/>
  <c r="G15" i="2"/>
  <c r="H15" i="2"/>
  <c r="I15" i="2"/>
  <c r="K15" i="2"/>
  <c r="L15" i="2"/>
  <c r="M15" i="2"/>
  <c r="N15" i="2"/>
  <c r="O15" i="2"/>
  <c r="P15" i="2"/>
  <c r="R15" i="2"/>
  <c r="S15" i="2"/>
  <c r="D16" i="2"/>
  <c r="E16" i="2"/>
  <c r="F16" i="2"/>
  <c r="G16" i="2"/>
  <c r="H16" i="2"/>
  <c r="I16" i="2"/>
  <c r="K16" i="2"/>
  <c r="L16" i="2"/>
  <c r="M16" i="2"/>
  <c r="N16" i="2"/>
  <c r="O16" i="2"/>
  <c r="P16" i="2"/>
  <c r="R16" i="2"/>
  <c r="S16" i="2"/>
  <c r="D17" i="2"/>
  <c r="E17" i="2"/>
  <c r="F17" i="2"/>
  <c r="G17" i="2"/>
  <c r="H17" i="2"/>
  <c r="K17" i="2"/>
  <c r="L17" i="2"/>
  <c r="M17" i="2"/>
  <c r="N17" i="2"/>
  <c r="O17" i="2"/>
  <c r="P17" i="2"/>
  <c r="R17" i="2"/>
  <c r="D18" i="2"/>
  <c r="E18" i="2"/>
  <c r="F18" i="2"/>
  <c r="G18" i="2"/>
  <c r="I18" i="2"/>
  <c r="K18" i="2"/>
  <c r="L18" i="2"/>
  <c r="M18" i="2"/>
  <c r="N18" i="2"/>
  <c r="O18" i="2"/>
  <c r="P18" i="2"/>
  <c r="S18" i="2"/>
  <c r="D19" i="2"/>
  <c r="E19" i="2"/>
  <c r="F19" i="2"/>
  <c r="G19" i="2"/>
  <c r="H19" i="2"/>
  <c r="K19" i="2"/>
  <c r="L19" i="2"/>
  <c r="M19" i="2"/>
  <c r="N19" i="2"/>
  <c r="O19" i="2"/>
  <c r="P19" i="2"/>
  <c r="R19" i="2"/>
  <c r="S19" i="2"/>
  <c r="D20" i="2"/>
  <c r="E20" i="2"/>
  <c r="F20" i="2"/>
  <c r="G20" i="2"/>
  <c r="H20" i="2"/>
  <c r="I20" i="2"/>
  <c r="K20" i="2"/>
  <c r="L20" i="2"/>
  <c r="M20" i="2"/>
  <c r="N20" i="2"/>
  <c r="O20" i="2"/>
  <c r="P20" i="2"/>
  <c r="R20" i="2"/>
  <c r="S20" i="2"/>
  <c r="D21" i="2"/>
  <c r="E21" i="2"/>
  <c r="F21" i="2"/>
  <c r="G21" i="2"/>
  <c r="H21" i="2"/>
  <c r="I21" i="2"/>
  <c r="L21" i="2"/>
  <c r="M21" i="2"/>
  <c r="N21" i="2"/>
  <c r="O21" i="2"/>
  <c r="P21" i="2"/>
  <c r="R21" i="2"/>
  <c r="S21" i="2"/>
  <c r="D22" i="2"/>
  <c r="E22" i="2"/>
  <c r="F22" i="2"/>
  <c r="G22" i="2"/>
  <c r="H22" i="2"/>
  <c r="I22" i="2"/>
  <c r="K22" i="2"/>
  <c r="M22" i="2"/>
  <c r="N22" i="2"/>
  <c r="O22" i="2"/>
  <c r="P22" i="2"/>
  <c r="R22" i="2"/>
  <c r="S22" i="2"/>
  <c r="D23" i="2"/>
  <c r="F23" i="2"/>
  <c r="G23" i="2"/>
  <c r="H23" i="2"/>
  <c r="I23" i="2"/>
  <c r="K23" i="2"/>
  <c r="L23" i="2"/>
  <c r="M23" i="2"/>
  <c r="O23" i="2"/>
  <c r="P23" i="2"/>
  <c r="R23" i="2"/>
  <c r="S23" i="2"/>
  <c r="D24" i="2"/>
  <c r="E24" i="2"/>
  <c r="G24" i="2"/>
  <c r="H24" i="2"/>
  <c r="I24" i="2"/>
  <c r="K24" i="2"/>
  <c r="L24" i="2"/>
  <c r="M24" i="2"/>
  <c r="N24" i="2"/>
  <c r="P24" i="2"/>
  <c r="R24" i="2"/>
  <c r="S24" i="2"/>
  <c r="D25" i="2"/>
  <c r="E25" i="2"/>
  <c r="F25" i="2"/>
  <c r="G25" i="2"/>
  <c r="H25" i="2"/>
  <c r="I25" i="2"/>
  <c r="K25" i="2"/>
  <c r="L25" i="2"/>
  <c r="M25" i="2"/>
  <c r="N25" i="2"/>
  <c r="O25" i="2"/>
  <c r="P25" i="2"/>
  <c r="R25" i="2"/>
  <c r="S25" i="2"/>
  <c r="D26" i="2"/>
  <c r="E26" i="2"/>
  <c r="F26" i="2"/>
  <c r="G26" i="2"/>
  <c r="H26" i="2"/>
  <c r="I26" i="2"/>
  <c r="K26" i="2"/>
  <c r="L26" i="2"/>
  <c r="M26" i="2"/>
  <c r="N26" i="2"/>
  <c r="O26" i="2"/>
  <c r="P26" i="2"/>
  <c r="S26" i="2"/>
  <c r="D27" i="2"/>
  <c r="E27" i="2"/>
  <c r="F27" i="2"/>
  <c r="G27" i="2"/>
  <c r="I27" i="2"/>
  <c r="K27" i="2"/>
  <c r="L27" i="2"/>
  <c r="M27" i="2"/>
  <c r="N27" i="2"/>
  <c r="O27" i="2"/>
  <c r="P27" i="2"/>
  <c r="S27" i="2"/>
  <c r="D28" i="2"/>
  <c r="E28" i="2"/>
  <c r="F28" i="2"/>
  <c r="G28" i="2"/>
  <c r="H28" i="2"/>
  <c r="I28" i="2"/>
  <c r="K28" i="2"/>
  <c r="L28" i="2"/>
  <c r="M28" i="2"/>
  <c r="N28" i="2"/>
  <c r="O28" i="2"/>
  <c r="P28" i="2"/>
  <c r="R28" i="2"/>
  <c r="S28" i="2"/>
  <c r="D29" i="2"/>
  <c r="E29" i="2"/>
  <c r="F29" i="2"/>
  <c r="G29" i="2"/>
  <c r="H29" i="2"/>
  <c r="I29" i="2"/>
  <c r="K29" i="2"/>
  <c r="L29" i="2"/>
  <c r="M29" i="2"/>
  <c r="N29" i="2"/>
  <c r="O29" i="2"/>
  <c r="P29" i="2"/>
  <c r="R29" i="2"/>
  <c r="S29" i="2"/>
  <c r="D30" i="2"/>
  <c r="E30" i="2"/>
  <c r="F30" i="2"/>
  <c r="G30" i="2"/>
  <c r="H30" i="2"/>
  <c r="I30" i="2"/>
  <c r="L30" i="2"/>
  <c r="M30" i="2"/>
  <c r="N30" i="2"/>
  <c r="O30" i="2"/>
  <c r="P30" i="2"/>
  <c r="R30" i="2"/>
  <c r="S30" i="2"/>
  <c r="D31" i="2"/>
  <c r="E31" i="2"/>
  <c r="F31" i="2"/>
  <c r="G31" i="2"/>
  <c r="H31" i="2"/>
  <c r="I31" i="2"/>
  <c r="K31" i="2"/>
  <c r="M31" i="2"/>
  <c r="N31" i="2"/>
  <c r="O31" i="2"/>
  <c r="P31" i="2"/>
  <c r="R31" i="2"/>
  <c r="S31" i="2"/>
  <c r="D32" i="2"/>
  <c r="F32" i="2"/>
  <c r="G32" i="2"/>
  <c r="H32" i="2"/>
  <c r="I32" i="2"/>
  <c r="K32" i="2"/>
  <c r="L32" i="2"/>
  <c r="M32" i="2"/>
  <c r="N32" i="2"/>
  <c r="O32" i="2"/>
  <c r="P32" i="2"/>
  <c r="R32" i="2"/>
  <c r="S32" i="2"/>
  <c r="D33" i="2"/>
  <c r="E33" i="2"/>
  <c r="G33" i="2"/>
  <c r="H33" i="2"/>
  <c r="I33" i="2"/>
  <c r="K33" i="2"/>
  <c r="L33" i="2"/>
  <c r="M33" i="2"/>
  <c r="N33" i="2"/>
  <c r="P33" i="2"/>
  <c r="R33" i="2"/>
  <c r="S33" i="2"/>
  <c r="D34" i="2"/>
  <c r="E34" i="2"/>
  <c r="F34" i="2"/>
  <c r="G34" i="2"/>
  <c r="H34" i="2"/>
  <c r="I34" i="2"/>
  <c r="K34" i="2"/>
  <c r="L34" i="2"/>
  <c r="M34" i="2"/>
  <c r="N34" i="2"/>
  <c r="O34" i="2"/>
  <c r="R34" i="2"/>
  <c r="S34" i="2"/>
  <c r="E8" i="2"/>
  <c r="F8" i="2"/>
  <c r="G8" i="2"/>
  <c r="H8" i="2"/>
  <c r="I8" i="2"/>
  <c r="K8" i="2"/>
  <c r="L8" i="2"/>
  <c r="M8" i="2"/>
  <c r="N8" i="2"/>
  <c r="O8" i="2"/>
  <c r="P8" i="2"/>
  <c r="R8" i="2"/>
  <c r="S8" i="2"/>
  <c r="D8" i="2"/>
  <c r="D36" i="2"/>
  <c r="E36" i="2"/>
  <c r="F36" i="2"/>
  <c r="G36" i="2"/>
  <c r="I36" i="2"/>
  <c r="K36" i="2"/>
  <c r="L36" i="2"/>
  <c r="M36" i="2"/>
  <c r="N36" i="2"/>
  <c r="O36" i="2"/>
  <c r="P36" i="2"/>
  <c r="S36" i="2"/>
  <c r="D38" i="2"/>
  <c r="E38" i="2"/>
  <c r="F38" i="2"/>
  <c r="G38" i="2"/>
  <c r="I38" i="2"/>
  <c r="K38" i="2"/>
  <c r="L38" i="2"/>
  <c r="M38" i="2"/>
  <c r="N38" i="2"/>
  <c r="O38" i="2"/>
  <c r="P38" i="2"/>
  <c r="R38" i="2"/>
  <c r="S38" i="2"/>
  <c r="D39" i="2"/>
  <c r="F39" i="2"/>
  <c r="G39" i="2"/>
  <c r="H39" i="2"/>
  <c r="I39" i="2"/>
  <c r="K39" i="2"/>
  <c r="L39" i="2"/>
  <c r="M39" i="2"/>
  <c r="O39" i="2"/>
  <c r="P39" i="2"/>
  <c r="R39" i="2"/>
  <c r="S39" i="2"/>
  <c r="D40" i="2"/>
  <c r="E40" i="2"/>
  <c r="G40" i="2"/>
  <c r="H40" i="2"/>
  <c r="I40" i="2"/>
  <c r="K40" i="2"/>
  <c r="L40" i="2"/>
  <c r="M40" i="2"/>
  <c r="N40" i="2"/>
  <c r="P40" i="2"/>
  <c r="R40" i="2"/>
  <c r="S40" i="2"/>
  <c r="D41" i="2"/>
  <c r="E41" i="2"/>
  <c r="F41" i="2"/>
  <c r="G41" i="2"/>
  <c r="H41" i="2"/>
  <c r="I41" i="2"/>
  <c r="K41" i="2"/>
  <c r="L41" i="2"/>
  <c r="M41" i="2"/>
  <c r="N41" i="2"/>
  <c r="O41" i="2"/>
  <c r="P41" i="2"/>
  <c r="R41" i="2"/>
  <c r="S41" i="2"/>
  <c r="D42" i="2"/>
  <c r="E42" i="2"/>
  <c r="F42" i="2"/>
  <c r="G42" i="2"/>
  <c r="H42" i="2"/>
  <c r="I42" i="2"/>
  <c r="K42" i="2"/>
  <c r="L42" i="2"/>
  <c r="M42" i="2"/>
  <c r="N42" i="2"/>
  <c r="O42" i="2"/>
  <c r="P42" i="2"/>
  <c r="R42" i="2"/>
  <c r="S42" i="2"/>
  <c r="D43" i="2"/>
  <c r="E43" i="2"/>
  <c r="F43" i="2"/>
  <c r="G43" i="2"/>
  <c r="I43" i="2"/>
  <c r="K43" i="2"/>
  <c r="L43" i="2"/>
  <c r="M43" i="2"/>
  <c r="N43" i="2"/>
  <c r="O43" i="2"/>
  <c r="P43" i="2"/>
  <c r="R43" i="2"/>
  <c r="D45" i="2"/>
  <c r="E45" i="2"/>
  <c r="F45" i="2"/>
  <c r="G45" i="2"/>
  <c r="H45" i="2"/>
  <c r="I45" i="2"/>
  <c r="K45" i="2"/>
  <c r="L45" i="2"/>
  <c r="M45" i="2"/>
  <c r="N45" i="2"/>
  <c r="O45" i="2"/>
  <c r="P45" i="2"/>
  <c r="R45" i="2"/>
  <c r="S45" i="2"/>
  <c r="D46" i="2"/>
  <c r="H46" i="2"/>
  <c r="K46" i="2"/>
  <c r="M46" i="2"/>
  <c r="N46" i="2"/>
  <c r="D47" i="2"/>
  <c r="E47" i="2"/>
  <c r="F47" i="2"/>
  <c r="G47" i="2"/>
  <c r="H47" i="2"/>
  <c r="I47" i="2"/>
  <c r="K47" i="2"/>
  <c r="L47" i="2"/>
  <c r="M47" i="2"/>
  <c r="N47" i="2"/>
  <c r="O47" i="2"/>
  <c r="P47" i="2"/>
  <c r="R47" i="2"/>
  <c r="S47" i="2"/>
  <c r="D48" i="2"/>
  <c r="E48" i="2"/>
  <c r="F48" i="2"/>
  <c r="G48" i="2"/>
  <c r="H48" i="2"/>
  <c r="K48" i="2"/>
  <c r="L48" i="2"/>
  <c r="M48" i="2"/>
  <c r="N48" i="2"/>
  <c r="O48" i="2"/>
  <c r="P48" i="2"/>
  <c r="R48" i="2"/>
  <c r="S48" i="2"/>
  <c r="D49" i="2"/>
  <c r="E49" i="2"/>
  <c r="F49" i="2"/>
  <c r="G49" i="2"/>
  <c r="H49" i="2"/>
  <c r="I49" i="2"/>
  <c r="K49" i="2"/>
  <c r="L49" i="2"/>
  <c r="M49" i="2"/>
  <c r="N49" i="2"/>
  <c r="O49" i="2"/>
  <c r="P49" i="2"/>
  <c r="R49" i="2"/>
  <c r="S49" i="2"/>
  <c r="D50" i="2"/>
  <c r="E50" i="2"/>
  <c r="F50" i="2"/>
  <c r="G50" i="2"/>
  <c r="H50" i="2"/>
  <c r="I50" i="2"/>
  <c r="K50" i="2"/>
  <c r="L50" i="2"/>
  <c r="M50" i="2"/>
  <c r="N50" i="2"/>
  <c r="O50" i="2"/>
  <c r="P50" i="2"/>
  <c r="R50" i="2"/>
  <c r="S50" i="2"/>
  <c r="D52" i="2"/>
  <c r="E52" i="2"/>
  <c r="F52" i="2"/>
  <c r="G52" i="2"/>
  <c r="H52" i="2"/>
  <c r="I52" i="2"/>
  <c r="K52" i="2"/>
  <c r="L52" i="2"/>
  <c r="M52" i="2"/>
  <c r="N52" i="2"/>
  <c r="O52" i="2"/>
  <c r="P52" i="2"/>
  <c r="R52" i="2"/>
  <c r="S52" i="2"/>
  <c r="D53" i="2"/>
  <c r="E53" i="2"/>
  <c r="G53" i="2"/>
  <c r="K53" i="2"/>
  <c r="M53" i="2"/>
  <c r="P53" i="2"/>
  <c r="S53" i="2"/>
  <c r="D54" i="2"/>
  <c r="E54" i="2"/>
  <c r="F54" i="2"/>
  <c r="G54" i="2"/>
  <c r="H54" i="2"/>
  <c r="I54" i="2"/>
  <c r="K54" i="2"/>
  <c r="L54" i="2"/>
  <c r="M54" i="2"/>
  <c r="N54" i="2"/>
  <c r="O54" i="2"/>
  <c r="P54" i="2"/>
  <c r="R54" i="2"/>
  <c r="S54" i="2"/>
  <c r="D55" i="2"/>
  <c r="E55" i="2"/>
  <c r="F55" i="2"/>
  <c r="G55" i="2"/>
  <c r="H55" i="2"/>
  <c r="I55" i="2"/>
  <c r="K55" i="2"/>
  <c r="L55" i="2"/>
  <c r="M55" i="2"/>
  <c r="N55" i="2"/>
  <c r="O55" i="2"/>
  <c r="P55" i="2"/>
  <c r="R55" i="2"/>
  <c r="S55" i="2"/>
  <c r="D56" i="2"/>
  <c r="E56" i="2"/>
  <c r="F56" i="2"/>
  <c r="G56" i="2"/>
  <c r="H56" i="2"/>
  <c r="I56" i="2"/>
  <c r="K56" i="2"/>
  <c r="L56" i="2"/>
  <c r="M56" i="2"/>
  <c r="N56" i="2"/>
  <c r="O56" i="2"/>
  <c r="P56" i="2"/>
  <c r="R56" i="2"/>
  <c r="S56" i="2"/>
  <c r="D57" i="2"/>
  <c r="E57" i="2"/>
  <c r="F57" i="2"/>
  <c r="G57" i="2"/>
  <c r="H57" i="2"/>
  <c r="I57" i="2"/>
  <c r="K57" i="2"/>
  <c r="L57" i="2"/>
  <c r="M57" i="2"/>
  <c r="N57" i="2"/>
  <c r="O57" i="2"/>
  <c r="P57" i="2"/>
  <c r="R57" i="2"/>
  <c r="S57" i="2"/>
  <c r="D58" i="2"/>
  <c r="E58" i="2"/>
  <c r="F58" i="2"/>
  <c r="G58" i="2"/>
  <c r="H58" i="2"/>
  <c r="I58" i="2"/>
  <c r="K58" i="2"/>
  <c r="L58" i="2"/>
  <c r="M58" i="2"/>
  <c r="N58" i="2"/>
  <c r="O58" i="2"/>
  <c r="P58" i="2"/>
  <c r="R58" i="2"/>
  <c r="S58" i="2"/>
  <c r="D59" i="2"/>
  <c r="E59" i="2"/>
  <c r="F59" i="2"/>
  <c r="G59" i="2"/>
  <c r="H59" i="2"/>
  <c r="I59" i="2"/>
  <c r="K59" i="2"/>
  <c r="L59" i="2"/>
  <c r="M59" i="2"/>
  <c r="N59" i="2"/>
  <c r="O59" i="2"/>
  <c r="P59" i="2"/>
  <c r="R59" i="2"/>
  <c r="S59" i="2"/>
  <c r="D60" i="2"/>
  <c r="E60" i="2"/>
  <c r="F60" i="2"/>
  <c r="G60" i="2"/>
  <c r="H60" i="2"/>
  <c r="I60" i="2"/>
  <c r="K60" i="2"/>
  <c r="L60" i="2"/>
  <c r="M60" i="2"/>
  <c r="N60" i="2"/>
  <c r="O60" i="2"/>
  <c r="P60" i="2"/>
  <c r="R60" i="2"/>
  <c r="S60" i="2"/>
  <c r="D61" i="2"/>
  <c r="E61" i="2"/>
  <c r="F61" i="2"/>
  <c r="G61" i="2"/>
  <c r="H61" i="2"/>
  <c r="K61" i="2"/>
  <c r="L61" i="2"/>
  <c r="M61" i="2"/>
  <c r="N61" i="2"/>
  <c r="O61" i="2"/>
  <c r="P61" i="2"/>
  <c r="R61" i="2"/>
  <c r="S61" i="2"/>
  <c r="D62" i="2"/>
  <c r="E62" i="2"/>
  <c r="F62" i="2"/>
  <c r="G62" i="2"/>
  <c r="H62" i="2"/>
  <c r="I62" i="2"/>
  <c r="K62" i="2"/>
  <c r="L62" i="2"/>
  <c r="M62" i="2"/>
  <c r="N62" i="2"/>
  <c r="O62" i="2"/>
  <c r="P62" i="2"/>
  <c r="R62" i="2"/>
  <c r="S62" i="2"/>
  <c r="D63" i="2"/>
  <c r="E63" i="2"/>
  <c r="F63" i="2"/>
  <c r="G63" i="2"/>
  <c r="H63" i="2"/>
  <c r="I63" i="2"/>
  <c r="K63" i="2"/>
  <c r="L63" i="2"/>
  <c r="M63" i="2"/>
  <c r="N63" i="2"/>
  <c r="O63" i="2"/>
  <c r="P63" i="2"/>
  <c r="R63" i="2"/>
  <c r="S63" i="2"/>
  <c r="D64" i="2"/>
  <c r="E64" i="2"/>
  <c r="F64" i="2"/>
  <c r="G64" i="2"/>
  <c r="H64" i="2"/>
  <c r="I64" i="2"/>
  <c r="K64" i="2"/>
  <c r="L64" i="2"/>
  <c r="M64" i="2"/>
  <c r="N64" i="2"/>
  <c r="O64" i="2"/>
  <c r="P64" i="2"/>
  <c r="R64" i="2"/>
  <c r="S64" i="2"/>
  <c r="D65" i="2"/>
  <c r="E65" i="2"/>
  <c r="F65" i="2"/>
  <c r="G65" i="2"/>
  <c r="H65" i="2"/>
  <c r="I65" i="2"/>
  <c r="K65" i="2"/>
  <c r="L65" i="2"/>
  <c r="M65" i="2"/>
  <c r="N65" i="2"/>
  <c r="O65" i="2"/>
  <c r="P65" i="2"/>
  <c r="R65" i="2"/>
  <c r="S65" i="2"/>
  <c r="D66" i="2"/>
  <c r="E66" i="2"/>
  <c r="F66" i="2"/>
  <c r="G66" i="2"/>
  <c r="H66" i="2"/>
  <c r="I66" i="2"/>
  <c r="K66" i="2"/>
  <c r="L66" i="2"/>
  <c r="M66" i="2"/>
  <c r="N66" i="2"/>
  <c r="O66" i="2"/>
  <c r="P66" i="2"/>
  <c r="R66" i="2"/>
  <c r="S66" i="2"/>
  <c r="D67" i="2"/>
  <c r="E67" i="2"/>
  <c r="F67" i="2"/>
  <c r="G67" i="2"/>
  <c r="H67" i="2"/>
  <c r="I67" i="2"/>
  <c r="K67" i="2"/>
  <c r="L67" i="2"/>
  <c r="M67" i="2"/>
  <c r="N67" i="2"/>
  <c r="O67" i="2"/>
  <c r="P67" i="2"/>
  <c r="R67" i="2"/>
  <c r="S67" i="2"/>
  <c r="D68" i="2"/>
  <c r="E68" i="2"/>
  <c r="F68" i="2"/>
  <c r="G68" i="2"/>
  <c r="H68" i="2"/>
  <c r="I68" i="2"/>
  <c r="K68" i="2"/>
  <c r="L68" i="2"/>
  <c r="M68" i="2"/>
  <c r="N68" i="2"/>
  <c r="O68" i="2"/>
  <c r="P68" i="2"/>
  <c r="R68" i="2"/>
  <c r="S68" i="2"/>
  <c r="D69" i="2"/>
  <c r="E69" i="2"/>
  <c r="F69" i="2"/>
  <c r="G69" i="2"/>
  <c r="H69" i="2"/>
  <c r="I69" i="2"/>
  <c r="K69" i="2"/>
  <c r="L69" i="2"/>
  <c r="M69" i="2"/>
  <c r="N69" i="2"/>
  <c r="O69" i="2"/>
  <c r="P69" i="2"/>
  <c r="R69" i="2"/>
  <c r="S69" i="2"/>
  <c r="D70" i="2"/>
  <c r="E70" i="2"/>
  <c r="F70" i="2"/>
  <c r="G70" i="2"/>
  <c r="H70" i="2"/>
  <c r="I70" i="2"/>
  <c r="K70" i="2"/>
  <c r="L70" i="2"/>
  <c r="M70" i="2"/>
  <c r="N70" i="2"/>
  <c r="O70" i="2"/>
  <c r="P70" i="2"/>
  <c r="R70" i="2"/>
  <c r="S70" i="2"/>
  <c r="D71" i="2"/>
  <c r="E71" i="2"/>
  <c r="F71" i="2"/>
  <c r="G71" i="2"/>
  <c r="H71" i="2"/>
  <c r="I71" i="2"/>
  <c r="K71" i="2"/>
  <c r="L71" i="2"/>
  <c r="M71" i="2"/>
  <c r="N71" i="2"/>
  <c r="O71" i="2"/>
  <c r="P71" i="2"/>
  <c r="R71" i="2"/>
  <c r="S71" i="2"/>
  <c r="D72" i="2"/>
  <c r="E72" i="2"/>
  <c r="F72" i="2"/>
  <c r="G72" i="2"/>
  <c r="H72" i="2"/>
  <c r="I72" i="2"/>
  <c r="K72" i="2"/>
  <c r="L72" i="2"/>
  <c r="M72" i="2"/>
  <c r="N72" i="2"/>
  <c r="O72" i="2"/>
  <c r="P72" i="2"/>
  <c r="R72" i="2"/>
  <c r="S72" i="2"/>
  <c r="D73" i="2"/>
  <c r="E73" i="2"/>
  <c r="F73" i="2"/>
  <c r="G73" i="2"/>
  <c r="H73" i="2"/>
  <c r="I73" i="2"/>
  <c r="K73" i="2"/>
  <c r="L73" i="2"/>
  <c r="M73" i="2"/>
  <c r="N73" i="2"/>
  <c r="O73" i="2"/>
  <c r="P73" i="2"/>
  <c r="R73" i="2"/>
  <c r="S73" i="2"/>
  <c r="D74" i="2"/>
  <c r="E74" i="2"/>
  <c r="F74" i="2"/>
  <c r="G74" i="2"/>
  <c r="H74" i="2"/>
  <c r="I74" i="2"/>
  <c r="K74" i="2"/>
  <c r="L74" i="2"/>
  <c r="M74" i="2"/>
  <c r="N74" i="2"/>
  <c r="O74" i="2"/>
  <c r="P74" i="2"/>
  <c r="R74" i="2"/>
  <c r="S74" i="2"/>
  <c r="D75" i="2"/>
  <c r="E75" i="2"/>
  <c r="F75" i="2"/>
  <c r="G75" i="2"/>
  <c r="H75" i="2"/>
  <c r="I75" i="2"/>
  <c r="K75" i="2"/>
  <c r="M75" i="2"/>
  <c r="N75" i="2"/>
  <c r="O75" i="2"/>
  <c r="P75" i="2"/>
  <c r="R75" i="2"/>
  <c r="S75" i="2"/>
  <c r="D76" i="2"/>
  <c r="E76" i="2"/>
  <c r="F76" i="2"/>
  <c r="G76" i="2"/>
  <c r="H76" i="2"/>
  <c r="I76" i="2"/>
  <c r="K76" i="2"/>
  <c r="L76" i="2"/>
  <c r="M76" i="2"/>
  <c r="N76" i="2"/>
  <c r="O76" i="2"/>
  <c r="P76" i="2"/>
  <c r="R76" i="2"/>
  <c r="S76" i="2"/>
  <c r="D77" i="2"/>
  <c r="E77" i="2"/>
  <c r="F77" i="2"/>
  <c r="G77" i="2"/>
  <c r="H77" i="2"/>
  <c r="I77" i="2"/>
  <c r="K77" i="2"/>
  <c r="L77" i="2"/>
  <c r="M77" i="2"/>
  <c r="N77" i="2"/>
  <c r="O77" i="2"/>
  <c r="P77" i="2"/>
  <c r="R77" i="2"/>
  <c r="S77" i="2"/>
  <c r="D78" i="2"/>
  <c r="E78" i="2"/>
  <c r="F78" i="2"/>
  <c r="G78" i="2"/>
  <c r="H78" i="2"/>
  <c r="I78" i="2"/>
  <c r="K78" i="2"/>
  <c r="L78" i="2"/>
  <c r="M78" i="2"/>
  <c r="N78" i="2"/>
  <c r="O78" i="2"/>
  <c r="P78" i="2"/>
  <c r="R78" i="2"/>
  <c r="S78" i="2"/>
  <c r="D79" i="2"/>
  <c r="E79" i="2"/>
  <c r="F79" i="2"/>
  <c r="G79" i="2"/>
  <c r="H79" i="2"/>
  <c r="I79" i="2"/>
  <c r="K79" i="2"/>
  <c r="L79" i="2"/>
  <c r="M79" i="2"/>
  <c r="N79" i="2"/>
  <c r="O79" i="2"/>
  <c r="P79" i="2"/>
  <c r="R79" i="2"/>
  <c r="S79" i="2"/>
  <c r="D80" i="2"/>
  <c r="E80" i="2"/>
  <c r="F80" i="2"/>
  <c r="G80" i="2"/>
  <c r="H80" i="2"/>
  <c r="I80" i="2"/>
  <c r="K80" i="2"/>
  <c r="L80" i="2"/>
  <c r="M80" i="2"/>
  <c r="N80" i="2"/>
  <c r="O80" i="2"/>
  <c r="P80" i="2"/>
  <c r="R80" i="2"/>
  <c r="S80" i="2"/>
  <c r="D82" i="2"/>
  <c r="E82" i="2"/>
  <c r="F82" i="2"/>
  <c r="G82" i="2"/>
  <c r="H82" i="2"/>
  <c r="I82" i="2"/>
  <c r="K82" i="2"/>
  <c r="L82" i="2"/>
  <c r="M82" i="2"/>
  <c r="N82" i="2"/>
  <c r="O82" i="2"/>
  <c r="P82" i="2"/>
  <c r="R82" i="2"/>
  <c r="S82" i="2"/>
  <c r="E83" i="2"/>
  <c r="I83" i="2"/>
  <c r="N83" i="2"/>
  <c r="O83" i="2"/>
  <c r="P83" i="2"/>
  <c r="S83" i="2"/>
  <c r="D84" i="2"/>
  <c r="E84" i="2"/>
  <c r="F84" i="2"/>
  <c r="G84" i="2"/>
  <c r="H84" i="2"/>
  <c r="I84" i="2"/>
  <c r="K84" i="2"/>
  <c r="L84" i="2"/>
  <c r="M84" i="2"/>
  <c r="N84" i="2"/>
  <c r="O84" i="2"/>
  <c r="P84" i="2"/>
  <c r="R84" i="2"/>
  <c r="S84" i="2"/>
  <c r="D85" i="2"/>
  <c r="E85" i="2"/>
  <c r="F85" i="2"/>
  <c r="G85" i="2"/>
  <c r="H85" i="2"/>
  <c r="I85" i="2"/>
  <c r="K85" i="2"/>
  <c r="L85" i="2"/>
  <c r="M85" i="2"/>
  <c r="N85" i="2"/>
  <c r="O85" i="2"/>
  <c r="P85" i="2"/>
  <c r="R85" i="2"/>
  <c r="S85" i="2"/>
  <c r="D86" i="2"/>
  <c r="E86" i="2"/>
  <c r="F86" i="2"/>
  <c r="G86" i="2"/>
  <c r="H86" i="2"/>
  <c r="I86" i="2"/>
  <c r="K86" i="2"/>
  <c r="L86" i="2"/>
  <c r="M86" i="2"/>
  <c r="N86" i="2"/>
  <c r="O86" i="2"/>
  <c r="P86" i="2"/>
  <c r="R86" i="2"/>
  <c r="S86" i="2"/>
  <c r="D87" i="2"/>
  <c r="E87" i="2"/>
  <c r="F87" i="2"/>
  <c r="G87" i="2"/>
  <c r="H87" i="2"/>
  <c r="I87" i="2"/>
  <c r="K87" i="2"/>
  <c r="L87" i="2"/>
  <c r="M87" i="2"/>
  <c r="N87" i="2"/>
  <c r="O87" i="2"/>
  <c r="P87" i="2"/>
  <c r="R87" i="2"/>
  <c r="S87" i="2"/>
  <c r="D88" i="2"/>
  <c r="E88" i="2"/>
  <c r="F88" i="2"/>
  <c r="G88" i="2"/>
  <c r="H88" i="2"/>
  <c r="I88" i="2"/>
  <c r="K88" i="2"/>
  <c r="L88" i="2"/>
  <c r="M88" i="2"/>
  <c r="N88" i="2"/>
  <c r="O88" i="2"/>
  <c r="P88" i="2"/>
  <c r="R88" i="2"/>
  <c r="S88" i="2"/>
  <c r="D89" i="2"/>
  <c r="E89" i="2"/>
  <c r="F89" i="2"/>
  <c r="G89" i="2"/>
  <c r="H89" i="2"/>
  <c r="I89" i="2"/>
  <c r="K89" i="2"/>
  <c r="L89" i="2"/>
  <c r="M89" i="2"/>
  <c r="N89" i="2"/>
  <c r="O89" i="2"/>
  <c r="P89" i="2"/>
  <c r="R89" i="2"/>
  <c r="S89" i="2"/>
  <c r="D90" i="2"/>
  <c r="E90" i="2"/>
  <c r="F90" i="2"/>
  <c r="H90" i="2"/>
  <c r="I90" i="2"/>
  <c r="K90" i="2"/>
  <c r="L90" i="2"/>
  <c r="M90" i="2"/>
  <c r="N90" i="2"/>
  <c r="O90" i="2"/>
  <c r="P90" i="2"/>
  <c r="R90" i="2"/>
  <c r="S90" i="2"/>
  <c r="D91" i="2"/>
  <c r="E91" i="2"/>
  <c r="F91" i="2"/>
  <c r="G91" i="2"/>
  <c r="H91" i="2"/>
  <c r="I91" i="2"/>
  <c r="K91" i="2"/>
  <c r="L91" i="2"/>
  <c r="M91" i="2"/>
  <c r="N91" i="2"/>
  <c r="O91" i="2"/>
  <c r="P91" i="2"/>
  <c r="R91" i="2"/>
  <c r="S91" i="2"/>
  <c r="D92" i="2"/>
  <c r="E92" i="2"/>
  <c r="F92" i="2"/>
  <c r="G92" i="2"/>
  <c r="H92" i="2"/>
  <c r="I92" i="2"/>
  <c r="K92" i="2"/>
  <c r="L92" i="2"/>
  <c r="M92" i="2"/>
  <c r="N92" i="2"/>
  <c r="O92" i="2"/>
  <c r="P92" i="2"/>
  <c r="R92" i="2"/>
  <c r="S92" i="2"/>
  <c r="D93" i="2"/>
  <c r="E93" i="2"/>
  <c r="F93" i="2"/>
  <c r="G93" i="2"/>
  <c r="H93" i="2"/>
  <c r="I93" i="2"/>
  <c r="K93" i="2"/>
  <c r="L93" i="2"/>
  <c r="M93" i="2"/>
  <c r="N93" i="2"/>
  <c r="O93" i="2"/>
  <c r="P93" i="2"/>
  <c r="R93" i="2"/>
  <c r="S93" i="2"/>
  <c r="D94" i="2"/>
  <c r="E94" i="2"/>
  <c r="F94" i="2"/>
  <c r="G94" i="2"/>
  <c r="H94" i="2"/>
  <c r="I94" i="2"/>
  <c r="K94" i="2"/>
  <c r="L94" i="2"/>
  <c r="M94" i="2"/>
  <c r="N94" i="2"/>
  <c r="O94" i="2"/>
  <c r="P94" i="2"/>
  <c r="R94" i="2"/>
  <c r="S94" i="2"/>
  <c r="D95" i="2"/>
  <c r="E95" i="2"/>
  <c r="F95" i="2"/>
  <c r="G95" i="2"/>
  <c r="H95" i="2"/>
  <c r="I95" i="2"/>
  <c r="K95" i="2"/>
  <c r="L95" i="2"/>
  <c r="N95" i="2"/>
  <c r="O95" i="2"/>
  <c r="P95" i="2"/>
  <c r="R95" i="2"/>
  <c r="S95" i="2"/>
  <c r="D97" i="2"/>
  <c r="E97" i="2"/>
  <c r="F97" i="2"/>
  <c r="G97" i="2"/>
  <c r="H97" i="2"/>
  <c r="I97" i="2"/>
  <c r="K97" i="2"/>
  <c r="L97" i="2"/>
  <c r="M97" i="2"/>
  <c r="N97" i="2"/>
  <c r="O97" i="2"/>
  <c r="P97" i="2"/>
  <c r="R97" i="2"/>
  <c r="S97" i="2"/>
  <c r="F98" i="2"/>
  <c r="H98" i="2"/>
  <c r="I98" i="2"/>
  <c r="K98" i="2"/>
  <c r="L98" i="2"/>
  <c r="O98" i="2"/>
  <c r="P98" i="2"/>
  <c r="R98" i="2"/>
  <c r="S98" i="2"/>
  <c r="D99" i="2"/>
  <c r="E99" i="2"/>
  <c r="F99" i="2"/>
  <c r="G99" i="2"/>
  <c r="H99" i="2"/>
  <c r="I99" i="2"/>
  <c r="K99" i="2"/>
  <c r="L99" i="2"/>
  <c r="M99" i="2"/>
  <c r="N99" i="2"/>
  <c r="O99" i="2"/>
  <c r="P99" i="2"/>
  <c r="R99" i="2"/>
  <c r="S99" i="2"/>
  <c r="D100" i="2"/>
  <c r="E100" i="2"/>
  <c r="F100" i="2"/>
  <c r="G100" i="2"/>
  <c r="H100" i="2"/>
  <c r="I100" i="2"/>
  <c r="K100" i="2"/>
  <c r="L100" i="2"/>
  <c r="M100" i="2"/>
  <c r="N100" i="2"/>
  <c r="O100" i="2"/>
  <c r="P100" i="2"/>
  <c r="R100" i="2"/>
  <c r="S100" i="2"/>
  <c r="D101" i="2"/>
  <c r="F101" i="2"/>
  <c r="G101" i="2"/>
  <c r="H101" i="2"/>
  <c r="I101" i="2"/>
  <c r="K101" i="2"/>
  <c r="L101" i="2"/>
  <c r="M101" i="2"/>
  <c r="N101" i="2"/>
  <c r="O101" i="2"/>
  <c r="P101" i="2"/>
  <c r="R101" i="2"/>
  <c r="S101" i="2"/>
  <c r="D102" i="2"/>
  <c r="E102" i="2"/>
  <c r="F102" i="2"/>
  <c r="G102" i="2"/>
  <c r="H102" i="2"/>
  <c r="I102" i="2"/>
  <c r="K102" i="2"/>
  <c r="L102" i="2"/>
  <c r="M102" i="2"/>
  <c r="N102" i="2"/>
  <c r="O102" i="2"/>
  <c r="P102" i="2"/>
  <c r="R102" i="2"/>
  <c r="S102" i="2"/>
  <c r="D103" i="2"/>
  <c r="E103" i="2"/>
  <c r="F103" i="2"/>
  <c r="G103" i="2"/>
  <c r="H103" i="2"/>
  <c r="I103" i="2"/>
  <c r="K103" i="2"/>
  <c r="L103" i="2"/>
  <c r="M103" i="2"/>
  <c r="O103" i="2"/>
  <c r="P103" i="2"/>
  <c r="R103" i="2"/>
  <c r="S103" i="2"/>
  <c r="D104" i="2"/>
  <c r="E104" i="2"/>
  <c r="F104" i="2"/>
  <c r="G104" i="2"/>
  <c r="H104" i="2"/>
  <c r="I104" i="2"/>
  <c r="K104" i="2"/>
  <c r="L104" i="2"/>
  <c r="M104" i="2"/>
  <c r="N104" i="2"/>
  <c r="O104" i="2"/>
  <c r="P104" i="2"/>
  <c r="R104" i="2"/>
  <c r="S104" i="2"/>
  <c r="D105" i="2"/>
  <c r="E105" i="2"/>
  <c r="F105" i="2"/>
  <c r="G105" i="2"/>
  <c r="H105" i="2"/>
  <c r="I105" i="2"/>
  <c r="K105" i="2"/>
  <c r="L105" i="2"/>
  <c r="M105" i="2"/>
  <c r="N105" i="2"/>
  <c r="O105" i="2"/>
  <c r="P105" i="2"/>
  <c r="R105" i="2"/>
  <c r="S105" i="2"/>
  <c r="D106" i="2"/>
  <c r="E106" i="2"/>
  <c r="F106" i="2"/>
  <c r="G106" i="2"/>
  <c r="H106" i="2"/>
  <c r="I106" i="2"/>
  <c r="K106" i="2"/>
  <c r="L106" i="2"/>
  <c r="M106" i="2"/>
  <c r="N106" i="2"/>
  <c r="O106" i="2"/>
  <c r="P106" i="2"/>
  <c r="R106" i="2"/>
  <c r="S106" i="2"/>
  <c r="D107" i="2"/>
  <c r="E107" i="2"/>
  <c r="F107" i="2"/>
  <c r="G107" i="2"/>
  <c r="H107" i="2"/>
  <c r="I107" i="2"/>
  <c r="K107" i="2"/>
  <c r="L107" i="2"/>
  <c r="M107" i="2"/>
  <c r="N107" i="2"/>
  <c r="O107" i="2"/>
  <c r="P107" i="2"/>
  <c r="R107" i="2"/>
  <c r="S107" i="2"/>
  <c r="D108" i="2"/>
  <c r="E108" i="2"/>
  <c r="F108" i="2"/>
  <c r="G108" i="2"/>
  <c r="H108" i="2"/>
  <c r="I108" i="2"/>
  <c r="K108" i="2"/>
  <c r="L108" i="2"/>
  <c r="M108" i="2"/>
  <c r="N108" i="2"/>
  <c r="O108" i="2"/>
  <c r="P108" i="2"/>
  <c r="R108" i="2"/>
  <c r="S108" i="2"/>
  <c r="E109" i="2"/>
  <c r="F109" i="2"/>
  <c r="G109" i="2"/>
  <c r="H109" i="2"/>
  <c r="I109" i="2"/>
  <c r="K109" i="2"/>
  <c r="L109" i="2"/>
  <c r="M109" i="2"/>
  <c r="N109" i="2"/>
  <c r="O109" i="2"/>
  <c r="P109" i="2"/>
  <c r="R109" i="2"/>
  <c r="S109" i="2"/>
  <c r="D110" i="2"/>
  <c r="E110" i="2"/>
  <c r="F110" i="2"/>
  <c r="G110" i="2"/>
  <c r="H110" i="2"/>
  <c r="I110" i="2"/>
  <c r="K110" i="2"/>
  <c r="L110" i="2"/>
  <c r="M110" i="2"/>
  <c r="N110" i="2"/>
  <c r="O110" i="2"/>
  <c r="P110" i="2"/>
  <c r="R110" i="2"/>
  <c r="S110" i="2"/>
  <c r="D111" i="2"/>
  <c r="E111" i="2"/>
  <c r="F111" i="2"/>
  <c r="G111" i="2"/>
  <c r="H111" i="2"/>
  <c r="I111" i="2"/>
  <c r="K111" i="2"/>
  <c r="L111" i="2"/>
  <c r="M111" i="2"/>
  <c r="N111" i="2"/>
  <c r="O111" i="2"/>
  <c r="P111" i="2"/>
  <c r="R111" i="2"/>
  <c r="S111" i="2"/>
  <c r="D113" i="2"/>
  <c r="E113" i="2"/>
  <c r="F113" i="2"/>
  <c r="G113" i="2"/>
  <c r="H113" i="2"/>
  <c r="I113" i="2"/>
  <c r="K113" i="2"/>
  <c r="L113" i="2"/>
  <c r="M113" i="2"/>
  <c r="N113" i="2"/>
  <c r="O113" i="2"/>
  <c r="P113" i="2"/>
  <c r="R113" i="2"/>
  <c r="S113" i="2"/>
  <c r="D114" i="2"/>
  <c r="E114" i="2"/>
  <c r="F114" i="2"/>
  <c r="H114" i="2"/>
  <c r="I114" i="2"/>
  <c r="K114" i="2"/>
  <c r="L114" i="2"/>
  <c r="M114" i="2"/>
  <c r="O114" i="2"/>
  <c r="P114" i="2"/>
  <c r="R114" i="2"/>
  <c r="S114" i="2"/>
  <c r="D115" i="2"/>
  <c r="E115" i="2"/>
  <c r="F115" i="2"/>
  <c r="G115" i="2"/>
  <c r="H115" i="2"/>
  <c r="I115" i="2"/>
  <c r="K115" i="2"/>
  <c r="L115" i="2"/>
  <c r="M115" i="2"/>
  <c r="N115" i="2"/>
  <c r="O115" i="2"/>
  <c r="P115" i="2"/>
  <c r="R115" i="2"/>
  <c r="S115" i="2"/>
  <c r="D116" i="2"/>
  <c r="E116" i="2"/>
  <c r="F116" i="2"/>
  <c r="G116" i="2"/>
  <c r="H116" i="2"/>
  <c r="I116" i="2"/>
  <c r="K116" i="2"/>
  <c r="L116" i="2"/>
  <c r="M116" i="2"/>
  <c r="N116" i="2"/>
  <c r="O116" i="2"/>
  <c r="P116" i="2"/>
  <c r="R116" i="2"/>
  <c r="S116" i="2"/>
  <c r="D117" i="2"/>
  <c r="E117" i="2"/>
  <c r="F117" i="2"/>
  <c r="G117" i="2"/>
  <c r="H117" i="2"/>
  <c r="I117" i="2"/>
  <c r="K117" i="2"/>
  <c r="L117" i="2"/>
  <c r="M117" i="2"/>
  <c r="N117" i="2"/>
  <c r="O117" i="2"/>
  <c r="P117" i="2"/>
  <c r="R117" i="2"/>
  <c r="S117" i="2"/>
  <c r="D118" i="2"/>
  <c r="E118" i="2"/>
  <c r="F118" i="2"/>
  <c r="G118" i="2"/>
  <c r="H118" i="2"/>
  <c r="I118" i="2"/>
  <c r="K118" i="2"/>
  <c r="L118" i="2"/>
  <c r="M118" i="2"/>
  <c r="N118" i="2"/>
  <c r="O118" i="2"/>
  <c r="P118" i="2"/>
  <c r="R118" i="2"/>
  <c r="S118" i="2"/>
  <c r="D119" i="2"/>
  <c r="E119" i="2"/>
  <c r="F119" i="2"/>
  <c r="G119" i="2"/>
  <c r="H119" i="2"/>
  <c r="I119" i="2"/>
  <c r="K119" i="2"/>
  <c r="L119" i="2"/>
  <c r="M119" i="2"/>
  <c r="N119" i="2"/>
  <c r="O119" i="2"/>
  <c r="P119" i="2"/>
  <c r="R119" i="2"/>
  <c r="S119" i="2"/>
  <c r="D120" i="2"/>
  <c r="E120" i="2"/>
  <c r="F120" i="2"/>
  <c r="G120" i="2"/>
  <c r="H120" i="2"/>
  <c r="I120" i="2"/>
  <c r="K120" i="2"/>
  <c r="L120" i="2"/>
  <c r="M120" i="2"/>
  <c r="N120" i="2"/>
  <c r="O120" i="2"/>
  <c r="P120" i="2"/>
  <c r="R120" i="2"/>
  <c r="S120" i="2"/>
  <c r="D121" i="2"/>
  <c r="E121" i="2"/>
  <c r="F121" i="2"/>
  <c r="G121" i="2"/>
  <c r="H121" i="2"/>
  <c r="I121" i="2"/>
  <c r="K121" i="2"/>
  <c r="L121" i="2"/>
  <c r="M121" i="2"/>
  <c r="N121" i="2"/>
  <c r="O121" i="2"/>
  <c r="P121" i="2"/>
  <c r="R121" i="2"/>
  <c r="S121" i="2"/>
  <c r="D122" i="2"/>
  <c r="E122" i="2"/>
  <c r="F122" i="2"/>
  <c r="G122" i="2"/>
  <c r="H122" i="2"/>
  <c r="I122" i="2"/>
  <c r="K122" i="2"/>
  <c r="L122" i="2"/>
  <c r="M122" i="2"/>
  <c r="N122" i="2"/>
  <c r="O122" i="2"/>
  <c r="P122" i="2"/>
  <c r="R122" i="2"/>
  <c r="S122" i="2"/>
  <c r="D123" i="2"/>
  <c r="E123" i="2"/>
  <c r="F123" i="2"/>
  <c r="G123" i="2"/>
  <c r="H123" i="2"/>
  <c r="I123" i="2"/>
  <c r="K123" i="2"/>
  <c r="L123" i="2"/>
  <c r="M123" i="2"/>
  <c r="N123" i="2"/>
  <c r="O123" i="2"/>
  <c r="P123" i="2"/>
  <c r="R123" i="2"/>
  <c r="S123" i="2"/>
  <c r="D124" i="2"/>
  <c r="E124" i="2"/>
  <c r="F124" i="2"/>
  <c r="G124" i="2"/>
  <c r="H124" i="2"/>
  <c r="I124" i="2"/>
  <c r="K124" i="2"/>
  <c r="L124" i="2"/>
  <c r="M124" i="2"/>
  <c r="N124" i="2"/>
  <c r="O124" i="2"/>
  <c r="P124" i="2"/>
  <c r="R124" i="2"/>
  <c r="S124" i="2"/>
  <c r="D125" i="2"/>
  <c r="E125" i="2"/>
  <c r="F125" i="2"/>
  <c r="G125" i="2"/>
  <c r="H125" i="2"/>
  <c r="I125" i="2"/>
  <c r="K125" i="2"/>
  <c r="L125" i="2"/>
  <c r="M125" i="2"/>
  <c r="N125" i="2"/>
  <c r="O125" i="2"/>
  <c r="P125" i="2"/>
  <c r="R125" i="2"/>
  <c r="S125" i="2"/>
  <c r="D126" i="2"/>
  <c r="E126" i="2"/>
  <c r="F126" i="2"/>
  <c r="G126" i="2"/>
  <c r="H126" i="2"/>
  <c r="I126" i="2"/>
  <c r="K126" i="2"/>
  <c r="L126" i="2"/>
  <c r="M126" i="2"/>
  <c r="N126" i="2"/>
  <c r="O126" i="2"/>
  <c r="P126" i="2"/>
  <c r="R126" i="2"/>
  <c r="S126" i="2"/>
  <c r="D127" i="2"/>
  <c r="E127" i="2"/>
  <c r="F127" i="2"/>
  <c r="G127" i="2"/>
  <c r="H127" i="2"/>
  <c r="I127" i="2"/>
  <c r="K127" i="2"/>
  <c r="L127" i="2"/>
  <c r="M127" i="2"/>
  <c r="N127" i="2"/>
  <c r="O127" i="2"/>
  <c r="P127" i="2"/>
  <c r="R127" i="2"/>
  <c r="S127" i="2"/>
  <c r="D128" i="2"/>
  <c r="E128" i="2"/>
  <c r="F128" i="2"/>
  <c r="G128" i="2"/>
  <c r="H128" i="2"/>
  <c r="I128" i="2"/>
  <c r="K128" i="2"/>
  <c r="L128" i="2"/>
  <c r="M128" i="2"/>
  <c r="N128" i="2"/>
  <c r="O128" i="2"/>
  <c r="P128" i="2"/>
  <c r="R128" i="2"/>
  <c r="S128" i="2"/>
  <c r="D129" i="2"/>
  <c r="E129" i="2"/>
  <c r="F129" i="2"/>
  <c r="G129" i="2"/>
  <c r="H129" i="2"/>
  <c r="I129" i="2"/>
  <c r="K129" i="2"/>
  <c r="L129" i="2"/>
  <c r="M129" i="2"/>
  <c r="N129" i="2"/>
  <c r="O129" i="2"/>
  <c r="P129" i="2"/>
  <c r="R129" i="2"/>
  <c r="S129" i="2"/>
  <c r="D130" i="2"/>
  <c r="E130" i="2"/>
  <c r="F130" i="2"/>
  <c r="G130" i="2"/>
  <c r="H130" i="2"/>
  <c r="I130" i="2"/>
  <c r="K130" i="2"/>
  <c r="L130" i="2"/>
  <c r="M130" i="2"/>
  <c r="N130" i="2"/>
  <c r="O130" i="2"/>
  <c r="P130" i="2"/>
  <c r="R130" i="2"/>
  <c r="S130" i="2"/>
  <c r="D131" i="2"/>
  <c r="E131" i="2"/>
  <c r="F131" i="2"/>
  <c r="G131" i="2"/>
  <c r="H131" i="2"/>
  <c r="I131" i="2"/>
  <c r="K131" i="2"/>
  <c r="L131" i="2"/>
  <c r="M131" i="2"/>
  <c r="N131" i="2"/>
  <c r="O131" i="2"/>
  <c r="P131" i="2"/>
  <c r="R131" i="2"/>
  <c r="S131" i="2"/>
  <c r="D132" i="2"/>
  <c r="E132" i="2"/>
  <c r="F132" i="2"/>
  <c r="G132" i="2"/>
  <c r="H132" i="2"/>
  <c r="I132" i="2"/>
  <c r="K132" i="2"/>
  <c r="L132" i="2"/>
  <c r="M132" i="2"/>
  <c r="N132" i="2"/>
  <c r="O132" i="2"/>
  <c r="P132" i="2"/>
  <c r="R132" i="2"/>
  <c r="S132" i="2"/>
  <c r="D133" i="2"/>
  <c r="E133" i="2"/>
  <c r="F133" i="2"/>
  <c r="G133" i="2"/>
  <c r="H133" i="2"/>
  <c r="I133" i="2"/>
  <c r="K133" i="2"/>
  <c r="L133" i="2"/>
  <c r="M133" i="2"/>
  <c r="N133" i="2"/>
  <c r="O133" i="2"/>
  <c r="P133" i="2"/>
  <c r="R133" i="2"/>
  <c r="S133" i="2"/>
  <c r="D134" i="2"/>
  <c r="E134" i="2"/>
  <c r="F134" i="2"/>
  <c r="G134" i="2"/>
  <c r="H134" i="2"/>
  <c r="I134" i="2"/>
  <c r="K134" i="2"/>
  <c r="L134" i="2"/>
  <c r="M134" i="2"/>
  <c r="N134" i="2"/>
  <c r="O134" i="2"/>
  <c r="P134" i="2"/>
  <c r="R134" i="2"/>
  <c r="S134" i="2"/>
  <c r="D135" i="2"/>
  <c r="E135" i="2"/>
  <c r="F135" i="2"/>
  <c r="G135" i="2"/>
  <c r="H135" i="2"/>
  <c r="I135" i="2"/>
  <c r="K135" i="2"/>
  <c r="L135" i="2"/>
  <c r="M135" i="2"/>
  <c r="N135" i="2"/>
  <c r="O135" i="2"/>
  <c r="P135" i="2"/>
  <c r="R135" i="2"/>
  <c r="S135" i="2"/>
  <c r="D136" i="2"/>
  <c r="E136" i="2"/>
  <c r="F136" i="2"/>
  <c r="G136" i="2"/>
  <c r="H136" i="2"/>
  <c r="I136" i="2"/>
  <c r="K136" i="2"/>
  <c r="L136" i="2"/>
  <c r="M136" i="2"/>
  <c r="N136" i="2"/>
  <c r="O136" i="2"/>
  <c r="P136" i="2"/>
  <c r="R136" i="2"/>
  <c r="S136" i="2"/>
  <c r="D137" i="2"/>
  <c r="E137" i="2"/>
  <c r="F137" i="2"/>
  <c r="G137" i="2"/>
  <c r="H137" i="2"/>
  <c r="I137" i="2"/>
  <c r="K137" i="2"/>
  <c r="L137" i="2"/>
  <c r="M137" i="2"/>
  <c r="N137" i="2"/>
  <c r="O137" i="2"/>
  <c r="P137" i="2"/>
  <c r="R137" i="2"/>
  <c r="S137" i="2"/>
  <c r="D138" i="2"/>
  <c r="E138" i="2"/>
  <c r="F138" i="2"/>
  <c r="G138" i="2"/>
  <c r="H138" i="2"/>
  <c r="I138" i="2"/>
  <c r="K138" i="2"/>
  <c r="L138" i="2"/>
  <c r="M138" i="2"/>
  <c r="N138" i="2"/>
  <c r="O138" i="2"/>
  <c r="P138" i="2"/>
  <c r="R138" i="2"/>
  <c r="S138" i="2"/>
  <c r="D139" i="2"/>
  <c r="E139" i="2"/>
  <c r="F139" i="2"/>
  <c r="G139" i="2"/>
  <c r="H139" i="2"/>
  <c r="I139" i="2"/>
  <c r="K139" i="2"/>
  <c r="L139" i="2"/>
  <c r="M139" i="2"/>
  <c r="N139" i="2"/>
  <c r="O139" i="2"/>
  <c r="P139" i="2"/>
  <c r="R139" i="2"/>
  <c r="S139" i="2"/>
  <c r="D140" i="2"/>
  <c r="E140" i="2"/>
  <c r="F140" i="2"/>
  <c r="G140" i="2"/>
  <c r="H140" i="2"/>
  <c r="I140" i="2"/>
  <c r="K140" i="2"/>
  <c r="L140" i="2"/>
  <c r="M140" i="2"/>
  <c r="N140" i="2"/>
  <c r="O140" i="2"/>
  <c r="P140" i="2"/>
  <c r="R140" i="2"/>
  <c r="S140" i="2"/>
  <c r="D141" i="2"/>
  <c r="E141" i="2"/>
  <c r="F141" i="2"/>
  <c r="G141" i="2"/>
  <c r="H141" i="2"/>
  <c r="I141" i="2"/>
  <c r="K141" i="2"/>
  <c r="L141" i="2"/>
  <c r="M141" i="2"/>
  <c r="N141" i="2"/>
  <c r="O141" i="2"/>
  <c r="P141" i="2"/>
  <c r="R141" i="2"/>
  <c r="S141" i="2"/>
  <c r="D142" i="2"/>
  <c r="E142" i="2"/>
  <c r="F142" i="2"/>
  <c r="G142" i="2"/>
  <c r="H142" i="2"/>
  <c r="I142" i="2"/>
  <c r="K142" i="2"/>
  <c r="L142" i="2"/>
  <c r="M142" i="2"/>
  <c r="N142" i="2"/>
  <c r="O142" i="2"/>
  <c r="P142" i="2"/>
  <c r="R142" i="2"/>
  <c r="S142" i="2"/>
  <c r="D143" i="2"/>
  <c r="E143" i="2"/>
  <c r="F143" i="2"/>
  <c r="G143" i="2"/>
  <c r="H143" i="2"/>
  <c r="I143" i="2"/>
  <c r="K143" i="2"/>
  <c r="L143" i="2"/>
  <c r="M143" i="2"/>
  <c r="N143" i="2"/>
  <c r="O143" i="2"/>
  <c r="P143" i="2"/>
  <c r="R143" i="2"/>
  <c r="S143" i="2"/>
  <c r="D144" i="2"/>
  <c r="E144" i="2"/>
  <c r="F144" i="2"/>
  <c r="G144" i="2"/>
  <c r="H144" i="2"/>
  <c r="I144" i="2"/>
  <c r="K144" i="2"/>
  <c r="L144" i="2"/>
  <c r="M144" i="2"/>
  <c r="N144" i="2"/>
  <c r="O144" i="2"/>
  <c r="P144" i="2"/>
  <c r="R144" i="2"/>
  <c r="S144" i="2"/>
  <c r="D145" i="2"/>
  <c r="E145" i="2"/>
  <c r="F145" i="2"/>
  <c r="G145" i="2"/>
  <c r="H145" i="2"/>
  <c r="I145" i="2"/>
  <c r="K145" i="2"/>
  <c r="L145" i="2"/>
  <c r="M145" i="2"/>
  <c r="N145" i="2"/>
  <c r="O145" i="2"/>
  <c r="P145" i="2"/>
  <c r="R145" i="2"/>
  <c r="S145" i="2"/>
  <c r="D146" i="2"/>
  <c r="E146" i="2"/>
  <c r="F146" i="2"/>
  <c r="G146" i="2"/>
  <c r="H146" i="2"/>
  <c r="I146" i="2"/>
  <c r="K146" i="2"/>
  <c r="L146" i="2"/>
  <c r="M146" i="2"/>
  <c r="N146" i="2"/>
  <c r="O146" i="2"/>
  <c r="P146" i="2"/>
  <c r="R146" i="2"/>
  <c r="S146" i="2"/>
  <c r="D147" i="2"/>
  <c r="E147" i="2"/>
  <c r="F147" i="2"/>
  <c r="G147" i="2"/>
  <c r="H147" i="2"/>
  <c r="I147" i="2"/>
  <c r="K147" i="2"/>
  <c r="L147" i="2"/>
  <c r="M147" i="2"/>
  <c r="N147" i="2"/>
  <c r="O147" i="2"/>
  <c r="P147" i="2"/>
  <c r="R147" i="2"/>
  <c r="S147" i="2"/>
  <c r="D148" i="2"/>
  <c r="E148" i="2"/>
  <c r="F148" i="2"/>
  <c r="G148" i="2"/>
  <c r="H148" i="2"/>
  <c r="I148" i="2"/>
  <c r="K148" i="2"/>
  <c r="L148" i="2"/>
  <c r="M148" i="2"/>
  <c r="N148" i="2"/>
  <c r="O148" i="2"/>
  <c r="P148" i="2"/>
  <c r="R148" i="2"/>
  <c r="S148" i="2"/>
  <c r="D150" i="2"/>
  <c r="E150" i="2"/>
  <c r="F150" i="2"/>
  <c r="G150" i="2"/>
  <c r="H150" i="2"/>
  <c r="I150" i="2"/>
  <c r="K150" i="2"/>
  <c r="L150" i="2"/>
  <c r="M150" i="2"/>
  <c r="N150" i="2"/>
  <c r="O150" i="2"/>
  <c r="P150" i="2"/>
  <c r="R150" i="2"/>
  <c r="S150" i="2"/>
  <c r="D151" i="2"/>
  <c r="E151" i="2"/>
  <c r="F151" i="2"/>
  <c r="I151" i="2"/>
  <c r="L151" i="2"/>
  <c r="N151" i="2"/>
  <c r="P151" i="2"/>
  <c r="S151" i="2"/>
  <c r="D152" i="2"/>
  <c r="E152" i="2"/>
  <c r="F152" i="2"/>
  <c r="G152" i="2"/>
  <c r="H152" i="2"/>
  <c r="I152" i="2"/>
  <c r="K152" i="2"/>
  <c r="L152" i="2"/>
  <c r="M152" i="2"/>
  <c r="N152" i="2"/>
  <c r="O152" i="2"/>
  <c r="P152" i="2"/>
  <c r="R152" i="2"/>
  <c r="S152" i="2"/>
  <c r="D153" i="2"/>
  <c r="E153" i="2"/>
  <c r="F153" i="2"/>
  <c r="G153" i="2"/>
  <c r="H153" i="2"/>
  <c r="I153" i="2"/>
  <c r="K153" i="2"/>
  <c r="L153" i="2"/>
  <c r="M153" i="2"/>
  <c r="N153" i="2"/>
  <c r="O153" i="2"/>
  <c r="P153" i="2"/>
  <c r="R153" i="2"/>
  <c r="S153" i="2"/>
  <c r="D154" i="2"/>
  <c r="E154" i="2"/>
  <c r="F154" i="2"/>
  <c r="G154" i="2"/>
  <c r="H154" i="2"/>
  <c r="I154" i="2"/>
  <c r="K154" i="2"/>
  <c r="L154" i="2"/>
  <c r="M154" i="2"/>
  <c r="N154" i="2"/>
  <c r="O154" i="2"/>
  <c r="P154" i="2"/>
  <c r="R154" i="2"/>
  <c r="S154" i="2"/>
  <c r="D155" i="2"/>
  <c r="E155" i="2"/>
  <c r="F155" i="2"/>
  <c r="G155" i="2"/>
  <c r="H155" i="2"/>
  <c r="I155" i="2"/>
  <c r="K155" i="2"/>
  <c r="L155" i="2"/>
  <c r="M155" i="2"/>
  <c r="N155" i="2"/>
  <c r="O155" i="2"/>
  <c r="P155" i="2"/>
  <c r="R155" i="2"/>
  <c r="S155" i="2"/>
  <c r="D156" i="2"/>
  <c r="E156" i="2"/>
  <c r="F156" i="2"/>
  <c r="G156" i="2"/>
  <c r="H156" i="2"/>
  <c r="I156" i="2"/>
  <c r="K156" i="2"/>
  <c r="L156" i="2"/>
  <c r="M156" i="2"/>
  <c r="N156" i="2"/>
  <c r="O156" i="2"/>
  <c r="P156" i="2"/>
  <c r="R156" i="2"/>
  <c r="S156" i="2"/>
  <c r="D157" i="2"/>
  <c r="E157" i="2"/>
  <c r="F157" i="2"/>
  <c r="G157" i="2"/>
  <c r="H157" i="2"/>
  <c r="I157" i="2"/>
  <c r="K157" i="2"/>
  <c r="L157" i="2"/>
  <c r="M157" i="2"/>
  <c r="N157" i="2"/>
  <c r="O157" i="2"/>
  <c r="P157" i="2"/>
  <c r="R157" i="2"/>
  <c r="S157" i="2"/>
  <c r="D158" i="2"/>
  <c r="E158" i="2"/>
  <c r="F158" i="2"/>
  <c r="G158" i="2"/>
  <c r="H158" i="2"/>
  <c r="I158" i="2"/>
  <c r="K158" i="2"/>
  <c r="L158" i="2"/>
  <c r="M158" i="2"/>
  <c r="N158" i="2"/>
  <c r="O158" i="2"/>
  <c r="P158" i="2"/>
  <c r="R158" i="2"/>
  <c r="S158" i="2"/>
  <c r="D159" i="2"/>
  <c r="E159" i="2"/>
  <c r="F159" i="2"/>
  <c r="G159" i="2"/>
  <c r="H159" i="2"/>
  <c r="I159" i="2"/>
  <c r="K159" i="2"/>
  <c r="L159" i="2"/>
  <c r="M159" i="2"/>
  <c r="N159" i="2"/>
  <c r="O159" i="2"/>
  <c r="P159" i="2"/>
  <c r="R159" i="2"/>
  <c r="S159" i="2"/>
  <c r="D160" i="2"/>
  <c r="E160" i="2"/>
  <c r="F160" i="2"/>
  <c r="G160" i="2"/>
  <c r="H160" i="2"/>
  <c r="I160" i="2"/>
  <c r="K160" i="2"/>
  <c r="L160" i="2"/>
  <c r="M160" i="2"/>
  <c r="N160" i="2"/>
  <c r="O160" i="2"/>
  <c r="P160" i="2"/>
  <c r="R160" i="2"/>
  <c r="S160" i="2"/>
  <c r="D161" i="2"/>
  <c r="E161" i="2"/>
  <c r="F161" i="2"/>
  <c r="G161" i="2"/>
  <c r="H161" i="2"/>
  <c r="I161" i="2"/>
  <c r="K161" i="2"/>
  <c r="L161" i="2"/>
  <c r="M161" i="2"/>
  <c r="N161" i="2"/>
  <c r="O161" i="2"/>
  <c r="P161" i="2"/>
  <c r="R161" i="2"/>
  <c r="S161" i="2"/>
  <c r="D162" i="2"/>
  <c r="E162" i="2"/>
  <c r="F162" i="2"/>
  <c r="G162" i="2"/>
  <c r="H162" i="2"/>
  <c r="I162" i="2"/>
  <c r="K162" i="2"/>
  <c r="L162" i="2"/>
  <c r="M162" i="2"/>
  <c r="N162" i="2"/>
  <c r="O162" i="2"/>
  <c r="P162" i="2"/>
  <c r="R162" i="2"/>
  <c r="S162" i="2"/>
  <c r="D163" i="2"/>
  <c r="E163" i="2"/>
  <c r="F163" i="2"/>
  <c r="G163" i="2"/>
  <c r="H163" i="2"/>
  <c r="I163" i="2"/>
  <c r="K163" i="2"/>
  <c r="L163" i="2"/>
  <c r="M163" i="2"/>
  <c r="N163" i="2"/>
  <c r="O163" i="2"/>
  <c r="P163" i="2"/>
  <c r="R163" i="2"/>
  <c r="S163" i="2"/>
  <c r="D164" i="2"/>
  <c r="E164" i="2"/>
  <c r="F164" i="2"/>
  <c r="G164" i="2"/>
  <c r="H164" i="2"/>
  <c r="I164" i="2"/>
  <c r="K164" i="2"/>
  <c r="L164" i="2"/>
  <c r="M164" i="2"/>
  <c r="N164" i="2"/>
  <c r="O164" i="2"/>
  <c r="P164" i="2"/>
  <c r="R164" i="2"/>
  <c r="S164" i="2"/>
  <c r="D165" i="2"/>
  <c r="E165" i="2"/>
  <c r="F165" i="2"/>
  <c r="G165" i="2"/>
  <c r="H165" i="2"/>
  <c r="I165" i="2"/>
  <c r="K165" i="2"/>
  <c r="L165" i="2"/>
  <c r="M165" i="2"/>
  <c r="N165" i="2"/>
  <c r="O165" i="2"/>
  <c r="P165" i="2"/>
  <c r="R165" i="2"/>
  <c r="S165" i="2"/>
  <c r="D166" i="2"/>
  <c r="E166" i="2"/>
  <c r="F166" i="2"/>
  <c r="G166" i="2"/>
  <c r="H166" i="2"/>
  <c r="I166" i="2"/>
  <c r="K166" i="2"/>
  <c r="L166" i="2"/>
  <c r="M166" i="2"/>
  <c r="N166" i="2"/>
  <c r="O166" i="2"/>
  <c r="P166" i="2"/>
  <c r="R166" i="2"/>
  <c r="S166" i="2"/>
  <c r="D167" i="2"/>
  <c r="E167" i="2"/>
  <c r="F167" i="2"/>
  <c r="G167" i="2"/>
  <c r="H167" i="2"/>
  <c r="I167" i="2"/>
  <c r="K167" i="2"/>
  <c r="L167" i="2"/>
  <c r="M167" i="2"/>
  <c r="N167" i="2"/>
  <c r="O167" i="2"/>
  <c r="P167" i="2"/>
  <c r="R167" i="2"/>
  <c r="S167" i="2"/>
  <c r="D168" i="2"/>
  <c r="E168" i="2"/>
  <c r="F168" i="2"/>
  <c r="G168" i="2"/>
  <c r="H168" i="2"/>
  <c r="I168" i="2"/>
  <c r="K168" i="2"/>
  <c r="L168" i="2"/>
  <c r="M168" i="2"/>
  <c r="N168" i="2"/>
  <c r="O168" i="2"/>
  <c r="P168" i="2"/>
  <c r="R168" i="2"/>
  <c r="S168" i="2"/>
  <c r="D169" i="2"/>
  <c r="E169" i="2"/>
  <c r="F169" i="2"/>
  <c r="G169" i="2"/>
  <c r="H169" i="2"/>
  <c r="I169" i="2"/>
  <c r="K169" i="2"/>
  <c r="L169" i="2"/>
  <c r="M169" i="2"/>
  <c r="N169" i="2"/>
  <c r="O169" i="2"/>
  <c r="P169" i="2"/>
  <c r="R169" i="2"/>
  <c r="S169" i="2"/>
  <c r="D170" i="2"/>
  <c r="E170" i="2"/>
  <c r="F170" i="2"/>
  <c r="G170" i="2"/>
  <c r="H170" i="2"/>
  <c r="I170" i="2"/>
  <c r="K170" i="2"/>
  <c r="L170" i="2"/>
  <c r="M170" i="2"/>
  <c r="N170" i="2"/>
  <c r="O170" i="2"/>
  <c r="P170" i="2"/>
  <c r="R170" i="2"/>
  <c r="S170" i="2"/>
  <c r="D171" i="2"/>
  <c r="E171" i="2"/>
  <c r="F171" i="2"/>
  <c r="G171" i="2"/>
  <c r="H171" i="2"/>
  <c r="I171" i="2"/>
  <c r="K171" i="2"/>
  <c r="L171" i="2"/>
  <c r="M171" i="2"/>
  <c r="N171" i="2"/>
  <c r="O171" i="2"/>
  <c r="P171" i="2"/>
  <c r="R171" i="2"/>
  <c r="S171" i="2"/>
  <c r="D172" i="2"/>
  <c r="E172" i="2"/>
  <c r="F172" i="2"/>
  <c r="G172" i="2"/>
  <c r="H172" i="2"/>
  <c r="I172" i="2"/>
  <c r="K172" i="2"/>
  <c r="L172" i="2"/>
  <c r="M172" i="2"/>
  <c r="N172" i="2"/>
  <c r="O172" i="2"/>
  <c r="P172" i="2"/>
  <c r="R172" i="2"/>
  <c r="S172" i="2"/>
  <c r="D173" i="2"/>
  <c r="E173" i="2"/>
  <c r="F173" i="2"/>
  <c r="G173" i="2"/>
  <c r="H173" i="2"/>
  <c r="I173" i="2"/>
  <c r="K173" i="2"/>
  <c r="L173" i="2"/>
  <c r="M173" i="2"/>
  <c r="N173" i="2"/>
  <c r="O173" i="2"/>
  <c r="P173" i="2"/>
  <c r="R173" i="2"/>
  <c r="S173" i="2"/>
  <c r="D174" i="2"/>
  <c r="E174" i="2"/>
  <c r="F174" i="2"/>
  <c r="G174" i="2"/>
  <c r="H174" i="2"/>
  <c r="I174" i="2"/>
  <c r="K174" i="2"/>
  <c r="L174" i="2"/>
  <c r="M174" i="2"/>
  <c r="N174" i="2"/>
  <c r="O174" i="2"/>
  <c r="P174" i="2"/>
  <c r="R174" i="2"/>
  <c r="S174" i="2"/>
  <c r="D175" i="2"/>
  <c r="E175" i="2"/>
  <c r="F175" i="2"/>
  <c r="G175" i="2"/>
  <c r="H175" i="2"/>
  <c r="I175" i="2"/>
  <c r="K175" i="2"/>
  <c r="L175" i="2"/>
  <c r="M175" i="2"/>
  <c r="N175" i="2"/>
  <c r="O175" i="2"/>
  <c r="P175" i="2"/>
  <c r="R175" i="2"/>
  <c r="S175" i="2"/>
  <c r="D176" i="2"/>
  <c r="E176" i="2"/>
  <c r="F176" i="2"/>
  <c r="G176" i="2"/>
  <c r="H176" i="2"/>
  <c r="I176" i="2"/>
  <c r="K176" i="2"/>
  <c r="L176" i="2"/>
  <c r="M176" i="2"/>
  <c r="N176" i="2"/>
  <c r="O176" i="2"/>
  <c r="P176" i="2"/>
  <c r="R176" i="2"/>
  <c r="S176" i="2"/>
  <c r="D177" i="2"/>
  <c r="E177" i="2"/>
  <c r="F177" i="2"/>
  <c r="G177" i="2"/>
  <c r="H177" i="2"/>
  <c r="I177" i="2"/>
  <c r="K177" i="2"/>
  <c r="L177" i="2"/>
  <c r="M177" i="2"/>
  <c r="N177" i="2"/>
  <c r="O177" i="2"/>
  <c r="P177" i="2"/>
  <c r="R177" i="2"/>
  <c r="S177" i="2"/>
  <c r="D178" i="2"/>
  <c r="E178" i="2"/>
  <c r="F178" i="2"/>
  <c r="G178" i="2"/>
  <c r="H178" i="2"/>
  <c r="I178" i="2"/>
  <c r="K178" i="2"/>
  <c r="L178" i="2"/>
  <c r="M178" i="2"/>
  <c r="N178" i="2"/>
  <c r="O178" i="2"/>
  <c r="P178" i="2"/>
  <c r="R178" i="2"/>
  <c r="S178" i="2"/>
  <c r="D179" i="2"/>
  <c r="E179" i="2"/>
  <c r="F179" i="2"/>
  <c r="G179" i="2"/>
  <c r="H179" i="2"/>
  <c r="I179" i="2"/>
  <c r="K179" i="2"/>
  <c r="L179" i="2"/>
  <c r="M179" i="2"/>
  <c r="N179" i="2"/>
  <c r="O179" i="2"/>
  <c r="P179" i="2"/>
  <c r="R179" i="2"/>
  <c r="S179" i="2"/>
  <c r="D180" i="2"/>
  <c r="E180" i="2"/>
  <c r="F180" i="2"/>
  <c r="G180" i="2"/>
  <c r="H180" i="2"/>
  <c r="I180" i="2"/>
  <c r="K180" i="2"/>
  <c r="L180" i="2"/>
  <c r="M180" i="2"/>
  <c r="N180" i="2"/>
  <c r="O180" i="2"/>
  <c r="P180" i="2"/>
  <c r="R180" i="2"/>
  <c r="S180" i="2"/>
  <c r="D181" i="2"/>
  <c r="E181" i="2"/>
  <c r="F181" i="2"/>
  <c r="G181" i="2"/>
  <c r="H181" i="2"/>
  <c r="I181" i="2"/>
  <c r="K181" i="2"/>
  <c r="L181" i="2"/>
  <c r="M181" i="2"/>
  <c r="N181" i="2"/>
  <c r="O181" i="2"/>
  <c r="P181" i="2"/>
  <c r="R181" i="2"/>
  <c r="S181" i="2"/>
  <c r="D182" i="2"/>
  <c r="E182" i="2"/>
  <c r="F182" i="2"/>
  <c r="G182" i="2"/>
  <c r="H182" i="2"/>
  <c r="I182" i="2"/>
  <c r="K182" i="2"/>
  <c r="L182" i="2"/>
  <c r="M182" i="2"/>
  <c r="N182" i="2"/>
  <c r="O182" i="2"/>
  <c r="P182" i="2"/>
  <c r="R182" i="2"/>
  <c r="S182" i="2"/>
  <c r="D183" i="2"/>
  <c r="E183" i="2"/>
  <c r="F183" i="2"/>
  <c r="G183" i="2"/>
  <c r="H183" i="2"/>
  <c r="I183" i="2"/>
  <c r="K183" i="2"/>
  <c r="L183" i="2"/>
  <c r="M183" i="2"/>
  <c r="N183" i="2"/>
  <c r="O183" i="2"/>
  <c r="P183" i="2"/>
  <c r="R183" i="2"/>
  <c r="S183" i="2"/>
  <c r="D184" i="2"/>
  <c r="E184" i="2"/>
  <c r="F184" i="2"/>
  <c r="G184" i="2"/>
  <c r="H184" i="2"/>
  <c r="I184" i="2"/>
  <c r="K184" i="2"/>
  <c r="L184" i="2"/>
  <c r="M184" i="2"/>
  <c r="N184" i="2"/>
  <c r="O184" i="2"/>
  <c r="P184" i="2"/>
  <c r="R184" i="2"/>
  <c r="S184" i="2"/>
  <c r="D185" i="2"/>
  <c r="E185" i="2"/>
  <c r="F185" i="2"/>
  <c r="G185" i="2"/>
  <c r="H185" i="2"/>
  <c r="I185" i="2"/>
  <c r="K185" i="2"/>
  <c r="L185" i="2"/>
  <c r="M185" i="2"/>
  <c r="N185" i="2"/>
  <c r="O185" i="2"/>
  <c r="P185" i="2"/>
  <c r="R185" i="2"/>
  <c r="S185" i="2"/>
  <c r="D186" i="2"/>
  <c r="E186" i="2"/>
  <c r="F186" i="2"/>
  <c r="G186" i="2"/>
  <c r="H186" i="2"/>
  <c r="I186" i="2"/>
  <c r="K186" i="2"/>
  <c r="L186" i="2"/>
  <c r="M186" i="2"/>
  <c r="N186" i="2"/>
  <c r="O186" i="2"/>
  <c r="P186" i="2"/>
  <c r="R186" i="2"/>
  <c r="S186" i="2"/>
  <c r="D187" i="2"/>
  <c r="E187" i="2"/>
  <c r="F187" i="2"/>
  <c r="G187" i="2"/>
  <c r="H187" i="2"/>
  <c r="I187" i="2"/>
  <c r="K187" i="2"/>
  <c r="L187" i="2"/>
  <c r="M187" i="2"/>
  <c r="N187" i="2"/>
  <c r="O187" i="2"/>
  <c r="P187" i="2"/>
  <c r="R187" i="2"/>
  <c r="S187" i="2"/>
  <c r="D188" i="2"/>
  <c r="E188" i="2"/>
  <c r="F188" i="2"/>
  <c r="G188" i="2"/>
  <c r="H188" i="2"/>
  <c r="I188" i="2"/>
  <c r="K188" i="2"/>
  <c r="L188" i="2"/>
  <c r="M188" i="2"/>
  <c r="N188" i="2"/>
  <c r="O188" i="2"/>
  <c r="P188" i="2"/>
  <c r="R188" i="2"/>
  <c r="S188" i="2"/>
  <c r="D189" i="2"/>
  <c r="E189" i="2"/>
  <c r="F189" i="2"/>
  <c r="G189" i="2"/>
  <c r="H189" i="2"/>
  <c r="I189" i="2"/>
  <c r="K189" i="2"/>
  <c r="L189" i="2"/>
  <c r="M189" i="2"/>
  <c r="N189" i="2"/>
  <c r="O189" i="2"/>
  <c r="P189" i="2"/>
  <c r="R189" i="2"/>
  <c r="S189" i="2"/>
  <c r="D191" i="2"/>
  <c r="E191" i="2"/>
  <c r="F191" i="2"/>
  <c r="G191" i="2"/>
  <c r="H191" i="2"/>
  <c r="I191" i="2"/>
  <c r="K191" i="2"/>
  <c r="L191" i="2"/>
  <c r="M191" i="2"/>
  <c r="N191" i="2"/>
  <c r="O191" i="2"/>
  <c r="P191" i="2"/>
  <c r="R191" i="2"/>
  <c r="S191" i="2"/>
  <c r="D192" i="2"/>
  <c r="E192" i="2"/>
  <c r="F192" i="2"/>
  <c r="G192" i="2"/>
  <c r="H192" i="2"/>
  <c r="I192" i="2"/>
  <c r="L192" i="2"/>
  <c r="M192" i="2"/>
  <c r="P192" i="2"/>
  <c r="R192" i="2"/>
  <c r="S192" i="2"/>
  <c r="D193" i="2"/>
  <c r="E193" i="2"/>
  <c r="F193" i="2"/>
  <c r="G193" i="2"/>
  <c r="H193" i="2"/>
  <c r="I193" i="2"/>
  <c r="K193" i="2"/>
  <c r="L193" i="2"/>
  <c r="M193" i="2"/>
  <c r="N193" i="2"/>
  <c r="O193" i="2"/>
  <c r="P193" i="2"/>
  <c r="R193" i="2"/>
  <c r="S193" i="2"/>
  <c r="D194" i="2"/>
  <c r="E194" i="2"/>
  <c r="F194" i="2"/>
  <c r="G194" i="2"/>
  <c r="H194" i="2"/>
  <c r="I194" i="2"/>
  <c r="K194" i="2"/>
  <c r="L194" i="2"/>
  <c r="M194" i="2"/>
  <c r="N194" i="2"/>
  <c r="O194" i="2"/>
  <c r="P194" i="2"/>
  <c r="R194" i="2"/>
  <c r="S194" i="2"/>
  <c r="D195" i="2"/>
  <c r="E195" i="2"/>
  <c r="F195" i="2"/>
  <c r="G195" i="2"/>
  <c r="H195" i="2"/>
  <c r="I195" i="2"/>
  <c r="K195" i="2"/>
  <c r="L195" i="2"/>
  <c r="M195" i="2"/>
  <c r="N195" i="2"/>
  <c r="O195" i="2"/>
  <c r="P195" i="2"/>
  <c r="R195" i="2"/>
  <c r="S195" i="2"/>
  <c r="D196" i="2"/>
  <c r="E196" i="2"/>
  <c r="F196" i="2"/>
  <c r="G196" i="2"/>
  <c r="H196" i="2"/>
  <c r="I196" i="2"/>
  <c r="K196" i="2"/>
  <c r="L196" i="2"/>
  <c r="M196" i="2"/>
  <c r="N196" i="2"/>
  <c r="O196" i="2"/>
  <c r="P196" i="2"/>
  <c r="R196" i="2"/>
  <c r="S196" i="2"/>
  <c r="D197" i="2"/>
  <c r="E197" i="2"/>
  <c r="F197" i="2"/>
  <c r="G197" i="2"/>
  <c r="H197" i="2"/>
  <c r="I197" i="2"/>
  <c r="K197" i="2"/>
  <c r="L197" i="2"/>
  <c r="M197" i="2"/>
  <c r="N197" i="2"/>
  <c r="O197" i="2"/>
  <c r="P197" i="2"/>
  <c r="R197" i="2"/>
  <c r="S197" i="2"/>
  <c r="D198" i="2"/>
  <c r="E198" i="2"/>
  <c r="F198" i="2"/>
  <c r="G198" i="2"/>
  <c r="H198" i="2"/>
  <c r="I198" i="2"/>
  <c r="K198" i="2"/>
  <c r="L198" i="2"/>
  <c r="M198" i="2"/>
  <c r="N198" i="2"/>
  <c r="O198" i="2"/>
  <c r="P198" i="2"/>
  <c r="R198" i="2"/>
  <c r="S198" i="2"/>
  <c r="D200" i="2"/>
  <c r="E200" i="2"/>
  <c r="F200" i="2"/>
  <c r="G200" i="2"/>
  <c r="H200" i="2"/>
  <c r="I200" i="2"/>
  <c r="K200" i="2"/>
  <c r="L200" i="2"/>
  <c r="M200" i="2"/>
  <c r="N200" i="2"/>
  <c r="O200" i="2"/>
  <c r="P200" i="2"/>
  <c r="R200" i="2"/>
  <c r="S200" i="2"/>
  <c r="D201" i="2"/>
  <c r="E201" i="2"/>
  <c r="F201" i="2"/>
  <c r="G201" i="2"/>
  <c r="H201" i="2"/>
  <c r="I201" i="2"/>
  <c r="K201" i="2"/>
  <c r="N201" i="2"/>
  <c r="O201" i="2"/>
  <c r="P201" i="2"/>
  <c r="R201" i="2"/>
  <c r="S201" i="2"/>
  <c r="D202" i="2"/>
  <c r="E202" i="2"/>
  <c r="F202" i="2"/>
  <c r="G202" i="2"/>
  <c r="H202" i="2"/>
  <c r="I202" i="2"/>
  <c r="K202" i="2"/>
  <c r="L202" i="2"/>
  <c r="M202" i="2"/>
  <c r="N202" i="2"/>
  <c r="O202" i="2"/>
  <c r="P202" i="2"/>
  <c r="R202" i="2"/>
  <c r="S202" i="2"/>
  <c r="D203" i="2"/>
  <c r="E203" i="2"/>
  <c r="F203" i="2"/>
  <c r="G203" i="2"/>
  <c r="H203" i="2"/>
  <c r="I203" i="2"/>
  <c r="K203" i="2"/>
  <c r="L203" i="2"/>
  <c r="M203" i="2"/>
  <c r="N203" i="2"/>
  <c r="O203" i="2"/>
  <c r="P203" i="2"/>
  <c r="R203" i="2"/>
  <c r="S203" i="2"/>
  <c r="D204" i="2"/>
  <c r="E204" i="2"/>
  <c r="F204" i="2"/>
  <c r="G204" i="2"/>
  <c r="H204" i="2"/>
  <c r="I204" i="2"/>
  <c r="K204" i="2"/>
  <c r="L204" i="2"/>
  <c r="M204" i="2"/>
  <c r="N204" i="2"/>
  <c r="O204" i="2"/>
  <c r="P204" i="2"/>
  <c r="R204" i="2"/>
  <c r="S204" i="2"/>
  <c r="D205" i="2"/>
  <c r="E205" i="2"/>
  <c r="F205" i="2"/>
  <c r="G205" i="2"/>
  <c r="H205" i="2"/>
  <c r="I205" i="2"/>
  <c r="K205" i="2"/>
  <c r="L205" i="2"/>
  <c r="M205" i="2"/>
  <c r="N205" i="2"/>
  <c r="O205" i="2"/>
  <c r="P205" i="2"/>
  <c r="R205" i="2"/>
  <c r="S205" i="2"/>
  <c r="D206" i="2"/>
  <c r="E206" i="2"/>
  <c r="F206" i="2"/>
  <c r="G206" i="2"/>
  <c r="H206" i="2"/>
  <c r="I206" i="2"/>
  <c r="K206" i="2"/>
  <c r="L206" i="2"/>
  <c r="M206" i="2"/>
  <c r="N206" i="2"/>
  <c r="O206" i="2"/>
  <c r="P206" i="2"/>
  <c r="R206" i="2"/>
  <c r="S206" i="2"/>
  <c r="D207" i="2"/>
  <c r="E207" i="2"/>
  <c r="F207" i="2"/>
  <c r="G207" i="2"/>
  <c r="H207" i="2"/>
  <c r="I207" i="2"/>
  <c r="K207" i="2"/>
  <c r="L207" i="2"/>
  <c r="M207" i="2"/>
  <c r="N207" i="2"/>
  <c r="O207" i="2"/>
  <c r="P207" i="2"/>
  <c r="R207" i="2"/>
  <c r="S207" i="2"/>
  <c r="D208" i="2"/>
  <c r="E208" i="2"/>
  <c r="F208" i="2"/>
  <c r="G208" i="2"/>
  <c r="H208" i="2"/>
  <c r="I208" i="2"/>
  <c r="K208" i="2"/>
  <c r="L208" i="2"/>
  <c r="M208" i="2"/>
  <c r="N208" i="2"/>
  <c r="O208" i="2"/>
  <c r="P208" i="2"/>
  <c r="R208" i="2"/>
  <c r="S208" i="2"/>
  <c r="D210" i="2"/>
  <c r="E210" i="2"/>
  <c r="F210" i="2"/>
  <c r="G210" i="2"/>
  <c r="H210" i="2"/>
  <c r="I210" i="2"/>
  <c r="K210" i="2"/>
  <c r="L210" i="2"/>
  <c r="M210" i="2"/>
  <c r="N210" i="2"/>
  <c r="O210" i="2"/>
  <c r="P210" i="2"/>
  <c r="R210" i="2"/>
  <c r="S210" i="2"/>
  <c r="G211" i="2"/>
  <c r="H211" i="2"/>
  <c r="I211" i="2"/>
  <c r="L211" i="2"/>
  <c r="M211" i="2"/>
  <c r="N211" i="2"/>
  <c r="O211" i="2"/>
  <c r="R211" i="2"/>
  <c r="S211" i="2"/>
  <c r="D212" i="2"/>
  <c r="E212" i="2"/>
  <c r="F212" i="2"/>
  <c r="G212" i="2"/>
  <c r="H212" i="2"/>
  <c r="I212" i="2"/>
  <c r="K212" i="2"/>
  <c r="L212" i="2"/>
  <c r="M212" i="2"/>
  <c r="N212" i="2"/>
  <c r="O212" i="2"/>
  <c r="P212" i="2"/>
  <c r="R212" i="2"/>
  <c r="S212" i="2"/>
  <c r="D213" i="2"/>
  <c r="E213" i="2"/>
  <c r="F213" i="2"/>
  <c r="G213" i="2"/>
  <c r="H213" i="2"/>
  <c r="I213" i="2"/>
  <c r="K213" i="2"/>
  <c r="L213" i="2"/>
  <c r="M213" i="2"/>
  <c r="N213" i="2"/>
  <c r="O213" i="2"/>
  <c r="P213" i="2"/>
  <c r="R213" i="2"/>
  <c r="S213" i="2"/>
  <c r="D214" i="2"/>
  <c r="E214" i="2"/>
  <c r="F214" i="2"/>
  <c r="G214" i="2"/>
  <c r="H214" i="2"/>
  <c r="I214" i="2"/>
  <c r="K214" i="2"/>
  <c r="L214" i="2"/>
  <c r="M214" i="2"/>
  <c r="N214" i="2"/>
  <c r="O214" i="2"/>
  <c r="P214" i="2"/>
  <c r="R214" i="2"/>
  <c r="S214" i="2"/>
  <c r="D215" i="2"/>
  <c r="E215" i="2"/>
  <c r="F215" i="2"/>
  <c r="G215" i="2"/>
  <c r="H215" i="2"/>
  <c r="I215" i="2"/>
  <c r="K215" i="2"/>
  <c r="L215" i="2"/>
  <c r="M215" i="2"/>
  <c r="N215" i="2"/>
  <c r="O215" i="2"/>
  <c r="P215" i="2"/>
  <c r="R215" i="2"/>
  <c r="S215" i="2"/>
  <c r="D216" i="2"/>
  <c r="E216" i="2"/>
  <c r="F216" i="2"/>
  <c r="G216" i="2"/>
  <c r="H216" i="2"/>
  <c r="I216" i="2"/>
  <c r="K216" i="2"/>
  <c r="L216" i="2"/>
  <c r="M216" i="2"/>
  <c r="N216" i="2"/>
  <c r="O216" i="2"/>
  <c r="P216" i="2"/>
  <c r="R216" i="2"/>
  <c r="S216" i="2"/>
  <c r="D217" i="2"/>
  <c r="F217" i="2"/>
  <c r="G217" i="2"/>
  <c r="H217" i="2"/>
  <c r="I217" i="2"/>
  <c r="K217" i="2"/>
  <c r="L217" i="2"/>
  <c r="M217" i="2"/>
  <c r="N217" i="2"/>
  <c r="O217" i="2"/>
  <c r="P217" i="2"/>
  <c r="R217" i="2"/>
  <c r="S217" i="2"/>
  <c r="D218" i="2"/>
  <c r="E218" i="2"/>
  <c r="F218" i="2"/>
  <c r="G218" i="2"/>
  <c r="H218" i="2"/>
  <c r="I218" i="2"/>
  <c r="K218" i="2"/>
  <c r="L218" i="2"/>
  <c r="M218" i="2"/>
  <c r="N218" i="2"/>
  <c r="O218" i="2"/>
  <c r="P218" i="2"/>
  <c r="R218" i="2"/>
  <c r="S218" i="2"/>
  <c r="D219" i="2"/>
  <c r="E219" i="2"/>
  <c r="G219" i="2"/>
  <c r="H219" i="2"/>
  <c r="I219" i="2"/>
  <c r="K219" i="2"/>
  <c r="L219" i="2"/>
  <c r="M219" i="2"/>
  <c r="N219" i="2"/>
  <c r="O219" i="2"/>
  <c r="P219" i="2"/>
  <c r="R219" i="2"/>
  <c r="S219" i="2"/>
  <c r="D220" i="2"/>
  <c r="E220" i="2"/>
  <c r="F220" i="2"/>
  <c r="G220" i="2"/>
  <c r="H220" i="2"/>
  <c r="I220" i="2"/>
  <c r="K220" i="2"/>
  <c r="L220" i="2"/>
  <c r="M220" i="2"/>
  <c r="N220" i="2"/>
  <c r="O220" i="2"/>
  <c r="P220" i="2"/>
  <c r="R220" i="2"/>
  <c r="S220" i="2"/>
  <c r="D221" i="2"/>
  <c r="E221" i="2"/>
  <c r="F221" i="2"/>
  <c r="G221" i="2"/>
  <c r="H221" i="2"/>
  <c r="I221" i="2"/>
  <c r="K221" i="2"/>
  <c r="L221" i="2"/>
  <c r="M221" i="2"/>
  <c r="N221" i="2"/>
  <c r="O221" i="2"/>
  <c r="P221" i="2"/>
  <c r="R221" i="2"/>
  <c r="S221" i="2"/>
  <c r="D222" i="2"/>
  <c r="E222" i="2"/>
  <c r="F222" i="2"/>
  <c r="G222" i="2"/>
  <c r="H222" i="2"/>
  <c r="I222" i="2"/>
  <c r="K222" i="2"/>
  <c r="L222" i="2"/>
  <c r="M222" i="2"/>
  <c r="N222" i="2"/>
  <c r="O222" i="2"/>
  <c r="P222" i="2"/>
  <c r="R222" i="2"/>
  <c r="S222" i="2"/>
  <c r="D223" i="2"/>
  <c r="E223" i="2"/>
  <c r="F223" i="2"/>
  <c r="G223" i="2"/>
  <c r="H223" i="2"/>
  <c r="I223" i="2"/>
  <c r="K223" i="2"/>
  <c r="L223" i="2"/>
  <c r="M223" i="2"/>
  <c r="N223" i="2"/>
  <c r="O223" i="2"/>
  <c r="P223" i="2"/>
  <c r="R223" i="2"/>
  <c r="S223" i="2"/>
  <c r="D224" i="2"/>
  <c r="E224" i="2"/>
  <c r="F224" i="2"/>
  <c r="G224" i="2"/>
  <c r="H224" i="2"/>
  <c r="I224" i="2"/>
  <c r="K224" i="2"/>
  <c r="L224" i="2"/>
  <c r="M224" i="2"/>
  <c r="N224" i="2"/>
  <c r="O224" i="2"/>
  <c r="P224" i="2"/>
  <c r="R224" i="2"/>
  <c r="S224" i="2"/>
  <c r="D225" i="2"/>
  <c r="E225" i="2"/>
  <c r="F225" i="2"/>
  <c r="G225" i="2"/>
  <c r="H225" i="2"/>
  <c r="I225" i="2"/>
  <c r="K225" i="2"/>
  <c r="L225" i="2"/>
  <c r="M225" i="2"/>
  <c r="N225" i="2"/>
  <c r="O225" i="2"/>
  <c r="P225" i="2"/>
  <c r="R225" i="2"/>
  <c r="S225" i="2"/>
  <c r="D226" i="2"/>
  <c r="E226" i="2"/>
  <c r="F226" i="2"/>
  <c r="G226" i="2"/>
  <c r="H226" i="2"/>
  <c r="I226" i="2"/>
  <c r="K226" i="2"/>
  <c r="L226" i="2"/>
  <c r="M226" i="2"/>
  <c r="N226" i="2"/>
  <c r="O226" i="2"/>
  <c r="P226" i="2"/>
  <c r="R226" i="2"/>
  <c r="S226" i="2"/>
  <c r="D227" i="2"/>
  <c r="E227" i="2"/>
  <c r="F227" i="2"/>
  <c r="G227" i="2"/>
  <c r="H227" i="2"/>
  <c r="I227" i="2"/>
  <c r="K227" i="2"/>
  <c r="L227" i="2"/>
  <c r="M227" i="2"/>
  <c r="N227" i="2"/>
  <c r="O227" i="2"/>
  <c r="P227" i="2"/>
  <c r="R227" i="2"/>
  <c r="S227" i="2"/>
  <c r="D229" i="2"/>
  <c r="E229" i="2"/>
  <c r="F229" i="2"/>
  <c r="G229" i="2"/>
  <c r="H229" i="2"/>
  <c r="I229" i="2"/>
  <c r="K229" i="2"/>
  <c r="L229" i="2"/>
  <c r="M229" i="2"/>
  <c r="N229" i="2"/>
  <c r="O229" i="2"/>
  <c r="P229" i="2"/>
  <c r="R229" i="2"/>
  <c r="S229" i="2"/>
  <c r="E230" i="2"/>
  <c r="H230" i="2"/>
  <c r="I230" i="2"/>
  <c r="L230" i="2"/>
  <c r="M230" i="2"/>
  <c r="N230" i="2"/>
  <c r="O230" i="2"/>
  <c r="S230" i="2"/>
  <c r="D231" i="2"/>
  <c r="E231" i="2"/>
  <c r="F231" i="2"/>
  <c r="G231" i="2"/>
  <c r="H231" i="2"/>
  <c r="I231" i="2"/>
  <c r="K231" i="2"/>
  <c r="L231" i="2"/>
  <c r="M231" i="2"/>
  <c r="N231" i="2"/>
  <c r="O231" i="2"/>
  <c r="P231" i="2"/>
  <c r="R231" i="2"/>
  <c r="S231" i="2"/>
  <c r="D232" i="2"/>
  <c r="E232" i="2"/>
  <c r="F232" i="2"/>
  <c r="G232" i="2"/>
  <c r="H232" i="2"/>
  <c r="I232" i="2"/>
  <c r="K232" i="2"/>
  <c r="L232" i="2"/>
  <c r="M232" i="2"/>
  <c r="N232" i="2"/>
  <c r="O232" i="2"/>
  <c r="P232" i="2"/>
  <c r="R232" i="2"/>
  <c r="S232" i="2"/>
  <c r="D233" i="2"/>
  <c r="E233" i="2"/>
  <c r="F233" i="2"/>
  <c r="G233" i="2"/>
  <c r="H233" i="2"/>
  <c r="I233" i="2"/>
  <c r="K233" i="2"/>
  <c r="L233" i="2"/>
  <c r="M233" i="2"/>
  <c r="N233" i="2"/>
  <c r="O233" i="2"/>
  <c r="P233" i="2"/>
  <c r="R233" i="2"/>
  <c r="S233" i="2"/>
  <c r="D234" i="2"/>
  <c r="E234" i="2"/>
  <c r="F234" i="2"/>
  <c r="G234" i="2"/>
  <c r="H234" i="2"/>
  <c r="I234" i="2"/>
  <c r="L234" i="2"/>
  <c r="M234" i="2"/>
  <c r="N234" i="2"/>
  <c r="O234" i="2"/>
  <c r="P234" i="2"/>
  <c r="R234" i="2"/>
  <c r="S234" i="2"/>
  <c r="D235" i="2"/>
  <c r="E235" i="2"/>
  <c r="F235" i="2"/>
  <c r="G235" i="2"/>
  <c r="H235" i="2"/>
  <c r="I235" i="2"/>
  <c r="K235" i="2"/>
  <c r="L235" i="2"/>
  <c r="M235" i="2"/>
  <c r="N235" i="2"/>
  <c r="O235" i="2"/>
  <c r="P235" i="2"/>
  <c r="R235" i="2"/>
  <c r="S235" i="2"/>
  <c r="D236" i="2"/>
  <c r="E236" i="2"/>
  <c r="F236" i="2"/>
  <c r="G236" i="2"/>
  <c r="H236" i="2"/>
  <c r="I236" i="2"/>
  <c r="K236" i="2"/>
  <c r="L236" i="2"/>
  <c r="M236" i="2"/>
  <c r="N236" i="2"/>
  <c r="O236" i="2"/>
  <c r="P236" i="2"/>
  <c r="R236" i="2"/>
  <c r="S236" i="2"/>
  <c r="D237" i="2"/>
  <c r="E237" i="2"/>
  <c r="F237" i="2"/>
  <c r="G237" i="2"/>
  <c r="H237" i="2"/>
  <c r="I237" i="2"/>
  <c r="K237" i="2"/>
  <c r="L237" i="2"/>
  <c r="M237" i="2"/>
  <c r="N237" i="2"/>
  <c r="O237" i="2"/>
  <c r="P237" i="2"/>
  <c r="R237" i="2"/>
  <c r="S237" i="2"/>
  <c r="D238" i="2"/>
  <c r="E238" i="2"/>
  <c r="F238" i="2"/>
  <c r="G238" i="2"/>
  <c r="H238" i="2"/>
  <c r="I238" i="2"/>
  <c r="K238" i="2"/>
  <c r="L238" i="2"/>
  <c r="M238" i="2"/>
  <c r="N238" i="2"/>
  <c r="O238" i="2"/>
  <c r="P238" i="2"/>
  <c r="R238" i="2"/>
  <c r="S238" i="2"/>
  <c r="D239" i="2"/>
  <c r="E239" i="2"/>
  <c r="F239" i="2"/>
  <c r="G239" i="2"/>
  <c r="H239" i="2"/>
  <c r="I239" i="2"/>
  <c r="K239" i="2"/>
  <c r="L239" i="2"/>
  <c r="M239" i="2"/>
  <c r="N239" i="2"/>
  <c r="O239" i="2"/>
  <c r="P239" i="2"/>
  <c r="R239" i="2"/>
  <c r="S239" i="2"/>
  <c r="D240" i="2"/>
  <c r="E240" i="2"/>
  <c r="F240" i="2"/>
  <c r="G240" i="2"/>
  <c r="H240" i="2"/>
  <c r="I240" i="2"/>
  <c r="K240" i="2"/>
  <c r="L240" i="2"/>
  <c r="M240" i="2"/>
  <c r="N240" i="2"/>
  <c r="O240" i="2"/>
  <c r="P240" i="2"/>
  <c r="R240" i="2"/>
  <c r="S240" i="2"/>
  <c r="D241" i="2"/>
  <c r="E241" i="2"/>
  <c r="F241" i="2"/>
  <c r="G241" i="2"/>
  <c r="H241" i="2"/>
  <c r="I241" i="2"/>
  <c r="K241" i="2"/>
  <c r="L241" i="2"/>
  <c r="M241" i="2"/>
  <c r="N241" i="2"/>
  <c r="O241" i="2"/>
  <c r="P241" i="2"/>
  <c r="R241" i="2"/>
  <c r="S241" i="2"/>
  <c r="D242" i="2"/>
  <c r="E242" i="2"/>
  <c r="F242" i="2"/>
  <c r="G242" i="2"/>
  <c r="H242" i="2"/>
  <c r="I242" i="2"/>
  <c r="K242" i="2"/>
  <c r="L242" i="2"/>
  <c r="M242" i="2"/>
  <c r="N242" i="2"/>
  <c r="O242" i="2"/>
  <c r="P242" i="2"/>
  <c r="R242" i="2"/>
  <c r="S242" i="2"/>
  <c r="D243" i="2"/>
  <c r="E243" i="2"/>
  <c r="F243" i="2"/>
  <c r="G243" i="2"/>
  <c r="H243" i="2"/>
  <c r="I243" i="2"/>
  <c r="K243" i="2"/>
  <c r="L243" i="2"/>
  <c r="M243" i="2"/>
  <c r="N243" i="2"/>
  <c r="O243" i="2"/>
  <c r="P243" i="2"/>
  <c r="R243" i="2"/>
  <c r="S243" i="2"/>
  <c r="D244" i="2"/>
  <c r="E244" i="2"/>
  <c r="F244" i="2"/>
  <c r="G244" i="2"/>
  <c r="H244" i="2"/>
  <c r="I244" i="2"/>
  <c r="K244" i="2"/>
  <c r="L244" i="2"/>
  <c r="M244" i="2"/>
  <c r="N244" i="2"/>
  <c r="O244" i="2"/>
  <c r="R244" i="2"/>
  <c r="S244" i="2"/>
  <c r="D245" i="2"/>
  <c r="E245" i="2"/>
  <c r="F245" i="2"/>
  <c r="G245" i="2"/>
  <c r="H245" i="2"/>
  <c r="I245" i="2"/>
  <c r="K245" i="2"/>
  <c r="L245" i="2"/>
  <c r="M245" i="2"/>
  <c r="N245" i="2"/>
  <c r="O245" i="2"/>
  <c r="P245" i="2"/>
  <c r="R245" i="2"/>
  <c r="S245" i="2"/>
  <c r="D246" i="2"/>
  <c r="E246" i="2"/>
  <c r="F246" i="2"/>
  <c r="G246" i="2"/>
  <c r="H246" i="2"/>
  <c r="I246" i="2"/>
  <c r="K246" i="2"/>
  <c r="L246" i="2"/>
  <c r="M246" i="2"/>
  <c r="N246" i="2"/>
  <c r="O246" i="2"/>
  <c r="P246" i="2"/>
  <c r="R246" i="2"/>
  <c r="S246" i="2"/>
  <c r="D247" i="2"/>
  <c r="E247" i="2"/>
  <c r="F247" i="2"/>
  <c r="G247" i="2"/>
  <c r="H247" i="2"/>
  <c r="I247" i="2"/>
  <c r="K247" i="2"/>
  <c r="L247" i="2"/>
  <c r="M247" i="2"/>
  <c r="N247" i="2"/>
  <c r="O247" i="2"/>
  <c r="P247" i="2"/>
  <c r="R247" i="2"/>
  <c r="S247" i="2"/>
  <c r="D249" i="2"/>
  <c r="E249" i="2"/>
  <c r="F249" i="2"/>
  <c r="G249" i="2"/>
  <c r="H249" i="2"/>
  <c r="I249" i="2"/>
  <c r="K249" i="2"/>
  <c r="L249" i="2"/>
  <c r="M249" i="2"/>
  <c r="N249" i="2"/>
  <c r="O249" i="2"/>
  <c r="P249" i="2"/>
  <c r="R249" i="2"/>
  <c r="S249" i="2"/>
  <c r="E250" i="2"/>
  <c r="F250" i="2"/>
  <c r="G250" i="2"/>
  <c r="H250" i="2"/>
  <c r="I250" i="2"/>
  <c r="K250" i="2"/>
  <c r="L250" i="2"/>
  <c r="M250" i="2"/>
  <c r="N250" i="2"/>
  <c r="O250" i="2"/>
  <c r="P250" i="2"/>
  <c r="R250" i="2"/>
  <c r="S250" i="2"/>
  <c r="D251" i="2"/>
  <c r="E251" i="2"/>
  <c r="F251" i="2"/>
  <c r="G251" i="2"/>
  <c r="H251" i="2"/>
  <c r="I251" i="2"/>
  <c r="K251" i="2"/>
  <c r="L251" i="2"/>
  <c r="M251" i="2"/>
  <c r="N251" i="2"/>
  <c r="O251" i="2"/>
  <c r="P251" i="2"/>
  <c r="R251" i="2"/>
  <c r="S251" i="2"/>
  <c r="D252" i="2"/>
  <c r="E252" i="2"/>
  <c r="F252" i="2"/>
  <c r="G252" i="2"/>
  <c r="H252" i="2"/>
  <c r="I252" i="2"/>
  <c r="K252" i="2"/>
  <c r="L252" i="2"/>
  <c r="M252" i="2"/>
  <c r="N252" i="2"/>
  <c r="O252" i="2"/>
  <c r="P252" i="2"/>
  <c r="R252" i="2"/>
  <c r="S252" i="2"/>
  <c r="D253" i="2"/>
  <c r="E253" i="2"/>
  <c r="F253" i="2"/>
  <c r="G253" i="2"/>
  <c r="H253" i="2"/>
  <c r="I253" i="2"/>
  <c r="K253" i="2"/>
  <c r="L253" i="2"/>
  <c r="M253" i="2"/>
  <c r="N253" i="2"/>
  <c r="O253" i="2"/>
  <c r="P253" i="2"/>
  <c r="R253" i="2"/>
  <c r="S253" i="2"/>
  <c r="D254" i="2"/>
  <c r="E254" i="2"/>
  <c r="F254" i="2"/>
  <c r="G254" i="2"/>
  <c r="H254" i="2"/>
  <c r="I254" i="2"/>
  <c r="K254" i="2"/>
  <c r="L254" i="2"/>
  <c r="M254" i="2"/>
  <c r="N254" i="2"/>
  <c r="O254" i="2"/>
  <c r="P254" i="2"/>
  <c r="R254" i="2"/>
  <c r="S254" i="2"/>
  <c r="D255" i="2"/>
  <c r="E255" i="2"/>
  <c r="F255" i="2"/>
  <c r="G255" i="2"/>
  <c r="H255" i="2"/>
  <c r="I255" i="2"/>
  <c r="K255" i="2"/>
  <c r="L255" i="2"/>
  <c r="M255" i="2"/>
  <c r="N255" i="2"/>
  <c r="O255" i="2"/>
  <c r="P255" i="2"/>
  <c r="R255" i="2"/>
  <c r="S255" i="2"/>
  <c r="D256" i="2"/>
  <c r="E256" i="2"/>
  <c r="F256" i="2"/>
  <c r="G256" i="2"/>
  <c r="H256" i="2"/>
  <c r="I256" i="2"/>
  <c r="K256" i="2"/>
  <c r="L256" i="2"/>
  <c r="M256" i="2"/>
  <c r="N256" i="2"/>
  <c r="O256" i="2"/>
  <c r="P256" i="2"/>
  <c r="R256" i="2"/>
  <c r="S256" i="2"/>
  <c r="E257" i="2"/>
  <c r="F257" i="2"/>
  <c r="G257" i="2"/>
  <c r="H257" i="2"/>
  <c r="I257" i="2"/>
  <c r="K257" i="2"/>
  <c r="L257" i="2"/>
  <c r="M257" i="2"/>
  <c r="N257" i="2"/>
  <c r="O257" i="2"/>
  <c r="P257" i="2"/>
  <c r="R257" i="2"/>
  <c r="S257" i="2"/>
  <c r="D258" i="2"/>
  <c r="E258" i="2"/>
  <c r="F258" i="2"/>
  <c r="G258" i="2"/>
  <c r="H258" i="2"/>
  <c r="I258" i="2"/>
  <c r="K258" i="2"/>
  <c r="L258" i="2"/>
  <c r="M258" i="2"/>
  <c r="N258" i="2"/>
  <c r="O258" i="2"/>
  <c r="P258" i="2"/>
  <c r="R258" i="2"/>
  <c r="S258" i="2"/>
  <c r="D259" i="2"/>
  <c r="E259" i="2"/>
  <c r="F259" i="2"/>
  <c r="G259" i="2"/>
  <c r="H259" i="2"/>
  <c r="I259" i="2"/>
  <c r="K259" i="2"/>
  <c r="L259" i="2"/>
  <c r="M259" i="2"/>
  <c r="N259" i="2"/>
  <c r="O259" i="2"/>
  <c r="P259" i="2"/>
  <c r="R259" i="2"/>
  <c r="S259" i="2"/>
  <c r="E260" i="2"/>
  <c r="F260" i="2"/>
  <c r="G260" i="2"/>
  <c r="H260" i="2"/>
  <c r="I260" i="2"/>
  <c r="K260" i="2"/>
  <c r="L260" i="2"/>
  <c r="M260" i="2"/>
  <c r="N260" i="2"/>
  <c r="O260" i="2"/>
  <c r="P260" i="2"/>
  <c r="R260" i="2"/>
  <c r="S260" i="2"/>
  <c r="D261" i="2"/>
  <c r="E261" i="2"/>
  <c r="F261" i="2"/>
  <c r="G261" i="2"/>
  <c r="H261" i="2"/>
  <c r="I261" i="2"/>
  <c r="K261" i="2"/>
  <c r="L261" i="2"/>
  <c r="M261" i="2"/>
  <c r="N261" i="2"/>
  <c r="O261" i="2"/>
  <c r="P261" i="2"/>
  <c r="R261" i="2"/>
  <c r="S261" i="2"/>
  <c r="E263" i="2"/>
  <c r="F263" i="2"/>
  <c r="G263" i="2"/>
  <c r="H263" i="2"/>
  <c r="I263" i="2"/>
  <c r="K263" i="2"/>
  <c r="L263" i="2"/>
  <c r="M263" i="2"/>
  <c r="N263" i="2"/>
  <c r="O263" i="2"/>
  <c r="P263" i="2"/>
  <c r="R263" i="2"/>
  <c r="S263" i="2"/>
  <c r="D264" i="2"/>
  <c r="E264" i="2"/>
  <c r="F264" i="2"/>
  <c r="G264" i="2"/>
  <c r="I264" i="2"/>
  <c r="L264" i="2"/>
  <c r="M264" i="2"/>
  <c r="N264" i="2"/>
  <c r="O264" i="2"/>
  <c r="P264" i="2"/>
  <c r="S264" i="2"/>
  <c r="D265" i="2"/>
  <c r="E265" i="2"/>
  <c r="F265" i="2"/>
  <c r="G265" i="2"/>
  <c r="H265" i="2"/>
  <c r="I265" i="2"/>
  <c r="K265" i="2"/>
  <c r="L265" i="2"/>
  <c r="M265" i="2"/>
  <c r="N265" i="2"/>
  <c r="O265" i="2"/>
  <c r="P265" i="2"/>
  <c r="R265" i="2"/>
  <c r="S265" i="2"/>
  <c r="D266" i="2"/>
  <c r="E266" i="2"/>
  <c r="F266" i="2"/>
  <c r="G266" i="2"/>
  <c r="H266" i="2"/>
  <c r="I266" i="2"/>
  <c r="K266" i="2"/>
  <c r="L266" i="2"/>
  <c r="M266" i="2"/>
  <c r="N266" i="2"/>
  <c r="O266" i="2"/>
  <c r="P266" i="2"/>
  <c r="R266" i="2"/>
  <c r="S266" i="2"/>
  <c r="D267" i="2"/>
  <c r="E267" i="2"/>
  <c r="F267" i="2"/>
  <c r="G267" i="2"/>
  <c r="H267" i="2"/>
  <c r="I267" i="2"/>
  <c r="K267" i="2"/>
  <c r="L267" i="2"/>
  <c r="M267" i="2"/>
  <c r="N267" i="2"/>
  <c r="O267" i="2"/>
  <c r="P267" i="2"/>
  <c r="R267" i="2"/>
  <c r="S267" i="2"/>
  <c r="D268" i="2"/>
  <c r="E268" i="2"/>
  <c r="F268" i="2"/>
  <c r="G268" i="2"/>
  <c r="H268" i="2"/>
  <c r="I268" i="2"/>
  <c r="K268" i="2"/>
  <c r="L268" i="2"/>
  <c r="M268" i="2"/>
  <c r="N268" i="2"/>
  <c r="O268" i="2"/>
  <c r="P268" i="2"/>
  <c r="R268" i="2"/>
  <c r="S268" i="2"/>
  <c r="D269" i="2"/>
  <c r="E269" i="2"/>
  <c r="F269" i="2"/>
  <c r="G269" i="2"/>
  <c r="H269" i="2"/>
  <c r="I269" i="2"/>
  <c r="K269" i="2"/>
  <c r="L269" i="2"/>
  <c r="M269" i="2"/>
  <c r="N269" i="2"/>
  <c r="O269" i="2"/>
  <c r="P269" i="2"/>
  <c r="R269" i="2"/>
  <c r="S269" i="2"/>
  <c r="D270" i="2"/>
  <c r="E270" i="2"/>
  <c r="F270" i="2"/>
  <c r="G270" i="2"/>
  <c r="H270" i="2"/>
  <c r="I270" i="2"/>
  <c r="K270" i="2"/>
  <c r="L270" i="2"/>
  <c r="M270" i="2"/>
  <c r="N270" i="2"/>
  <c r="O270" i="2"/>
  <c r="P270" i="2"/>
  <c r="R270" i="2"/>
  <c r="S270" i="2"/>
  <c r="D271" i="2"/>
  <c r="E271" i="2"/>
  <c r="F271" i="2"/>
  <c r="G271" i="2"/>
  <c r="H271" i="2"/>
  <c r="I271" i="2"/>
  <c r="K271" i="2"/>
  <c r="L271" i="2"/>
  <c r="M271" i="2"/>
  <c r="N271" i="2"/>
  <c r="O271" i="2"/>
  <c r="P271" i="2"/>
  <c r="R271" i="2"/>
  <c r="S271" i="2"/>
  <c r="D272" i="2"/>
  <c r="E272" i="2"/>
  <c r="F272" i="2"/>
  <c r="G272" i="2"/>
  <c r="H272" i="2"/>
  <c r="I272" i="2"/>
  <c r="K272" i="2"/>
  <c r="L272" i="2"/>
  <c r="M272" i="2"/>
  <c r="N272" i="2"/>
  <c r="O272" i="2"/>
  <c r="P272" i="2"/>
  <c r="R272" i="2"/>
  <c r="S272" i="2"/>
  <c r="D273" i="2"/>
  <c r="E273" i="2"/>
  <c r="F273" i="2"/>
  <c r="G273" i="2"/>
  <c r="H273" i="2"/>
  <c r="I273" i="2"/>
  <c r="K273" i="2"/>
  <c r="L273" i="2"/>
  <c r="M273" i="2"/>
  <c r="N273" i="2"/>
  <c r="O273" i="2"/>
  <c r="P273" i="2"/>
  <c r="R273" i="2"/>
  <c r="S273" i="2"/>
  <c r="D274" i="2"/>
  <c r="E274" i="2"/>
  <c r="F274" i="2"/>
  <c r="G274" i="2"/>
  <c r="H274" i="2"/>
  <c r="I274" i="2"/>
  <c r="K274" i="2"/>
  <c r="L274" i="2"/>
  <c r="M274" i="2"/>
  <c r="N274" i="2"/>
  <c r="O274" i="2"/>
  <c r="P274" i="2"/>
  <c r="R274" i="2"/>
  <c r="S274" i="2"/>
  <c r="D275" i="2"/>
  <c r="E275" i="2"/>
  <c r="F275" i="2"/>
  <c r="G275" i="2"/>
  <c r="H275" i="2"/>
  <c r="I275" i="2"/>
  <c r="K275" i="2"/>
  <c r="L275" i="2"/>
  <c r="M275" i="2"/>
  <c r="N275" i="2"/>
  <c r="O275" i="2"/>
  <c r="P275" i="2"/>
  <c r="R275" i="2"/>
  <c r="S275" i="2"/>
  <c r="D276" i="2"/>
  <c r="E276" i="2"/>
  <c r="F276" i="2"/>
  <c r="G276" i="2"/>
  <c r="H276" i="2"/>
  <c r="I276" i="2"/>
  <c r="K276" i="2"/>
  <c r="L276" i="2"/>
  <c r="M276" i="2"/>
  <c r="N276" i="2"/>
  <c r="O276" i="2"/>
  <c r="P276" i="2"/>
  <c r="R276" i="2"/>
  <c r="S276" i="2"/>
  <c r="D277" i="2"/>
  <c r="E277" i="2"/>
  <c r="F277" i="2"/>
  <c r="G277" i="2"/>
  <c r="H277" i="2"/>
  <c r="I277" i="2"/>
  <c r="K277" i="2"/>
  <c r="L277" i="2"/>
  <c r="M277" i="2"/>
  <c r="N277" i="2"/>
  <c r="O277" i="2"/>
  <c r="P277" i="2"/>
  <c r="R277" i="2"/>
  <c r="S277" i="2"/>
  <c r="D278" i="2"/>
  <c r="E278" i="2"/>
  <c r="F278" i="2"/>
  <c r="G278" i="2"/>
  <c r="H278" i="2"/>
  <c r="I278" i="2"/>
  <c r="K278" i="2"/>
  <c r="L278" i="2"/>
  <c r="M278" i="2"/>
  <c r="N278" i="2"/>
  <c r="O278" i="2"/>
  <c r="P278" i="2"/>
  <c r="R278" i="2"/>
  <c r="S278" i="2"/>
  <c r="D279" i="2"/>
  <c r="E279" i="2"/>
  <c r="F279" i="2"/>
  <c r="G279" i="2"/>
  <c r="H279" i="2"/>
  <c r="I279" i="2"/>
  <c r="K279" i="2"/>
  <c r="L279" i="2"/>
  <c r="M279" i="2"/>
  <c r="N279" i="2"/>
  <c r="O279" i="2"/>
  <c r="P279" i="2"/>
  <c r="R279" i="2"/>
  <c r="S279" i="2"/>
  <c r="D281" i="2"/>
  <c r="E281" i="2"/>
  <c r="F281" i="2"/>
  <c r="G281" i="2"/>
  <c r="H281" i="2"/>
  <c r="I281" i="2"/>
  <c r="K281" i="2"/>
  <c r="L281" i="2"/>
  <c r="M281" i="2"/>
  <c r="N281" i="2"/>
  <c r="O281" i="2"/>
  <c r="P281" i="2"/>
  <c r="R281" i="2"/>
  <c r="S281" i="2"/>
  <c r="F282" i="2"/>
  <c r="G282" i="2"/>
  <c r="I282" i="2"/>
  <c r="L282" i="2"/>
  <c r="M282" i="2"/>
  <c r="R282" i="2"/>
  <c r="S282" i="2"/>
  <c r="D283" i="2"/>
  <c r="E283" i="2"/>
  <c r="F283" i="2"/>
  <c r="G283" i="2"/>
  <c r="H283" i="2"/>
  <c r="I283" i="2"/>
  <c r="K283" i="2"/>
  <c r="L283" i="2"/>
  <c r="M283" i="2"/>
  <c r="N283" i="2"/>
  <c r="O283" i="2"/>
  <c r="P283" i="2"/>
  <c r="R283" i="2"/>
  <c r="S283" i="2"/>
  <c r="D284" i="2"/>
  <c r="F284" i="2"/>
  <c r="G284" i="2"/>
  <c r="H284" i="2"/>
  <c r="I284" i="2"/>
  <c r="K284" i="2"/>
  <c r="L284" i="2"/>
  <c r="M284" i="2"/>
  <c r="N284" i="2"/>
  <c r="O284" i="2"/>
  <c r="P284" i="2"/>
  <c r="R284" i="2"/>
  <c r="S284" i="2"/>
  <c r="D285" i="2"/>
  <c r="E285" i="2"/>
  <c r="F285" i="2"/>
  <c r="G285" i="2"/>
  <c r="H285" i="2"/>
  <c r="I285" i="2"/>
  <c r="J285" i="2"/>
  <c r="K285" i="2"/>
  <c r="L285" i="2"/>
  <c r="M285" i="2"/>
  <c r="N285" i="2"/>
  <c r="O285" i="2"/>
  <c r="P285" i="2"/>
  <c r="Q285" i="2"/>
  <c r="R285" i="2"/>
  <c r="S285" i="2"/>
  <c r="T285" i="2"/>
  <c r="D286" i="2"/>
  <c r="E286" i="2"/>
  <c r="F286" i="2"/>
  <c r="G286" i="2"/>
  <c r="H286" i="2"/>
  <c r="I286" i="2"/>
  <c r="K286" i="2"/>
  <c r="L286" i="2"/>
  <c r="M286" i="2"/>
  <c r="N286" i="2"/>
  <c r="O286" i="2"/>
  <c r="P286" i="2"/>
  <c r="R286" i="2"/>
  <c r="S286" i="2"/>
  <c r="D287" i="2"/>
  <c r="E287" i="2"/>
  <c r="F287" i="2"/>
  <c r="G287" i="2"/>
  <c r="H287" i="2"/>
  <c r="I287" i="2"/>
  <c r="K287" i="2"/>
  <c r="L287" i="2"/>
  <c r="M287" i="2"/>
  <c r="O287" i="2"/>
  <c r="P287" i="2"/>
  <c r="R287" i="2"/>
  <c r="S287" i="2"/>
  <c r="D288" i="2"/>
  <c r="E288" i="2"/>
  <c r="F288" i="2"/>
  <c r="G288" i="2"/>
  <c r="H288" i="2"/>
  <c r="I288" i="2"/>
  <c r="K288" i="2"/>
  <c r="L288" i="2"/>
  <c r="M288" i="2"/>
  <c r="N288" i="2"/>
  <c r="O288" i="2"/>
  <c r="P288" i="2"/>
  <c r="R288" i="2"/>
  <c r="S288" i="2"/>
  <c r="D289" i="2"/>
  <c r="E289" i="2"/>
  <c r="F289" i="2"/>
  <c r="G289" i="2"/>
  <c r="H289" i="2"/>
  <c r="I289" i="2"/>
  <c r="K289" i="2"/>
  <c r="L289" i="2"/>
  <c r="M289" i="2"/>
  <c r="N289" i="2"/>
  <c r="O289" i="2"/>
  <c r="P289" i="2"/>
  <c r="R289" i="2"/>
  <c r="S289" i="2"/>
  <c r="D290" i="2"/>
  <c r="E290" i="2"/>
  <c r="F290" i="2"/>
  <c r="G290" i="2"/>
  <c r="H290" i="2"/>
  <c r="I290" i="2"/>
  <c r="K290" i="2"/>
  <c r="L290" i="2"/>
  <c r="M290" i="2"/>
  <c r="O290" i="2"/>
  <c r="P290" i="2"/>
  <c r="R290" i="2"/>
  <c r="S290" i="2"/>
  <c r="D291" i="2"/>
  <c r="E291" i="2"/>
  <c r="F291" i="2"/>
  <c r="G291" i="2"/>
  <c r="H291" i="2"/>
  <c r="I291" i="2"/>
  <c r="K291" i="2"/>
  <c r="L291" i="2"/>
  <c r="M291" i="2"/>
  <c r="N291" i="2"/>
  <c r="O291" i="2"/>
  <c r="P291" i="2"/>
  <c r="R291" i="2"/>
  <c r="S291" i="2"/>
  <c r="D292" i="2"/>
  <c r="E292" i="2"/>
  <c r="F292" i="2"/>
  <c r="G292" i="2"/>
  <c r="H292" i="2"/>
  <c r="I292" i="2"/>
  <c r="K292" i="2"/>
  <c r="L292" i="2"/>
  <c r="M292" i="2"/>
  <c r="N292" i="2"/>
  <c r="O292" i="2"/>
  <c r="P292" i="2"/>
  <c r="R292" i="2"/>
  <c r="S292" i="2"/>
  <c r="D293" i="2"/>
  <c r="E293" i="2"/>
  <c r="F293" i="2"/>
  <c r="G293" i="2"/>
  <c r="H293" i="2"/>
  <c r="I293" i="2"/>
  <c r="K293" i="2"/>
  <c r="L293" i="2"/>
  <c r="M293" i="2"/>
  <c r="O293" i="2"/>
  <c r="P293" i="2"/>
  <c r="R293" i="2"/>
  <c r="S293" i="2"/>
  <c r="D294" i="2"/>
  <c r="E294" i="2"/>
  <c r="F294" i="2"/>
  <c r="G294" i="2"/>
  <c r="H294" i="2"/>
  <c r="I294" i="2"/>
  <c r="K294" i="2"/>
  <c r="L294" i="2"/>
  <c r="M294" i="2"/>
  <c r="N294" i="2"/>
  <c r="O294" i="2"/>
  <c r="P294" i="2"/>
  <c r="R294" i="2"/>
  <c r="S294" i="2"/>
  <c r="D295" i="2"/>
  <c r="E295" i="2"/>
  <c r="F295" i="2"/>
  <c r="G295" i="2"/>
  <c r="H295" i="2"/>
  <c r="I295" i="2"/>
  <c r="K295" i="2"/>
  <c r="L295" i="2"/>
  <c r="M295" i="2"/>
  <c r="N295" i="2"/>
  <c r="O295" i="2"/>
  <c r="P295" i="2"/>
  <c r="R295" i="2"/>
  <c r="S295" i="2"/>
  <c r="D296" i="2"/>
  <c r="E296" i="2"/>
  <c r="F296" i="2"/>
  <c r="G296" i="2"/>
  <c r="H296" i="2"/>
  <c r="I296" i="2"/>
  <c r="K296" i="2"/>
  <c r="L296" i="2"/>
  <c r="M296" i="2"/>
  <c r="O296" i="2"/>
  <c r="P296" i="2"/>
  <c r="R296" i="2"/>
  <c r="S296" i="2"/>
  <c r="D297" i="2"/>
  <c r="E297" i="2"/>
  <c r="F297" i="2"/>
  <c r="G297" i="2"/>
  <c r="H297" i="2"/>
  <c r="I297" i="2"/>
  <c r="K297" i="2"/>
  <c r="L297" i="2"/>
  <c r="M297" i="2"/>
  <c r="N297" i="2"/>
  <c r="O297" i="2"/>
  <c r="P297" i="2"/>
  <c r="R297" i="2"/>
  <c r="S297" i="2"/>
  <c r="D298" i="2"/>
  <c r="E298" i="2"/>
  <c r="F298" i="2"/>
  <c r="G298" i="2"/>
  <c r="H298" i="2"/>
  <c r="I298" i="2"/>
  <c r="K298" i="2"/>
  <c r="L298" i="2"/>
  <c r="M298" i="2"/>
  <c r="N298" i="2"/>
  <c r="O298" i="2"/>
  <c r="P298" i="2"/>
  <c r="R298" i="2"/>
  <c r="S298" i="2"/>
  <c r="D299" i="2"/>
  <c r="E299" i="2"/>
  <c r="F299" i="2"/>
  <c r="G299" i="2"/>
  <c r="H299" i="2"/>
  <c r="I299" i="2"/>
  <c r="K299" i="2"/>
  <c r="L299" i="2"/>
  <c r="M299" i="2"/>
  <c r="O299" i="2"/>
  <c r="P299" i="2"/>
  <c r="R299" i="2"/>
  <c r="S299" i="2"/>
  <c r="D300" i="2"/>
  <c r="E300" i="2"/>
  <c r="F300" i="2"/>
  <c r="G300" i="2"/>
  <c r="H300" i="2"/>
  <c r="I300" i="2"/>
  <c r="K300" i="2"/>
  <c r="L300" i="2"/>
  <c r="M300" i="2"/>
  <c r="N300" i="2"/>
  <c r="O300" i="2"/>
  <c r="P300" i="2"/>
  <c r="R300" i="2"/>
  <c r="S300" i="2"/>
  <c r="T300" i="2"/>
  <c r="D301" i="2"/>
  <c r="E301" i="2"/>
  <c r="F301" i="2"/>
  <c r="G301" i="2"/>
  <c r="H301" i="2"/>
  <c r="I301" i="2"/>
  <c r="K301" i="2"/>
  <c r="L301" i="2"/>
  <c r="M301" i="2"/>
  <c r="N301" i="2"/>
  <c r="O301" i="2"/>
  <c r="P301" i="2"/>
  <c r="R301" i="2"/>
  <c r="S301" i="2"/>
  <c r="D302" i="2"/>
  <c r="E302" i="2"/>
  <c r="F302" i="2"/>
  <c r="G302" i="2"/>
  <c r="H302" i="2"/>
  <c r="I302" i="2"/>
  <c r="K302" i="2"/>
  <c r="L302" i="2"/>
  <c r="M302" i="2"/>
  <c r="N302" i="2"/>
  <c r="O302" i="2"/>
  <c r="P302" i="2"/>
  <c r="R302" i="2"/>
  <c r="S302" i="2"/>
  <c r="D303" i="2"/>
  <c r="E303" i="2"/>
  <c r="F303" i="2"/>
  <c r="G303" i="2"/>
  <c r="H303" i="2"/>
  <c r="I303" i="2"/>
  <c r="K303" i="2"/>
  <c r="L303" i="2"/>
  <c r="M303" i="2"/>
  <c r="N303" i="2"/>
  <c r="O303" i="2"/>
  <c r="P303" i="2"/>
  <c r="R303" i="2"/>
  <c r="S303" i="2"/>
  <c r="D305" i="2"/>
  <c r="E305" i="2"/>
  <c r="F305" i="2"/>
  <c r="G305" i="2"/>
  <c r="H305" i="2"/>
  <c r="I305" i="2"/>
  <c r="K305" i="2"/>
  <c r="L305" i="2"/>
  <c r="M305" i="2"/>
  <c r="N305" i="2"/>
  <c r="O305" i="2"/>
  <c r="P305" i="2"/>
  <c r="R305" i="2"/>
  <c r="S305" i="2"/>
  <c r="D306" i="2"/>
  <c r="E306" i="2"/>
  <c r="G306" i="2"/>
  <c r="H306" i="2"/>
  <c r="I306" i="2"/>
  <c r="K306" i="2"/>
  <c r="L306" i="2"/>
  <c r="M306" i="2"/>
  <c r="N306" i="2"/>
  <c r="P306" i="2"/>
  <c r="R306" i="2"/>
  <c r="S306" i="2"/>
  <c r="D307" i="2"/>
  <c r="E307" i="2"/>
  <c r="F307" i="2"/>
  <c r="G307" i="2"/>
  <c r="H307" i="2"/>
  <c r="I307" i="2"/>
  <c r="K307" i="2"/>
  <c r="L307" i="2"/>
  <c r="M307" i="2"/>
  <c r="N307" i="2"/>
  <c r="O307" i="2"/>
  <c r="P307" i="2"/>
  <c r="R307" i="2"/>
  <c r="S307" i="2"/>
  <c r="D308" i="2"/>
  <c r="E308" i="2"/>
  <c r="F308" i="2"/>
  <c r="G308" i="2"/>
  <c r="H308" i="2"/>
  <c r="I308" i="2"/>
  <c r="K308" i="2"/>
  <c r="L308" i="2"/>
  <c r="M308" i="2"/>
  <c r="N308" i="2"/>
  <c r="O308" i="2"/>
  <c r="P308" i="2"/>
  <c r="R308" i="2"/>
  <c r="S308" i="2"/>
  <c r="D309" i="2"/>
  <c r="E309" i="2"/>
  <c r="F309" i="2"/>
  <c r="G309" i="2"/>
  <c r="H309" i="2"/>
  <c r="I309" i="2"/>
  <c r="K309" i="2"/>
  <c r="L309" i="2"/>
  <c r="M309" i="2"/>
  <c r="N309" i="2"/>
  <c r="O309" i="2"/>
  <c r="P309" i="2"/>
  <c r="R309" i="2"/>
  <c r="S309" i="2"/>
  <c r="D310" i="2"/>
  <c r="E310" i="2"/>
  <c r="F310" i="2"/>
  <c r="G310" i="2"/>
  <c r="H310" i="2"/>
  <c r="I310" i="2"/>
  <c r="K310" i="2"/>
  <c r="L310" i="2"/>
  <c r="M310" i="2"/>
  <c r="N310" i="2"/>
  <c r="O310" i="2"/>
  <c r="P310" i="2"/>
  <c r="R310" i="2"/>
  <c r="S310" i="2"/>
  <c r="D311" i="2"/>
  <c r="E311" i="2"/>
  <c r="F311" i="2"/>
  <c r="G311" i="2"/>
  <c r="H311" i="2"/>
  <c r="I311" i="2"/>
  <c r="K311" i="2"/>
  <c r="L311" i="2"/>
  <c r="M311" i="2"/>
  <c r="N311" i="2"/>
  <c r="O311" i="2"/>
  <c r="P311" i="2"/>
  <c r="R311" i="2"/>
  <c r="S311" i="2"/>
  <c r="D312" i="2"/>
  <c r="E312" i="2"/>
  <c r="F312" i="2"/>
  <c r="G312" i="2"/>
  <c r="H312" i="2"/>
  <c r="I312" i="2"/>
  <c r="K312" i="2"/>
  <c r="L312" i="2"/>
  <c r="M312" i="2"/>
  <c r="N312" i="2"/>
  <c r="O312" i="2"/>
  <c r="P312" i="2"/>
  <c r="R312" i="2"/>
  <c r="S312" i="2"/>
  <c r="D313" i="2"/>
  <c r="E313" i="2"/>
  <c r="F313" i="2"/>
  <c r="G313" i="2"/>
  <c r="H313" i="2"/>
  <c r="I313" i="2"/>
  <c r="K313" i="2"/>
  <c r="L313" i="2"/>
  <c r="M313" i="2"/>
  <c r="N313" i="2"/>
  <c r="O313" i="2"/>
  <c r="P313" i="2"/>
  <c r="R313" i="2"/>
  <c r="S313" i="2"/>
  <c r="D314" i="2"/>
  <c r="E314" i="2"/>
  <c r="F314" i="2"/>
  <c r="G314" i="2"/>
  <c r="H314" i="2"/>
  <c r="I314" i="2"/>
  <c r="K314" i="2"/>
  <c r="L314" i="2"/>
  <c r="M314" i="2"/>
  <c r="N314" i="2"/>
  <c r="O314" i="2"/>
  <c r="P314" i="2"/>
  <c r="R314" i="2"/>
  <c r="S314" i="2"/>
  <c r="D315" i="2"/>
  <c r="E315" i="2"/>
  <c r="F315" i="2"/>
  <c r="G315" i="2"/>
  <c r="H315" i="2"/>
  <c r="I315" i="2"/>
  <c r="K315" i="2"/>
  <c r="L315" i="2"/>
  <c r="M315" i="2"/>
  <c r="N315" i="2"/>
  <c r="O315" i="2"/>
  <c r="P315" i="2"/>
  <c r="R315" i="2"/>
  <c r="S315" i="2"/>
  <c r="D316" i="2"/>
  <c r="E316" i="2"/>
  <c r="F316" i="2"/>
  <c r="G316" i="2"/>
  <c r="H316" i="2"/>
  <c r="I316" i="2"/>
  <c r="K316" i="2"/>
  <c r="L316" i="2"/>
  <c r="M316" i="2"/>
  <c r="N316" i="2"/>
  <c r="O316" i="2"/>
  <c r="P316" i="2"/>
  <c r="R316" i="2"/>
  <c r="S316" i="2"/>
  <c r="D317" i="2"/>
  <c r="E317" i="2"/>
  <c r="F317" i="2"/>
  <c r="G317" i="2"/>
  <c r="H317" i="2"/>
  <c r="I317" i="2"/>
  <c r="K317" i="2"/>
  <c r="L317" i="2"/>
  <c r="M317" i="2"/>
  <c r="N317" i="2"/>
  <c r="O317" i="2"/>
  <c r="P317" i="2"/>
  <c r="R317" i="2"/>
  <c r="S317" i="2"/>
  <c r="D318" i="2"/>
  <c r="E318" i="2"/>
  <c r="F318" i="2"/>
  <c r="G318" i="2"/>
  <c r="H318" i="2"/>
  <c r="I318" i="2"/>
  <c r="K318" i="2"/>
  <c r="L318" i="2"/>
  <c r="M318" i="2"/>
  <c r="N318" i="2"/>
  <c r="O318" i="2"/>
  <c r="P318" i="2"/>
  <c r="R318" i="2"/>
  <c r="S318" i="2"/>
  <c r="D319" i="2"/>
  <c r="E319" i="2"/>
  <c r="F319" i="2"/>
  <c r="G319" i="2"/>
  <c r="H319" i="2"/>
  <c r="I319" i="2"/>
  <c r="K319" i="2"/>
  <c r="L319" i="2"/>
  <c r="M319" i="2"/>
  <c r="N319" i="2"/>
  <c r="O319" i="2"/>
  <c r="P319" i="2"/>
  <c r="R319" i="2"/>
  <c r="S319" i="2"/>
  <c r="D320" i="2"/>
  <c r="E320" i="2"/>
  <c r="F320" i="2"/>
  <c r="G320" i="2"/>
  <c r="H320" i="2"/>
  <c r="I320" i="2"/>
  <c r="K320" i="2"/>
  <c r="L320" i="2"/>
  <c r="M320" i="2"/>
  <c r="N320" i="2"/>
  <c r="O320" i="2"/>
  <c r="P320" i="2"/>
  <c r="R320" i="2"/>
  <c r="S320" i="2"/>
  <c r="D321" i="2"/>
  <c r="E321" i="2"/>
  <c r="F321" i="2"/>
  <c r="G321" i="2"/>
  <c r="H321" i="2"/>
  <c r="I321" i="2"/>
  <c r="K321" i="2"/>
  <c r="L321" i="2"/>
  <c r="M321" i="2"/>
  <c r="N321" i="2"/>
  <c r="O321" i="2"/>
  <c r="P321" i="2"/>
  <c r="R321" i="2"/>
  <c r="S321" i="2"/>
  <c r="D322" i="2"/>
  <c r="E322" i="2"/>
  <c r="F322" i="2"/>
  <c r="G322" i="2"/>
  <c r="H322" i="2"/>
  <c r="I322" i="2"/>
  <c r="K322" i="2"/>
  <c r="L322" i="2"/>
  <c r="M322" i="2"/>
  <c r="N322" i="2"/>
  <c r="O322" i="2"/>
  <c r="P322" i="2"/>
  <c r="R322" i="2"/>
  <c r="S322" i="2"/>
  <c r="D323" i="2"/>
  <c r="E323" i="2"/>
  <c r="F323" i="2"/>
  <c r="G323" i="2"/>
  <c r="H323" i="2"/>
  <c r="I323" i="2"/>
  <c r="K323" i="2"/>
  <c r="L323" i="2"/>
  <c r="M323" i="2"/>
  <c r="N323" i="2"/>
  <c r="O323" i="2"/>
  <c r="P323" i="2"/>
  <c r="R323" i="2"/>
  <c r="S323" i="2"/>
  <c r="D324" i="2"/>
  <c r="E324" i="2"/>
  <c r="F324" i="2"/>
  <c r="G324" i="2"/>
  <c r="H324" i="2"/>
  <c r="I324" i="2"/>
  <c r="K324" i="2"/>
  <c r="L324" i="2"/>
  <c r="M324" i="2"/>
  <c r="N324" i="2"/>
  <c r="O324" i="2"/>
  <c r="P324" i="2"/>
  <c r="R324" i="2"/>
  <c r="S324" i="2"/>
  <c r="D325" i="2"/>
  <c r="E325" i="2"/>
  <c r="F325" i="2"/>
  <c r="G325" i="2"/>
  <c r="H325" i="2"/>
  <c r="I325" i="2"/>
  <c r="K325" i="2"/>
  <c r="L325" i="2"/>
  <c r="M325" i="2"/>
  <c r="N325" i="2"/>
  <c r="O325" i="2"/>
  <c r="P325" i="2"/>
  <c r="R325" i="2"/>
  <c r="S325" i="2"/>
  <c r="D326" i="2"/>
  <c r="E326" i="2"/>
  <c r="F326" i="2"/>
  <c r="G326" i="2"/>
  <c r="H326" i="2"/>
  <c r="I326" i="2"/>
  <c r="K326" i="2"/>
  <c r="L326" i="2"/>
  <c r="M326" i="2"/>
  <c r="N326" i="2"/>
  <c r="O326" i="2"/>
  <c r="P326" i="2"/>
  <c r="R326" i="2"/>
  <c r="S326" i="2"/>
  <c r="D327" i="2"/>
  <c r="E327" i="2"/>
  <c r="F327" i="2"/>
  <c r="G327" i="2"/>
  <c r="H327" i="2"/>
  <c r="I327" i="2"/>
  <c r="K327" i="2"/>
  <c r="L327" i="2"/>
  <c r="M327" i="2"/>
  <c r="N327" i="2"/>
  <c r="O327" i="2"/>
  <c r="P327" i="2"/>
  <c r="R327" i="2"/>
  <c r="S327" i="2"/>
  <c r="D328" i="2"/>
  <c r="E328" i="2"/>
  <c r="F328" i="2"/>
  <c r="G328" i="2"/>
  <c r="H328" i="2"/>
  <c r="I328" i="2"/>
  <c r="K328" i="2"/>
  <c r="L328" i="2"/>
  <c r="M328" i="2"/>
  <c r="N328" i="2"/>
  <c r="O328" i="2"/>
  <c r="P328" i="2"/>
  <c r="R328" i="2"/>
  <c r="S328" i="2"/>
  <c r="D329" i="2"/>
  <c r="E329" i="2"/>
  <c r="F329" i="2"/>
  <c r="G329" i="2"/>
  <c r="H329" i="2"/>
  <c r="I329" i="2"/>
  <c r="K329" i="2"/>
  <c r="L329" i="2"/>
  <c r="M329" i="2"/>
  <c r="N329" i="2"/>
  <c r="O329" i="2"/>
  <c r="P329" i="2"/>
  <c r="R329" i="2"/>
  <c r="S329" i="2"/>
  <c r="D330" i="2"/>
  <c r="E330" i="2"/>
  <c r="F330" i="2"/>
  <c r="G330" i="2"/>
  <c r="H330" i="2"/>
  <c r="I330" i="2"/>
  <c r="K330" i="2"/>
  <c r="L330" i="2"/>
  <c r="M330" i="2"/>
  <c r="N330" i="2"/>
  <c r="O330" i="2"/>
  <c r="P330" i="2"/>
  <c r="R330" i="2"/>
  <c r="S330" i="2"/>
  <c r="D331" i="2"/>
  <c r="E331" i="2"/>
  <c r="F331" i="2"/>
  <c r="G331" i="2"/>
  <c r="H331" i="2"/>
  <c r="I331" i="2"/>
  <c r="K331" i="2"/>
  <c r="L331" i="2"/>
  <c r="M331" i="2"/>
  <c r="N331" i="2"/>
  <c r="O331" i="2"/>
  <c r="P331" i="2"/>
  <c r="R331" i="2"/>
  <c r="S331" i="2"/>
  <c r="D332" i="2"/>
  <c r="E332" i="2"/>
  <c r="F332" i="2"/>
  <c r="G332" i="2"/>
  <c r="H332" i="2"/>
  <c r="I332" i="2"/>
  <c r="K332" i="2"/>
  <c r="L332" i="2"/>
  <c r="M332" i="2"/>
  <c r="N332" i="2"/>
  <c r="O332" i="2"/>
  <c r="P332" i="2"/>
  <c r="R332" i="2"/>
  <c r="S332" i="2"/>
  <c r="D333" i="2"/>
  <c r="E333" i="2"/>
  <c r="F333" i="2"/>
  <c r="G333" i="2"/>
  <c r="H333" i="2"/>
  <c r="I333" i="2"/>
  <c r="K333" i="2"/>
  <c r="L333" i="2"/>
  <c r="M333" i="2"/>
  <c r="N333" i="2"/>
  <c r="O333" i="2"/>
  <c r="P333" i="2"/>
  <c r="R333" i="2"/>
  <c r="S333" i="2"/>
  <c r="D334" i="2"/>
  <c r="E334" i="2"/>
  <c r="F334" i="2"/>
  <c r="G334" i="2"/>
  <c r="H334" i="2"/>
  <c r="I334" i="2"/>
  <c r="K334" i="2"/>
  <c r="L334" i="2"/>
  <c r="M334" i="2"/>
  <c r="N334" i="2"/>
  <c r="O334" i="2"/>
  <c r="P334" i="2"/>
  <c r="R334" i="2"/>
  <c r="S334" i="2"/>
  <c r="D335" i="2"/>
  <c r="E335" i="2"/>
  <c r="F335" i="2"/>
  <c r="G335" i="2"/>
  <c r="H335" i="2"/>
  <c r="I335" i="2"/>
  <c r="K335" i="2"/>
  <c r="L335" i="2"/>
  <c r="M335" i="2"/>
  <c r="N335" i="2"/>
  <c r="O335" i="2"/>
  <c r="P335" i="2"/>
  <c r="R335" i="2"/>
  <c r="S335" i="2"/>
  <c r="D336" i="2"/>
  <c r="E336" i="2"/>
  <c r="F336" i="2"/>
  <c r="G336" i="2"/>
  <c r="H336" i="2"/>
  <c r="I336" i="2"/>
  <c r="K336" i="2"/>
  <c r="L336" i="2"/>
  <c r="M336" i="2"/>
  <c r="N336" i="2"/>
  <c r="O336" i="2"/>
  <c r="P336" i="2"/>
  <c r="R336" i="2"/>
  <c r="S336" i="2"/>
  <c r="D337" i="2"/>
  <c r="E337" i="2"/>
  <c r="F337" i="2"/>
  <c r="G337" i="2"/>
  <c r="H337" i="2"/>
  <c r="I337" i="2"/>
  <c r="K337" i="2"/>
  <c r="L337" i="2"/>
  <c r="M337" i="2"/>
  <c r="N337" i="2"/>
  <c r="O337" i="2"/>
  <c r="P337" i="2"/>
  <c r="R337" i="2"/>
  <c r="S337" i="2"/>
  <c r="D338" i="2"/>
  <c r="E338" i="2"/>
  <c r="F338" i="2"/>
  <c r="G338" i="2"/>
  <c r="H338" i="2"/>
  <c r="I338" i="2"/>
  <c r="K338" i="2"/>
  <c r="L338" i="2"/>
  <c r="M338" i="2"/>
  <c r="N338" i="2"/>
  <c r="O338" i="2"/>
  <c r="P338" i="2"/>
  <c r="R338" i="2"/>
  <c r="S338" i="2"/>
  <c r="D340" i="2"/>
  <c r="E340" i="2"/>
  <c r="F340" i="2"/>
  <c r="G340" i="2"/>
  <c r="H340" i="2"/>
  <c r="I340" i="2"/>
  <c r="K340" i="2"/>
  <c r="L340" i="2"/>
  <c r="M340" i="2"/>
  <c r="N340" i="2"/>
  <c r="O340" i="2"/>
  <c r="P340" i="2"/>
  <c r="R340" i="2"/>
  <c r="S340" i="2"/>
  <c r="D341" i="2"/>
  <c r="E341" i="2"/>
  <c r="F341" i="2"/>
  <c r="G341" i="2"/>
  <c r="H341" i="2"/>
  <c r="I341" i="2"/>
  <c r="K341" i="2"/>
  <c r="L341" i="2"/>
  <c r="M341" i="2"/>
  <c r="N341" i="2"/>
  <c r="O341" i="2"/>
  <c r="P341" i="2"/>
  <c r="R341" i="2"/>
  <c r="S341" i="2"/>
  <c r="D342" i="2"/>
  <c r="E342" i="2"/>
  <c r="F342" i="2"/>
  <c r="G342" i="2"/>
  <c r="H342" i="2"/>
  <c r="I342" i="2"/>
  <c r="K342" i="2"/>
  <c r="L342" i="2"/>
  <c r="M342" i="2"/>
  <c r="N342" i="2"/>
  <c r="O342" i="2"/>
  <c r="P342" i="2"/>
  <c r="R342" i="2"/>
  <c r="S342" i="2"/>
  <c r="D343" i="2"/>
  <c r="E343" i="2"/>
  <c r="F343" i="2"/>
  <c r="G343" i="2"/>
  <c r="H343" i="2"/>
  <c r="I343" i="2"/>
  <c r="K343" i="2"/>
  <c r="L343" i="2"/>
  <c r="M343" i="2"/>
  <c r="N343" i="2"/>
  <c r="O343" i="2"/>
  <c r="P343" i="2"/>
  <c r="R343" i="2"/>
  <c r="S343" i="2"/>
  <c r="D344" i="2"/>
  <c r="E344" i="2"/>
  <c r="F344" i="2"/>
  <c r="G344" i="2"/>
  <c r="H344" i="2"/>
  <c r="I344" i="2"/>
  <c r="K344" i="2"/>
  <c r="L344" i="2"/>
  <c r="M344" i="2"/>
  <c r="N344" i="2"/>
  <c r="O344" i="2"/>
  <c r="P344" i="2"/>
  <c r="R344" i="2"/>
  <c r="S344" i="2"/>
  <c r="D345" i="2"/>
  <c r="E345" i="2"/>
  <c r="F345" i="2"/>
  <c r="G345" i="2"/>
  <c r="H345" i="2"/>
  <c r="I345" i="2"/>
  <c r="K345" i="2"/>
  <c r="L345" i="2"/>
  <c r="M345" i="2"/>
  <c r="N345" i="2"/>
  <c r="O345" i="2"/>
  <c r="P345" i="2"/>
  <c r="R345" i="2"/>
  <c r="S345" i="2"/>
  <c r="D346" i="2"/>
  <c r="E346" i="2"/>
  <c r="F346" i="2"/>
  <c r="G346" i="2"/>
  <c r="H346" i="2"/>
  <c r="I346" i="2"/>
  <c r="K346" i="2"/>
  <c r="L346" i="2"/>
  <c r="M346" i="2"/>
  <c r="N346" i="2"/>
  <c r="O346" i="2"/>
  <c r="P346" i="2"/>
  <c r="R346" i="2"/>
  <c r="S346" i="2"/>
  <c r="D347" i="2"/>
  <c r="E347" i="2"/>
  <c r="F347" i="2"/>
  <c r="G347" i="2"/>
  <c r="H347" i="2"/>
  <c r="I347" i="2"/>
  <c r="K347" i="2"/>
  <c r="L347" i="2"/>
  <c r="M347" i="2"/>
  <c r="N347" i="2"/>
  <c r="O347" i="2"/>
  <c r="P347" i="2"/>
  <c r="R347" i="2"/>
  <c r="S347" i="2"/>
  <c r="D348" i="2"/>
  <c r="E348" i="2"/>
  <c r="F348" i="2"/>
  <c r="G348" i="2"/>
  <c r="H348" i="2"/>
  <c r="I348" i="2"/>
  <c r="K348" i="2"/>
  <c r="L348" i="2"/>
  <c r="M348" i="2"/>
  <c r="N348" i="2"/>
  <c r="O348" i="2"/>
  <c r="P348" i="2"/>
  <c r="R348" i="2"/>
  <c r="S348" i="2"/>
  <c r="D349" i="2"/>
  <c r="E349" i="2"/>
  <c r="F349" i="2"/>
  <c r="G349" i="2"/>
  <c r="H349" i="2"/>
  <c r="I349" i="2"/>
  <c r="K349" i="2"/>
  <c r="L349" i="2"/>
  <c r="M349" i="2"/>
  <c r="N349" i="2"/>
  <c r="O349" i="2"/>
  <c r="P349" i="2"/>
  <c r="R349" i="2"/>
  <c r="S349" i="2"/>
  <c r="D350" i="2"/>
  <c r="E350" i="2"/>
  <c r="F350" i="2"/>
  <c r="G350" i="2"/>
  <c r="H350" i="2"/>
  <c r="I350" i="2"/>
  <c r="K350" i="2"/>
  <c r="L350" i="2"/>
  <c r="M350" i="2"/>
  <c r="N350" i="2"/>
  <c r="O350" i="2"/>
  <c r="P350" i="2"/>
  <c r="R350" i="2"/>
  <c r="S350" i="2"/>
  <c r="D351" i="2"/>
  <c r="E351" i="2"/>
  <c r="F351" i="2"/>
  <c r="G351" i="2"/>
  <c r="H351" i="2"/>
  <c r="I351" i="2"/>
  <c r="K351" i="2"/>
  <c r="L351" i="2"/>
  <c r="M351" i="2"/>
  <c r="N351" i="2"/>
  <c r="O351" i="2"/>
  <c r="P351" i="2"/>
  <c r="R351" i="2"/>
  <c r="S351" i="2"/>
  <c r="D352" i="2"/>
  <c r="E352" i="2"/>
  <c r="F352" i="2"/>
  <c r="G352" i="2"/>
  <c r="H352" i="2"/>
  <c r="I352" i="2"/>
  <c r="K352" i="2"/>
  <c r="L352" i="2"/>
  <c r="M352" i="2"/>
  <c r="N352" i="2"/>
  <c r="O352" i="2"/>
  <c r="P352" i="2"/>
  <c r="R352" i="2"/>
  <c r="S352" i="2"/>
  <c r="D353" i="2"/>
  <c r="E353" i="2"/>
  <c r="F353" i="2"/>
  <c r="G353" i="2"/>
  <c r="H353" i="2"/>
  <c r="I353" i="2"/>
  <c r="K353" i="2"/>
  <c r="L353" i="2"/>
  <c r="M353" i="2"/>
  <c r="N353" i="2"/>
  <c r="O353" i="2"/>
  <c r="P353" i="2"/>
  <c r="R353" i="2"/>
  <c r="S353" i="2"/>
  <c r="D354" i="2"/>
  <c r="E354" i="2"/>
  <c r="F354" i="2"/>
  <c r="G354" i="2"/>
  <c r="H354" i="2"/>
  <c r="I354" i="2"/>
  <c r="K354" i="2"/>
  <c r="L354" i="2"/>
  <c r="M354" i="2"/>
  <c r="N354" i="2"/>
  <c r="O354" i="2"/>
  <c r="P354" i="2"/>
  <c r="R354" i="2"/>
  <c r="S354" i="2"/>
  <c r="D355" i="2"/>
  <c r="E355" i="2"/>
  <c r="F355" i="2"/>
  <c r="G355" i="2"/>
  <c r="H355" i="2"/>
  <c r="I355" i="2"/>
  <c r="K355" i="2"/>
  <c r="L355" i="2"/>
  <c r="M355" i="2"/>
  <c r="N355" i="2"/>
  <c r="O355" i="2"/>
  <c r="P355" i="2"/>
  <c r="R355" i="2"/>
  <c r="S355" i="2"/>
  <c r="D356" i="2"/>
  <c r="E356" i="2"/>
  <c r="F356" i="2"/>
  <c r="G356" i="2"/>
  <c r="H356" i="2"/>
  <c r="I356" i="2"/>
  <c r="K356" i="2"/>
  <c r="L356" i="2"/>
  <c r="M356" i="2"/>
  <c r="N356" i="2"/>
  <c r="O356" i="2"/>
  <c r="P356" i="2"/>
  <c r="R356" i="2"/>
  <c r="S356" i="2"/>
  <c r="D357" i="2"/>
  <c r="E357" i="2"/>
  <c r="F357" i="2"/>
  <c r="G357" i="2"/>
  <c r="H357" i="2"/>
  <c r="I357" i="2"/>
  <c r="K357" i="2"/>
  <c r="L357" i="2"/>
  <c r="M357" i="2"/>
  <c r="N357" i="2"/>
  <c r="O357" i="2"/>
  <c r="P357" i="2"/>
  <c r="R357" i="2"/>
  <c r="S357" i="2"/>
  <c r="D358" i="2"/>
  <c r="E358" i="2"/>
  <c r="F358" i="2"/>
  <c r="G358" i="2"/>
  <c r="H358" i="2"/>
  <c r="I358" i="2"/>
  <c r="K358" i="2"/>
  <c r="L358" i="2"/>
  <c r="M358" i="2"/>
  <c r="N358" i="2"/>
  <c r="O358" i="2"/>
  <c r="P358" i="2"/>
  <c r="R358" i="2"/>
  <c r="S358" i="2"/>
  <c r="D359" i="2"/>
  <c r="E359" i="2"/>
  <c r="F359" i="2"/>
  <c r="G359" i="2"/>
  <c r="H359" i="2"/>
  <c r="I359" i="2"/>
  <c r="K359" i="2"/>
  <c r="L359" i="2"/>
  <c r="M359" i="2"/>
  <c r="N359" i="2"/>
  <c r="O359" i="2"/>
  <c r="P359" i="2"/>
  <c r="R359" i="2"/>
  <c r="S359" i="2"/>
  <c r="D360" i="2"/>
  <c r="E360" i="2"/>
  <c r="F360" i="2"/>
  <c r="G360" i="2"/>
  <c r="H360" i="2"/>
  <c r="I360" i="2"/>
  <c r="K360" i="2"/>
  <c r="L360" i="2"/>
  <c r="M360" i="2"/>
  <c r="N360" i="2"/>
  <c r="O360" i="2"/>
  <c r="P360" i="2"/>
  <c r="R360" i="2"/>
  <c r="S360" i="2"/>
  <c r="D361" i="2"/>
  <c r="E361" i="2"/>
  <c r="F361" i="2"/>
  <c r="G361" i="2"/>
  <c r="H361" i="2"/>
  <c r="I361" i="2"/>
  <c r="K361" i="2"/>
  <c r="L361" i="2"/>
  <c r="M361" i="2"/>
  <c r="N361" i="2"/>
  <c r="O361" i="2"/>
  <c r="P361" i="2"/>
  <c r="R361" i="2"/>
  <c r="S361" i="2"/>
  <c r="D362" i="2"/>
  <c r="E362" i="2"/>
  <c r="F362" i="2"/>
  <c r="G362" i="2"/>
  <c r="H362" i="2"/>
  <c r="I362" i="2"/>
  <c r="K362" i="2"/>
  <c r="L362" i="2"/>
  <c r="M362" i="2"/>
  <c r="N362" i="2"/>
  <c r="O362" i="2"/>
  <c r="P362" i="2"/>
  <c r="R362" i="2"/>
  <c r="S362" i="2"/>
  <c r="T362" i="2"/>
  <c r="D363" i="2"/>
  <c r="E363" i="2"/>
  <c r="F363" i="2"/>
  <c r="G363" i="2"/>
  <c r="H363" i="2"/>
  <c r="I363" i="2"/>
  <c r="K363" i="2"/>
  <c r="L363" i="2"/>
  <c r="M363" i="2"/>
  <c r="N363" i="2"/>
  <c r="O363" i="2"/>
  <c r="P363" i="2"/>
  <c r="R363" i="2"/>
  <c r="S363" i="2"/>
  <c r="D364" i="2"/>
  <c r="E364" i="2"/>
  <c r="F364" i="2"/>
  <c r="G364" i="2"/>
  <c r="H364" i="2"/>
  <c r="I364" i="2"/>
  <c r="K364" i="2"/>
  <c r="L364" i="2"/>
  <c r="M364" i="2"/>
  <c r="N364" i="2"/>
  <c r="O364" i="2"/>
  <c r="P364" i="2"/>
  <c r="R364" i="2"/>
  <c r="S364" i="2"/>
  <c r="D365" i="2"/>
  <c r="E365" i="2"/>
  <c r="F365" i="2"/>
  <c r="G365" i="2"/>
  <c r="H365" i="2"/>
  <c r="I365" i="2"/>
  <c r="K365" i="2"/>
  <c r="L365" i="2"/>
  <c r="M365" i="2"/>
  <c r="N365" i="2"/>
  <c r="O365" i="2"/>
  <c r="P365" i="2"/>
  <c r="R365" i="2"/>
  <c r="S365" i="2"/>
  <c r="D366" i="2"/>
  <c r="E366" i="2"/>
  <c r="F366" i="2"/>
  <c r="G366" i="2"/>
  <c r="H366" i="2"/>
  <c r="I366" i="2"/>
  <c r="K366" i="2"/>
  <c r="L366" i="2"/>
  <c r="M366" i="2"/>
  <c r="N366" i="2"/>
  <c r="O366" i="2"/>
  <c r="P366" i="2"/>
  <c r="R366" i="2"/>
  <c r="S366" i="2"/>
  <c r="D367" i="2"/>
  <c r="E367" i="2"/>
  <c r="F367" i="2"/>
  <c r="G367" i="2"/>
  <c r="H367" i="2"/>
  <c r="I367" i="2"/>
  <c r="K367" i="2"/>
  <c r="L367" i="2"/>
  <c r="M367" i="2"/>
  <c r="N367" i="2"/>
  <c r="O367" i="2"/>
  <c r="P367" i="2"/>
  <c r="R367" i="2"/>
  <c r="S367" i="2"/>
  <c r="D368" i="2"/>
  <c r="E368" i="2"/>
  <c r="F368" i="2"/>
  <c r="G368" i="2"/>
  <c r="H368" i="2"/>
  <c r="I368" i="2"/>
  <c r="K368" i="2"/>
  <c r="L368" i="2"/>
  <c r="M368" i="2"/>
  <c r="N368" i="2"/>
  <c r="O368" i="2"/>
  <c r="P368" i="2"/>
  <c r="R368" i="2"/>
  <c r="S368" i="2"/>
  <c r="D369" i="2"/>
  <c r="E369" i="2"/>
  <c r="F369" i="2"/>
  <c r="G369" i="2"/>
  <c r="H369" i="2"/>
  <c r="I369" i="2"/>
  <c r="K369" i="2"/>
  <c r="L369" i="2"/>
  <c r="M369" i="2"/>
  <c r="N369" i="2"/>
  <c r="O369" i="2"/>
  <c r="P369" i="2"/>
  <c r="R369" i="2"/>
  <c r="S369" i="2"/>
  <c r="D370" i="2"/>
  <c r="E370" i="2"/>
  <c r="F370" i="2"/>
  <c r="G370" i="2"/>
  <c r="H370" i="2"/>
  <c r="I370" i="2"/>
  <c r="K370" i="2"/>
  <c r="L370" i="2"/>
  <c r="M370" i="2"/>
  <c r="N370" i="2"/>
  <c r="O370" i="2"/>
  <c r="P370" i="2"/>
  <c r="R370" i="2"/>
  <c r="S370" i="2"/>
  <c r="D371" i="2"/>
  <c r="E371" i="2"/>
  <c r="F371" i="2"/>
  <c r="G371" i="2"/>
  <c r="H371" i="2"/>
  <c r="I371" i="2"/>
  <c r="K371" i="2"/>
  <c r="L371" i="2"/>
  <c r="M371" i="2"/>
  <c r="N371" i="2"/>
  <c r="O371" i="2"/>
  <c r="P371" i="2"/>
  <c r="R371" i="2"/>
  <c r="S371" i="2"/>
  <c r="D372" i="2"/>
  <c r="E372" i="2"/>
  <c r="F372" i="2"/>
  <c r="G372" i="2"/>
  <c r="H372" i="2"/>
  <c r="I372" i="2"/>
  <c r="K372" i="2"/>
  <c r="L372" i="2"/>
  <c r="M372" i="2"/>
  <c r="N372" i="2"/>
  <c r="O372" i="2"/>
  <c r="P372" i="2"/>
  <c r="R372" i="2"/>
  <c r="S372" i="2"/>
  <c r="D374" i="2"/>
  <c r="E374" i="2"/>
  <c r="F374" i="2"/>
  <c r="G374" i="2"/>
  <c r="H374" i="2"/>
  <c r="I374" i="2"/>
  <c r="K374" i="2"/>
  <c r="L374" i="2"/>
  <c r="M374" i="2"/>
  <c r="N374" i="2"/>
  <c r="O374" i="2"/>
  <c r="P374" i="2"/>
  <c r="R374" i="2"/>
  <c r="S374" i="2"/>
  <c r="D375" i="2"/>
  <c r="L375" i="2"/>
  <c r="M375" i="2"/>
  <c r="S375" i="2"/>
  <c r="D376" i="2"/>
  <c r="E376" i="2"/>
  <c r="F376" i="2"/>
  <c r="G376" i="2"/>
  <c r="H376" i="2"/>
  <c r="I376" i="2"/>
  <c r="K376" i="2"/>
  <c r="L376" i="2"/>
  <c r="M376" i="2"/>
  <c r="N376" i="2"/>
  <c r="O376" i="2"/>
  <c r="P376" i="2"/>
  <c r="R376" i="2"/>
  <c r="S376" i="2"/>
  <c r="D377" i="2"/>
  <c r="E377" i="2"/>
  <c r="F377" i="2"/>
  <c r="G377" i="2"/>
  <c r="H377" i="2"/>
  <c r="I377" i="2"/>
  <c r="K377" i="2"/>
  <c r="L377" i="2"/>
  <c r="M377" i="2"/>
  <c r="N377" i="2"/>
  <c r="O377" i="2"/>
  <c r="P377" i="2"/>
  <c r="R377" i="2"/>
  <c r="S377" i="2"/>
  <c r="D378" i="2"/>
  <c r="E378" i="2"/>
  <c r="F378" i="2"/>
  <c r="G378" i="2"/>
  <c r="H378" i="2"/>
  <c r="I378" i="2"/>
  <c r="K378" i="2"/>
  <c r="L378" i="2"/>
  <c r="M378" i="2"/>
  <c r="N378" i="2"/>
  <c r="O378" i="2"/>
  <c r="P378" i="2"/>
  <c r="R378" i="2"/>
  <c r="S378" i="2"/>
  <c r="D379" i="2"/>
  <c r="E379" i="2"/>
  <c r="F379" i="2"/>
  <c r="G379" i="2"/>
  <c r="H379" i="2"/>
  <c r="I379" i="2"/>
  <c r="K379" i="2"/>
  <c r="L379" i="2"/>
  <c r="M379" i="2"/>
  <c r="N379" i="2"/>
  <c r="P379" i="2"/>
  <c r="R379" i="2"/>
  <c r="S379" i="2"/>
  <c r="D380" i="2"/>
  <c r="E380" i="2"/>
  <c r="F380" i="2"/>
  <c r="G380" i="2"/>
  <c r="H380" i="2"/>
  <c r="I380" i="2"/>
  <c r="K380" i="2"/>
  <c r="L380" i="2"/>
  <c r="M380" i="2"/>
  <c r="N380" i="2"/>
  <c r="O380" i="2"/>
  <c r="P380" i="2"/>
  <c r="R380" i="2"/>
  <c r="S380" i="2"/>
  <c r="D381" i="2"/>
  <c r="F381" i="2"/>
  <c r="G381" i="2"/>
  <c r="H381" i="2"/>
  <c r="I381" i="2"/>
  <c r="K381" i="2"/>
  <c r="L381" i="2"/>
  <c r="M381" i="2"/>
  <c r="N381" i="2"/>
  <c r="O381" i="2"/>
  <c r="P381" i="2"/>
  <c r="R381" i="2"/>
  <c r="S381" i="2"/>
  <c r="D382" i="2"/>
  <c r="E382" i="2"/>
  <c r="F382" i="2"/>
  <c r="G382" i="2"/>
  <c r="H382" i="2"/>
  <c r="I382" i="2"/>
  <c r="K382" i="2"/>
  <c r="L382" i="2"/>
  <c r="M382" i="2"/>
  <c r="N382" i="2"/>
  <c r="O382" i="2"/>
  <c r="P382" i="2"/>
  <c r="R382" i="2"/>
  <c r="S382" i="2"/>
  <c r="D383" i="2"/>
  <c r="E383" i="2"/>
  <c r="F383" i="2"/>
  <c r="G383" i="2"/>
  <c r="H383" i="2"/>
  <c r="I383" i="2"/>
  <c r="K383" i="2"/>
  <c r="L383" i="2"/>
  <c r="M383" i="2"/>
  <c r="N383" i="2"/>
  <c r="O383" i="2"/>
  <c r="P383" i="2"/>
  <c r="R383" i="2"/>
  <c r="S383" i="2"/>
  <c r="D384" i="2"/>
  <c r="E384" i="2"/>
  <c r="F384" i="2"/>
  <c r="G384" i="2"/>
  <c r="H384" i="2"/>
  <c r="I384" i="2"/>
  <c r="K384" i="2"/>
  <c r="L384" i="2"/>
  <c r="M384" i="2"/>
  <c r="N384" i="2"/>
  <c r="O384" i="2"/>
  <c r="P384" i="2"/>
  <c r="R384" i="2"/>
  <c r="S384" i="2"/>
  <c r="D385" i="2"/>
  <c r="E385" i="2"/>
  <c r="F385" i="2"/>
  <c r="G385" i="2"/>
  <c r="H385" i="2"/>
  <c r="I385" i="2"/>
  <c r="K385" i="2"/>
  <c r="L385" i="2"/>
  <c r="M385" i="2"/>
  <c r="N385" i="2"/>
  <c r="O385" i="2"/>
  <c r="P385" i="2"/>
  <c r="R385" i="2"/>
  <c r="S385" i="2"/>
  <c r="D386" i="2"/>
  <c r="E386" i="2"/>
  <c r="F386" i="2"/>
  <c r="G386" i="2"/>
  <c r="H386" i="2"/>
  <c r="I386" i="2"/>
  <c r="K386" i="2"/>
  <c r="L386" i="2"/>
  <c r="M386" i="2"/>
  <c r="N386" i="2"/>
  <c r="O386" i="2"/>
  <c r="P386" i="2"/>
  <c r="Q386" i="2"/>
  <c r="R386" i="2"/>
  <c r="S386" i="2"/>
  <c r="D387" i="2"/>
  <c r="E387" i="2"/>
  <c r="F387" i="2"/>
  <c r="G387" i="2"/>
  <c r="H387" i="2"/>
  <c r="I387" i="2"/>
  <c r="K387" i="2"/>
  <c r="L387" i="2"/>
  <c r="M387" i="2"/>
  <c r="N387" i="2"/>
  <c r="O387" i="2"/>
  <c r="P387" i="2"/>
  <c r="R387" i="2"/>
  <c r="S387" i="2"/>
  <c r="D388" i="2"/>
  <c r="E388" i="2"/>
  <c r="F388" i="2"/>
  <c r="G388" i="2"/>
  <c r="H388" i="2"/>
  <c r="I388" i="2"/>
  <c r="K388" i="2"/>
  <c r="L388" i="2"/>
  <c r="M388" i="2"/>
  <c r="N388" i="2"/>
  <c r="O388" i="2"/>
  <c r="P388" i="2"/>
  <c r="R388" i="2"/>
  <c r="S388" i="2"/>
  <c r="J387" i="2"/>
  <c r="J370" i="2"/>
  <c r="J358" i="2"/>
  <c r="J346" i="2"/>
  <c r="J337" i="2"/>
  <c r="J333" i="2"/>
  <c r="J300" i="2"/>
  <c r="J260" i="2"/>
  <c r="Q388" i="2"/>
  <c r="T387" i="2"/>
  <c r="Q387" i="2"/>
  <c r="T385" i="2"/>
  <c r="T384" i="2"/>
  <c r="Q384" i="2"/>
  <c r="T383" i="2"/>
  <c r="Q378" i="2"/>
  <c r="T377" i="2"/>
  <c r="Q376" i="2"/>
  <c r="T374" i="2"/>
  <c r="Q374" i="2"/>
  <c r="T372" i="2"/>
  <c r="T369" i="2"/>
  <c r="Q368" i="2"/>
  <c r="Q367" i="2"/>
  <c r="T366" i="2"/>
  <c r="T364" i="2"/>
  <c r="T363" i="2"/>
  <c r="Q363" i="2"/>
  <c r="T361" i="2"/>
  <c r="T360" i="2"/>
  <c r="Q359" i="2"/>
  <c r="T358" i="2"/>
  <c r="Q358" i="2"/>
  <c r="Q356" i="2"/>
  <c r="T355" i="2"/>
  <c r="T354" i="2"/>
  <c r="Q354" i="2"/>
  <c r="Q352" i="2"/>
  <c r="T350" i="2"/>
  <c r="Q350" i="2"/>
  <c r="T349" i="2"/>
  <c r="T348" i="2"/>
  <c r="Q347" i="2"/>
  <c r="T346" i="2"/>
  <c r="T345" i="2"/>
  <c r="Q344" i="2"/>
  <c r="Q343" i="2"/>
  <c r="Q342" i="2"/>
  <c r="Q341" i="2"/>
  <c r="T340" i="2"/>
  <c r="T338" i="2"/>
  <c r="T337" i="2"/>
  <c r="T336" i="2"/>
  <c r="Q336" i="2"/>
  <c r="T335" i="2"/>
  <c r="Q335" i="2"/>
  <c r="Q334" i="2"/>
  <c r="T332" i="2"/>
  <c r="Q332" i="2"/>
  <c r="T330" i="2"/>
  <c r="Q330" i="2"/>
  <c r="T329" i="2"/>
  <c r="T326" i="2"/>
  <c r="Q326" i="2"/>
  <c r="T325" i="2"/>
  <c r="Q324" i="2"/>
  <c r="Q323" i="2"/>
  <c r="T322" i="2"/>
  <c r="T321" i="2"/>
  <c r="T320" i="2"/>
  <c r="T319" i="2"/>
  <c r="T316" i="2"/>
  <c r="Q314" i="2"/>
  <c r="Q312" i="2"/>
  <c r="Q311" i="2"/>
  <c r="T310" i="2"/>
  <c r="T309" i="2"/>
  <c r="T308" i="2"/>
  <c r="Q308" i="2"/>
  <c r="T307" i="2"/>
  <c r="Q306" i="2"/>
  <c r="Q305" i="2"/>
  <c r="T303" i="2"/>
  <c r="T302" i="2"/>
  <c r="Q297" i="2"/>
  <c r="Q296" i="2"/>
  <c r="T295" i="2"/>
  <c r="T294" i="2"/>
  <c r="Q294" i="2"/>
  <c r="T292" i="2"/>
  <c r="T291" i="2"/>
  <c r="Q291" i="2"/>
  <c r="T290" i="2"/>
  <c r="Q289" i="2"/>
  <c r="T287" i="2"/>
  <c r="T286" i="2"/>
  <c r="Q286" i="2"/>
  <c r="T283" i="2"/>
  <c r="T281" i="2"/>
  <c r="Q281" i="2"/>
  <c r="T279" i="2"/>
  <c r="Q278" i="2"/>
  <c r="Q277" i="2"/>
  <c r="T276" i="2"/>
  <c r="Q275" i="2"/>
  <c r="T274" i="2"/>
  <c r="T273" i="2"/>
  <c r="T272" i="2"/>
  <c r="T271" i="2"/>
  <c r="Q271" i="2"/>
  <c r="Q270" i="2"/>
  <c r="Q269" i="2"/>
  <c r="T268" i="2"/>
  <c r="T267" i="2"/>
  <c r="T266" i="2"/>
  <c r="T265" i="2"/>
  <c r="Q261" i="2"/>
  <c r="Q259" i="2"/>
  <c r="T258" i="2"/>
  <c r="Q258" i="2"/>
  <c r="Q257" i="2"/>
  <c r="T256" i="2"/>
  <c r="T255" i="2"/>
  <c r="T254" i="2"/>
  <c r="T253" i="2"/>
  <c r="Q253" i="2"/>
  <c r="Q251" i="2"/>
  <c r="T249" i="2"/>
  <c r="Q249" i="2"/>
  <c r="T247" i="2"/>
  <c r="Q247" i="2"/>
  <c r="T245" i="2"/>
  <c r="Q244" i="2"/>
  <c r="Q243" i="2"/>
  <c r="T242" i="2"/>
  <c r="Q242" i="2"/>
  <c r="Q241" i="2"/>
  <c r="T239" i="2"/>
  <c r="Q239" i="2"/>
  <c r="Q238" i="2"/>
  <c r="T237" i="2"/>
  <c r="Q236" i="2"/>
  <c r="T235" i="2"/>
  <c r="Q235" i="2"/>
  <c r="Q232" i="2"/>
  <c r="T231" i="2"/>
  <c r="Q229" i="2"/>
  <c r="Q227" i="2"/>
  <c r="T226" i="2"/>
  <c r="Q226" i="2"/>
  <c r="Q225" i="2"/>
  <c r="T224" i="2"/>
  <c r="T223" i="2"/>
  <c r="T222" i="2"/>
  <c r="T221" i="2"/>
  <c r="Q221" i="2"/>
  <c r="T220" i="2"/>
  <c r="Q219" i="2"/>
  <c r="T218" i="2"/>
  <c r="T217" i="2"/>
  <c r="Q216" i="2"/>
  <c r="T215" i="2"/>
  <c r="Q215" i="2"/>
  <c r="Q214" i="2"/>
  <c r="T211" i="2"/>
  <c r="T210" i="2"/>
  <c r="T208" i="2"/>
  <c r="T207" i="2"/>
  <c r="Q207" i="2"/>
  <c r="T206" i="2"/>
  <c r="Q206" i="2"/>
  <c r="Q205" i="2"/>
  <c r="Q203" i="2"/>
  <c r="Q202" i="2"/>
  <c r="T201" i="2"/>
  <c r="Q201" i="2"/>
  <c r="T200" i="2"/>
  <c r="Q200" i="2"/>
  <c r="T197" i="2"/>
  <c r="Q196" i="2"/>
  <c r="T195" i="2"/>
  <c r="Q194" i="2"/>
  <c r="Q193" i="2"/>
  <c r="Q192" i="2"/>
  <c r="T189" i="2"/>
  <c r="Q189" i="2"/>
  <c r="Q188" i="2"/>
  <c r="T186" i="2"/>
  <c r="Q186" i="2"/>
  <c r="Q185" i="2"/>
  <c r="T184" i="2"/>
  <c r="Q184" i="2"/>
  <c r="T183" i="2"/>
  <c r="T182" i="2"/>
  <c r="T181" i="2"/>
  <c r="T180" i="2"/>
  <c r="T179" i="2"/>
  <c r="Q179" i="2"/>
  <c r="Q178" i="2"/>
  <c r="Q177" i="2"/>
  <c r="Q175" i="2"/>
  <c r="T174" i="2"/>
  <c r="Q174" i="2"/>
  <c r="Q173" i="2"/>
  <c r="T172" i="2"/>
  <c r="Q171" i="2"/>
  <c r="T170" i="2"/>
  <c r="Q170" i="2"/>
  <c r="Q169" i="2"/>
  <c r="Q168" i="2"/>
  <c r="Q167" i="2"/>
  <c r="T166" i="2"/>
  <c r="T165" i="2"/>
  <c r="Q165" i="2"/>
  <c r="T164" i="2"/>
  <c r="Q164" i="2"/>
  <c r="T163" i="2"/>
  <c r="T162" i="2"/>
  <c r="T160" i="2"/>
  <c r="Q160" i="2"/>
  <c r="Q158" i="2"/>
  <c r="Q157" i="2"/>
  <c r="T156" i="2"/>
  <c r="Q156" i="2"/>
  <c r="T155" i="2"/>
  <c r="T154" i="2"/>
  <c r="T153" i="2"/>
  <c r="Q153" i="2"/>
  <c r="T152" i="2"/>
  <c r="T150" i="2"/>
  <c r="T148" i="2"/>
  <c r="T146" i="2"/>
  <c r="Q146" i="2"/>
  <c r="Q144" i="2"/>
  <c r="Q143" i="2"/>
  <c r="T142" i="2"/>
  <c r="T140" i="2"/>
  <c r="T139" i="2"/>
  <c r="T138" i="2"/>
  <c r="Q138" i="2"/>
  <c r="Q137" i="2"/>
  <c r="Q136" i="2"/>
  <c r="T135" i="2"/>
  <c r="Q135" i="2"/>
  <c r="T134" i="2"/>
  <c r="T132" i="2"/>
  <c r="Q131" i="2"/>
  <c r="Q130" i="2"/>
  <c r="Q128" i="2"/>
  <c r="T127" i="2"/>
  <c r="Q127" i="2"/>
  <c r="Q126" i="2"/>
  <c r="T123" i="2"/>
  <c r="T122" i="2"/>
  <c r="Q122" i="2"/>
  <c r="Q121" i="2"/>
  <c r="Q120" i="2"/>
  <c r="Q119" i="2"/>
  <c r="T117" i="2"/>
  <c r="T116" i="2"/>
  <c r="T115" i="2"/>
  <c r="T114" i="2"/>
  <c r="T113" i="2"/>
  <c r="T111" i="2"/>
  <c r="T109" i="2"/>
  <c r="Q109" i="2"/>
  <c r="T108" i="2"/>
  <c r="Q108" i="2"/>
  <c r="Q107" i="2"/>
  <c r="T106" i="2"/>
  <c r="Q105" i="2"/>
  <c r="T104" i="2"/>
  <c r="T103" i="2"/>
  <c r="T102" i="2"/>
  <c r="T101" i="2"/>
  <c r="Q101" i="2"/>
  <c r="T100" i="2"/>
  <c r="Q100" i="2"/>
  <c r="T99" i="2"/>
  <c r="Q99" i="2"/>
  <c r="T98" i="2"/>
  <c r="Q98" i="2"/>
  <c r="Q97" i="2"/>
  <c r="T95" i="2"/>
  <c r="Q95" i="2"/>
  <c r="T94" i="2"/>
  <c r="Q94" i="2"/>
  <c r="T92" i="2"/>
  <c r="Q91" i="2"/>
  <c r="T90" i="2"/>
  <c r="Q89" i="2"/>
  <c r="T87" i="2"/>
  <c r="T86" i="2"/>
  <c r="Q86" i="2"/>
  <c r="T85" i="2"/>
  <c r="T84" i="2"/>
  <c r="Q84" i="2"/>
  <c r="T83" i="2"/>
  <c r="T82" i="2"/>
  <c r="Q80" i="2"/>
  <c r="Q79" i="2"/>
  <c r="T78" i="2"/>
  <c r="Q78" i="2"/>
  <c r="Q77" i="2"/>
  <c r="T76" i="2"/>
  <c r="Q75" i="2"/>
  <c r="T74" i="2"/>
  <c r="Q74" i="2"/>
  <c r="T71" i="2"/>
  <c r="Q71" i="2"/>
  <c r="T70" i="2"/>
  <c r="Q70" i="2"/>
  <c r="T69" i="2"/>
  <c r="Q69" i="2"/>
  <c r="T68" i="2"/>
  <c r="Q67" i="2"/>
  <c r="T66" i="2"/>
  <c r="Q66" i="2"/>
  <c r="T63" i="2"/>
  <c r="T62" i="2"/>
  <c r="Q62" i="2"/>
  <c r="T61" i="2"/>
  <c r="Q61" i="2"/>
  <c r="Q59" i="2"/>
  <c r="T58" i="2"/>
  <c r="Q58" i="2"/>
  <c r="Q55" i="2"/>
  <c r="T54" i="2"/>
  <c r="T50" i="2"/>
  <c r="Q48" i="2"/>
  <c r="T47" i="2"/>
  <c r="Q47" i="2"/>
  <c r="Q46" i="2"/>
  <c r="Q43" i="2"/>
  <c r="T42" i="2"/>
  <c r="T41" i="2"/>
  <c r="T40" i="2"/>
  <c r="Q40" i="2"/>
  <c r="T39" i="2"/>
  <c r="Q39" i="2"/>
  <c r="Q38" i="2"/>
  <c r="T36" i="2"/>
  <c r="T34" i="2"/>
  <c r="T32" i="2"/>
  <c r="Q32" i="2"/>
  <c r="T31" i="2"/>
  <c r="Q31" i="2"/>
  <c r="T30" i="2"/>
  <c r="Q30" i="2"/>
  <c r="Q29" i="2"/>
  <c r="T28" i="2"/>
  <c r="Q28" i="2"/>
  <c r="T27" i="2"/>
  <c r="Q27" i="2"/>
  <c r="Q26" i="2"/>
  <c r="Q25" i="2"/>
  <c r="T24" i="2"/>
  <c r="Q23" i="2"/>
  <c r="T22" i="2"/>
  <c r="T21" i="2"/>
  <c r="Q21" i="2"/>
  <c r="T20" i="2"/>
  <c r="Q20" i="2"/>
  <c r="T19" i="2"/>
  <c r="Q19" i="2"/>
  <c r="T18" i="2"/>
  <c r="Q18" i="2"/>
  <c r="T17" i="2"/>
  <c r="T16" i="2"/>
  <c r="Q16" i="2"/>
  <c r="T15" i="2"/>
  <c r="Q15" i="2"/>
  <c r="T14" i="2"/>
  <c r="Q14" i="2"/>
  <c r="T13" i="2"/>
  <c r="Q13" i="2"/>
  <c r="T12" i="2"/>
  <c r="Q12" i="2"/>
  <c r="Q11" i="2"/>
  <c r="T10" i="2"/>
  <c r="T8" i="2"/>
  <c r="Q8" i="2"/>
  <c r="O248" i="2"/>
  <c r="Q340" i="2"/>
  <c r="Q231" i="2"/>
  <c r="Q57" i="2"/>
  <c r="Q132" i="2"/>
  <c r="T144" i="2"/>
  <c r="T145" i="2"/>
  <c r="Q148" i="2"/>
  <c r="Q182" i="2"/>
  <c r="T193" i="2"/>
  <c r="T194" i="2"/>
  <c r="T204" i="2"/>
  <c r="T212" i="2"/>
  <c r="Q234" i="2"/>
  <c r="T269" i="2"/>
  <c r="T288" i="2"/>
  <c r="Q302" i="2"/>
  <c r="Q307" i="2"/>
  <c r="T313" i="2"/>
  <c r="T48" i="2"/>
  <c r="T49" i="2"/>
  <c r="T57" i="2"/>
  <c r="T67" i="2"/>
  <c r="T72" i="2"/>
  <c r="T73" i="2"/>
  <c r="Q85" i="2"/>
  <c r="Q92" i="2"/>
  <c r="Q93" i="2"/>
  <c r="Q103" i="2"/>
  <c r="Q116" i="2"/>
  <c r="Q117" i="2"/>
  <c r="Q150" i="2"/>
  <c r="T167" i="2"/>
  <c r="T168" i="2"/>
  <c r="T169" i="2"/>
  <c r="Q191" i="2"/>
  <c r="Q197" i="2"/>
  <c r="T203" i="2"/>
  <c r="Q240" i="2"/>
  <c r="Q273" i="2"/>
  <c r="Q274" i="2"/>
  <c r="Q292" i="2"/>
  <c r="Q293" i="2"/>
  <c r="T88" i="2"/>
  <c r="T128" i="2"/>
  <c r="Q65" i="2"/>
  <c r="T80" i="2"/>
  <c r="T107" i="2"/>
  <c r="T110" i="2"/>
  <c r="T120" i="2"/>
  <c r="Q125" i="2"/>
  <c r="T136" i="2"/>
  <c r="Q140" i="2"/>
  <c r="Q141" i="2"/>
  <c r="Q152" i="2"/>
  <c r="Q162" i="2"/>
  <c r="Q163" i="2"/>
  <c r="T175" i="2"/>
  <c r="T185" i="2"/>
  <c r="T202" i="2"/>
  <c r="T216" i="2"/>
  <c r="Q245" i="2"/>
  <c r="Q255" i="2"/>
  <c r="T261" i="2"/>
  <c r="T298" i="2"/>
  <c r="Q316" i="2"/>
  <c r="T324" i="2"/>
  <c r="Q327" i="2"/>
  <c r="Q328" i="2"/>
  <c r="T333" i="2"/>
  <c r="T334" i="2"/>
  <c r="T342" i="2"/>
  <c r="T343" i="2"/>
  <c r="T344" i="2"/>
  <c r="T351" i="2"/>
  <c r="T352" i="2"/>
  <c r="Q366" i="2"/>
  <c r="Q73" i="2"/>
  <c r="T59" i="2"/>
  <c r="T64" i="2"/>
  <c r="T75" i="2"/>
  <c r="Q82" i="2"/>
  <c r="Q113" i="2"/>
  <c r="Q154" i="2"/>
  <c r="Q155" i="2"/>
  <c r="T158" i="2"/>
  <c r="T159" i="2"/>
  <c r="Q172" i="2"/>
  <c r="T176" i="2"/>
  <c r="T177" i="2"/>
  <c r="T188" i="2"/>
  <c r="T213" i="2"/>
  <c r="Q222" i="2"/>
  <c r="Q223" i="2"/>
  <c r="Q283" i="2"/>
  <c r="Q284" i="2"/>
  <c r="T314" i="2"/>
  <c r="T315" i="2"/>
  <c r="T233" i="2"/>
  <c r="T259" i="2"/>
  <c r="T260" i="2"/>
  <c r="Q263" i="2"/>
  <c r="T296" i="2"/>
  <c r="T297" i="2"/>
  <c r="Q300" i="2"/>
  <c r="Q301" i="2"/>
  <c r="Q310" i="2"/>
  <c r="Q318" i="2"/>
  <c r="Q319" i="2"/>
  <c r="Q348" i="2"/>
  <c r="T370" i="2"/>
  <c r="T371" i="2"/>
  <c r="T214" i="2"/>
  <c r="T277" i="2"/>
  <c r="T278" i="2"/>
  <c r="Q338" i="2"/>
  <c r="Q210" i="2"/>
  <c r="T241" i="2"/>
  <c r="Q254" i="2"/>
  <c r="Q265" i="2"/>
  <c r="Q266" i="2"/>
  <c r="J274" i="2"/>
  <c r="T311" i="2"/>
  <c r="T323" i="2"/>
  <c r="T331" i="2"/>
  <c r="T388" i="2"/>
  <c r="J36" i="2"/>
  <c r="J40" i="2"/>
  <c r="J58" i="2"/>
  <c r="J66" i="2"/>
  <c r="J74" i="2"/>
  <c r="J78" i="2"/>
  <c r="J83" i="2"/>
  <c r="J87" i="2"/>
  <c r="J105" i="2"/>
  <c r="J109" i="2"/>
  <c r="J114" i="2"/>
  <c r="J122" i="2"/>
  <c r="J163" i="2"/>
  <c r="J175" i="2"/>
  <c r="J179" i="2"/>
  <c r="J187" i="2"/>
  <c r="J196" i="2"/>
  <c r="J218" i="2"/>
  <c r="J235" i="2"/>
  <c r="J269" i="2"/>
  <c r="J288" i="2"/>
  <c r="J309" i="2"/>
  <c r="J321" i="2"/>
  <c r="J342" i="2"/>
  <c r="J383" i="2"/>
  <c r="T365" i="2"/>
  <c r="Q382" i="2"/>
  <c r="Q360" i="2"/>
  <c r="T368" i="2"/>
  <c r="Q383" i="2"/>
  <c r="Q362" i="2"/>
  <c r="Q371" i="2"/>
  <c r="T378" i="2"/>
  <c r="T379" i="2"/>
  <c r="J26" i="2"/>
  <c r="J39" i="2"/>
  <c r="J57" i="2"/>
  <c r="J65" i="2"/>
  <c r="J69" i="2"/>
  <c r="J77" i="2"/>
  <c r="J86" i="2"/>
  <c r="J90" i="2"/>
  <c r="J94" i="2"/>
  <c r="J104" i="2"/>
  <c r="J150" i="2"/>
  <c r="J170" i="2"/>
  <c r="J182" i="2"/>
  <c r="J195" i="2"/>
  <c r="J213" i="2"/>
  <c r="J234" i="2"/>
  <c r="J238" i="2"/>
  <c r="J11" i="2"/>
  <c r="J19" i="2"/>
  <c r="J28" i="2"/>
  <c r="J32" i="2"/>
  <c r="J41" i="2"/>
  <c r="J88" i="2"/>
  <c r="J92" i="2"/>
  <c r="J110" i="2"/>
  <c r="J123" i="2"/>
  <c r="J135" i="2"/>
  <c r="J139" i="2"/>
  <c r="J143" i="2"/>
  <c r="J147" i="2"/>
  <c r="J193" i="2"/>
  <c r="J202" i="2"/>
  <c r="J211" i="2"/>
  <c r="J215" i="2"/>
  <c r="J219" i="2"/>
  <c r="J227" i="2"/>
  <c r="J232" i="2"/>
  <c r="J236" i="2"/>
  <c r="J244" i="2"/>
  <c r="J253" i="2"/>
  <c r="J257" i="2"/>
  <c r="J279" i="2"/>
  <c r="J293" i="2"/>
  <c r="J301" i="2"/>
  <c r="J310" i="2"/>
  <c r="J322" i="2"/>
  <c r="J326" i="2"/>
  <c r="J334" i="2"/>
  <c r="J338" i="2"/>
  <c r="J384" i="2"/>
  <c r="T381" i="2"/>
  <c r="T359" i="2"/>
  <c r="J8" i="2"/>
  <c r="J25" i="2"/>
  <c r="J29" i="2"/>
  <c r="J38" i="2"/>
  <c r="J47" i="2"/>
  <c r="J56" i="2"/>
  <c r="J60" i="2"/>
  <c r="J68" i="2"/>
  <c r="J72" i="2"/>
  <c r="J80" i="2"/>
  <c r="J98" i="2"/>
  <c r="J120" i="2"/>
  <c r="J124" i="2"/>
  <c r="J132" i="2"/>
  <c r="J136" i="2"/>
  <c r="J148" i="2"/>
  <c r="J194" i="2"/>
  <c r="J220" i="2"/>
  <c r="J250" i="2"/>
  <c r="J271" i="2"/>
  <c r="J276" i="2"/>
  <c r="J281" i="2"/>
  <c r="J286" i="2"/>
  <c r="J298" i="2"/>
  <c r="J307" i="2"/>
  <c r="J315" i="2"/>
  <c r="J327" i="2"/>
  <c r="J331" i="2"/>
  <c r="J340" i="2"/>
  <c r="J360" i="2"/>
  <c r="J368" i="2"/>
  <c r="J377" i="2"/>
  <c r="J242" i="2"/>
  <c r="J246" i="2"/>
  <c r="J255" i="2"/>
  <c r="J268" i="2"/>
  <c r="J272" i="2"/>
  <c r="J277" i="2"/>
  <c r="J287" i="2"/>
  <c r="J291" i="2"/>
  <c r="J295" i="2"/>
  <c r="J299" i="2"/>
  <c r="J303" i="2"/>
  <c r="J312" i="2"/>
  <c r="J316" i="2"/>
  <c r="J320" i="2"/>
  <c r="J328" i="2"/>
  <c r="J332" i="2"/>
  <c r="J336" i="2"/>
  <c r="J341" i="2"/>
  <c r="J345" i="2"/>
  <c r="J357" i="2"/>
  <c r="J369" i="2"/>
  <c r="J378" i="2"/>
  <c r="J386" i="2"/>
  <c r="J121" i="2"/>
  <c r="J144" i="2"/>
  <c r="J206" i="2"/>
  <c r="J217" i="2"/>
  <c r="J130" i="2"/>
  <c r="J140" i="2"/>
  <c r="J230" i="2"/>
  <c r="J251" i="2"/>
  <c r="J128" i="2"/>
  <c r="J226" i="2"/>
  <c r="J264" i="2"/>
  <c r="J197" i="2"/>
  <c r="J225" i="2"/>
  <c r="J240" i="2"/>
  <c r="J259" i="2"/>
  <c r="J270" i="2"/>
  <c r="J353" i="2"/>
  <c r="J362" i="2"/>
  <c r="J372" i="2"/>
  <c r="J382" i="2"/>
  <c r="J376" i="2"/>
  <c r="J349" i="2"/>
  <c r="J364" i="2"/>
  <c r="J365" i="2"/>
  <c r="J388" i="2"/>
  <c r="M373" i="2"/>
  <c r="R112" i="2"/>
  <c r="I228" i="2"/>
  <c r="S35" i="2"/>
  <c r="S199" i="2"/>
  <c r="P339" i="2"/>
  <c r="K373" i="2"/>
  <c r="K35" i="2"/>
  <c r="S96" i="2"/>
  <c r="H35" i="2"/>
  <c r="O373" i="2"/>
  <c r="P81" i="2"/>
  <c r="H190" i="2"/>
  <c r="L190" i="2"/>
  <c r="L209" i="2"/>
  <c r="N339" i="2"/>
  <c r="G96" i="2"/>
  <c r="K199" i="2"/>
  <c r="E339" i="2"/>
  <c r="F190" i="2"/>
  <c r="D248" i="2"/>
  <c r="O149" i="2"/>
  <c r="G199" i="2"/>
  <c r="F389" i="7"/>
  <c r="T389" i="7"/>
  <c r="O112" i="2"/>
  <c r="H96" i="2"/>
  <c r="J137" i="2"/>
  <c r="J113" i="2"/>
  <c r="J48" i="2"/>
  <c r="J125" i="2"/>
  <c r="J133" i="2"/>
  <c r="J205" i="2"/>
  <c r="J79" i="2"/>
  <c r="J266" i="2"/>
  <c r="J129" i="2"/>
  <c r="J117" i="2"/>
  <c r="T65" i="2"/>
  <c r="Q90" i="2"/>
  <c r="T105" i="2"/>
  <c r="Q7" i="1"/>
  <c r="Q7" i="2" s="1"/>
  <c r="J89" i="2"/>
  <c r="T227" i="2"/>
  <c r="Q52" i="2"/>
  <c r="T173" i="2"/>
  <c r="T35" i="1"/>
  <c r="T35" i="2"/>
  <c r="T209" i="1"/>
  <c r="J373" i="1"/>
  <c r="J373" i="2" s="1"/>
  <c r="Q280" i="1"/>
  <c r="J33" i="2"/>
  <c r="T157" i="2"/>
  <c r="G389" i="1"/>
  <c r="J167" i="2"/>
  <c r="T91" i="2"/>
  <c r="Q183" i="2"/>
  <c r="T229" i="2"/>
  <c r="Q44" i="1"/>
  <c r="J141" i="2"/>
  <c r="J214" i="2"/>
  <c r="Q10" i="2"/>
  <c r="Q228" i="1"/>
  <c r="Q228" i="2" s="1"/>
  <c r="T373" i="1"/>
  <c r="Q299" i="2"/>
  <c r="Q22" i="2"/>
  <c r="Q34" i="2"/>
  <c r="Q118" i="2"/>
  <c r="Q142" i="2"/>
  <c r="J248" i="1"/>
  <c r="Q36" i="2"/>
  <c r="T149" i="1"/>
  <c r="M389" i="1"/>
  <c r="Q199" i="1"/>
  <c r="Q199" i="2"/>
  <c r="Q287" i="2"/>
  <c r="J228" i="1"/>
  <c r="J280" i="1"/>
  <c r="J209" i="1"/>
  <c r="T149" i="2"/>
  <c r="J245" i="2"/>
  <c r="J343" i="2"/>
  <c r="J55" i="2"/>
  <c r="J156" i="2"/>
  <c r="J164" i="2"/>
  <c r="J172" i="2"/>
  <c r="J180" i="2"/>
  <c r="J188" i="2"/>
  <c r="J23" i="2"/>
  <c r="J31" i="2"/>
  <c r="F280" i="2"/>
  <c r="J241" i="2"/>
  <c r="J67" i="2"/>
  <c r="J152" i="2"/>
  <c r="J160" i="2"/>
  <c r="J168" i="2"/>
  <c r="J176" i="2"/>
  <c r="J184" i="2"/>
  <c r="J27" i="2"/>
  <c r="J347" i="2"/>
  <c r="J229" i="2"/>
  <c r="D257" i="2"/>
  <c r="M95" i="2"/>
  <c r="R36" i="2"/>
  <c r="K21" i="2"/>
  <c r="R18" i="2"/>
  <c r="P9" i="2"/>
  <c r="N37" i="2"/>
  <c r="O53" i="2"/>
  <c r="P244" i="2"/>
  <c r="S17" i="2"/>
  <c r="T11" i="2"/>
  <c r="S9" i="2"/>
  <c r="O37" i="2"/>
  <c r="D263" i="2"/>
  <c r="F40" i="2"/>
  <c r="H27" i="2"/>
  <c r="G46" i="2"/>
  <c r="D83" i="2"/>
  <c r="K230" i="2"/>
  <c r="E217" i="2"/>
  <c r="G90" i="2"/>
  <c r="L31" i="2"/>
  <c r="E37" i="2"/>
  <c r="L53" i="2"/>
  <c r="H38" i="2"/>
  <c r="F33" i="2"/>
  <c r="G9" i="2"/>
  <c r="T37" i="2"/>
  <c r="F83" i="2"/>
  <c r="N114" i="2"/>
  <c r="T45" i="2"/>
  <c r="P34" i="2"/>
  <c r="I19" i="2"/>
  <c r="H9" i="2"/>
  <c r="G83" i="2"/>
  <c r="R83" i="2"/>
  <c r="M98" i="2"/>
  <c r="T275" i="2"/>
  <c r="D260" i="2"/>
  <c r="D109" i="2"/>
  <c r="H43" i="2"/>
  <c r="K30" i="2"/>
  <c r="R27" i="2"/>
  <c r="I9" i="2"/>
  <c r="H37" i="2"/>
  <c r="J16" i="2"/>
  <c r="J9" i="2"/>
  <c r="N53" i="2"/>
  <c r="N98" i="2"/>
  <c r="J15" i="2"/>
  <c r="H36" i="2"/>
  <c r="R26" i="2"/>
  <c r="H18" i="2"/>
  <c r="K9" i="2"/>
  <c r="F53" i="2"/>
  <c r="D98" i="2"/>
  <c r="I61" i="2"/>
  <c r="I48" i="2"/>
  <c r="I17" i="2"/>
  <c r="E98" i="2"/>
  <c r="R53" i="2"/>
  <c r="T53" i="2"/>
  <c r="H53" i="2"/>
  <c r="K83" i="2"/>
  <c r="M201" i="2"/>
  <c r="O151" i="2"/>
  <c r="F211" i="2"/>
  <c r="G114" i="2"/>
  <c r="K151" i="2"/>
  <c r="O192" i="2"/>
  <c r="M151" i="2"/>
  <c r="H151" i="2"/>
  <c r="Q151" i="2"/>
  <c r="L201" i="2"/>
  <c r="R151" i="2"/>
  <c r="T151" i="2"/>
  <c r="G151" i="2"/>
  <c r="N192" i="2"/>
  <c r="Q211" i="2"/>
  <c r="Q230" i="2"/>
  <c r="G230" i="2"/>
  <c r="F306" i="2"/>
  <c r="T264" i="2"/>
  <c r="H282" i="2"/>
  <c r="K192" i="2"/>
  <c r="K264" i="2"/>
  <c r="T230" i="2"/>
  <c r="D250" i="2"/>
  <c r="O282" i="2"/>
  <c r="N282" i="2"/>
  <c r="K211" i="2"/>
  <c r="D282" i="2"/>
  <c r="E282" i="2"/>
  <c r="P282" i="2"/>
  <c r="D230" i="2"/>
  <c r="P211" i="2"/>
  <c r="R230" i="2"/>
  <c r="O375" i="2"/>
  <c r="E375" i="2"/>
  <c r="P230" i="2"/>
  <c r="F375" i="2"/>
  <c r="R375" i="2"/>
  <c r="J375" i="2"/>
  <c r="P375" i="2"/>
  <c r="T282" i="2"/>
  <c r="T250" i="2"/>
  <c r="O306" i="2"/>
  <c r="K375" i="2"/>
  <c r="I375" i="2"/>
  <c r="G375" i="2"/>
  <c r="H375" i="2"/>
  <c r="T375" i="2"/>
  <c r="L389" i="15"/>
  <c r="G149" i="2"/>
  <c r="O199" i="2"/>
  <c r="R280" i="2"/>
  <c r="Q44" i="2"/>
  <c r="F51" i="2"/>
  <c r="M209" i="2"/>
  <c r="F304" i="2"/>
  <c r="H339" i="2"/>
  <c r="I7" i="2"/>
  <c r="P190" i="2"/>
  <c r="O44" i="2"/>
  <c r="D149" i="2"/>
  <c r="O389" i="12"/>
  <c r="K389" i="12"/>
  <c r="P149" i="2"/>
  <c r="D389" i="12"/>
  <c r="N389" i="12"/>
  <c r="D339" i="2"/>
  <c r="I389" i="12"/>
  <c r="D199" i="2"/>
  <c r="H389" i="12"/>
  <c r="Q389" i="12"/>
  <c r="J389" i="12"/>
  <c r="L389" i="12"/>
  <c r="S389" i="12"/>
  <c r="G81" i="2"/>
  <c r="D304" i="2"/>
  <c r="G389" i="12"/>
  <c r="D81" i="2"/>
  <c r="R389" i="12"/>
  <c r="M112" i="2"/>
  <c r="M389" i="12"/>
  <c r="E389" i="12"/>
  <c r="L51" i="2"/>
  <c r="T389" i="12"/>
  <c r="R199" i="2"/>
  <c r="R389" i="6"/>
  <c r="G389" i="6"/>
  <c r="O190" i="2"/>
  <c r="G112" i="2"/>
  <c r="J108" i="2"/>
  <c r="J70" i="2"/>
  <c r="J155" i="2"/>
  <c r="I81" i="2"/>
  <c r="J30" i="2"/>
  <c r="J54" i="2"/>
  <c r="N51" i="2"/>
  <c r="M304" i="2"/>
  <c r="S209" i="2"/>
  <c r="N228" i="2"/>
  <c r="L262" i="2"/>
  <c r="K190" i="2"/>
  <c r="O96" i="2"/>
  <c r="M339" i="2"/>
  <c r="E389" i="6"/>
  <c r="F112" i="2"/>
  <c r="P96" i="2"/>
  <c r="P262" i="2"/>
  <c r="F149" i="2"/>
  <c r="F248" i="2"/>
  <c r="Q373" i="1"/>
  <c r="Q373" i="2"/>
  <c r="D51" i="2"/>
  <c r="T228" i="1"/>
  <c r="T228" i="2" s="1"/>
  <c r="J49" i="2"/>
  <c r="T51" i="1"/>
  <c r="J199" i="1"/>
  <c r="O35" i="2"/>
  <c r="N149" i="2"/>
  <c r="F228" i="2"/>
  <c r="T262" i="2"/>
  <c r="K262" i="2"/>
  <c r="T25" i="2"/>
  <c r="Q114" i="2"/>
  <c r="J99" i="2"/>
  <c r="T119" i="2"/>
  <c r="Q83" i="2"/>
  <c r="J101" i="2"/>
  <c r="H44" i="2"/>
  <c r="Q309" i="2"/>
  <c r="Q35" i="1"/>
  <c r="I51" i="2"/>
  <c r="Q248" i="1"/>
  <c r="Q248" i="2" s="1"/>
  <c r="J63" i="2"/>
  <c r="J75" i="2"/>
  <c r="J84" i="2"/>
  <c r="J115" i="2"/>
  <c r="J126" i="2"/>
  <c r="J138" i="2"/>
  <c r="J159" i="2"/>
  <c r="J171" i="2"/>
  <c r="J183" i="2"/>
  <c r="J192" i="2"/>
  <c r="J201" i="2"/>
  <c r="J210" i="2"/>
  <c r="J222" i="2"/>
  <c r="J231" i="2"/>
  <c r="J252" i="2"/>
  <c r="J273" i="2"/>
  <c r="J283" i="2"/>
  <c r="J296" i="2"/>
  <c r="J305" i="2"/>
  <c r="J317" i="2"/>
  <c r="J329" i="2"/>
  <c r="J361" i="2"/>
  <c r="N280" i="2"/>
  <c r="S149" i="2"/>
  <c r="F389" i="5"/>
  <c r="F81" i="2"/>
  <c r="R81" i="2"/>
  <c r="E373" i="2"/>
  <c r="P389" i="5"/>
  <c r="I35" i="2"/>
  <c r="F389" i="6"/>
  <c r="T389" i="6"/>
  <c r="H280" i="2"/>
  <c r="K51" i="2"/>
  <c r="E209" i="2"/>
  <c r="L228" i="2"/>
  <c r="N262" i="2"/>
  <c r="H248" i="2"/>
  <c r="O262" i="2"/>
  <c r="O228" i="2"/>
  <c r="E262" i="2"/>
  <c r="S304" i="2"/>
  <c r="I373" i="2"/>
  <c r="M7" i="2"/>
  <c r="R44" i="2"/>
  <c r="K81" i="2"/>
  <c r="D96" i="2"/>
  <c r="I199" i="2"/>
  <c r="K228" i="2"/>
  <c r="L248" i="2"/>
  <c r="K280" i="2"/>
  <c r="F339" i="2"/>
  <c r="S339" i="2"/>
  <c r="S373" i="2"/>
  <c r="H373" i="2"/>
  <c r="N44" i="2"/>
  <c r="G44" i="2"/>
  <c r="Q51" i="2"/>
  <c r="M96" i="2"/>
  <c r="E304" i="2"/>
  <c r="P304" i="2"/>
  <c r="K339" i="2"/>
  <c r="D112" i="2"/>
  <c r="P112" i="2"/>
  <c r="E228" i="2"/>
  <c r="L7" i="2"/>
  <c r="M35" i="2"/>
  <c r="G262" i="2"/>
  <c r="S7" i="2"/>
  <c r="N35" i="2"/>
  <c r="I44" i="2"/>
  <c r="M248" i="2"/>
  <c r="K389" i="8"/>
  <c r="H7" i="2"/>
  <c r="N190" i="2"/>
  <c r="E280" i="2"/>
  <c r="L373" i="2"/>
  <c r="G248" i="2"/>
  <c r="S248" i="2"/>
  <c r="K96" i="2"/>
  <c r="E35" i="2"/>
  <c r="H209" i="2"/>
  <c r="N7" i="2"/>
  <c r="F44" i="2"/>
  <c r="L81" i="2"/>
  <c r="E96" i="2"/>
  <c r="R96" i="2"/>
  <c r="L280" i="2"/>
  <c r="I304" i="2"/>
  <c r="N81" i="2"/>
  <c r="M228" i="2"/>
  <c r="N248" i="2"/>
  <c r="H262" i="2"/>
  <c r="K149" i="2"/>
  <c r="S51" i="2"/>
  <c r="M44" i="2"/>
  <c r="L149" i="2"/>
  <c r="G190" i="2"/>
  <c r="N199" i="2"/>
  <c r="I209" i="2"/>
  <c r="P228" i="2"/>
  <c r="R262" i="2"/>
  <c r="M280" i="2"/>
  <c r="M199" i="2"/>
  <c r="E248" i="2"/>
  <c r="L96" i="2"/>
  <c r="M149" i="2"/>
  <c r="Q190" i="2"/>
  <c r="S112" i="2"/>
  <c r="N96" i="2"/>
  <c r="P35" i="2"/>
  <c r="E51" i="2"/>
  <c r="H81" i="2"/>
  <c r="T209" i="2"/>
  <c r="G280" i="2"/>
  <c r="N304" i="2"/>
  <c r="I339" i="2"/>
  <c r="D35" i="2"/>
  <c r="Q35" i="2"/>
  <c r="G51" i="2"/>
  <c r="F35" i="2"/>
  <c r="H51" i="2"/>
  <c r="F262" i="2"/>
  <c r="E149" i="2"/>
  <c r="J10" i="2"/>
  <c r="J21" i="2"/>
  <c r="J34" i="2"/>
  <c r="J43" i="2"/>
  <c r="R51" i="2"/>
  <c r="R389" i="9"/>
  <c r="J61" i="2"/>
  <c r="J73" i="2"/>
  <c r="J81" i="9"/>
  <c r="J35" i="9"/>
  <c r="J198" i="2"/>
  <c r="J207" i="2"/>
  <c r="O209" i="2"/>
  <c r="J237" i="2"/>
  <c r="R248" i="2"/>
  <c r="J258" i="2"/>
  <c r="D280" i="2"/>
  <c r="Q280" i="2"/>
  <c r="J290" i="2"/>
  <c r="O304" i="2"/>
  <c r="J311" i="2"/>
  <c r="J323" i="2"/>
  <c r="J344" i="2"/>
  <c r="J356" i="2"/>
  <c r="J366" i="2"/>
  <c r="T373" i="2"/>
  <c r="J385" i="2"/>
  <c r="J102" i="2"/>
  <c r="J145" i="2"/>
  <c r="J154" i="2"/>
  <c r="J166" i="2"/>
  <c r="D190" i="2"/>
  <c r="J82" i="2"/>
  <c r="J93" i="2"/>
  <c r="L389" i="9"/>
  <c r="D44" i="2"/>
  <c r="M389" i="9"/>
  <c r="J12" i="2"/>
  <c r="J24" i="2"/>
  <c r="N389" i="9"/>
  <c r="O389" i="9"/>
  <c r="J44" i="9"/>
  <c r="D7" i="2"/>
  <c r="Q389" i="9"/>
  <c r="K7" i="2"/>
  <c r="D228" i="2"/>
  <c r="J96" i="9"/>
  <c r="J96" i="2"/>
  <c r="G389" i="9"/>
  <c r="J339" i="9"/>
  <c r="J149" i="9"/>
  <c r="J162" i="2"/>
  <c r="J186" i="2"/>
  <c r="J190" i="9"/>
  <c r="J203" i="2"/>
  <c r="J212" i="2"/>
  <c r="J224" i="2"/>
  <c r="J228" i="9"/>
  <c r="J248" i="9"/>
  <c r="J262" i="9"/>
  <c r="J100" i="2"/>
  <c r="J111" i="2"/>
  <c r="J112" i="9"/>
  <c r="J131" i="2"/>
  <c r="J142" i="2"/>
  <c r="J151" i="2"/>
  <c r="J7" i="9"/>
  <c r="J50" i="2"/>
  <c r="J59" i="2"/>
  <c r="J71" i="2"/>
  <c r="F389" i="9"/>
  <c r="J91" i="2"/>
  <c r="D389" i="9"/>
  <c r="S81" i="2"/>
  <c r="J351" i="2"/>
  <c r="P389" i="9"/>
  <c r="J209" i="9"/>
  <c r="J233" i="2"/>
  <c r="J119" i="2"/>
  <c r="J51" i="9"/>
  <c r="J379" i="2"/>
  <c r="G339" i="2"/>
  <c r="I149" i="2"/>
  <c r="J263" i="2"/>
  <c r="M190" i="2"/>
  <c r="O7" i="2"/>
  <c r="J254" i="2"/>
  <c r="J304" i="9"/>
  <c r="K209" i="2"/>
  <c r="L199" i="2"/>
  <c r="Q389" i="11"/>
  <c r="G389" i="11"/>
  <c r="S389" i="11"/>
  <c r="D389" i="11"/>
  <c r="F389" i="11"/>
  <c r="T51" i="2"/>
  <c r="O81" i="2"/>
  <c r="L389" i="11"/>
  <c r="M389" i="11"/>
  <c r="N389" i="11"/>
  <c r="O389" i="11"/>
  <c r="E7" i="2"/>
  <c r="E389" i="11"/>
  <c r="P389" i="11"/>
  <c r="K389" i="11"/>
  <c r="K112" i="2"/>
  <c r="R389" i="11"/>
  <c r="R7" i="2"/>
  <c r="H389" i="11"/>
  <c r="I389" i="11"/>
  <c r="T389" i="11"/>
  <c r="J389" i="11"/>
  <c r="R149" i="2"/>
  <c r="P373" i="2"/>
  <c r="P389" i="12"/>
  <c r="J248" i="2"/>
  <c r="J209" i="2"/>
  <c r="J339" i="2"/>
  <c r="J280" i="2"/>
  <c r="J81" i="2"/>
  <c r="J199" i="2" l="1"/>
  <c r="J51" i="1"/>
  <c r="J51" i="2" s="1"/>
  <c r="J53" i="2"/>
  <c r="J200" i="2"/>
  <c r="J199" i="9"/>
  <c r="J389" i="9" s="1"/>
  <c r="H389" i="20"/>
  <c r="J228" i="2"/>
  <c r="J44" i="1"/>
  <c r="J44" i="2" s="1"/>
  <c r="J45" i="2"/>
  <c r="H228" i="2"/>
  <c r="R228" i="2"/>
  <c r="T248" i="1"/>
  <c r="T248" i="2" s="1"/>
  <c r="T251" i="2"/>
  <c r="T305" i="2"/>
  <c r="T304" i="1"/>
  <c r="T304" i="2" s="1"/>
  <c r="Q339" i="2"/>
  <c r="F373" i="2"/>
  <c r="F199" i="2"/>
  <c r="T389" i="9"/>
  <c r="E112" i="2"/>
  <c r="I112" i="2"/>
  <c r="H304" i="2"/>
  <c r="I96" i="2"/>
  <c r="H112" i="2"/>
  <c r="G304" i="2"/>
  <c r="G389" i="5"/>
  <c r="G389" i="2" s="1"/>
  <c r="K304" i="2"/>
  <c r="G7" i="2"/>
  <c r="F389" i="20"/>
  <c r="J389" i="20"/>
  <c r="E389" i="7"/>
  <c r="P389" i="7"/>
  <c r="P7" i="2"/>
  <c r="L389" i="8"/>
  <c r="L44" i="2"/>
  <c r="P389" i="8"/>
  <c r="P44" i="2"/>
  <c r="G209" i="2"/>
  <c r="D262" i="2"/>
  <c r="R304" i="2"/>
  <c r="D373" i="2"/>
  <c r="J174" i="2"/>
  <c r="P199" i="2"/>
  <c r="Q213" i="2"/>
  <c r="Q209" i="1"/>
  <c r="Q209" i="2" s="1"/>
  <c r="S228" i="2"/>
  <c r="I262" i="2"/>
  <c r="S280" i="2"/>
  <c r="G389" i="15"/>
  <c r="O389" i="15"/>
  <c r="R389" i="15"/>
  <c r="E389" i="15"/>
  <c r="I389" i="15"/>
  <c r="M389" i="15"/>
  <c r="R389" i="5"/>
  <c r="I280" i="2"/>
  <c r="Q389" i="20"/>
  <c r="L389" i="20"/>
  <c r="P248" i="2"/>
  <c r="K389" i="20"/>
  <c r="O389" i="20"/>
  <c r="S262" i="2"/>
  <c r="T97" i="2"/>
  <c r="H389" i="7"/>
  <c r="L35" i="2"/>
  <c r="L389" i="7"/>
  <c r="O389" i="7"/>
  <c r="S389" i="7"/>
  <c r="S44" i="2"/>
  <c r="J389" i="7"/>
  <c r="R389" i="7"/>
  <c r="R389" i="1"/>
  <c r="J35" i="2"/>
  <c r="D389" i="1"/>
  <c r="Q102" i="2"/>
  <c r="Q96" i="1"/>
  <c r="Q96" i="2" s="1"/>
  <c r="T190" i="1"/>
  <c r="T190" i="2" s="1"/>
  <c r="T191" i="2"/>
  <c r="J262" i="1"/>
  <c r="J262" i="2" s="1"/>
  <c r="J267" i="2"/>
  <c r="O280" i="2"/>
  <c r="F389" i="15"/>
  <c r="J389" i="15"/>
  <c r="N389" i="15"/>
  <c r="D389" i="15"/>
  <c r="H389" i="15"/>
  <c r="P389" i="15"/>
  <c r="N389" i="20"/>
  <c r="N389" i="2" s="1"/>
  <c r="T389" i="5"/>
  <c r="R389" i="20"/>
  <c r="I389" i="7"/>
  <c r="S389" i="8"/>
  <c r="F389" i="1"/>
  <c r="F7" i="2"/>
  <c r="K389" i="1"/>
  <c r="K389" i="2" s="1"/>
  <c r="S389" i="1"/>
  <c r="E389" i="1"/>
  <c r="K389" i="15"/>
  <c r="I389" i="5"/>
  <c r="O389" i="5"/>
  <c r="S389" i="5"/>
  <c r="J389" i="5"/>
  <c r="I248" i="2"/>
  <c r="D389" i="20"/>
  <c r="P389" i="20"/>
  <c r="F389" i="8"/>
  <c r="I389" i="8"/>
  <c r="L389" i="1"/>
  <c r="J7" i="1"/>
  <c r="T44" i="1"/>
  <c r="Q81" i="1"/>
  <c r="Q81" i="2" s="1"/>
  <c r="Q112" i="1"/>
  <c r="Q112" i="2" s="1"/>
  <c r="J190" i="1"/>
  <c r="J190" i="2" s="1"/>
  <c r="T199" i="1"/>
  <c r="T199" i="2" s="1"/>
  <c r="D209" i="2"/>
  <c r="M389" i="5"/>
  <c r="M389" i="2" s="1"/>
  <c r="P389" i="6"/>
  <c r="J389" i="6"/>
  <c r="T389" i="20"/>
  <c r="E389" i="20"/>
  <c r="D389" i="7"/>
  <c r="M389" i="7"/>
  <c r="Q389" i="7"/>
  <c r="O389" i="8"/>
  <c r="P389" i="1"/>
  <c r="Q149" i="1"/>
  <c r="Q149" i="2" s="1"/>
  <c r="J181" i="2"/>
  <c r="Q262" i="1"/>
  <c r="Q262" i="2" s="1"/>
  <c r="J284" i="2"/>
  <c r="S389" i="15"/>
  <c r="E389" i="5"/>
  <c r="Q389" i="5"/>
  <c r="L389" i="5"/>
  <c r="M389" i="6"/>
  <c r="H389" i="6"/>
  <c r="H389" i="2" s="1"/>
  <c r="O389" i="6"/>
  <c r="L304" i="2"/>
  <c r="G389" i="20"/>
  <c r="I389" i="2" l="1"/>
  <c r="T44" i="2"/>
  <c r="T389" i="1"/>
  <c r="T389" i="2" s="1"/>
  <c r="D389" i="2"/>
  <c r="Q389" i="1"/>
  <c r="Q389" i="2" s="1"/>
  <c r="P389" i="2"/>
  <c r="J389" i="1"/>
  <c r="J389" i="2" s="1"/>
  <c r="J7" i="2"/>
  <c r="E389" i="2"/>
  <c r="F389" i="2"/>
  <c r="L389" i="2"/>
  <c r="O389" i="2"/>
  <c r="S389" i="2"/>
  <c r="R38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Arevik</author>
  </authors>
  <commentList>
    <comment ref="A391" authorId="0" shapeId="0" xr:uid="{00000000-0006-0000-0600-000001000000}">
      <text>
        <r>
          <rPr>
            <b/>
            <sz val="9"/>
            <color indexed="81"/>
            <rFont val="Tahoma"/>
            <family val="2"/>
          </rPr>
          <t>Arevik:</t>
        </r>
        <r>
          <rPr>
            <sz val="9"/>
            <color indexed="81"/>
            <rFont val="Tahoma"/>
            <family val="2"/>
          </rPr>
          <t xml:space="preserve">
</t>
        </r>
      </text>
    </comment>
  </commentList>
</comments>
</file>

<file path=xl/sharedStrings.xml><?xml version="1.0" encoding="utf-8"?>
<sst xmlns="http://schemas.openxmlformats.org/spreadsheetml/2006/main" count="8702" uniqueCount="802">
  <si>
    <t>18.15</t>
  </si>
  <si>
    <t>18.14</t>
  </si>
  <si>
    <t>18.13</t>
  </si>
  <si>
    <t>18.12</t>
  </si>
  <si>
    <t>18.10</t>
  </si>
  <si>
    <t>18.9</t>
  </si>
  <si>
    <t>18.8</t>
  </si>
  <si>
    <t>18.7</t>
  </si>
  <si>
    <t>18.6</t>
  </si>
  <si>
    <t>18.5</t>
  </si>
  <si>
    <t>18.4</t>
  </si>
  <si>
    <t>18.3</t>
  </si>
  <si>
    <t>18.2</t>
  </si>
  <si>
    <t>18.1</t>
  </si>
  <si>
    <t>18.</t>
  </si>
  <si>
    <t>17.29</t>
  </si>
  <si>
    <t>17.28</t>
  </si>
  <si>
    <t>17.27</t>
  </si>
  <si>
    <t>17.26</t>
  </si>
  <si>
    <t>17.25</t>
  </si>
  <si>
    <t>17.24</t>
  </si>
  <si>
    <t>17.23</t>
  </si>
  <si>
    <t>17.22</t>
  </si>
  <si>
    <t>17.21</t>
  </si>
  <si>
    <t>17.20</t>
  </si>
  <si>
    <t>17.19</t>
  </si>
  <si>
    <t>17.18</t>
  </si>
  <si>
    <t>17.17</t>
  </si>
  <si>
    <t>17.16</t>
  </si>
  <si>
    <t>17.15</t>
  </si>
  <si>
    <t>17.14</t>
  </si>
  <si>
    <t>17.13</t>
  </si>
  <si>
    <t>17.12</t>
  </si>
  <si>
    <t>17.11</t>
  </si>
  <si>
    <t>17.10</t>
  </si>
  <si>
    <t>17.9</t>
  </si>
  <si>
    <t>17.8</t>
  </si>
  <si>
    <t>17.7</t>
  </si>
  <si>
    <t>17.6</t>
  </si>
  <si>
    <t>17.5</t>
  </si>
  <si>
    <t>17.4</t>
  </si>
  <si>
    <t>17.3</t>
  </si>
  <si>
    <t>17.2</t>
  </si>
  <si>
    <t>17.1</t>
  </si>
  <si>
    <t>17.</t>
  </si>
  <si>
    <t>16.29</t>
  </si>
  <si>
    <t>16.28</t>
  </si>
  <si>
    <t>16.27</t>
  </si>
  <si>
    <t>16.26</t>
  </si>
  <si>
    <t>16.25</t>
  </si>
  <si>
    <t>16.24</t>
  </si>
  <si>
    <t>16.23</t>
  </si>
  <si>
    <t>16.22</t>
  </si>
  <si>
    <t>16.21</t>
  </si>
  <si>
    <t>16.20</t>
  </si>
  <si>
    <t>16.19</t>
  </si>
  <si>
    <t>16.18</t>
  </si>
  <si>
    <t>16.17</t>
  </si>
  <si>
    <t>16.16</t>
  </si>
  <si>
    <t>16.15</t>
  </si>
  <si>
    <t>16.14</t>
  </si>
  <si>
    <t>16.13</t>
  </si>
  <si>
    <t>16.12</t>
  </si>
  <si>
    <t>16.11</t>
  </si>
  <si>
    <t>16.10</t>
  </si>
  <si>
    <t>16.9</t>
  </si>
  <si>
    <t>16.8</t>
  </si>
  <si>
    <t>16.7</t>
  </si>
  <si>
    <t>16.6</t>
  </si>
  <si>
    <t>16.5</t>
  </si>
  <si>
    <t>16.4</t>
  </si>
  <si>
    <t>16.3</t>
  </si>
  <si>
    <t>16.2</t>
  </si>
  <si>
    <t>16.1</t>
  </si>
  <si>
    <t>16.</t>
  </si>
  <si>
    <t>15.22</t>
  </si>
  <si>
    <t>15.21</t>
  </si>
  <si>
    <t>15.20</t>
  </si>
  <si>
    <t>15.19</t>
  </si>
  <si>
    <t>15.18</t>
  </si>
  <si>
    <t>15.17</t>
  </si>
  <si>
    <t>15.16</t>
  </si>
  <si>
    <t>15.15</t>
  </si>
  <si>
    <t>15.14</t>
  </si>
  <si>
    <t>15.13</t>
  </si>
  <si>
    <t>15.12</t>
  </si>
  <si>
    <t>15.11</t>
  </si>
  <si>
    <t>15.10</t>
  </si>
  <si>
    <t>15.9</t>
  </si>
  <si>
    <t>15.8</t>
  </si>
  <si>
    <t>15.7</t>
  </si>
  <si>
    <t>15.6</t>
  </si>
  <si>
    <t>15.5</t>
  </si>
  <si>
    <t>15.4</t>
  </si>
  <si>
    <t>15.2</t>
  </si>
  <si>
    <t>15.1</t>
  </si>
  <si>
    <t>15.</t>
  </si>
  <si>
    <t>14.12</t>
  </si>
  <si>
    <t>14.11</t>
  </si>
  <si>
    <t>14.10</t>
  </si>
  <si>
    <t>14.9</t>
  </si>
  <si>
    <t>14.8</t>
  </si>
  <si>
    <t>14.7</t>
  </si>
  <si>
    <t>14.6</t>
  </si>
  <si>
    <t>14.5.1</t>
  </si>
  <si>
    <t>14.5</t>
  </si>
  <si>
    <t>14.4.2</t>
  </si>
  <si>
    <t>14.4.1</t>
  </si>
  <si>
    <t>14.4</t>
  </si>
  <si>
    <t>14.3</t>
  </si>
  <si>
    <t>14.2</t>
  </si>
  <si>
    <t>14.1</t>
  </si>
  <si>
    <t>14.</t>
  </si>
  <si>
    <t>13.10</t>
  </si>
  <si>
    <t>13.9</t>
  </si>
  <si>
    <t>13.8</t>
  </si>
  <si>
    <t>13.7</t>
  </si>
  <si>
    <t>13.6</t>
  </si>
  <si>
    <t>13.5</t>
  </si>
  <si>
    <t>13.4</t>
  </si>
  <si>
    <t>13.3.1</t>
  </si>
  <si>
    <t>13.3</t>
  </si>
  <si>
    <t>13.2.2</t>
  </si>
  <si>
    <t>13.2.1</t>
  </si>
  <si>
    <t>13.2</t>
  </si>
  <si>
    <t>13.1</t>
  </si>
  <si>
    <t>13.</t>
  </si>
  <si>
    <t>12.19</t>
  </si>
  <si>
    <t>12.18</t>
  </si>
  <si>
    <t>12.17</t>
  </si>
  <si>
    <t>12.16</t>
  </si>
  <si>
    <t>12.15</t>
  </si>
  <si>
    <t>12.14</t>
  </si>
  <si>
    <t>12.13</t>
  </si>
  <si>
    <t>12.12</t>
  </si>
  <si>
    <t>12.11</t>
  </si>
  <si>
    <t>12.10</t>
  </si>
  <si>
    <t>12.9</t>
  </si>
  <si>
    <t>12.8</t>
  </si>
  <si>
    <t>12.7</t>
  </si>
  <si>
    <t>12.6</t>
  </si>
  <si>
    <t>12.5</t>
  </si>
  <si>
    <t>12.4</t>
  </si>
  <si>
    <t>12.3</t>
  </si>
  <si>
    <t>12.2</t>
  </si>
  <si>
    <t>12.1</t>
  </si>
  <si>
    <t>12.</t>
  </si>
  <si>
    <t>11.16</t>
  </si>
  <si>
    <t>11.15</t>
  </si>
  <si>
    <t>11.14</t>
  </si>
  <si>
    <t>11.13</t>
  </si>
  <si>
    <t>11.12</t>
  </si>
  <si>
    <t>11.11</t>
  </si>
  <si>
    <t>11.10</t>
  </si>
  <si>
    <t>11.9</t>
  </si>
  <si>
    <t>11.8</t>
  </si>
  <si>
    <t>11.7</t>
  </si>
  <si>
    <t>11.6</t>
  </si>
  <si>
    <t>11.5</t>
  </si>
  <si>
    <t>11.4</t>
  </si>
  <si>
    <t>11.3</t>
  </si>
  <si>
    <t>11.2</t>
  </si>
  <si>
    <t>11.1</t>
  </si>
  <si>
    <t>11.</t>
  </si>
  <si>
    <t>10.9</t>
  </si>
  <si>
    <t>10.8</t>
  </si>
  <si>
    <t>10.7</t>
  </si>
  <si>
    <t>10.6</t>
  </si>
  <si>
    <t>10.5</t>
  </si>
  <si>
    <t>10.4</t>
  </si>
  <si>
    <t>10.3</t>
  </si>
  <si>
    <t>10.2</t>
  </si>
  <si>
    <t>10.1</t>
  </si>
  <si>
    <t>10.</t>
  </si>
  <si>
    <t>9.8</t>
  </si>
  <si>
    <t>9.7</t>
  </si>
  <si>
    <t>9.6</t>
  </si>
  <si>
    <t>9.5</t>
  </si>
  <si>
    <t>9.4</t>
  </si>
  <si>
    <t>9.3</t>
  </si>
  <si>
    <t>9.2</t>
  </si>
  <si>
    <t>9.1</t>
  </si>
  <si>
    <t>9.</t>
  </si>
  <si>
    <t>8.37</t>
  </si>
  <si>
    <t>8.36</t>
  </si>
  <si>
    <t>8.35</t>
  </si>
  <si>
    <t>8.34</t>
  </si>
  <si>
    <t>8.33</t>
  </si>
  <si>
    <t>8.32</t>
  </si>
  <si>
    <t>8.31</t>
  </si>
  <si>
    <t>8.30</t>
  </si>
  <si>
    <t>8.29</t>
  </si>
  <si>
    <t>8.28</t>
  </si>
  <si>
    <t>8.27</t>
  </si>
  <si>
    <t>8.26</t>
  </si>
  <si>
    <t>8.25</t>
  </si>
  <si>
    <t>8.24</t>
  </si>
  <si>
    <t>8.23</t>
  </si>
  <si>
    <t>8.22</t>
  </si>
  <si>
    <t>8.21</t>
  </si>
  <si>
    <t>8.20</t>
  </si>
  <si>
    <t>8.19</t>
  </si>
  <si>
    <t>8.18</t>
  </si>
  <si>
    <t>8.17</t>
  </si>
  <si>
    <t>8.16</t>
  </si>
  <si>
    <t>8.15</t>
  </si>
  <si>
    <t>8.14</t>
  </si>
  <si>
    <t>8.13</t>
  </si>
  <si>
    <t>8.12</t>
  </si>
  <si>
    <t>8.11</t>
  </si>
  <si>
    <t>8.10</t>
  </si>
  <si>
    <t>8.9</t>
  </si>
  <si>
    <t>8.8</t>
  </si>
  <si>
    <t>8.7</t>
  </si>
  <si>
    <t>8.6</t>
  </si>
  <si>
    <t>8.5</t>
  </si>
  <si>
    <t>8.4</t>
  </si>
  <si>
    <t>8.3</t>
  </si>
  <si>
    <t>8.2</t>
  </si>
  <si>
    <t>8.1</t>
  </si>
  <si>
    <t>8.</t>
  </si>
  <si>
    <t>7.32</t>
  </si>
  <si>
    <t>7.31</t>
  </si>
  <si>
    <t>7.29</t>
  </si>
  <si>
    <t>7.28</t>
  </si>
  <si>
    <t>7.27</t>
  </si>
  <si>
    <t>7.26</t>
  </si>
  <si>
    <t>7.25</t>
  </si>
  <si>
    <t>7.24</t>
  </si>
  <si>
    <t>7.23</t>
  </si>
  <si>
    <t>7.22</t>
  </si>
  <si>
    <t>7.20</t>
  </si>
  <si>
    <t>7.19</t>
  </si>
  <si>
    <t>7.18</t>
  </si>
  <si>
    <t>7.17</t>
  </si>
  <si>
    <t>7.16</t>
  </si>
  <si>
    <t>7.15</t>
  </si>
  <si>
    <t>7.14.1</t>
  </si>
  <si>
    <t>7.14</t>
  </si>
  <si>
    <t>7.13</t>
  </si>
  <si>
    <t>7.12</t>
  </si>
  <si>
    <t>7.11</t>
  </si>
  <si>
    <t>7.10</t>
  </si>
  <si>
    <t>7.9</t>
  </si>
  <si>
    <t>7.8</t>
  </si>
  <si>
    <t>7.7</t>
  </si>
  <si>
    <t>7.6</t>
  </si>
  <si>
    <t>7.5</t>
  </si>
  <si>
    <t>7.4</t>
  </si>
  <si>
    <t>7.3</t>
  </si>
  <si>
    <t>7.2</t>
  </si>
  <si>
    <t>7.1</t>
  </si>
  <si>
    <t>7.</t>
  </si>
  <si>
    <t>Գուքի պահպանության պարտականություններն անփույթ կամ անբարեխիղճ կատարելը</t>
  </si>
  <si>
    <t>6.13</t>
  </si>
  <si>
    <t>6.12</t>
  </si>
  <si>
    <t>6.11</t>
  </si>
  <si>
    <t>6.10</t>
  </si>
  <si>
    <t>6.9</t>
  </si>
  <si>
    <t>6.8</t>
  </si>
  <si>
    <t>6.7</t>
  </si>
  <si>
    <t>6.6</t>
  </si>
  <si>
    <t>6.5</t>
  </si>
  <si>
    <t>6.4</t>
  </si>
  <si>
    <t>6.3</t>
  </si>
  <si>
    <t>6.2</t>
  </si>
  <si>
    <t>6.1</t>
  </si>
  <si>
    <t>6.</t>
  </si>
  <si>
    <t>5.12</t>
  </si>
  <si>
    <t>5.11</t>
  </si>
  <si>
    <t>5.10</t>
  </si>
  <si>
    <t>5.9</t>
  </si>
  <si>
    <t>5.8</t>
  </si>
  <si>
    <t>5.7</t>
  </si>
  <si>
    <t>5.6</t>
  </si>
  <si>
    <t>5.5</t>
  </si>
  <si>
    <t>5.4</t>
  </si>
  <si>
    <t>5.3</t>
  </si>
  <si>
    <t>5.2</t>
  </si>
  <si>
    <t>5.1</t>
  </si>
  <si>
    <t>5.</t>
  </si>
  <si>
    <t>4.28</t>
  </si>
  <si>
    <t>4.27</t>
  </si>
  <si>
    <t>Հավաքներ անցկացնելուն կամ դրանց մասնակցելուն խոչընդոտելը</t>
  </si>
  <si>
    <t>4.26</t>
  </si>
  <si>
    <t>4.25</t>
  </si>
  <si>
    <t>4.24</t>
  </si>
  <si>
    <t>4.23</t>
  </si>
  <si>
    <t>4.22</t>
  </si>
  <si>
    <t>4.21</t>
  </si>
  <si>
    <t>4.20</t>
  </si>
  <si>
    <t>4.19</t>
  </si>
  <si>
    <t>4.18</t>
  </si>
  <si>
    <t>4.17</t>
  </si>
  <si>
    <t>4.16</t>
  </si>
  <si>
    <t>4.14</t>
  </si>
  <si>
    <t>4.13</t>
  </si>
  <si>
    <t>4.12</t>
  </si>
  <si>
    <t>4.11</t>
  </si>
  <si>
    <t>4.10</t>
  </si>
  <si>
    <t>4.8</t>
  </si>
  <si>
    <t>4.7</t>
  </si>
  <si>
    <t>4.6</t>
  </si>
  <si>
    <t>4.5</t>
  </si>
  <si>
    <t>4.4</t>
  </si>
  <si>
    <t>4.3</t>
  </si>
  <si>
    <t>4.2</t>
  </si>
  <si>
    <t>4.1</t>
  </si>
  <si>
    <t>4.</t>
  </si>
  <si>
    <t>3.6</t>
  </si>
  <si>
    <t>3.5</t>
  </si>
  <si>
    <t>3.4</t>
  </si>
  <si>
    <t>Սեռական հարաբերության կամ սեքսուալ բնույթի գործողություններին հարկադրելը</t>
  </si>
  <si>
    <t>3.3</t>
  </si>
  <si>
    <t>3.2</t>
  </si>
  <si>
    <t>3.1</t>
  </si>
  <si>
    <t>3.</t>
  </si>
  <si>
    <t>2.8</t>
  </si>
  <si>
    <t>2.7</t>
  </si>
  <si>
    <t>2.4</t>
  </si>
  <si>
    <t>2.3</t>
  </si>
  <si>
    <t>Մարդու թրաֆիքինգը կամ շահագործումը</t>
  </si>
  <si>
    <t>2.2</t>
  </si>
  <si>
    <t>2.1</t>
  </si>
  <si>
    <t>2.</t>
  </si>
  <si>
    <t>1.28</t>
  </si>
  <si>
    <t>1.27</t>
  </si>
  <si>
    <t>1.26</t>
  </si>
  <si>
    <t>1.25</t>
  </si>
  <si>
    <t>1.24</t>
  </si>
  <si>
    <t>1.22</t>
  </si>
  <si>
    <t>1.21</t>
  </si>
  <si>
    <t>1.20</t>
  </si>
  <si>
    <t>1.19</t>
  </si>
  <si>
    <t>1.18</t>
  </si>
  <si>
    <t>1.17</t>
  </si>
  <si>
    <t>1.16</t>
  </si>
  <si>
    <t>1.15</t>
  </si>
  <si>
    <t>1.14</t>
  </si>
  <si>
    <t>1.13</t>
  </si>
  <si>
    <t>1.12</t>
  </si>
  <si>
    <t>1.11</t>
  </si>
  <si>
    <t>1.10</t>
  </si>
  <si>
    <t>1.9</t>
  </si>
  <si>
    <t>1.8</t>
  </si>
  <si>
    <t>1.7</t>
  </si>
  <si>
    <t>1.6</t>
  </si>
  <si>
    <t>1.5</t>
  </si>
  <si>
    <t>1.4</t>
  </si>
  <si>
    <t>1.3</t>
  </si>
  <si>
    <t>1.2</t>
  </si>
  <si>
    <t>1.1</t>
  </si>
  <si>
    <t>1.</t>
  </si>
  <si>
    <t>Ծեծը</t>
  </si>
  <si>
    <t>Ընդամենը</t>
  </si>
  <si>
    <t>Վանդալիզմը</t>
  </si>
  <si>
    <t>Կեղծ գովազդը</t>
  </si>
  <si>
    <t>Վտանգի մեջ թողնելը</t>
  </si>
  <si>
    <t>Բանդիտիզմը</t>
  </si>
  <si>
    <t>Բեկանված դատական ակտերի թիվը` ըստ տեսակների</t>
  </si>
  <si>
    <t xml:space="preserve">Ընդամենը ավարտվել են գործեր </t>
  </si>
  <si>
    <t>Սպառողներին խաբելը</t>
  </si>
  <si>
    <t xml:space="preserve">Ճանապարհատրանսպորտային պատահարի վայրը թողնելը </t>
  </si>
  <si>
    <t>Համակարգչային սաբոտաժը</t>
  </si>
  <si>
    <t>Սանիտարահակահամաճարակային կանոնները խախտելը</t>
  </si>
  <si>
    <t>Ջրերն աղտոտելը</t>
  </si>
  <si>
    <t>Ծովային  միջավայրն  աղտոտելը</t>
  </si>
  <si>
    <t>Սահմանադրական կարգը տապալելը</t>
  </si>
  <si>
    <t>Դիվերսիան</t>
  </si>
  <si>
    <t>Պետական խորհրդանիշներն անարգելը</t>
  </si>
  <si>
    <t>Հրամանը չկատարելը</t>
  </si>
  <si>
    <t>Կամովին գերի հանձնվելը</t>
  </si>
  <si>
    <t>Ագրեսիվ պատերազմը</t>
  </si>
  <si>
    <t>Ագրեսիվ պատերազմի հրապարակային կոչերը</t>
  </si>
  <si>
    <t>Պատանդ վերցնելը</t>
  </si>
  <si>
    <t>Տրանսպորտային միջոցը հարբած կամ տասնվեց տարին չլրացած անձին հանձնելը</t>
  </si>
  <si>
    <t>Անտառներ ոչնչացնելը կամ վնասելը</t>
  </si>
  <si>
    <t>Պետական սահմանի նշանները վերցնելը, տեղաշարժելը կամ ոչնչացնելը</t>
  </si>
  <si>
    <t>Ակնհայտ անարդար դատավճիռ, վճիռ կամ դատական այլ ակտ կայացնելը</t>
  </si>
  <si>
    <t>Էկոցիդը</t>
  </si>
  <si>
    <t xml:space="preserve">ՀԱՇՎԵՏՎՈՒԹՅՈՒՆ    </t>
  </si>
  <si>
    <t>Հաշվետու ժամանակահատվածում ստացված գործերի ընդհանուր թիվը</t>
  </si>
  <si>
    <t>Հաշվետու ժամանակահատվածում ավարտված գործերի ընդհանուր թիվը</t>
  </si>
  <si>
    <t>Ուղարկվել է ըստ ընդդատության</t>
  </si>
  <si>
    <t>Հաշվետու ժամանակահատվածում կասեցված վարույթներով գործերի ընդհանուր թիվը</t>
  </si>
  <si>
    <t>Հաշվետու ժամանակահատվածում անավարտ գործերի ընդհանուր թիվը</t>
  </si>
  <si>
    <t>Այդ թվում՝ կասեցված</t>
  </si>
  <si>
    <t>Որոշում է կայացվել անմեղսունակների նկատմամբ  բժշկական բնույթի հարկադրական միջոցներ կիրառելու մասին</t>
  </si>
  <si>
    <t>Այդ թվում` գործն ըստ էության լուծող դատական ակտերը</t>
  </si>
  <si>
    <t>Այդ թվում` միջանկյալ դատական ակտերը</t>
  </si>
  <si>
    <t>Սպանությունը</t>
  </si>
  <si>
    <t>Մոր կողմից նորածին երեխայի սպանությունը</t>
  </si>
  <si>
    <t>Անհրաժեշտ պաշտպանության սահմանազանցմամբ սպանությունը</t>
  </si>
  <si>
    <t>Անզգուշությամբ մահ պատճառելը</t>
  </si>
  <si>
    <t>Դիտավորությամբ առողջությանը ծանր վնաս պատճառելը</t>
  </si>
  <si>
    <t>Դիտավորությամբ առողջությանը միջին ծանրության վնաս պատճառելը</t>
  </si>
  <si>
    <t>Առողջությանը ծանր կամ միջին ծանրության վնաս պատճառելը անհրաժեշտ պաշտպանության սահմանանազանցմամբ</t>
  </si>
  <si>
    <t>Դիտավորությամբ առողջությանը թեթև վնաս պատճառելը</t>
  </si>
  <si>
    <t>Խոշտանգումը</t>
  </si>
  <si>
    <t>Անզգուշությամբ առողջությանը ծանր վնաս պատճառելը</t>
  </si>
  <si>
    <t>Անզգուշությամբ առողջությանը միջին ծանրության վնաս պատճառելը</t>
  </si>
  <si>
    <t>Մարդու իմունային անբավարարության վիրուսի հարուցիչով վարակելը</t>
  </si>
  <si>
    <t>Վեներական հիվանդությամբ կամ այլ սեռավարակներով վարակելը</t>
  </si>
  <si>
    <t>Այլ հանցագործություններ</t>
  </si>
  <si>
    <t>Ընդամենը անձի ազատության, պատվի և արժանապատվության դեմ ուղղված հանցագործությունները</t>
  </si>
  <si>
    <t>Մարդուն առևանգելը</t>
  </si>
  <si>
    <t>Ընդամենը  սեռական անձեռնմխելիության և սեռական ազատության դեմ ուղղված հանցագործությունները</t>
  </si>
  <si>
    <t>Բռնաբարությունը</t>
  </si>
  <si>
    <t>Անառակաբարո գործողությունները</t>
  </si>
  <si>
    <t>Բնակարանի անձեռնմխելիությունը խախտելը</t>
  </si>
  <si>
    <t>Անձին տեղեկություն ներկայացնելուց հրաժարվելը</t>
  </si>
  <si>
    <t>Գործադուլի մասնակցելուն կամ գործադուլի մասնակցելուց հրաժարվելուն հարկադրելը</t>
  </si>
  <si>
    <t>Երեխային պոռնկության կամ պոռնկագրական բնույթի նյութեր կամ առարկաներ պատրաստելու հետ կապված գործողություններ կատարելուն ներգրավելը</t>
  </si>
  <si>
    <t>Երեխային դաստիարակելու պարտականությունը չկատարելը</t>
  </si>
  <si>
    <t>Ավազակությունը</t>
  </si>
  <si>
    <t>Կողոպուտը</t>
  </si>
  <si>
    <t>Գողությունը</t>
  </si>
  <si>
    <t>Խարդախությունը</t>
  </si>
  <si>
    <t>Յուրացնելը կամ վատնելը</t>
  </si>
  <si>
    <t xml:space="preserve"> Շորթումը</t>
  </si>
  <si>
    <t>Ընդամենը տնտեսական գործունեության դեմ ուղղված հանցագործությունները</t>
  </si>
  <si>
    <t>Կեղծ ձեռնարկատիրությունը</t>
  </si>
  <si>
    <t>Կանխամտածված սնանկությունը</t>
  </si>
  <si>
    <t>Կեղծ սնանկությունը</t>
  </si>
  <si>
    <t>Հակամրցակցային գործունեությունը</t>
  </si>
  <si>
    <t>Հրապարակային սակարկությունների անցկացման կարգը չարամտորեն խախտելը</t>
  </si>
  <si>
    <t>Արհեստավարժ մարզամրցումների և հանդիսադիր առևտրային մրցույթների մասնակիցներին ու կազմակերպիչներին կաշառելը</t>
  </si>
  <si>
    <t>Չարաշահումն արժեթղթեր թողարկելիս</t>
  </si>
  <si>
    <t>Վաշխառությունը</t>
  </si>
  <si>
    <t>Առևտրային կամ այլ կազմակերպությունների ծառայողների կողմից լիազորությունները չարաշահելը</t>
  </si>
  <si>
    <t>Ընդամենը հասարակական անվտանգության դեմ ուղղված հանցագործությունները</t>
  </si>
  <si>
    <t>Ահաբեկչությունը</t>
  </si>
  <si>
    <t>Ծովահենությունը</t>
  </si>
  <si>
    <t>Հանցավոր  համագործակցություն  ստեղծելը  կամ  հանցավոր  համագործակցությանը   մասնակցելը</t>
  </si>
  <si>
    <t>Զանգվածային անկարգությունները</t>
  </si>
  <si>
    <t>Իոնացնող ճառագայթման աղբյուրների շահագործման անվտանգության հետ կապված կանոնները խախտելը</t>
  </si>
  <si>
    <t>Էլեկտրոնային, պրոտոնային, ծանր իոնների արագացուցիչների շահագործման  անվտանգության հետ կապված կանոնների խախտումը</t>
  </si>
  <si>
    <t>Հրդեհային անվտանգության կանոնները խախտելը</t>
  </si>
  <si>
    <t>Ճանապարհային երթևեկության և տրանսպորտային միջոցների շահագործման կանոնները  խախտելը</t>
  </si>
  <si>
    <t>Ընդամենը համակարգչային տեղեկատվության անվտանգության դեմ ուղղված հանցագործությունները</t>
  </si>
  <si>
    <t>Համակարգչային համակարգը կամ ցանցը շահագործելու կանոնները խախտելը</t>
  </si>
  <si>
    <t>Ընդամենը հասարակական կարգի և բարոյականության դեմ ուղղված հանցագործությունները</t>
  </si>
  <si>
    <t>Խուլիգանությունը</t>
  </si>
  <si>
    <t>Ահաբեկչության մասին սուտ հաղորդում տալը</t>
  </si>
  <si>
    <t>Շահադիտական նպատակով այլ անձի պոռնկությամբ զբաղվելուն ներգրավելը</t>
  </si>
  <si>
    <t>Պոռնկությամբ զբաղվելուն նպաստելը</t>
  </si>
  <si>
    <t>Պատմության և մշակույթի հուշարձաններ ոչնչացնելը կամ վնասելը</t>
  </si>
  <si>
    <t>Ընդամենը բնակչության առողջության դեմ ուղղված հանցագործությունները</t>
  </si>
  <si>
    <t>Ընդամենը շրջակա միջավայրի անվտանգության դեմ ուղղված հանցագործությունները</t>
  </si>
  <si>
    <t>Ձկնային պաշարների պահպանության կանոնները խախտելը</t>
  </si>
  <si>
    <t>Պետական դավաճանությունը</t>
  </si>
  <si>
    <t>Հանրապետության նախագահին, Ազգային Ժողովին, կառավարությանը, Սահմանադրական դատարանին պարտադրելը</t>
  </si>
  <si>
    <t>Լրտեսությունը</t>
  </si>
  <si>
    <t>Վնասարարությունը</t>
  </si>
  <si>
    <t>Ընդամենը պետական ծառայության դեմ ուղղված հանցագործությունները</t>
  </si>
  <si>
    <t>Պաշտոնեական լիազորությունների չարաշահելը</t>
  </si>
  <si>
    <t>Պաշտոնեական լիազորություններն անցնելը</t>
  </si>
  <si>
    <t>Ընդամենը կառավարման կարգի դեմ ուղղված հանցագործությունները</t>
  </si>
  <si>
    <t>Իշխանության ներկայացուցչի նկատմամբ բռնություն գործադրելը</t>
  </si>
  <si>
    <t>Պատիժն ի կատար ածող հիմնարկի կամ կալանավորվածներին  պահելու վայրի կամ ձերբակալվածներին պահելու վայրի գործունեությանը խոչընդոտելը</t>
  </si>
  <si>
    <t>Կապի ուղիները վնասելը</t>
  </si>
  <si>
    <t>Ընդամենը արդարադատության դեմ ուղղված հանցագործությունները</t>
  </si>
  <si>
    <t>Սուտ մատնությունը</t>
  </si>
  <si>
    <t>Հանցագործությունը պարտակելը</t>
  </si>
  <si>
    <t>Հանցագործության մասին չհայտնելը</t>
  </si>
  <si>
    <t>Անձնական երաշխավորի կողմից իր ստանձնած պարտավորությունները չարամտորեն չկատարելը</t>
  </si>
  <si>
    <t>Ապացույցները կեղծելը</t>
  </si>
  <si>
    <t>Ընդամենը զինվորական ծառայության կարգի դեմ ուղղված հանցագործությունները</t>
  </si>
  <si>
    <t>Պետին դիմադրելը կամ նրան զինվորական ծառայության պարտականությունները խախտելուն հարկադրելը</t>
  </si>
  <si>
    <t>Զինվորական ծառայության պարտականությունները կատարելուց հրաժարվելը</t>
  </si>
  <si>
    <t>Մարտական հերթապահություն կամ մարտական ծառայություն կրելու կանոնները խախտելը</t>
  </si>
  <si>
    <t>Սահմանապահ ծառայություն կրելու կանոնները խախտելը</t>
  </si>
  <si>
    <t>Իշխանությունը չարաշահելը, իշխանազանցությունը կամ իշխանության անգործությունը</t>
  </si>
  <si>
    <t>Մարտ վարելու միջոցները հակառակորդին հանձնելը կամ թողնելը</t>
  </si>
  <si>
    <t>Հանցավոր գործողությունները գերության մեջ գտնվող զինծառայողի կողմից</t>
  </si>
  <si>
    <t>Դիակապտությունը</t>
  </si>
  <si>
    <t>Ընդամենը խաղաղության և մարդկության անվտանգության դեմ ուղղված հանցագործությունները</t>
  </si>
  <si>
    <t>Պատերազմ վարելու արգելված միջոցներ և մեթոդներ կիրառելը</t>
  </si>
  <si>
    <t>Միջազգային ահաբեկչությունը</t>
  </si>
  <si>
    <t xml:space="preserve">Անգործությունը կամ հանցավոր հրաման արձակելը զինված ընդհարման ժամանակ </t>
  </si>
  <si>
    <t>Մարդկության անվտանգության դեմ ուղղված հանցագործությունները</t>
  </si>
  <si>
    <t>Ցեղասպանությունը</t>
  </si>
  <si>
    <t>Վարձկանությունը</t>
  </si>
  <si>
    <t>Փոխպատվաստման վիրահատություն կատարելու կանոնները խախտելը</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</si>
  <si>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</si>
  <si>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</si>
  <si>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Անձին առանց իր հանձնարարության  բժշկական կամ գիտական փորձերի ենթարկելը</t>
  </si>
  <si>
    <t>Նամակագրության, հեռախոսային խոսակցությունների, փոստային, հեռագրական կամ այլ հաղորդումների գաղտնիությունը խախտելը</t>
  </si>
  <si>
    <t xml:space="preserve">Վստահված անձին,ընտրական հանձնաժողովի անդամին,դիտորդին կամ զանգվածային լրատվության միջոցի ներկայացուցչին ընտրական փաստաթղթերին ծանոթանալուն խոչընդոտելը, ընտրական հանձնաժողովի արձանագրությունների պատճեններ չտալը </t>
  </si>
  <si>
    <t>Զավակի կողմից անաշխատունակ ծնողին  պահելուց չարամտորեն խուսափելը</t>
  </si>
  <si>
    <t>Ընդամենը սեփականության դեմ ուղղված հանցագործությունները</t>
  </si>
  <si>
    <t>Կեղծ փողեր կամ արժեթղթեր պատրաստելը, պահելը կամ իրացնելը</t>
  </si>
  <si>
    <t>Կեղծ վճարային փաստաթղթեր պատրաստելը կամ իրացնելը</t>
  </si>
  <si>
    <t>Ռադիոակտիվ նյութեր հափշտակելը կամ շորթելը</t>
  </si>
  <si>
    <t>Տրանսպորտային միջոցները կամ հաղորդակցության ուղիները փչացնելը</t>
  </si>
  <si>
    <t>Համակարգչային տեղեկատվությունը փոփոխելը</t>
  </si>
  <si>
    <t>Հողը փչացնելը</t>
  </si>
  <si>
    <t>Պաշտոնեական անփութությունը</t>
  </si>
  <si>
    <t>Պետական պարգևները հափշտակելը</t>
  </si>
  <si>
    <t>Ազատազրկման ձևով պատիժը կրելուց հետո զինվորական կոմիսարիատ ներկայանալուց խուսափելը</t>
  </si>
  <si>
    <t>Պատերազմի ժամանակ պարհակներ կատարելուց կամ հարկեր վճարելուց խուսափելը</t>
  </si>
  <si>
    <t>Ազատազրկման ձևով պատիժը կրելուց խուսափելը</t>
  </si>
  <si>
    <t>Քննվել է ըստ էության և դատավճիռ կայացվել</t>
  </si>
  <si>
    <t>Քվեարկության գաղտնիությունը խախտելը</t>
  </si>
  <si>
    <t>Քրեակատարողական հիմնարկից կամ ձեռբակալվածներին պահելու վայրից փախուստ կատարած անձին աջակցելը</t>
  </si>
  <si>
    <t>Բողոքարկված դատական ակտերի թիվը` ըստ տեսակների</t>
  </si>
  <si>
    <t>Որոշում է կայացվել քրեական գործի վարույթը կարճելու և քրեական հետապնդումը դադարեցնելու մասին</t>
  </si>
  <si>
    <t>Հոգեկան խիստ հուզմունքի վիճակում կատարված սպանությունը</t>
  </si>
  <si>
    <t>Հանցանք կատարած անձին բռնելու համար անհրաժեշտ միջոցների սահմանազանցմամբ սպանությունը</t>
  </si>
  <si>
    <t xml:space="preserve">Ինքնասպանության հասցնելը </t>
  </si>
  <si>
    <t>Ինքնասպանության հակելը</t>
  </si>
  <si>
    <t>Հոգեկան խիստ հուզմունքի վիճակում առողջությանը ծանր կամ միջին ծանրության վնաս պատճառելը</t>
  </si>
  <si>
    <t>Հանցանք կատարած անձին բռնելու համար անհրաժեշտ միջոցների սահմանզանցմամբ առողջությանը ծանր կամ միջին ծանրության վնաս պատճառելը</t>
  </si>
  <si>
    <t>Սպանության, առողջությանը ծանր վնաս պատճառելու կամ գույք ոչնչացնելու սպառնալիքը</t>
  </si>
  <si>
    <t>Սեքսուալ բնույթի բռնի գործողությունները</t>
  </si>
  <si>
    <t>Ընդամենը մարդու և քաղաքացու սահմանադրական իրավունքների և ազատությունների դեմ ուղղված  հանցագործությունները</t>
  </si>
  <si>
    <t>Բժշկական գաղտնիքը հրապարակելը</t>
  </si>
  <si>
    <t>Ընտրական իրավունքի իրականացմանը, ընտրական հանձնաժողովների աշխատանքներին կամ ընտրությանը մասնակցող անձանց լիազորությունների իրականացմանը խոչընդոտելը</t>
  </si>
  <si>
    <t>Ընտրությունների կամ քվեարկության արդյունքները կեղծելը</t>
  </si>
  <si>
    <t>Ընտրողների ցուցակները կազմելու, դրանք քաղաքացիներին և կուսակցություններին տրամադրելու կամ հրապարակելու կարգը խախտելը</t>
  </si>
  <si>
    <t>Մեկից ավելի անգամ կամ այլ անձի փոխարեն քվեարկելը</t>
  </si>
  <si>
    <t>Զենքով՝ տեղամասային կենտրոն մուտք գործելը</t>
  </si>
  <si>
    <t>Հղի կնոջը կամ մինչև երեք տարեկան երեխա ունեցող անձին աշխատանքի ընդունելոււց հրաժարվելը կամ աշխատանքից անհիմն ազատելը</t>
  </si>
  <si>
    <t>Աշխատանքի պաշտպանության կանոնները խախտելը</t>
  </si>
  <si>
    <t>Հեղինակային և հարակից իրավունքները խախտելը</t>
  </si>
  <si>
    <t>Արտոնագրային իրավունքը խախտելը</t>
  </si>
  <si>
    <t>Խղճի կամ դավանանքի ազատության իրավունքի իրականացմանը խոչընդոտելը</t>
  </si>
  <si>
    <t>Միավորումներ (հասարակական կամ արհեստակցական միություններ) կազմելու կամ կուսակցություններ ստեղծելու  իրավունքի իրականացմանը  կամ դրանց գործողությանը խոչընդոտելը</t>
  </si>
  <si>
    <t>Անձանց իրավունքների կամ անձի դեմ ոտնձգող միավորումներ կազմելը կամ ղեկավարելը</t>
  </si>
  <si>
    <t>Ընդամենը ընտանիքի և երեխայի շահերի դեմ ուղղված հանցագործությունները</t>
  </si>
  <si>
    <t>Անչափահասին հանցանքի կատարմանը ներգրավելը</t>
  </si>
  <si>
    <t xml:space="preserve">Խնամքը ստանձնելու նպատակով երեխայի առքը կամ ստանձնողի խնամքին հանձնելու նպատակով երեխայի վաճառքը
 </t>
  </si>
  <si>
    <t>Որդեգրման գաղտնիքը հրապարակելը կամ որդեգրման համաձայնություն տալուն հակելը կամ հարկադրելը</t>
  </si>
  <si>
    <t>Քաղաքացիական կացության ակտերի գրանցման մարմիններին սուտ տեղեկություններ հաղորդելը</t>
  </si>
  <si>
    <t>Երեխայի կյանքի անվտանգության ապահովման կամ առողջության պահպանման  պարտականությունը չկատարելը կամ ոչ պատշաճ կատարելը</t>
  </si>
  <si>
    <t>Խնամակալի կամ հոգաբարձուի իրավունքները չարաշահելը</t>
  </si>
  <si>
    <t>Առանձնակի արժեք ունեցող առարկաներ հափշտակելը</t>
  </si>
  <si>
    <t>Գույքային վնաս պատճառելը խաբեության կամ վստահությունը չարաշահելու եղանակով</t>
  </si>
  <si>
    <t>Գույքը դիտավորությամբ ոչնչացնելը կամ վնասելը</t>
  </si>
  <si>
    <t>Գույքն անզգուշությամբ ոչնչացնելը կամ վնասելը</t>
  </si>
  <si>
    <t>Առանց լիցենազիայի արտարժույթի վաճառքի իրականացումը</t>
  </si>
  <si>
    <t>Առևտրային կաշառքը</t>
  </si>
  <si>
    <t>Հարկերը, տուրքերը կամ  պարտադիր այլ  վճարումները վճարելուց չարամտորեն խուսափելը</t>
  </si>
  <si>
    <t>Ակնհայտ հանցավոր ճանապարհով ձեռք բերված գույք ձեռք բերելը կամ իրացնելը</t>
  </si>
  <si>
    <t>Ազգային, ռասայական կամ կրոնական թշնամանք  հարուցելը</t>
  </si>
  <si>
    <t>Լեռնահանքային, շինարարական կամ այլ աշխատանքների կատարման ընթացքում անվտանգության կանոնները խախտելը</t>
  </si>
  <si>
    <t>Զենքի, ռազմամթերքի, պայթուցիկ նյութերի և պայթուցիկ սարքերի պահպանության պարտականությունը ոչ պատշաճ կատարելը կամ չկատարելը</t>
  </si>
  <si>
    <t>Զենք, ռազմամթերք, պայթուցիկ նյութեր կամ պայթուցիկ սարքեր հափշտակելը կամ շորթելը</t>
  </si>
  <si>
    <t>Հրազենը կամ ռազմամթերքն անփութորեն պահպանելը</t>
  </si>
  <si>
    <t>Տրանսպորտային  միջոցներն  անորակ  վերանորոգելը  կամ  դրանք  տեխնիկական  անսարքություններով   շահագործման  բաց  թողնելը</t>
  </si>
  <si>
    <t>Տրանսպորտի անվտանգ աշխատանքն ապահովող կանոնները խախտելը</t>
  </si>
  <si>
    <t>Մայրուղային խողովակաշարերի շինարարության, շահագործման կամ վերանորոգման ընթացքում անվտանգության  կանոնները խախտելը</t>
  </si>
  <si>
    <t>Միջազգային  թռիչքների  կանոնները  խախտելը</t>
  </si>
  <si>
    <t>Դիակը կամ թաղման վայրերն անարգանքի ենթարկելը</t>
  </si>
  <si>
    <t>Խիստ ներգործող կամ թունավոր նյութեր արտադրելու, ձեռք բերելու, պահելու, հաշվառելու, բաց թողնելու, փոխադրելու կամ առաքելու կանոնները խախտելը</t>
  </si>
  <si>
    <t>Մարդկանց կյանքի կամ առողջության համար վտանգավոր հանգամանքների վերաբերյալ տեղեկություն թաքցնելը</t>
  </si>
  <si>
    <t>Անվտանգության պահանջներին չհամապատասխանող  ապրանքներ թողարկելը կամ իրացնելը, աշխատանքներ կատարելը կամ ծառայություններ մատուցելը</t>
  </si>
  <si>
    <t>Աշխատանքներ իրականացնելիս շրջակա միջավայրի պահպանության կանոնները խախտելը</t>
  </si>
  <si>
    <t>Շրջակա միջավայրի աղտոտման վերաբերյալ տեղեկություններ թաքցնելը կամ դրանք դիտավորյալ աղավաղելը</t>
  </si>
  <si>
    <t>Շրջակա միջավայրի աղտոտման հետևանքները վերացնելու միջոցներ չձեռնարկելը</t>
  </si>
  <si>
    <t>Վտանգավոր քիմիական և կենսաբանական նյութերի ու թափոնների հետ վարվելու անվտանգության կանոնները խախտելը</t>
  </si>
  <si>
    <t xml:space="preserve">Վտանգավոր քիմիական կամ կենսաբանական այլ ազդակների կամ թունավոր նյութերի հետ վարվելու ընթացքում անվտանգության կանոնները խախտելը </t>
  </si>
  <si>
    <t>Անասնաբուժական կանոնները և բույսերի հիվանդությունների ու վնասատուների դեմ պայքարելու համար հաստատված կանոնները խախտելը</t>
  </si>
  <si>
    <t>Բնության հատուկ պահպանվող տարածքների ռեժիմը խախտելը</t>
  </si>
  <si>
    <t>Ընդամենը սահմանադրական կարգի հիմունքների և պետության անվտանգության դեմ ուղղված հանցագործությունները</t>
  </si>
  <si>
    <t>Տարածքային ամբողջականությունը խախտելուն ուղղված գործողությունները</t>
  </si>
  <si>
    <t xml:space="preserve">Պետական, քաղաքական կամ հասարակական գործչի սպանությունը </t>
  </si>
  <si>
    <t>Պետական գաղտնիք հրապարակելը</t>
  </si>
  <si>
    <t>Պետական գաղտնիք պարունակող փաստաթղթերի կամ համակարգչային տեղեկատվության հետ վարվելու կանոնները խախտելը</t>
  </si>
  <si>
    <t>Կաշառք ստանալը</t>
  </si>
  <si>
    <t>Կաշառք տալը</t>
  </si>
  <si>
    <t>Կաշառքի միջնորդությունը</t>
  </si>
  <si>
    <t>Պաշտոնեական կեղծիքը</t>
  </si>
  <si>
    <t>Պաշտոնատար անձի կոչումը կամ իշխանությունը ինքնակամ յուրացնելը</t>
  </si>
  <si>
    <t>Ինքնիրավչությունը</t>
  </si>
  <si>
    <t>Փաստաթղթեր, դրոշմներ, կնիքներ հափշտակելը կամ վնասելը</t>
  </si>
  <si>
    <t>Ժամկետային  զինվորական  կամ  այլընտրանքային  ծառայությունից ,  վարժական  հավաքներից  կամ  զորահավաքներից    խուսափելը</t>
  </si>
  <si>
    <t>Այլընտրանքային աշխատանքային ծառայողի կողմից ծառայության վայրն ինքնակամ թողնելը</t>
  </si>
  <si>
    <t>Այլընտրանքային աշխատանքային ծառայողի կողմից ծառայությունից խուսափելը</t>
  </si>
  <si>
    <t>Այլընտրանքային աշխատանքային ծառայողի կողմից ծառայության  պարտականությունները կատարելուց հրաժարվելը</t>
  </si>
  <si>
    <t>Արդարադատության իրականացմանը և քննությանը խոչընդոտելը</t>
  </si>
  <si>
    <t>Մարդու իրավունքների պաշտպանի լիազորությունների  իրականացմանը խոչընդոտելը</t>
  </si>
  <si>
    <t>Մարդու իրավունքների պաշտպանին սպառնալը կամ նրա նկատմամբ  անհարգալից վերաբերմունք ցուցաբերելը</t>
  </si>
  <si>
    <t>Ակնհայտ անմեղ անձին քրեական պատասխանատվության ենթարկելը</t>
  </si>
  <si>
    <t>Վկայի կամ տուժողի ներկայանալուն կամ նրանց ցուցմունք տալուն խոչընդոտելը</t>
  </si>
  <si>
    <t>Սուտ ցուցմունք կամ կեղծ եզրակացություն տալը կամ ակնհայտ սխալ թարգմանություն կատարելը</t>
  </si>
  <si>
    <t>Ցուցմունք տալուց հրաժարվելը</t>
  </si>
  <si>
    <t>Սուտ ցուցմունք, կեղծ եզրակացություն տալու կամ  սխալ թարգմանության համար կաշառելը կամ հարկադրելը</t>
  </si>
  <si>
    <t>Նախաքննության կամ հետաքննության տվյալները հրապարակելը</t>
  </si>
  <si>
    <t>Դատարանի նկատմամբ անհարգալից վերաբերմունքը</t>
  </si>
  <si>
    <t>Դատավորին, դատախազին, քննիչին, հետաքննություն կատարող անձին կամ դատական ակտերի հարկադիր կատարողին զրպարտելը</t>
  </si>
  <si>
    <t>Պարտապանի կողմից սեփականության իրավունքով իրեն պատկանող  գույքի և գույքային իրավունքների կազմի ու քանակի մասին հայտարարագիր ներկայացնելուց չարամտորեն խուսափելը, հայտարարագրում տվյալներ թաքցնելը կամ դրանք խեղաթյուրելը</t>
  </si>
  <si>
    <t>Նախնական քննություն վարելու կամ արդարադատություն իրականացնելու հետ կապված սպառնալիքը կամ բռնի գործողությունները</t>
  </si>
  <si>
    <t>Կաշառքի կամ առևտրային կաշառքի պրովոկացիան</t>
  </si>
  <si>
    <t>Զինծառայողին վիրավորանք հասցնելը</t>
  </si>
  <si>
    <t>Զորամասը կամ ծառայության վայրն ինքնակամ թողնելը</t>
  </si>
  <si>
    <t>Դասալքությունը</t>
  </si>
  <si>
    <t>Պահակային կամ կայազորային ծառայության  կանոնագրքային  կանոնները խախտելը</t>
  </si>
  <si>
    <t>Ներքին ծառայության  կանոնագրքային  կանոնները խախտելը</t>
  </si>
  <si>
    <t>Ռազմական գույքը դիտավորությամբ ոչնչացնելը կամ վնասելը</t>
  </si>
  <si>
    <t>Ռազմական գույքն անզգուշությամբ ոչնչացնելը կամ վնասելը</t>
  </si>
  <si>
    <t xml:space="preserve"> Ռազմական գույքը յուրացնելը կամ վատնելը</t>
  </si>
  <si>
    <t>Ռազմական գույքը կորցնելը կամ փչացնելը</t>
  </si>
  <si>
    <t>Զենքի, ռազմամթերքի և շրջապատի համար առավել վտանգ ներկայացնող առարկաների, նյութերի հետ վարվելու  կանոնները խախտելը</t>
  </si>
  <si>
    <t>Զենքը, ռազմամթերքը, ռազմական այլ գույքը, ինչպես նաև շրջապատի համար առավել վտանգ ներկայացնող նյութերը կամ առարկաները մեկ ուրիշին հանձնելը</t>
  </si>
  <si>
    <t>Անփույթ վերաբերմունքը ծառայության նկատմամբ</t>
  </si>
  <si>
    <t>Մեքենաներ վարելու կամ շահագործելու կանոնները խախտելը</t>
  </si>
  <si>
    <t>Թռիչքների կամ դրանց նախապատրաստման կանոնները  խախտելը</t>
  </si>
  <si>
    <t>Մարտադաշտն ինքնակամ լքելը կամ զենքով գործելուց հրաժարվելը</t>
  </si>
  <si>
    <t>Զանգվածային ոչնչացման զենք արտադրելը կամ տարածելը</t>
  </si>
  <si>
    <t>Միջազգային մարդասիրական իրավունքի նորմերի լուրջ խախտումները զինված ընդհարումների ժամանակ</t>
  </si>
  <si>
    <t>Ցեղասպանությունը և խաղաղության ու մարդկության անվտանգության դեմ ուղղված մյուս հանցագործությունները հերքելը, մեղմացնելը, դրանց հավանություն տալը կամ արդարացնելը</t>
  </si>
  <si>
    <t>Օրինական ձեռնարկատիրական և այլ տնտեսական գործունեությանը խոչընդոտելը</t>
  </si>
  <si>
    <t>Օդանավ, նավ կամ  երկաթուղային  շարժակազմ  փախցնելը  կամ  զավթելը</t>
  </si>
  <si>
    <t>Օրենքով չնախատեսված զինված միավորումներ ստեղծելը կամ դրանց մասնակցելը</t>
  </si>
  <si>
    <t>ՀՀ քրեական օրենսգրքի հոդվածներ</t>
  </si>
  <si>
    <t>Ապօրինի աբորտ կատարելը</t>
  </si>
  <si>
    <t>Հիվանդին օգնություն ցույց չտալը</t>
  </si>
  <si>
    <t>Բժշկական օգնություն և սպասարկում իրականացնողների կողմից մասնագիտական պարտականությունները չկատարելը կամ ոչ պատշաճ կատարելը</t>
  </si>
  <si>
    <t>Ազատությունից ապօրինի զրկելը</t>
  </si>
  <si>
    <t>Հոգեբուժական հիվանդանոցում ապօրինի տեղավորելը կամ պահելը</t>
  </si>
  <si>
    <t>Անձնական կամ ընտանեկան կյանքի մասին տեղեկություններ ապօրինի հավաքելը, պահելը, օգտագործելը կամ տարածելը</t>
  </si>
  <si>
    <t>Լրագրողի մասնագիտական օրինական գործողությանը խոչընդոտելը</t>
  </si>
  <si>
    <t>Ծնողներից երեխային ապօրինի բաժանելը կամ երեխային փոխելը</t>
  </si>
  <si>
    <t>Հափշտակությունը, որը կատարվել է համակարգչային տեխնիկայի օգտագործմամբ</t>
  </si>
  <si>
    <t>Ավտոմեքենային կամ տրանսպորտային այլ միջոցին ապօրինաբար տիրանալն առանց հափշտակելու նպատակի</t>
  </si>
  <si>
    <t>Ապօրինի ձեռնարկատիրությունը</t>
  </si>
  <si>
    <t>Հանցավոր ճանապարհով ստացված գույքն օրինականացնելը (փողերի լվացումը)</t>
  </si>
  <si>
    <t>Վարկը ոչ նպատակային օգտագործելը</t>
  </si>
  <si>
    <t>Անօրինական գործողությունները սնանկության ընթացքում</t>
  </si>
  <si>
    <t>Ապրանքային նշանն ապօրինի օգտագործելը</t>
  </si>
  <si>
    <t>Վարկային պատմություն և վարկային տեղեկություն ապօրինի ստանալը, օգտագործելը կամ հրապարակելը</t>
  </si>
  <si>
    <t>Կեղծ գինի կամ կեղծ օղի կամ ալկոհոլային կեղծ այլ խմիչք իրացման նպատակով պատրաստելը կամ իրացնելը</t>
  </si>
  <si>
    <t xml:space="preserve">Ատոմային էներգետիկայի  օբյեկտներում  անվտանգության  կանոնները  խախտելը  </t>
  </si>
  <si>
    <t>Պայթյունավտանգ օբյեկտներում անվտանգության կանոնները խախտելը</t>
  </si>
  <si>
    <t xml:space="preserve">Ռադիոակտիվ նյութերի ապօրինի շրջանառությունը </t>
  </si>
  <si>
    <t>Ապօրինի կերպով զենք, ռազմամթերք, պայթուցիկ նյութեր կամ պայթուցիկ սարքեր ձեռք բերելը, իրացնելը, պահելը, փոխադրելը կամ կրելը</t>
  </si>
  <si>
    <t>Ապօրինի կերպով զենք պատրաստելը</t>
  </si>
  <si>
    <t>Դյուրավառ կամ այրիչ նյութերի պահպանման կամ օգտագործման կոնոնները խախտելը</t>
  </si>
  <si>
    <t>Երկաթուղային, օդային կամ ջրային տրանսպորտի երթևեկության անվտանգության և շահագործման կանոնները խախտելը</t>
  </si>
  <si>
    <t>Աղետի ենթարկվածներին նավապետի  կողմից  օգնություն  ցույց  չտալը</t>
  </si>
  <si>
    <t>Համակարգչային տեղեկատվությանն ապօրինի տիրանալը</t>
  </si>
  <si>
    <t>Համակարգչային տեղեկատվություն ապօրինի մուտք գործելու (ներթափանցելու) համար հատուկ միջոցներ պատրաստելը կամ իրացնելը</t>
  </si>
  <si>
    <t>Վնասաբեր ծրագրեր մշակելը, օգտագործելը և տարածելը</t>
  </si>
  <si>
    <t>Պոռնկագրական նյութեր կամ առարկաներ ապօրինի տարածելը</t>
  </si>
  <si>
    <t xml:space="preserve"> Թմրամիջոցների կամ հոգեմետ (հոգեներգործուն) նյութերի ապօրինի շրջանառությունն առանց  իրացնելու նպատակի</t>
  </si>
  <si>
    <t xml:space="preserve">Մթնոլորտային օդն աղտոտելը </t>
  </si>
  <si>
    <t>Ընդերքի պահպանման և օգտագործման կանոնները խախտելը</t>
  </si>
  <si>
    <t>Ջրային կենդանիներ և բույսեր ապօրինի արդյունահանելը</t>
  </si>
  <si>
    <t>Ապօրինի որսը</t>
  </si>
  <si>
    <t>ՀՀ Կարմիր գրքում գրանցված օրգանիզմների բնակության անհետացող կամ հազվագյուտ վայրերի ոչնչացումը</t>
  </si>
  <si>
    <t>Ծառերի, թփերի և բուսածածկի ապօրինի հատումը</t>
  </si>
  <si>
    <t>Ձեռնարկատիրական գործունեությանն ապօրինի մասնակցելը</t>
  </si>
  <si>
    <t>Պաշտոնատար անձ չհանդիսացող հանրային ծառայողի կողմից ապօրինի վարձատրություն ստանալը</t>
  </si>
  <si>
    <t>Իրական կամ ենթադրյալ ազդեցությունը շահադիտական նպատակով օգտագործելը</t>
  </si>
  <si>
    <t>Պաշտոնատար անձ չհանդիսացող հանրային ծառայողի կողմից ապօրինի վարձատրություն տալը</t>
  </si>
  <si>
    <t>Այլ պետության քաղաքացիություն ընդունելու կամ ստանալու դեպքում օրենքով սահմանված ժամկետում ՀՀ կառավարության լիազոր մարմնին չհայտնելը</t>
  </si>
  <si>
    <t xml:space="preserve">Կարմիր խաչի կամ Կարմիր մահիկի խորհրդանիշը կամ նշանն ապօրինի օգտագործելը </t>
  </si>
  <si>
    <t>Փաստաթղթեր, դրոշմներ, կնիքներ, ձևաթղթեր, տրանսպորտային միջոցների պետհամարանիշներ կեղծելը, իրացնելը կամ օգտագործելը</t>
  </si>
  <si>
    <t>Պաշտոնական փաստաթղթեր կամ պետական պարգևներ ապօրինի ձեռք բերելը կամ իրացնելը</t>
  </si>
  <si>
    <t>Այլընտրանքային աշխատանքային ծառայողի կողմից անդամախեղվելու, հիվանդության սիմուլյացիայի կամ ապօրինի այլ եղանակով այլընտրանքային աշխատանքային ծառայությունից խուսափելը</t>
  </si>
  <si>
    <t>Պետական սահմանն ապօրինի հատելը</t>
  </si>
  <si>
    <t>Արգելանքի տակ գտնվող կամ բռնագրավման ենթակա գույքի նկատմամբ ապօրինի գործողությունները</t>
  </si>
  <si>
    <t>Ապօրինի ձեռբակալելը կամ կալանավորելը</t>
  </si>
  <si>
    <t>Քրեական պատասխանատվությունից ապօրինի ազատելը</t>
  </si>
  <si>
    <t>Ահաբեկչական գործողությունն օտարերկրյա պետության կամ միջազգային կազմակերպության ներկայացուցչի դեմ</t>
  </si>
  <si>
    <t>Միջազգային պաշտպանությունից օգտվող անձանց կամ հաստատության վրա հարձակվելը</t>
  </si>
  <si>
    <t>Միջազգային պայմանագրերով պահպանվող տարբերանշաններն ապօրինի օգտագործելը</t>
  </si>
  <si>
    <t>Ահաբեկչության ֆինանսավորումը</t>
  </si>
  <si>
    <t>Ընդամենը կյանքի և առողջության դեմ ուղղված  հանցագործությունները</t>
  </si>
  <si>
    <t>Ֆիզիկական ուժեղ ցավ կամ հոգեկան ուժեղ տառապանք պատճառելը</t>
  </si>
  <si>
    <t>2.2.2</t>
  </si>
  <si>
    <t>Երեխայի կամ հոգեկան խանգարման հետևանքով իր արարքի բնույթն ու նշանակությունը գիտակցելու կամ դա ղեկավարելու հնարավորությունից զրկված անձի թրաֆիքինգը կամ շահագործումը</t>
  </si>
  <si>
    <t>2.2.3</t>
  </si>
  <si>
    <t>Շահագործման վիճակում գտնվող անձի ծառայությունից օգտվելը</t>
  </si>
  <si>
    <t xml:space="preserve"> Սեռական հարաբերությունը տասնվեց տարին չլրացած անձի հետ կամ սեքսուալ բնույթի գործողություններ կատարելը տասնվեց տարին չլրացած անձի նկատմամբ</t>
  </si>
  <si>
    <t xml:space="preserve"> Մարդու և քաղաքացու իրավահավասարությունը խախտելը</t>
  </si>
  <si>
    <t xml:space="preserve"> Կեղծ ընտրական քվեաթերթիկներ կամ քվեարկության ծրարներ, դրոշմանիշեր, կտրոններ պատրաստելը կամ ակնհայտ կեղծ ընտրական քվեաթերթիկներ կամ քվեարկության ծրարներ, դրոշմանիշեր, կտրոններ հանձնելը կամ իրացնելը</t>
  </si>
  <si>
    <t>Ընտրողի կողմից թեկնածուներից, կուսակցություններից (կուսակցությունների դաշինքներից), հանրաքվեի քարոզչական նախաձեռնություններից կաշառք ստանալը կամ թեկնածուների, կուսակցությունների (կուսակցությունների դաշինքների), հանրաքվեի քարոզչական նախաձեռնությունների կողմից ընտրողներին կաշառք տալը կամ ընտրողի ազատ կամքի իրականացմանը խոչընդոտելը</t>
  </si>
  <si>
    <t>4.17.1</t>
  </si>
  <si>
    <t>Ընտրական հանձնաժողովի նախագահի լիազորությունները չկատարելը կամ ոչ պատշաճ կատարելը</t>
  </si>
  <si>
    <t>4.17.2</t>
  </si>
  <si>
    <t>Քվեատուփը, ընտրողների ստորագրած ցուցակը, տեղամասային ընտրական հանձնաժողովի գրանցամատյանը, հանձնաժողովի կնիքը, տեղամասային ընտրական հանձնաժողովի անդամի անհատական կնիքը, ինքնասոսնձվող դրոշմանիշը, ընտրողի վերաբերյալ տվյալներ պարունակող քվեարկության կտրոնը կամ համարակալված կտրոնը, ընտրողների էլեկտրոնային գրանցման տեխնիկական սարքավորումը, կառավարության կողմից ընտրված մասնագիտացված կազմակերպության կողմից տեղադրված տեսախցիկը, ընտրական փաստաթղթերի մեկանգամյա օգտագործման պարկը կամ ընտրական փաստաթղթերի փաթեթը հափշտակելը</t>
  </si>
  <si>
    <t>4.17.3</t>
  </si>
  <si>
    <t>Այլ անձի փոխարեն քվեարկելու վերաբերյալ սուտ հայտարարություն տալը կամ կեղծ ստորագրությամբ հայտարարություն դիմումին կից ներկայացնելը</t>
  </si>
  <si>
    <t>5.2.1</t>
  </si>
  <si>
    <t xml:space="preserve">Երեխային ոգելից խմիչքների օգտագործմանը, ուժեղ ներգործող կամ այլ թմրեցնող նյութերի ոչ բժշկական օգտագործմանը, թափառաշրջիկությանը ներգրավելը կամ մուրացկանության հետ կապված գործողություններ կատարելուն ներգրավելը
 </t>
  </si>
  <si>
    <t>5.8.1</t>
  </si>
  <si>
    <t>Վերարտադրողականության օժանդակ տեխնոլոգիաներից օգտվելու կանոնները խախտելը</t>
  </si>
  <si>
    <t xml:space="preserve">Ծնողի կողմից երեխային պահելուց չարամտորեն խուսափելը </t>
  </si>
  <si>
    <t>6.10.1</t>
  </si>
  <si>
    <t>Գրավառուին վնաս պատճառելը</t>
  </si>
  <si>
    <t>6.14</t>
  </si>
  <si>
    <t>7.4.1</t>
  </si>
  <si>
    <t>Ֆինանսական բուրգ ստեղծելը, կազմակերպելը կամ ղեկավարելը</t>
  </si>
  <si>
    <t>7.5.1</t>
  </si>
  <si>
    <t>Ներքին տեղեկությունների անբարեխիղճ օգտագործումը</t>
  </si>
  <si>
    <t>7.5.2</t>
  </si>
  <si>
    <t>Գնային չարաշահումը</t>
  </si>
  <si>
    <t>Առևտրային, ապահովագրական կամ բանկային գաղտնիք կազմող տեղեկություն ապօրինի հավաքելը կամ հրապարակելը</t>
  </si>
  <si>
    <t>Ակցիզային դրոշմանիշեր և (կամ) դրոշմապիտակներ կեղծելը կամ իրացնելը</t>
  </si>
  <si>
    <t>Ակցիզային դրոշմանիշեր և (կամ) դրոշմապիտակներ օտարելը կամ ապօրինի ձեռք բերված ակցիզային դրոշմանիշերով և (կամ) դրոշմապիտակներով ապրանքներ դրոշմավորելը</t>
  </si>
  <si>
    <t>Ակցիզային դրոշմանիշերով և (կամ) դրոշմապիտակներով դրոշմավորման ենթակա չդրոշմավորված կամ չվերադրոշմավորված ապրանքներ իրացնելը</t>
  </si>
  <si>
    <t>Ակցիզային դրոշմանիշերով և (կամ) դրոշմապիտակներով դրոշմավորման կանոնները խախտելը</t>
  </si>
  <si>
    <t>7.30.1</t>
  </si>
  <si>
    <t>Կանխիկ դրամական միջոցների և (կամ) վճարային գործիքների մաքսանենգությունը</t>
  </si>
  <si>
    <t>7.30.2</t>
  </si>
  <si>
    <t>Հայաստանի Հանրապետությունից արտահանված մշակութային արժեքները սահմանված ժամկետում Հայաստանի Հանրապետություն չվերադարձնելը</t>
  </si>
  <si>
    <t>Շենքեր, շինություններ, տրանսպորտի, հաղորդակցության կամ կապի միջոցներ զավթելը</t>
  </si>
  <si>
    <t>Օրենքով սահմանված կարգի խախտմամբ հավաք կազմակերպելը և անցկացնելը</t>
  </si>
  <si>
    <t>8.21.1</t>
  </si>
  <si>
    <t>Խիստ ներգործող, թունավոր, պայթուցիկ, ռադիոակտիվ նյութերի, ճառագայթման աղբյուրների, միջուկային նյութերի, հրազենի կամ նրա բաղկացուցիչ մասերի, բացի ողորկափող որսորդական հրազենից և դրա փամփուշտներից, պայթուցիկ սարքերի, ռազմամթերքի, զանգվածային ոչնչացման զենքի, դրա տեղափոխման միջոցների, այլ զինամթերքի, ռազմական տեխնիկայի, զանգվածային ոչնչացման զենք կամ դրա փոխադրման հրթիռային համակարգեր ստեղծելու համար օգտագործվող այլ նյութերի կամ սարքավորումների, միջուկային, քիմիական, կենսաբանական կամ զանգվածային ոչնչացման այլ զենքի կամ երկակի նշանակության ապրանքների, ռազմավարական տեսակետից կարևոր հումքային ապրանքների կամ մշակութային արժեքների մաքսանենգությունը</t>
  </si>
  <si>
    <t>8.26.1</t>
  </si>
  <si>
    <t>Երկակի նշանակության տեղեկատվության և մտավոր գործունեության արդյունքների փոխանցման սահմանված կարգի խախտումը</t>
  </si>
  <si>
    <t>8.29.1</t>
  </si>
  <si>
    <t xml:space="preserve">Տրանսպորտային միջոցներ վարելու իրավունքից զրկված անձի կողմից տրանսպորտային միջոց վարելը կամ այդ անձի կողմից ոչ սթափ վիճակում տրանսպորտային միջոց վարելը կամ սթափության վիճակի զննություն անցնելուց հրաժարվելը կամ խուսափելը  </t>
  </si>
  <si>
    <t>Համակարգչային տեղեկատվության համակարգ առանց թույլտվության մուտք գործելը (ներթափանցելը)</t>
  </si>
  <si>
    <t>Թմրամիջոցների, հոգեմետ (հոգեներգործուն) նյութերի և դրանց պրեկուրսորների ապօրինի շրջանառությունն իրացնելու կամ պատրաստելու նպատակով կամ դրանց ապօրինի իրացնելը</t>
  </si>
  <si>
    <t>Թմրամիջոցներ կամ հոգեմետ (հոգեներգործուն) նյութեր, ինչպես նաև այդպիսիք պատրաստելու համար օգտագործվող և հատուկ հսկողության տակ գտնվող նյութեր, սարքավորումներ կամ գործիքներ արտադրելու, ձեռք բերելու, պահելու, հաշվառելու, բաց թողնելու, փոխադրելու կամ առաքելու կանոնները խախտելը</t>
  </si>
  <si>
    <t>11.2.1</t>
  </si>
  <si>
    <t>Թմրամիջոցների, հոգեմետ (հոգեներգործուն) նյութերի և (կամ) դրանց պրեկուրսորների մաքսանենգությունը</t>
  </si>
  <si>
    <t>Թմրամիջոցներ կամ հոգեմետ (հոգեներգործուն) նյութեր հափշտակելը կամ շորթելը</t>
  </si>
  <si>
    <t>Թմրամիջոցներ կամ հոգեմետ (հոգեներգործուն) նյութեր կամ դրանց պրեկուրսորներ ստանալու իրավունք տվող փաստաթղթեր ապօրինի պատրաստելը, օգտագործելը, կեղծելը կամ կեղծված փաստաթղթեր իրացնելը</t>
  </si>
  <si>
    <t>Թմրամիջոցներ կամ հոգեմետ (հոգեներգործուն) նյութեր ստանալու իրավունք տվող դեղատոմսեր կամ այլ փաստաթղթեր ապօրինի տալը</t>
  </si>
  <si>
    <t>Թմրամիջոցների կամ հոգեմետ (հոգեներգործուն) նյութերի գործածմանը հակելը կամ ներգրավելը</t>
  </si>
  <si>
    <t>Մշակումն արգելված թմրանյութեր, հոգեմետ (հոգեներգործուն), խիստ ներգործող կամ թունավոր նյութեր պարունակող բույսեր ապօրինի ցանելը կամ աճեցնելը</t>
  </si>
  <si>
    <t>Թմրամիջոցներ կամ հոգեմետ (հոգեներգործուն) նյութեր գործածելու համար որջեր կազմակերպելը կամ պահելը</t>
  </si>
  <si>
    <t>Խիստ ներգործող կամ թունավոր նյութերի ապօրինի շրջանառությունն իրացնելու նպատակով կամ դրանք ապօրինի իրացնելը</t>
  </si>
  <si>
    <t>Մասնավոր բժշկական կամ դեղագործական  գործունեությամբ ապօրինաբար զբաղվելը, կեղծ դեղեր պատրաստելը կամ արտադրելը կամ իրացնելը</t>
  </si>
  <si>
    <t>11.15.1</t>
  </si>
  <si>
    <t>Դեղերի կլինիկական փորձարկումների արդյունքները կեղծելը կամ թաքցնելը</t>
  </si>
  <si>
    <t xml:space="preserve">Իշխանությունը յուրացնելը </t>
  </si>
  <si>
    <t>Իշխանությունը զավթելուն, տարածքային ամբողջականությունը խախտելուն կամ սահմանադրական կարգը բռնի տապալելուն ուղղված հրապարակային կոչերը</t>
  </si>
  <si>
    <t>14.2.1</t>
  </si>
  <si>
    <t>14.5.2</t>
  </si>
  <si>
    <t>Իրական կամ ենթադրյալ ազդեցությունն օգտագործելու համար ապօրինի վարձատրություն տալը</t>
  </si>
  <si>
    <t>Պետական կամ համայնքային սեփականությւոն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</si>
  <si>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Պետական կամ համայնքային սեփականությւոն հանդիսացող հողամասերի ինքնակամ զավթումը , ինչպես նաև  շենքերի, շինությունների ինքնակամ կառուցումը կասեցնելու կանխարգելելու ուղղությամբ օրենքով սահմանված ուղղությամբ միջոցներ չձեռնարկելը</t>
  </si>
  <si>
    <t>15.17.1</t>
  </si>
  <si>
    <t>Զորամաս կամ հատուկ պահպանվող զինվորական այլ տարածք ապօրինի մուտք գործելը</t>
  </si>
  <si>
    <t>15.19.1</t>
  </si>
  <si>
    <t>Անօրինական միգրացիայի կազմակերպումը</t>
  </si>
  <si>
    <t>16.3.1</t>
  </si>
  <si>
    <t>Փաստաբանի կամ նոտարի լիազորությունների իրականացմանը խոչընդոտելը կամ, կապված նրա լիազորությունների իրականացման հետ, սպառնալը</t>
  </si>
  <si>
    <t>16.3.2</t>
  </si>
  <si>
    <t>Դատավորների որակավորման քննության կամ մասնագիտական պատրաստման քննությունների հարցերի գաղտնիությունը խախտելը</t>
  </si>
  <si>
    <t>16.3.3</t>
  </si>
  <si>
    <t>Նոտարի գործունեությանը միջամտելը</t>
  </si>
  <si>
    <t>16.10.1</t>
  </si>
  <si>
    <t>Նոտարի մոտ կեղծ երդում տալը</t>
  </si>
  <si>
    <t>Դատավորի, դատախազի, քննիչի կամ հետաքննության մարմնի կողմից ցուցմունք կամ բացատրություն կամ կեղծ եզրակացություն տալուն կամ սխալ թարգմանություն կատարելուն հարկադրելը</t>
  </si>
  <si>
    <t>16.14.1</t>
  </si>
  <si>
    <t>Դատավորների միջև համակարգչային ծրագրի միջոցով իրականացվող գործերի բաշխման գործընթացին ապօրինի միջամտելը</t>
  </si>
  <si>
    <t>Դատական ակտը դիտավորությամբ չկատարելը</t>
  </si>
  <si>
    <t>Փախուստն ազատազրկման վայրից, կալանավորվածներին պահելու վայրից կամ ձերբակալվածներին պահելու վայրից</t>
  </si>
  <si>
    <t>Պետի նկատմամբ բռնի գործողություններ կատարելը կամ դրանք կատարելու սպառնալիքը</t>
  </si>
  <si>
    <t>17.3.1</t>
  </si>
  <si>
    <t>Ստորադասի նկատմամբ բռնի գործողություններ կատարելը կամ դրանք կատարելու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</si>
  <si>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</si>
  <si>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Անդամախեղելու, հիվանդության սիմուլյացիայի կամ ապօրինի այլ եղանակով զինվորական ծառայությունը կամ դրա առանձին պարտականությունների կատարումը դադարեցնելը</t>
  </si>
  <si>
    <t>17.9.1</t>
  </si>
  <si>
    <t xml:space="preserve"> Զինծառայողի կողմից մոլեխաղեր կազմակերպելը կամ դրանց մասնակցելը </t>
  </si>
  <si>
    <t>17.9.2</t>
  </si>
  <si>
    <t>Զինծառայողի կողմից թմրամիջոց կամ հոգեմետ (հոգեներգործուն) նյութ ապօրինի գործածելը</t>
  </si>
  <si>
    <t>17.13.1</t>
  </si>
  <si>
    <t xml:space="preserve">Հասարակական կարգը պահպանելու կամ հասարակական անվտանգությունն ապահովելու ժամանակ ծառայություն կրելու կանոնները խախտելը </t>
  </si>
  <si>
    <t>18.11</t>
  </si>
  <si>
    <t xml:space="preserve">      </t>
  </si>
  <si>
    <t xml:space="preserve"> ՀՀ ԱՌԱՋԻՆ ԱՏՅԱՆԻ ԸՆԴՀԱՆՈՒՐ ԻՐԱՎԱՍՈՒԹՅԱՆ  ԴԱՏԱՐԱՆՆԵՐՈՒՄ ՔՐԵԱԿԱՆ ԳՈՐԾԵՐԻ ՔՆՆՈՒԹՅԱՆ ՎԵՐԱԲԵՐՅԱԼ</t>
  </si>
  <si>
    <t>2021թ. տարեկան</t>
  </si>
  <si>
    <t>Ծանոթություն՝ թվով 6 գործ միացվել է:</t>
  </si>
  <si>
    <t>Ծանոթություն՝ թվով 1 գործ միացվել է:</t>
  </si>
  <si>
    <t>Ծանոթություն՝ թվով 2 գործ միացվել է:</t>
  </si>
  <si>
    <t>Ծանոթություն՝ թվով 7 գործ միացվել է:</t>
  </si>
  <si>
    <t>Ծանոթություն՝ թվով 1 գործ միացվել է, թվով 2 գործ վերադարձվել է մեղադրողին:</t>
  </si>
  <si>
    <t>Ծանոթություն՝ թվով 2 գործ վերադարձվել է մեղադրողին:</t>
  </si>
  <si>
    <t>Ծանոթություն՝ թվով 3 գործ միացվել է:</t>
  </si>
  <si>
    <t>Ծանոթություն՝ թվով 5 գործ միացվել է:</t>
  </si>
  <si>
    <t>Ծանոթություն՝ թվով 46 գործ միացվել է:</t>
  </si>
  <si>
    <t>Ծանոթություն՝ թվով 4 գործ միացվել է:</t>
  </si>
  <si>
    <t>Ծանոթություն՝ թվով 81 գործ միացվել է:</t>
  </si>
  <si>
    <t>ՀՀ ՏԱՎՈՒՇԻ ՄԱՐԶԻ ԱՌԱՋԻՆ ԱՏՅԱՆԻ ԸՆԴՀԱՆՈՒՐ ԻՐԱՎԱՍՈՒԹՅԱՆ  ԴԱՏԱՐԱՆՈՒՄ ՔՐԵԱԿԱՆ ԳՈՐԾԵՐԻ ՔՆՆՈՒԹՅԱՆ ՎԵՐԱԲԵՐՅԱԼ</t>
  </si>
  <si>
    <t>ՀՀ Տավուշի մարզի առաջին ատյանի ընդհանուր իրավասության  դատարանում քրեական մասնագիտացում ունեցող դատավորների հաստիքների քանակը` 3</t>
  </si>
  <si>
    <t xml:space="preserve">2021 տարեկան </t>
  </si>
  <si>
    <t>ՀՀ ՍՅՈՒՆԻՔԻ ՄԱՐԶԻ ԱՌԱՋԻՆ ԱՏՅԱՆԻ ԸՆԴՀԱՆՈՒՐ ԻՐԱՎԱՍՈՒԹՅԱՆ  ԴԱՏԱՐԱՆՈՒՄ ՔՐԵԱԿԱՆ ԳՈՐԾԵՐԻ ՔՆՆՈՒԹՅԱՆ ՎԵՐԱԲԵՐՅԱԼ</t>
  </si>
  <si>
    <t>ՀՀ Սյունիքի մարզի առաջին ատյանի ընդհանուր իրավասության  դատարանում քրեական մասնագիտացում ունեցող դատավորների հաստիքների քանակը` 4</t>
  </si>
  <si>
    <t>ՀՀ  ԿՈՏԱՅՔԻ ՄԱՐԶԻ ԱՌԱՋԻՆ ԱՏՅԱՆԻ ԸՆԴՀԱՆՈՒՐ ԻՐԱՎԱՍՈՒԹՅԱՆ  ԴԱՏԱՐԱՆՈՒՄ ՔՐԵԱԿԱՆ ԳՈՐԾԵՐԻ ՔՆՆՈՒԹՅԱՆ ՎԵՐԱԲԵՐՅԱԼ</t>
  </si>
  <si>
    <t>ՀՀ Կոտայքի մարզի առաջին ատյանի ընդհանուր իրավասության  դատարանում քրեական մասնագիտացում ունեցող դատավորների հաստիքների քանակը` 4</t>
  </si>
  <si>
    <t>ՀՀ  ԳԵՂԱՐՔՈՒՆԻՔԻ ՄԱՐԶԻ ԱՌԱՋԻՆ ԱՏՅԱՆԻ ԸՆԴՀԱՆՈՒՐ ԻՐԱՎԱՍՈՒԹՅԱՆ  ԴԱՏԱՐԱՆՈՒՄ ՔՐԵԱԿԱՆ ԳՈՐԾԵՐԻ ՔՆՆՈՒԹՅԱՆ ՎԵՐԱԲԵՐՅԱԼ</t>
  </si>
  <si>
    <t>ՀՀ Գեղարքունիքի  մարզի առաջին ատյանի ընդհանուր իրավասության  դատարանում քրեական մասնագիտացում ունեցող դատավորների հաստիքների քանակը` 5</t>
  </si>
  <si>
    <t>ՀՀ  ԵՐԵՎԱՆ ՔԱՂԱՔԻ ԱՌԱՋԻՆ ԱՏՅԱՆԻ ԸՆԴՀԱՆՈՒՐ ԻՐԱՎԱՍՈՒԹՅԱՆ  ԴԱՏԱՐԱՆՈՒՄ ՔՐԵԱԿԱՆ ԳՈՐԾԵՐԻ ՔՆՆՈՒԹՅԱՆ ՎԵՐԱԲԵՐՅԱԼ</t>
  </si>
  <si>
    <t>ՀՀ  ԱՐԱՐԱՏԻ ԵՎ ՎԱՅՈՑ  ՁՈՐԻ ՄԱՐԶԵՐԻ ԱՌԱՋԻՆ ԱՏՅԱՆԻ ԸՆԴՀԱՆՈՒՐ ԻՐԱՎԱՍՈՒԹՅԱՆ  ԴԱՏԱՐԱՆՈՒՄ ՔՐԵԱԿԱՆ ԳՈՐԾԵՐԻ ՔՆՆՈՒԹՅԱՆ ՎԵՐԱԲԵՐՅԱԼ</t>
  </si>
  <si>
    <t>ՀՀ Արարատի և Վայոց ձորի մարզերի առաջին ատյանի ընդհանուր իրավասության  դատարանում քրեական մասնագիտացում ունեցող դատավորների հաստիքների քանակը` 5</t>
  </si>
  <si>
    <t>ՀՀ  ԱՐՄԱՎԻՐԻ ՄԱՐԶԻ ԱՌԱՋԻՆ ԱՏՅԱՆԻ ԸՆԴՀԱՆՈՒՐ ԻՐԱՎԱՍՈՒԹՅԱՆ  ԴԱՏԱՐԱՆՈՒՄ ՔՐԵԱԿԱՆ ԳՈՐԾԵՐԻ ՔՆՆՈՒԹՅԱՆ ՎԵՐԱԲԵՐՅԱԼ</t>
  </si>
  <si>
    <t>ՀՀ Արմավիրի մարզի առաջին ատյանի ընդհանուր իրավասության  դատարանում քրեական մասնագիտացում ունեցող դատավորների հաստիքների քանակը` 3</t>
  </si>
  <si>
    <t>ՀՀ  ԱՐԱԳԱԾՈՏՆԻ ՄԱՐԶԻ ԱՌԱՋԻՆ ԱՏՅԱՆԻ ԸՆԴՀԱՆՈՒՐ ԻՐԱՎԱՍՈՒԹՅԱՆ  ԴԱՏԱՐԱՆՈՒՄ ՔՐԵԱԿԱՆ ԳՈՐԾԵՐԻ ՔՆՆՈՒԹՅԱՆ ՎԵՐԱԲԵՐՅԱԼ</t>
  </si>
  <si>
    <t>ՀՀ Արագածոտնի մարզի առաջին ատյանի ընդհանուր իրավասության  դատարանում քրեական մասնագիտացում ունեցող դատավորների հաստիքների քանակը` 2</t>
  </si>
  <si>
    <t>ՀՀ  ԼՈՌՈՒ ՄԱՐԶԻ ԱՌԱՋԻՆ ԱՏՅԱՆԻ ԸՆԴՀԱՆՈՒՐ ԻՐԱՎԱՍՈՒԹՅԱՆ  ԴԱՏԱՐԱՆՈՒՄ ՔՐԵԱԿԱՆ ԳՈՐԾԵՐԻ ՔՆՆՈՒԹՅԱՆ ՎԵՐԱԲԵՐՅԱԼ</t>
  </si>
  <si>
    <t>ՀՀ Լոռու մարզի առաջին ատյանի ընդհանուր իրավասության  դատարանում քրեական մասնագիտացում ունեցող դատավորների հաստիքների քանակը` 4</t>
  </si>
  <si>
    <t>ՀՀ Երևան քաղաքի առաջին ատյանի ընդհանուր իրավասության  դատարանում քրեական մասնագիտացում ունեցող դատավորների հաստիքների քանակը`  25</t>
  </si>
  <si>
    <t>ՀՀ ՇԻՐԱԿԻ ՄԱՐԶԻ ԱՌԱՋԻՆ ԱՏՅԱՆԻ ԸՆԴՀԱՆՈՒՐ ԻՐԱՎԱՍՈՒԹՅԱՆ  ԴԱՏԱՐԱՆՈՒՄ ՔՐԵԱԿԱՆ ԳՈՐԾԵՐԻ ՔՆՆՈՒԹՅԱՆ ՎԵՐԱԲԵՐՅԱԼ</t>
  </si>
  <si>
    <t>ՀՀ Շիրակի մարզի առաջին ատյանի ընդհանուր իրավասության  դատարանում քրեական մասնագիտացում ունեցող դատավորների հաստիքների քանակը`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</si>
</sst>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amily val="2"/>
      <charset val="204"/>
    </font>
    <font>
      <sz val="10"/>
      <name val="GHEA Grapalat"/>
      <family val="3"/>
    </font>
    <font>
      <b/>
      <sz val="12"/>
      <name val="GHEA Grapalat"/>
      <family val="3"/>
    </font>
    <font>
      <b/>
      <sz val="16"/>
      <name val="GHEA Grapalat"/>
      <family val="3"/>
    </font>
    <font>
      <sz val="12"/>
      <name val="GHEA Grapalat"/>
      <family val="3"/>
    </font>
    <font>
      <sz val="11"/>
      <name val="GHEA Grapalat"/>
      <family val="3"/>
    </font>
    <font>
      <sz val="8"/>
      <name val="GHEA Grapalat"/>
      <family val="3"/>
    </font>
    <font>
      <b/>
      <i/>
      <sz val="11"/>
      <name val="GHEA Grapalat"/>
      <family val="3"/>
    </font>
    <font>
      <b/>
      <i/>
      <sz val="12"/>
      <name val="GHEA Grapalat"/>
      <family val="3"/>
    </font>
    <font>
      <b/>
      <sz val="10"/>
      <name val="GHEA Grapalat"/>
      <family val="3"/>
    </font>
    <font>
      <sz val="9"/>
      <name val="GHEA Grapalat"/>
      <family val="3"/>
    </font>
    <font>
      <b/>
      <i/>
      <sz val="10"/>
      <name val="GHEA Grapalat"/>
      <family val="3"/>
    </font>
    <font>
      <sz val="11"/>
      <color indexed="8"/>
      <name val="GHEA Grapalat"/>
      <family val="3"/>
    </font>
    <font>
      <sz val="11"/>
      <color indexed="8"/>
      <name val="Sylfaen"/>
      <family val="1"/>
    </font>
    <font>
      <i/>
      <sz val="12"/>
      <color indexed="8"/>
      <name val="Sylfaen"/>
      <family val="1"/>
      <charset val="204"/>
    </font>
    <font>
      <b/>
      <sz val="9"/>
      <color indexed="81"/>
      <name val="Tahoma"/>
      <family val="2"/>
    </font>
    <font>
      <sz val="9"/>
      <color indexed="81"/>
      <name val="Tahoma"/>
      <family val="2"/>
    </font>
    <font>
      <sz val="10"/>
      <name val="Times Armenian"/>
      <family val="1"/>
    </font>
    <font>
      <sz val="11"/>
      <color theme="1"/>
      <name val="Calibri"/>
      <family val="2"/>
      <scheme val="minor"/>
    </font>
    <font>
      <sz val="11"/>
      <color rgb="FF9C0006"/>
      <name val="Calibri"/>
      <family val="2"/>
      <charset val="204"/>
      <scheme val="minor"/>
    </font>
    <font>
      <sz val="11"/>
      <name val="Calibri"/>
      <family val="2"/>
      <charset val="204"/>
      <scheme val="minor"/>
    </font>
    <font>
      <sz val="11"/>
      <color rgb="FF000000"/>
      <name val="Courier New"/>
      <family val="3"/>
      <charset val="204"/>
    </font>
  </fonts>
  <fills count="4">
    <fill>
      <patternFill patternType="none"/>
    </fill>
    <fill>
      <patternFill patternType="gray125"/>
    </fill>
    <fill>
      <patternFill patternType="solid">
        <fgColor rgb="FFFFC7CE"/>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8" fillId="0" borderId="0"/>
    <xf numFmtId="0" fontId="19" fillId="2" borderId="0" applyNumberFormat="0" applyBorder="0" applyAlignment="0" applyProtection="0"/>
  </cellStyleXfs>
  <cellXfs count="115">
    <xf numFmtId="0" fontId="0" fillId="0" borderId="0" xfId="0"/>
    <xf numFmtId="0" fontId="1" fillId="0" borderId="0" xfId="0" applyFont="1" applyFill="1" applyProtection="1"/>
    <xf numFmtId="0" fontId="6" fillId="0" borderId="0" xfId="0" applyFont="1" applyFill="1" applyBorder="1" applyProtection="1"/>
    <xf numFmtId="0" fontId="1" fillId="0" borderId="0" xfId="0" applyFont="1" applyFill="1" applyBorder="1" applyProtection="1"/>
    <xf numFmtId="0" fontId="1" fillId="0" borderId="1" xfId="0" applyFont="1" applyFill="1" applyBorder="1" applyAlignment="1" applyProtection="1">
      <alignment horizontal="center" vertical="center" textRotation="90" wrapText="1"/>
    </xf>
    <xf numFmtId="0" fontId="1" fillId="0" borderId="0" xfId="0" applyFont="1" applyFill="1" applyAlignment="1" applyProtection="1">
      <alignment horizontal="center"/>
    </xf>
    <xf numFmtId="0" fontId="1" fillId="0" borderId="2" xfId="0" applyFont="1" applyFill="1" applyBorder="1" applyAlignment="1" applyProtection="1">
      <alignment horizontal="center"/>
    </xf>
    <xf numFmtId="49" fontId="1" fillId="0" borderId="1" xfId="1" applyNumberFormat="1" applyFont="1" applyFill="1" applyBorder="1" applyAlignment="1" applyProtection="1">
      <alignment horizontal="center" vertical="center"/>
    </xf>
    <xf numFmtId="0" fontId="1" fillId="0" borderId="1" xfId="1" applyFont="1" applyFill="1" applyBorder="1" applyAlignment="1" applyProtection="1">
      <alignment horizontal="left" vertical="center" wrapText="1"/>
    </xf>
    <xf numFmtId="0" fontId="8" fillId="0" borderId="0" xfId="0" applyFont="1" applyFill="1" applyProtection="1"/>
    <xf numFmtId="0" fontId="10" fillId="0" borderId="0" xfId="0" applyFont="1" applyFill="1" applyProtection="1"/>
    <xf numFmtId="0" fontId="1"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0" fontId="1" fillId="0" borderId="1" xfId="0" applyFont="1" applyFill="1" applyBorder="1" applyAlignment="1" applyProtection="1">
      <alignment horizontal="center"/>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textRotation="9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11" fillId="0" borderId="1" xfId="0" applyFont="1" applyFill="1" applyBorder="1" applyAlignment="1" applyProtection="1">
      <alignment horizontal="center" vertical="center" wrapText="1"/>
      <protection locked="0"/>
    </xf>
    <xf numFmtId="0" fontId="1" fillId="0" borderId="0" xfId="0" applyFont="1" applyFill="1" applyAlignment="1" applyProtection="1">
      <alignment horizontal="left" vertical="center"/>
      <protection locked="0"/>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center"/>
      <protection locked="0"/>
    </xf>
    <xf numFmtId="0" fontId="1" fillId="0" borderId="0" xfId="0" applyFont="1" applyFill="1" applyAlignment="1" applyProtection="1">
      <alignment horizontal="center" vertical="center"/>
      <protection locked="0"/>
    </xf>
    <xf numFmtId="0" fontId="1" fillId="0" borderId="0" xfId="0" applyFont="1" applyFill="1" applyProtection="1">
      <protection locked="0"/>
    </xf>
    <xf numFmtId="0" fontId="12" fillId="0" borderId="0" xfId="0" applyFont="1" applyFill="1" applyProtection="1">
      <protection locked="0"/>
    </xf>
    <xf numFmtId="0" fontId="5" fillId="0" borderId="0" xfId="0" applyFont="1" applyFill="1" applyProtection="1">
      <protection locked="0"/>
    </xf>
    <xf numFmtId="49" fontId="9" fillId="3" borderId="1" xfId="1" applyNumberFormat="1" applyFont="1" applyFill="1" applyBorder="1" applyAlignment="1" applyProtection="1">
      <alignment horizontal="center" vertical="center"/>
    </xf>
    <xf numFmtId="0" fontId="11" fillId="3" borderId="1" xfId="1" applyFont="1" applyFill="1" applyBorder="1" applyAlignment="1" applyProtection="1">
      <alignment horizontal="left" vertical="center" wrapText="1"/>
    </xf>
    <xf numFmtId="0" fontId="1" fillId="3" borderId="1" xfId="1" applyFont="1" applyFill="1" applyBorder="1" applyAlignment="1" applyProtection="1">
      <alignment horizontal="center" vertical="center"/>
    </xf>
    <xf numFmtId="0" fontId="11" fillId="3" borderId="1" xfId="1" applyFont="1" applyFill="1" applyBorder="1" applyAlignment="1" applyProtection="1">
      <alignment horizontal="left" vertical="center"/>
    </xf>
    <xf numFmtId="49" fontId="11" fillId="3" borderId="1" xfId="1" applyNumberFormat="1" applyFont="1" applyFill="1" applyBorder="1" applyAlignment="1" applyProtection="1">
      <alignment horizontal="center" vertical="center" wrapText="1"/>
    </xf>
    <xf numFmtId="49" fontId="1" fillId="3" borderId="1" xfId="1" applyNumberFormat="1" applyFont="1" applyFill="1" applyBorder="1" applyAlignment="1" applyProtection="1">
      <alignment horizontal="center" vertical="center"/>
    </xf>
    <xf numFmtId="0" fontId="1" fillId="3" borderId="1" xfId="1" applyFont="1" applyFill="1" applyBorder="1" applyAlignment="1" applyProtection="1">
      <alignment horizontal="left" vertical="center" wrapText="1"/>
    </xf>
    <xf numFmtId="0" fontId="1" fillId="3" borderId="1" xfId="1" applyFont="1" applyFill="1" applyBorder="1" applyAlignment="1" applyProtection="1">
      <alignment horizontal="left" vertical="center"/>
    </xf>
    <xf numFmtId="0" fontId="1" fillId="3" borderId="3" xfId="1" applyFont="1" applyFill="1" applyBorder="1" applyAlignment="1" applyProtection="1">
      <alignment horizontal="left" vertical="center" wrapText="1"/>
    </xf>
    <xf numFmtId="49" fontId="11" fillId="3" borderId="1" xfId="1" applyNumberFormat="1" applyFont="1" applyFill="1" applyBorder="1" applyAlignment="1" applyProtection="1">
      <alignment horizontal="center" vertical="center"/>
    </xf>
    <xf numFmtId="49" fontId="1" fillId="3" borderId="1" xfId="1" applyNumberFormat="1" applyFont="1" applyFill="1" applyBorder="1" applyAlignment="1" applyProtection="1">
      <alignment horizontal="center" vertical="center" wrapText="1"/>
    </xf>
    <xf numFmtId="0" fontId="11" fillId="3" borderId="3" xfId="1" applyFont="1" applyFill="1" applyBorder="1" applyAlignment="1" applyProtection="1">
      <alignment horizontal="left" vertical="center" wrapText="1"/>
    </xf>
    <xf numFmtId="0" fontId="1" fillId="3" borderId="3" xfId="1" applyFont="1" applyFill="1" applyBorder="1" applyAlignment="1" applyProtection="1">
      <alignment horizontal="left" vertical="center"/>
    </xf>
    <xf numFmtId="0" fontId="1" fillId="3" borderId="1" xfId="1" applyFont="1" applyFill="1" applyBorder="1" applyAlignment="1" applyProtection="1">
      <alignment horizontal="left"/>
    </xf>
    <xf numFmtId="0" fontId="11" fillId="3" borderId="1"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1" fillId="3" borderId="0" xfId="0" applyFont="1" applyFill="1" applyAlignment="1" applyProtection="1">
      <alignment horizontal="center" vertical="center"/>
      <protection locked="0"/>
    </xf>
    <xf numFmtId="0" fontId="1" fillId="3" borderId="0" xfId="0" applyFont="1" applyFill="1" applyAlignment="1" applyProtection="1">
      <alignment horizontal="center" vertical="center"/>
    </xf>
    <xf numFmtId="0" fontId="12" fillId="0" borderId="0" xfId="0" applyFont="1" applyProtection="1">
      <protection locked="0"/>
    </xf>
    <xf numFmtId="0" fontId="5" fillId="0" borderId="0" xfId="0" applyFont="1" applyProtection="1">
      <protection locked="0"/>
    </xf>
    <xf numFmtId="0" fontId="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 fillId="3" borderId="0" xfId="0" applyFont="1" applyFill="1" applyProtection="1"/>
    <xf numFmtId="0" fontId="6" fillId="3" borderId="0" xfId="0" applyFont="1" applyFill="1" applyBorder="1" applyProtection="1"/>
    <xf numFmtId="0" fontId="1" fillId="3" borderId="0" xfId="0" applyFont="1" applyFill="1" applyBorder="1" applyProtection="1"/>
    <xf numFmtId="0" fontId="1" fillId="3" borderId="1" xfId="0" applyFont="1" applyFill="1" applyBorder="1" applyAlignment="1" applyProtection="1">
      <alignment horizontal="center" vertical="center" textRotation="90"/>
    </xf>
    <xf numFmtId="0" fontId="1" fillId="3" borderId="2" xfId="0" applyFont="1" applyFill="1" applyBorder="1" applyAlignment="1" applyProtection="1">
      <alignment horizontal="center"/>
    </xf>
    <xf numFmtId="0" fontId="1" fillId="3" borderId="0" xfId="0" applyFont="1" applyFill="1" applyAlignment="1" applyProtection="1">
      <alignment horizontal="center"/>
    </xf>
    <xf numFmtId="0" fontId="1" fillId="3" borderId="1" xfId="0" applyFont="1" applyFill="1" applyBorder="1" applyAlignment="1" applyProtection="1">
      <alignment horizontal="center" vertical="center" wrapText="1"/>
      <protection locked="0"/>
    </xf>
    <xf numFmtId="0" fontId="8" fillId="3" borderId="0" xfId="0" applyFont="1" applyFill="1" applyProtection="1"/>
    <xf numFmtId="0" fontId="11" fillId="3" borderId="1" xfId="0" applyFont="1" applyFill="1" applyBorder="1" applyAlignment="1" applyProtection="1">
      <alignment horizontal="center" vertical="center"/>
      <protection locked="0"/>
    </xf>
    <xf numFmtId="0" fontId="20" fillId="3" borderId="1" xfId="2" applyFont="1" applyFill="1" applyBorder="1" applyAlignment="1" applyProtection="1">
      <alignment horizontal="center" vertical="center"/>
      <protection locked="0"/>
    </xf>
    <xf numFmtId="0" fontId="1" fillId="3" borderId="0" xfId="0" applyFont="1" applyFill="1" applyAlignment="1" applyProtection="1">
      <alignment horizontal="left" vertical="center"/>
      <protection locked="0"/>
    </xf>
    <xf numFmtId="0" fontId="1" fillId="3" borderId="0" xfId="0" applyFont="1" applyFill="1" applyAlignment="1" applyProtection="1">
      <alignment horizontal="left" vertical="center" wrapText="1"/>
      <protection locked="0"/>
    </xf>
    <xf numFmtId="0" fontId="1" fillId="3" borderId="0" xfId="0" applyFont="1" applyFill="1" applyAlignment="1" applyProtection="1">
      <alignment horizontal="center"/>
      <protection locked="0"/>
    </xf>
    <xf numFmtId="0" fontId="1" fillId="3" borderId="0" xfId="0" applyFont="1" applyFill="1" applyProtection="1">
      <protection locked="0"/>
    </xf>
    <xf numFmtId="0" fontId="1" fillId="3" borderId="0" xfId="0" applyFont="1" applyFill="1" applyAlignment="1" applyProtection="1">
      <alignment horizontal="left" vertical="center"/>
    </xf>
    <xf numFmtId="0" fontId="1" fillId="3" borderId="0" xfId="0" applyFont="1" applyFill="1" applyAlignment="1" applyProtection="1">
      <alignment horizontal="left" vertical="center" wrapText="1"/>
    </xf>
    <xf numFmtId="0" fontId="10" fillId="3" borderId="0" xfId="0" applyFont="1" applyFill="1" applyProtection="1"/>
    <xf numFmtId="0" fontId="1" fillId="3" borderId="1" xfId="0" applyFont="1" applyFill="1" applyBorder="1" applyAlignment="1" applyProtection="1">
      <alignment horizontal="center"/>
    </xf>
    <xf numFmtId="0" fontId="0" fillId="3" borderId="0" xfId="0" applyFill="1"/>
    <xf numFmtId="0" fontId="13" fillId="0" borderId="0" xfId="0" applyFont="1" applyProtection="1">
      <protection locked="0"/>
    </xf>
    <xf numFmtId="0" fontId="14" fillId="0" borderId="0" xfId="0" applyFont="1" applyProtection="1">
      <protection locked="0"/>
    </xf>
    <xf numFmtId="0" fontId="17" fillId="3" borderId="0" xfId="0" applyFont="1" applyFill="1" applyProtection="1">
      <protection locked="0"/>
    </xf>
    <xf numFmtId="0" fontId="5" fillId="3" borderId="0" xfId="0" applyFont="1" applyFill="1" applyProtection="1">
      <protection locked="0"/>
    </xf>
    <xf numFmtId="0" fontId="1" fillId="3" borderId="1" xfId="0" applyFont="1" applyFill="1" applyBorder="1" applyAlignment="1" applyProtection="1">
      <alignment horizontal="center" vertical="center" textRotation="90" wrapText="1"/>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xf>
    <xf numFmtId="0" fontId="12" fillId="3" borderId="0" xfId="0" applyFont="1" applyFill="1" applyAlignment="1" applyProtection="1">
      <alignment vertical="center"/>
      <protection locked="0"/>
    </xf>
    <xf numFmtId="0" fontId="21" fillId="3" borderId="0" xfId="0" applyFont="1" applyFill="1" applyAlignment="1" applyProtection="1">
      <alignment vertical="center"/>
      <protection locked="0"/>
    </xf>
    <xf numFmtId="0" fontId="21" fillId="3" borderId="0" xfId="0" applyFont="1" applyFill="1" applyProtection="1">
      <protection locked="0"/>
    </xf>
    <xf numFmtId="0" fontId="5" fillId="3" borderId="0" xfId="0" applyFont="1" applyFill="1" applyProtection="1"/>
    <xf numFmtId="0" fontId="1" fillId="3" borderId="1" xfId="0" applyFont="1" applyFill="1" applyBorder="1" applyAlignment="1" applyProtection="1">
      <alignment horizontal="center" vertical="center" textRotation="90" wrapText="1"/>
    </xf>
    <xf numFmtId="0" fontId="1" fillId="3" borderId="1"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textRotation="90" wrapText="1"/>
    </xf>
    <xf numFmtId="0" fontId="4"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5" xfId="0" applyFont="1" applyFill="1" applyBorder="1" applyAlignment="1" applyProtection="1">
      <alignment horizontal="center" vertical="center"/>
    </xf>
  </cellXfs>
  <cellStyles count="3">
    <cellStyle name="Bad" xfId="2" builtinId="27"/>
    <cellStyle name="Normal"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413"/>
  <sheetViews>
    <sheetView workbookViewId="0">
      <selection activeCell="W3" sqref="W3"/>
    </sheetView>
  </sheetViews>
  <sheetFormatPr defaultRowHeight="13.5" x14ac:dyDescent="0.25"/>
  <cols>
    <col min="1" max="1" width="8" style="67" customWidth="1"/>
    <col min="2" max="2" width="52.140625" style="68" customWidth="1"/>
    <col min="3" max="3" width="8.28515625" style="58" customWidth="1"/>
    <col min="4" max="4" width="8.42578125" style="47" customWidth="1"/>
    <col min="5" max="5" width="9.140625" style="47" customWidth="1"/>
    <col min="6" max="6" width="6.85546875" style="47" customWidth="1"/>
    <col min="7" max="7" width="6" style="47" bestFit="1" customWidth="1"/>
    <col min="8" max="8" width="8.5703125" style="47" bestFit="1" customWidth="1"/>
    <col min="9" max="9" width="11.28515625" style="47" bestFit="1" customWidth="1"/>
    <col min="10" max="10" width="10.42578125" style="47" customWidth="1"/>
    <col min="11" max="11" width="14.85546875" style="47" customWidth="1"/>
    <col min="12" max="12" width="9" style="47" customWidth="1"/>
    <col min="13" max="13" width="7" style="47" customWidth="1"/>
    <col min="14" max="15" width="6" style="47" bestFit="1" customWidth="1"/>
    <col min="16" max="16" width="5" style="47" bestFit="1" customWidth="1"/>
    <col min="17" max="17" width="5.42578125" style="47" customWidth="1"/>
    <col min="18" max="18" width="7.5703125" style="47" customWidth="1"/>
    <col min="19" max="19" width="5.7109375" style="47" customWidth="1"/>
    <col min="20" max="20" width="5" style="47" bestFit="1" customWidth="1"/>
    <col min="21" max="25" width="13.7109375" style="53" customWidth="1"/>
    <col min="26" max="26" width="10.7109375" style="53" customWidth="1"/>
    <col min="27" max="16384" width="9.140625" style="53"/>
  </cols>
  <sheetData>
    <row r="1" spans="1:93" ht="39" customHeight="1" x14ac:dyDescent="0.25">
      <c r="A1" s="87" t="s">
        <v>769</v>
      </c>
      <c r="B1" s="88"/>
      <c r="C1" s="88"/>
      <c r="D1" s="89" t="s">
        <v>380</v>
      </c>
      <c r="E1" s="89"/>
      <c r="F1" s="89"/>
      <c r="G1" s="89"/>
      <c r="H1" s="89"/>
      <c r="I1" s="89"/>
      <c r="J1" s="89"/>
      <c r="K1" s="89"/>
      <c r="L1" s="89"/>
      <c r="M1" s="89"/>
      <c r="N1" s="89"/>
      <c r="O1" s="89"/>
      <c r="P1" s="89"/>
      <c r="Q1" s="90"/>
      <c r="R1" s="90"/>
      <c r="S1" s="90"/>
      <c r="T1" s="91"/>
    </row>
    <row r="2" spans="1:93" ht="51" customHeight="1" x14ac:dyDescent="0.25">
      <c r="A2" s="92" t="s">
        <v>768</v>
      </c>
      <c r="B2" s="93"/>
      <c r="C2" s="93"/>
      <c r="D2" s="93"/>
      <c r="E2" s="93"/>
      <c r="F2" s="93"/>
      <c r="G2" s="93"/>
      <c r="H2" s="93"/>
      <c r="I2" s="93"/>
      <c r="J2" s="93"/>
      <c r="K2" s="93"/>
      <c r="L2" s="93"/>
      <c r="M2" s="93"/>
      <c r="N2" s="93"/>
      <c r="O2" s="93"/>
      <c r="P2" s="93"/>
      <c r="Q2" s="93"/>
      <c r="R2" s="93"/>
      <c r="S2" s="93"/>
      <c r="T2" s="94"/>
    </row>
    <row r="3" spans="1:93" ht="27.75" customHeight="1" x14ac:dyDescent="0.25">
      <c r="A3" s="95"/>
      <c r="B3" s="96"/>
      <c r="C3" s="96"/>
      <c r="D3" s="96"/>
      <c r="E3" s="96"/>
      <c r="F3" s="96"/>
      <c r="G3" s="96"/>
      <c r="H3" s="96"/>
      <c r="I3" s="96"/>
      <c r="J3" s="96"/>
      <c r="K3" s="96"/>
      <c r="L3" s="96"/>
      <c r="M3" s="96"/>
      <c r="N3" s="96"/>
      <c r="O3" s="96"/>
      <c r="P3" s="96"/>
      <c r="Q3" s="96"/>
      <c r="R3" s="96"/>
      <c r="S3" s="96"/>
      <c r="T3" s="97"/>
    </row>
    <row r="4" spans="1:93" s="55" customFormat="1" ht="75" customHeight="1" x14ac:dyDescent="0.25">
      <c r="A4" s="98"/>
      <c r="B4" s="98"/>
      <c r="C4" s="85" t="s">
        <v>615</v>
      </c>
      <c r="D4" s="85" t="s">
        <v>484</v>
      </c>
      <c r="E4" s="85" t="s">
        <v>485</v>
      </c>
      <c r="F4" s="85" t="s">
        <v>381</v>
      </c>
      <c r="G4" s="86" t="s">
        <v>382</v>
      </c>
      <c r="H4" s="86"/>
      <c r="I4" s="86"/>
      <c r="J4" s="86"/>
      <c r="K4" s="85" t="s">
        <v>383</v>
      </c>
      <c r="L4" s="85" t="s">
        <v>384</v>
      </c>
      <c r="M4" s="85" t="s">
        <v>385</v>
      </c>
      <c r="N4" s="85" t="s">
        <v>386</v>
      </c>
      <c r="O4" s="86" t="s">
        <v>505</v>
      </c>
      <c r="P4" s="86"/>
      <c r="Q4" s="86"/>
      <c r="R4" s="86" t="s">
        <v>359</v>
      </c>
      <c r="S4" s="86"/>
      <c r="T4" s="86"/>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row>
    <row r="5" spans="1:93" s="55" customFormat="1" ht="97.5" customHeight="1" x14ac:dyDescent="0.25">
      <c r="A5" s="98"/>
      <c r="B5" s="98"/>
      <c r="C5" s="85"/>
      <c r="D5" s="85"/>
      <c r="E5" s="85"/>
      <c r="F5" s="85"/>
      <c r="G5" s="76" t="s">
        <v>502</v>
      </c>
      <c r="H5" s="76" t="s">
        <v>506</v>
      </c>
      <c r="I5" s="76" t="s">
        <v>387</v>
      </c>
      <c r="J5" s="76" t="s">
        <v>360</v>
      </c>
      <c r="K5" s="85"/>
      <c r="L5" s="85"/>
      <c r="M5" s="85"/>
      <c r="N5" s="85"/>
      <c r="O5" s="76" t="s">
        <v>388</v>
      </c>
      <c r="P5" s="56" t="s">
        <v>389</v>
      </c>
      <c r="Q5" s="56" t="s">
        <v>354</v>
      </c>
      <c r="R5" s="76" t="s">
        <v>388</v>
      </c>
      <c r="S5" s="56" t="s">
        <v>389</v>
      </c>
      <c r="T5" s="56" t="s">
        <v>354</v>
      </c>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row>
    <row r="6" spans="1:93" s="58" customFormat="1" ht="20.100000000000001" customHeight="1" x14ac:dyDescent="0.25">
      <c r="A6" s="99"/>
      <c r="B6" s="99"/>
      <c r="C6" s="57"/>
      <c r="D6" s="45">
        <v>1</v>
      </c>
      <c r="E6" s="45">
        <v>2</v>
      </c>
      <c r="F6" s="45">
        <v>3</v>
      </c>
      <c r="G6" s="45">
        <v>4</v>
      </c>
      <c r="H6" s="45">
        <v>5</v>
      </c>
      <c r="I6" s="45">
        <v>6</v>
      </c>
      <c r="J6" s="45">
        <v>7</v>
      </c>
      <c r="K6" s="45">
        <v>8</v>
      </c>
      <c r="L6" s="45">
        <v>9</v>
      </c>
      <c r="M6" s="45">
        <v>10</v>
      </c>
      <c r="N6" s="45">
        <v>11</v>
      </c>
      <c r="O6" s="45">
        <v>12</v>
      </c>
      <c r="P6" s="45">
        <v>13</v>
      </c>
      <c r="Q6" s="45">
        <v>14</v>
      </c>
      <c r="R6" s="45">
        <v>15</v>
      </c>
      <c r="S6" s="45">
        <v>16</v>
      </c>
      <c r="T6" s="45">
        <v>17</v>
      </c>
    </row>
    <row r="7" spans="1:93" s="58" customFormat="1" ht="20.100000000000001" customHeight="1" x14ac:dyDescent="0.25">
      <c r="A7" s="30" t="s">
        <v>352</v>
      </c>
      <c r="B7" s="31" t="s">
        <v>669</v>
      </c>
      <c r="C7" s="32"/>
      <c r="D7" s="44">
        <f>SUM(Լոռի:Տավուշ!D7)</f>
        <v>574</v>
      </c>
      <c r="E7" s="44">
        <f>SUM(Լոռի:Տավուշ!E7)</f>
        <v>8</v>
      </c>
      <c r="F7" s="44">
        <f>SUM(Լոռի:Տավուշ!F7)</f>
        <v>525</v>
      </c>
      <c r="G7" s="44">
        <f>SUM(Լոռի:Տավուշ!G7)</f>
        <v>259</v>
      </c>
      <c r="H7" s="44">
        <f>SUM(Լոռի:Տավուշ!H7)</f>
        <v>103</v>
      </c>
      <c r="I7" s="44">
        <f>SUM(Լոռի:Տավուշ!I7)</f>
        <v>22</v>
      </c>
      <c r="J7" s="44">
        <f>SUM(Լոռի:Տավուշ!J7)</f>
        <v>384</v>
      </c>
      <c r="K7" s="44">
        <f>SUM(Լոռի:Տավուշ!K7)</f>
        <v>1</v>
      </c>
      <c r="L7" s="44">
        <f>SUM(Լոռի:Տավուշ!L7)</f>
        <v>2</v>
      </c>
      <c r="M7" s="44">
        <f>SUM(Լոռի:Տավուշ!M7)</f>
        <v>708</v>
      </c>
      <c r="N7" s="44">
        <f>SUM(Լոռի:Տավուշ!N7)</f>
        <v>8</v>
      </c>
      <c r="O7" s="44">
        <f>SUM(Լոռի:Տավուշ!O7)</f>
        <v>102</v>
      </c>
      <c r="P7" s="44">
        <f>SUM(Լոռի:Տավուշ!P7)</f>
        <v>70</v>
      </c>
      <c r="Q7" s="44">
        <f>SUM(Լոռի:Տավուշ!Q7)</f>
        <v>172</v>
      </c>
      <c r="R7" s="44">
        <f>SUM(Լոռի:Տավուշ!R7)</f>
        <v>6</v>
      </c>
      <c r="S7" s="44">
        <f>SUM(Լոռի:Տավուշ!S7)</f>
        <v>0</v>
      </c>
      <c r="T7" s="44">
        <f>SUM(Լոռի:Տավուշ!T7)</f>
        <v>6</v>
      </c>
    </row>
    <row r="8" spans="1:93" ht="20.100000000000001" customHeight="1" x14ac:dyDescent="0.25">
      <c r="A8" s="35" t="s">
        <v>351</v>
      </c>
      <c r="B8" s="36" t="s">
        <v>390</v>
      </c>
      <c r="C8" s="36">
        <v>104</v>
      </c>
      <c r="D8" s="44">
        <f>SUM(Լոռի:Տավուշ!D8)</f>
        <v>142</v>
      </c>
      <c r="E8" s="44">
        <f>SUM(Լոռի:Տավուշ!E8)</f>
        <v>3</v>
      </c>
      <c r="F8" s="44">
        <f>SUM(Լոռի:Տավուշ!F8)</f>
        <v>83</v>
      </c>
      <c r="G8" s="44">
        <f>SUM(Լոռի:Տավուշ!G8)</f>
        <v>28</v>
      </c>
      <c r="H8" s="44">
        <f>SUM(Լոռի:Տավուշ!H8)</f>
        <v>2</v>
      </c>
      <c r="I8" s="44">
        <f>SUM(Լոռի:Տավուշ!I8)</f>
        <v>6</v>
      </c>
      <c r="J8" s="44">
        <f>SUM(Լոռի:Տավուշ!J8)</f>
        <v>36</v>
      </c>
      <c r="K8" s="44">
        <f>SUM(Լոռի:Տավուշ!K8)</f>
        <v>0</v>
      </c>
      <c r="L8" s="44">
        <f>SUM(Լոռի:Տավուշ!L8)</f>
        <v>0</v>
      </c>
      <c r="M8" s="44">
        <f>SUM(Լոռի:Տավուշ!M8)</f>
        <v>187</v>
      </c>
      <c r="N8" s="44">
        <f>SUM(Լոռի:Տավուշ!N8)</f>
        <v>1</v>
      </c>
      <c r="O8" s="44">
        <f>SUM(Լոռի:Տավուշ!O8)</f>
        <v>19</v>
      </c>
      <c r="P8" s="44">
        <f>SUM(Լոռի:Տավուշ!P8)</f>
        <v>53</v>
      </c>
      <c r="Q8" s="44">
        <f>SUM(Լոռի:Տավուշ!Q8)</f>
        <v>72</v>
      </c>
      <c r="R8" s="44">
        <f>SUM(Լոռի:Տավուշ!R8)</f>
        <v>1</v>
      </c>
      <c r="S8" s="44">
        <f>SUM(Լոռի:Տավուշ!S8)</f>
        <v>0</v>
      </c>
      <c r="T8" s="44">
        <f>SUM(Լոռի:Տավուշ!T8)</f>
        <v>1</v>
      </c>
    </row>
    <row r="9" spans="1:93" ht="20.100000000000001" customHeight="1" x14ac:dyDescent="0.25">
      <c r="A9" s="35" t="s">
        <v>350</v>
      </c>
      <c r="B9" s="36" t="s">
        <v>507</v>
      </c>
      <c r="C9" s="36">
        <v>105</v>
      </c>
      <c r="D9" s="44">
        <f>SUM(Լոռի:Տավուշ!D9)</f>
        <v>0</v>
      </c>
      <c r="E9" s="44">
        <f>SUM(Լոռի:Տավուշ!E9)</f>
        <v>0</v>
      </c>
      <c r="F9" s="44">
        <f>SUM(Լոռի:Տավուշ!F9)</f>
        <v>0</v>
      </c>
      <c r="G9" s="44">
        <f>SUM(Լոռի:Տավուշ!G9)</f>
        <v>0</v>
      </c>
      <c r="H9" s="44">
        <f>SUM(Լոռի:Տավուշ!H9)</f>
        <v>0</v>
      </c>
      <c r="I9" s="44">
        <f>SUM(Լոռի:Տավուշ!I9)</f>
        <v>0</v>
      </c>
      <c r="J9" s="44">
        <f>SUM(Լոռի:Տավուշ!J9)</f>
        <v>0</v>
      </c>
      <c r="K9" s="44">
        <f>SUM(Լոռի:Տավուշ!K9)</f>
        <v>0</v>
      </c>
      <c r="L9" s="44">
        <f>SUM(Լոռի:Տավուշ!L9)</f>
        <v>0</v>
      </c>
      <c r="M9" s="44">
        <f>SUM(Լոռի:Տավուշ!M9)</f>
        <v>0</v>
      </c>
      <c r="N9" s="44">
        <f>SUM(Լոռի:Տավուշ!N9)</f>
        <v>0</v>
      </c>
      <c r="O9" s="44">
        <f>SUM(Լոռի:Տավուշ!O9)</f>
        <v>0</v>
      </c>
      <c r="P9" s="44">
        <f>SUM(Լոռի:Տավուշ!P9)</f>
        <v>0</v>
      </c>
      <c r="Q9" s="44">
        <f>SUM(Լոռի:Տավուշ!Q9)</f>
        <v>0</v>
      </c>
      <c r="R9" s="44">
        <f>SUM(Լոռի:Տավուշ!R9)</f>
        <v>0</v>
      </c>
      <c r="S9" s="44">
        <f>SUM(Լոռի:Տավուշ!S9)</f>
        <v>0</v>
      </c>
      <c r="T9" s="44">
        <f>SUM(Լոռի:Տավուշ!T9)</f>
        <v>0</v>
      </c>
    </row>
    <row r="10" spans="1:93" ht="20.100000000000001" customHeight="1" x14ac:dyDescent="0.25">
      <c r="A10" s="35" t="s">
        <v>349</v>
      </c>
      <c r="B10" s="36" t="s">
        <v>391</v>
      </c>
      <c r="C10" s="36">
        <v>106</v>
      </c>
      <c r="D10" s="44">
        <f>SUM(Լոռի:Տավուշ!D10)</f>
        <v>0</v>
      </c>
      <c r="E10" s="44">
        <f>SUM(Լոռի:Տավուշ!E10)</f>
        <v>0</v>
      </c>
      <c r="F10" s="44">
        <f>SUM(Լոռի:Տավուշ!F10)</f>
        <v>1</v>
      </c>
      <c r="G10" s="44">
        <f>SUM(Լոռի:Տավուշ!G10)</f>
        <v>0</v>
      </c>
      <c r="H10" s="44">
        <f>SUM(Լոռի:Տավուշ!H10)</f>
        <v>0</v>
      </c>
      <c r="I10" s="44">
        <f>SUM(Լոռի:Տավուշ!I10)</f>
        <v>0</v>
      </c>
      <c r="J10" s="44">
        <f>SUM(Լոռի:Տավուշ!J10)</f>
        <v>0</v>
      </c>
      <c r="K10" s="44">
        <f>SUM(Լոռի:Տավուշ!K10)</f>
        <v>0</v>
      </c>
      <c r="L10" s="44">
        <f>SUM(Լոռի:Տավուշ!L10)</f>
        <v>0</v>
      </c>
      <c r="M10" s="44">
        <f>SUM(Լոռի:Տավուշ!M10)</f>
        <v>1</v>
      </c>
      <c r="N10" s="44">
        <f>SUM(Լոռի:Տավուշ!N10)</f>
        <v>0</v>
      </c>
      <c r="O10" s="44">
        <f>SUM(Լոռի:Տավուշ!O10)</f>
        <v>0</v>
      </c>
      <c r="P10" s="44">
        <f>SUM(Լոռի:Տավուշ!P10)</f>
        <v>0</v>
      </c>
      <c r="Q10" s="44">
        <f>SUM(Լոռի:Տավուշ!Q10)</f>
        <v>0</v>
      </c>
      <c r="R10" s="44">
        <f>SUM(Լոռի:Տավուշ!R10)</f>
        <v>0</v>
      </c>
      <c r="S10" s="44">
        <f>SUM(Լոռի:Տավուշ!S10)</f>
        <v>0</v>
      </c>
      <c r="T10" s="44">
        <f>SUM(Լոռի:Տավուշ!T10)</f>
        <v>0</v>
      </c>
    </row>
    <row r="11" spans="1:93" ht="20.100000000000001" customHeight="1" x14ac:dyDescent="0.25">
      <c r="A11" s="35" t="s">
        <v>348</v>
      </c>
      <c r="B11" s="36" t="s">
        <v>508</v>
      </c>
      <c r="C11" s="36">
        <v>107</v>
      </c>
      <c r="D11" s="44">
        <f>SUM(Լոռի:Տավուշ!D11)</f>
        <v>0</v>
      </c>
      <c r="E11" s="44">
        <f>SUM(Լոռի:Տավուշ!E11)</f>
        <v>0</v>
      </c>
      <c r="F11" s="44">
        <f>SUM(Լոռի:Տավուշ!F11)</f>
        <v>0</v>
      </c>
      <c r="G11" s="44">
        <f>SUM(Լոռի:Տավուշ!G11)</f>
        <v>0</v>
      </c>
      <c r="H11" s="44">
        <f>SUM(Լոռի:Տավուշ!H11)</f>
        <v>0</v>
      </c>
      <c r="I11" s="44">
        <f>SUM(Լոռի:Տավուշ!I11)</f>
        <v>0</v>
      </c>
      <c r="J11" s="44">
        <f>SUM(Լոռի:Տավուշ!J11)</f>
        <v>0</v>
      </c>
      <c r="K11" s="44">
        <f>SUM(Լոռի:Տավուշ!K11)</f>
        <v>0</v>
      </c>
      <c r="L11" s="44">
        <f>SUM(Լոռի:Տավուշ!L11)</f>
        <v>0</v>
      </c>
      <c r="M11" s="44">
        <f>SUM(Լոռի:Տավուշ!M11)</f>
        <v>0</v>
      </c>
      <c r="N11" s="44">
        <f>SUM(Լոռի:Տավուշ!N11)</f>
        <v>0</v>
      </c>
      <c r="O11" s="44">
        <f>SUM(Լոռի:Տավուշ!O11)</f>
        <v>0</v>
      </c>
      <c r="P11" s="44">
        <f>SUM(Լոռի:Տավուշ!P11)</f>
        <v>0</v>
      </c>
      <c r="Q11" s="44">
        <f>SUM(Լոռի:Տավուշ!Q11)</f>
        <v>0</v>
      </c>
      <c r="R11" s="44">
        <f>SUM(Լոռի:Տավուշ!R11)</f>
        <v>0</v>
      </c>
      <c r="S11" s="44">
        <f>SUM(Լոռի:Տավուշ!S11)</f>
        <v>0</v>
      </c>
      <c r="T11" s="44">
        <f>SUM(Լոռի:Տավուշ!T11)</f>
        <v>0</v>
      </c>
    </row>
    <row r="12" spans="1:93" ht="20.100000000000001" customHeight="1" x14ac:dyDescent="0.25">
      <c r="A12" s="35" t="s">
        <v>347</v>
      </c>
      <c r="B12" s="36" t="s">
        <v>392</v>
      </c>
      <c r="C12" s="36">
        <v>108</v>
      </c>
      <c r="D12" s="44">
        <f>SUM(Լոռի:Տավուշ!D12)</f>
        <v>0</v>
      </c>
      <c r="E12" s="44">
        <f>SUM(Լոռի:Տավուշ!E12)</f>
        <v>0</v>
      </c>
      <c r="F12" s="44">
        <f>SUM(Լոռի:Տավուշ!F12)</f>
        <v>1</v>
      </c>
      <c r="G12" s="44">
        <f>SUM(Լոռի:Տավուշ!G12)</f>
        <v>1</v>
      </c>
      <c r="H12" s="44">
        <f>SUM(Լոռի:Տավուշ!H12)</f>
        <v>0</v>
      </c>
      <c r="I12" s="44">
        <f>SUM(Լոռի:Տավուշ!I12)</f>
        <v>0</v>
      </c>
      <c r="J12" s="44">
        <f>SUM(Լոռի:Տավուշ!J12)</f>
        <v>1</v>
      </c>
      <c r="K12" s="44">
        <f>SUM(Լոռի:Տավուշ!K12)</f>
        <v>0</v>
      </c>
      <c r="L12" s="44">
        <f>SUM(Լոռի:Տավուշ!L12)</f>
        <v>0</v>
      </c>
      <c r="M12" s="44">
        <f>SUM(Լոռի:Տավուշ!M12)</f>
        <v>0</v>
      </c>
      <c r="N12" s="44">
        <f>SUM(Լոռի:Տավուշ!N12)</f>
        <v>0</v>
      </c>
      <c r="O12" s="44">
        <f>SUM(Լոռի:Տավուշ!O12)</f>
        <v>0</v>
      </c>
      <c r="P12" s="44">
        <f>SUM(Լոռի:Տավուշ!P12)</f>
        <v>0</v>
      </c>
      <c r="Q12" s="44">
        <f>SUM(Լոռի:Տավուշ!Q12)</f>
        <v>0</v>
      </c>
      <c r="R12" s="44">
        <f>SUM(Լոռի:Տավուշ!R12)</f>
        <v>0</v>
      </c>
      <c r="S12" s="44">
        <f>SUM(Լոռի:Տավուշ!S12)</f>
        <v>0</v>
      </c>
      <c r="T12" s="44">
        <f>SUM(Լոռի:Տավուշ!T12)</f>
        <v>0</v>
      </c>
    </row>
    <row r="13" spans="1:93" ht="20.100000000000001" customHeight="1" x14ac:dyDescent="0.25">
      <c r="A13" s="35" t="s">
        <v>346</v>
      </c>
      <c r="B13" s="36" t="s">
        <v>393</v>
      </c>
      <c r="C13" s="36">
        <v>109</v>
      </c>
      <c r="D13" s="44">
        <f>SUM(Լոռի:Տավուշ!D13)</f>
        <v>2</v>
      </c>
      <c r="E13" s="44">
        <f>SUM(Լոռի:Տավուշ!E13)</f>
        <v>0</v>
      </c>
      <c r="F13" s="44">
        <f>SUM(Լոռի:Տավուշ!F13)</f>
        <v>10</v>
      </c>
      <c r="G13" s="44">
        <f>SUM(Լոռի:Տավուշ!G13)</f>
        <v>2</v>
      </c>
      <c r="H13" s="44">
        <f>SUM(Լոռի:Տավուշ!H13)</f>
        <v>2</v>
      </c>
      <c r="I13" s="44">
        <f>SUM(Լոռի:Տավուշ!I13)</f>
        <v>0</v>
      </c>
      <c r="J13" s="44">
        <f>SUM(Լոռի:Տավուշ!J13)</f>
        <v>4</v>
      </c>
      <c r="K13" s="44">
        <f>SUM(Լոռի:Տավուշ!K13)</f>
        <v>0</v>
      </c>
      <c r="L13" s="44">
        <f>SUM(Լոռի:Տավուշ!L13)</f>
        <v>0</v>
      </c>
      <c r="M13" s="44">
        <f>SUM(Լոռի:Տավուշ!M13)</f>
        <v>8</v>
      </c>
      <c r="N13" s="44">
        <f>SUM(Լոռի:Տավուշ!N13)</f>
        <v>0</v>
      </c>
      <c r="O13" s="44">
        <f>SUM(Լոռի:Տավուշ!O13)</f>
        <v>3</v>
      </c>
      <c r="P13" s="44">
        <f>SUM(Լոռի:Տավուշ!P13)</f>
        <v>0</v>
      </c>
      <c r="Q13" s="44">
        <f>SUM(Լոռի:Տավուշ!Q13)</f>
        <v>3</v>
      </c>
      <c r="R13" s="44">
        <f>SUM(Լոռի:Տավուշ!R13)</f>
        <v>0</v>
      </c>
      <c r="S13" s="44">
        <f>SUM(Լոռի:Տավուշ!S13)</f>
        <v>0</v>
      </c>
      <c r="T13" s="44">
        <f>SUM(Լոռի:Տավուշ!T13)</f>
        <v>0</v>
      </c>
    </row>
    <row r="14" spans="1:93" ht="20.100000000000001" customHeight="1" x14ac:dyDescent="0.25">
      <c r="A14" s="35" t="s">
        <v>345</v>
      </c>
      <c r="B14" s="36" t="s">
        <v>509</v>
      </c>
      <c r="C14" s="36">
        <v>110</v>
      </c>
      <c r="D14" s="44">
        <f>SUM(Լոռի:Տավուշ!D14)</f>
        <v>6</v>
      </c>
      <c r="E14" s="44">
        <f>SUM(Լոռի:Տավուշ!E14)</f>
        <v>0</v>
      </c>
      <c r="F14" s="44">
        <f>SUM(Լոռի:Տավուշ!F14)</f>
        <v>4</v>
      </c>
      <c r="G14" s="44">
        <f>SUM(Լոռի:Տավուշ!G14)</f>
        <v>2</v>
      </c>
      <c r="H14" s="44">
        <f>SUM(Լոռի:Տավուշ!H14)</f>
        <v>0</v>
      </c>
      <c r="I14" s="44">
        <f>SUM(Լոռի:Տավուշ!I14)</f>
        <v>0</v>
      </c>
      <c r="J14" s="44">
        <f>SUM(Լոռի:Տավուշ!J14)</f>
        <v>2</v>
      </c>
      <c r="K14" s="44">
        <f>SUM(Լոռի:Տավուշ!K14)</f>
        <v>0</v>
      </c>
      <c r="L14" s="44">
        <f>SUM(Լոռի:Տավուշ!L14)</f>
        <v>0</v>
      </c>
      <c r="M14" s="44">
        <f>SUM(Լոռի:Տավուշ!M14)</f>
        <v>8</v>
      </c>
      <c r="N14" s="44">
        <f>SUM(Լոռի:Տավուշ!N14)</f>
        <v>0</v>
      </c>
      <c r="O14" s="44">
        <f>SUM(Լոռի:Տավուշ!O14)</f>
        <v>1</v>
      </c>
      <c r="P14" s="44">
        <f>SUM(Լոռի:Տավուշ!P14)</f>
        <v>0</v>
      </c>
      <c r="Q14" s="44">
        <f>SUM(Լոռի:Տավուշ!Q14)</f>
        <v>1</v>
      </c>
      <c r="R14" s="44">
        <f>SUM(Լոռի:Տավուշ!R14)</f>
        <v>0</v>
      </c>
      <c r="S14" s="44">
        <f>SUM(Լոռի:Տավուշ!S14)</f>
        <v>0</v>
      </c>
      <c r="T14" s="44">
        <f>SUM(Լոռի:Տավուշ!T14)</f>
        <v>0</v>
      </c>
    </row>
    <row r="15" spans="1:93" ht="20.100000000000001" customHeight="1" x14ac:dyDescent="0.25">
      <c r="A15" s="35" t="s">
        <v>344</v>
      </c>
      <c r="B15" s="36" t="s">
        <v>510</v>
      </c>
      <c r="C15" s="36">
        <v>111</v>
      </c>
      <c r="D15" s="44">
        <f>SUM(Լոռի:Տավուշ!D15)</f>
        <v>0</v>
      </c>
      <c r="E15" s="44">
        <f>SUM(Լոռի:Տավուշ!E15)</f>
        <v>0</v>
      </c>
      <c r="F15" s="44">
        <f>SUM(Լոռի:Տավուշ!F15)</f>
        <v>0</v>
      </c>
      <c r="G15" s="44">
        <f>SUM(Լոռի:Տավուշ!G15)</f>
        <v>0</v>
      </c>
      <c r="H15" s="44">
        <f>SUM(Լոռի:Տավուշ!H15)</f>
        <v>0</v>
      </c>
      <c r="I15" s="44">
        <f>SUM(Լոռի:Տավուշ!I15)</f>
        <v>0</v>
      </c>
      <c r="J15" s="44">
        <f>SUM(Լոռի:Տավուշ!J15)</f>
        <v>0</v>
      </c>
      <c r="K15" s="44">
        <f>SUM(Լոռի:Տավուշ!K15)</f>
        <v>0</v>
      </c>
      <c r="L15" s="44">
        <f>SUM(Լոռի:Տավուշ!L15)</f>
        <v>0</v>
      </c>
      <c r="M15" s="44">
        <f>SUM(Լոռի:Տավուշ!M15)</f>
        <v>0</v>
      </c>
      <c r="N15" s="44">
        <f>SUM(Լոռի:Տավուշ!N15)</f>
        <v>0</v>
      </c>
      <c r="O15" s="44">
        <f>SUM(Լոռի:Տավուշ!O15)</f>
        <v>0</v>
      </c>
      <c r="P15" s="44">
        <f>SUM(Լոռի:Տավուշ!P15)</f>
        <v>0</v>
      </c>
      <c r="Q15" s="44">
        <f>SUM(Լոռի:Տավուշ!Q15)</f>
        <v>0</v>
      </c>
      <c r="R15" s="44">
        <f>SUM(Լոռի:Տավուշ!R15)</f>
        <v>0</v>
      </c>
      <c r="S15" s="44">
        <f>SUM(Լոռի:Տավուշ!S15)</f>
        <v>0</v>
      </c>
      <c r="T15" s="44">
        <f>SUM(Լոռի:Տավուշ!T15)</f>
        <v>0</v>
      </c>
    </row>
    <row r="16" spans="1:93" ht="20.100000000000001" customHeight="1" x14ac:dyDescent="0.25">
      <c r="A16" s="35" t="s">
        <v>343</v>
      </c>
      <c r="B16" s="36" t="s">
        <v>394</v>
      </c>
      <c r="C16" s="36">
        <v>112</v>
      </c>
      <c r="D16" s="44">
        <f>SUM(Լոռի:Տավուշ!D16)</f>
        <v>190</v>
      </c>
      <c r="E16" s="44">
        <f>SUM(Լոռի:Տավուշ!E16)</f>
        <v>1</v>
      </c>
      <c r="F16" s="44">
        <f>SUM(Լոռի:Տավուշ!F16)</f>
        <v>155</v>
      </c>
      <c r="G16" s="44">
        <f>SUM(Լոռի:Տավուշ!G16)</f>
        <v>91</v>
      </c>
      <c r="H16" s="44">
        <f>SUM(Լոռի:Տավուշ!H16)</f>
        <v>6</v>
      </c>
      <c r="I16" s="44">
        <f>SUM(Լոռի:Տավուշ!I16)</f>
        <v>9</v>
      </c>
      <c r="J16" s="44">
        <f>SUM(Լոռի:Տավուշ!J16)</f>
        <v>106</v>
      </c>
      <c r="K16" s="44">
        <f>SUM(Լոռի:Տավուշ!K16)</f>
        <v>0</v>
      </c>
      <c r="L16" s="44">
        <f>SUM(Լոռի:Տավուշ!L16)</f>
        <v>0</v>
      </c>
      <c r="M16" s="44">
        <f>SUM(Լոռի:Տավուշ!M16)</f>
        <v>238</v>
      </c>
      <c r="N16" s="44">
        <f>SUM(Լոռի:Տավուշ!N16)</f>
        <v>1</v>
      </c>
      <c r="O16" s="44">
        <f>SUM(Լոռի:Տավուշ!O16)</f>
        <v>40</v>
      </c>
      <c r="P16" s="44">
        <f>SUM(Լոռի:Տավուշ!P16)</f>
        <v>16</v>
      </c>
      <c r="Q16" s="44">
        <f>SUM(Լոռի:Տավուշ!Q16)</f>
        <v>56</v>
      </c>
      <c r="R16" s="44">
        <f>SUM(Լոռի:Տավուշ!R16)</f>
        <v>0</v>
      </c>
      <c r="S16" s="44">
        <f>SUM(Լոռի:Տավուշ!S16)</f>
        <v>0</v>
      </c>
      <c r="T16" s="44">
        <f>SUM(Լոռի:Տավուշ!T16)</f>
        <v>0</v>
      </c>
    </row>
    <row r="17" spans="1:20" ht="20.100000000000001" customHeight="1" x14ac:dyDescent="0.25">
      <c r="A17" s="35" t="s">
        <v>342</v>
      </c>
      <c r="B17" s="36" t="s">
        <v>395</v>
      </c>
      <c r="C17" s="36">
        <v>113</v>
      </c>
      <c r="D17" s="44">
        <f>SUM(Լոռի:Տավուշ!D17)</f>
        <v>44</v>
      </c>
      <c r="E17" s="44">
        <f>SUM(Լոռի:Տավուշ!E17)</f>
        <v>0</v>
      </c>
      <c r="F17" s="44">
        <f>SUM(Լոռի:Տավուշ!F17)</f>
        <v>40</v>
      </c>
      <c r="G17" s="44">
        <f>SUM(Լոռի:Տավուշ!G17)</f>
        <v>19</v>
      </c>
      <c r="H17" s="44">
        <f>SUM(Լոռի:Տավուշ!H17)</f>
        <v>11</v>
      </c>
      <c r="I17" s="44">
        <f>SUM(Լոռի:Տավուշ!I17)</f>
        <v>1</v>
      </c>
      <c r="J17" s="44">
        <f>SUM(Լոռի:Տավուշ!J17)</f>
        <v>31</v>
      </c>
      <c r="K17" s="44">
        <f>SUM(Լոռի:Տավուշ!K17)</f>
        <v>0</v>
      </c>
      <c r="L17" s="44">
        <f>SUM(Լոռի:Տավուշ!L17)</f>
        <v>1</v>
      </c>
      <c r="M17" s="44">
        <f>SUM(Լոռի:Տավուշ!M17)</f>
        <v>53</v>
      </c>
      <c r="N17" s="44">
        <f>SUM(Լոռի:Տավուշ!N17)</f>
        <v>1</v>
      </c>
      <c r="O17" s="44">
        <f>SUM(Լոռի:Տավուշ!O17)</f>
        <v>4</v>
      </c>
      <c r="P17" s="44">
        <f>SUM(Լոռի:Տավուշ!P17)</f>
        <v>0</v>
      </c>
      <c r="Q17" s="44">
        <f>SUM(Լոռի:Տավուշ!Q17)</f>
        <v>4</v>
      </c>
      <c r="R17" s="44">
        <f>SUM(Լոռի:Տավուշ!R17)</f>
        <v>1</v>
      </c>
      <c r="S17" s="44">
        <f>SUM(Լոռի:Տավուշ!S17)</f>
        <v>0</v>
      </c>
      <c r="T17" s="44">
        <f>SUM(Լոռի:Տավուշ!T17)</f>
        <v>1</v>
      </c>
    </row>
    <row r="18" spans="1:20" ht="20.100000000000001" customHeight="1" x14ac:dyDescent="0.25">
      <c r="A18" s="35" t="s">
        <v>341</v>
      </c>
      <c r="B18" s="36" t="s">
        <v>511</v>
      </c>
      <c r="C18" s="36">
        <v>114</v>
      </c>
      <c r="D18" s="44">
        <f>SUM(Լոռի:Տավուշ!D18)</f>
        <v>0</v>
      </c>
      <c r="E18" s="44">
        <f>SUM(Լոռի:Տավուշ!E18)</f>
        <v>0</v>
      </c>
      <c r="F18" s="44">
        <f>SUM(Լոռի:Տավուշ!F18)</f>
        <v>0</v>
      </c>
      <c r="G18" s="44">
        <f>SUM(Լոռի:Տավուշ!G18)</f>
        <v>0</v>
      </c>
      <c r="H18" s="44">
        <f>SUM(Լոռի:Տավուշ!H18)</f>
        <v>0</v>
      </c>
      <c r="I18" s="44">
        <f>SUM(Լոռի:Տավուշ!I18)</f>
        <v>0</v>
      </c>
      <c r="J18" s="44">
        <f>SUM(Լոռի:Տավուշ!J18)</f>
        <v>0</v>
      </c>
      <c r="K18" s="44">
        <f>SUM(Լոռի:Տավուշ!K18)</f>
        <v>0</v>
      </c>
      <c r="L18" s="44">
        <f>SUM(Լոռի:Տավուշ!L18)</f>
        <v>0</v>
      </c>
      <c r="M18" s="44">
        <f>SUM(Լոռի:Տավուշ!M18)</f>
        <v>0</v>
      </c>
      <c r="N18" s="44">
        <f>SUM(Լոռի:Տավուշ!N18)</f>
        <v>0</v>
      </c>
      <c r="O18" s="44">
        <f>SUM(Լոռի:Տավուշ!O18)</f>
        <v>0</v>
      </c>
      <c r="P18" s="44">
        <f>SUM(Լոռի:Տավուշ!P18)</f>
        <v>0</v>
      </c>
      <c r="Q18" s="44">
        <f>SUM(Լոռի:Տավուշ!Q18)</f>
        <v>0</v>
      </c>
      <c r="R18" s="44">
        <f>SUM(Լոռի:Տավուշ!R18)</f>
        <v>0</v>
      </c>
      <c r="S18" s="44">
        <f>SUM(Լոռի:Տավուշ!S18)</f>
        <v>0</v>
      </c>
      <c r="T18" s="44">
        <f>SUM(Լոռի:Տավուշ!T18)</f>
        <v>0</v>
      </c>
    </row>
    <row r="19" spans="1:20" ht="20.100000000000001" customHeight="1" x14ac:dyDescent="0.25">
      <c r="A19" s="35" t="s">
        <v>340</v>
      </c>
      <c r="B19" s="36" t="s">
        <v>512</v>
      </c>
      <c r="C19" s="36">
        <v>115</v>
      </c>
      <c r="D19" s="44">
        <f>SUM(Լոռի:Տավուշ!D19)</f>
        <v>0</v>
      </c>
      <c r="E19" s="44">
        <f>SUM(Լոռի:Տավուշ!E19)</f>
        <v>0</v>
      </c>
      <c r="F19" s="44">
        <f>SUM(Լոռի:Տավուշ!F19)</f>
        <v>0</v>
      </c>
      <c r="G19" s="44">
        <f>SUM(Լոռի:Տավուշ!G19)</f>
        <v>0</v>
      </c>
      <c r="H19" s="44">
        <f>SUM(Լոռի:Տավուշ!H19)</f>
        <v>0</v>
      </c>
      <c r="I19" s="44">
        <f>SUM(Լոռի:Տավուշ!I19)</f>
        <v>0</v>
      </c>
      <c r="J19" s="44">
        <f>SUM(Լոռի:Տավուշ!J19)</f>
        <v>0</v>
      </c>
      <c r="K19" s="44">
        <f>SUM(Լոռի:Տավուշ!K19)</f>
        <v>0</v>
      </c>
      <c r="L19" s="44">
        <f>SUM(Լոռի:Տավուշ!L19)</f>
        <v>0</v>
      </c>
      <c r="M19" s="44">
        <f>SUM(Լոռի:Տավուշ!M19)</f>
        <v>0</v>
      </c>
      <c r="N19" s="44">
        <f>SUM(Լոռի:Տավուշ!N19)</f>
        <v>0</v>
      </c>
      <c r="O19" s="44">
        <f>SUM(Լոռի:Տավուշ!O19)</f>
        <v>0</v>
      </c>
      <c r="P19" s="44">
        <f>SUM(Լոռի:Տավուշ!P19)</f>
        <v>0</v>
      </c>
      <c r="Q19" s="44">
        <f>SUM(Լոռի:Տավուշ!Q19)</f>
        <v>0</v>
      </c>
      <c r="R19" s="44">
        <f>SUM(Լոռի:Տավուշ!R19)</f>
        <v>0</v>
      </c>
      <c r="S19" s="44">
        <f>SUM(Լոռի:Տավուշ!S19)</f>
        <v>0</v>
      </c>
      <c r="T19" s="44">
        <f>SUM(Լոռի:Տավուշ!T19)</f>
        <v>0</v>
      </c>
    </row>
    <row r="20" spans="1:20" ht="20.100000000000001" customHeight="1" x14ac:dyDescent="0.25">
      <c r="A20" s="35" t="s">
        <v>339</v>
      </c>
      <c r="B20" s="36" t="s">
        <v>396</v>
      </c>
      <c r="C20" s="36">
        <v>116</v>
      </c>
      <c r="D20" s="44">
        <f>SUM(Լոռի:Տավուշ!D20)</f>
        <v>1</v>
      </c>
      <c r="E20" s="44">
        <f>SUM(Լոռի:Տավուշ!E20)</f>
        <v>0</v>
      </c>
      <c r="F20" s="44">
        <f>SUM(Լոռի:Տավուշ!F20)</f>
        <v>0</v>
      </c>
      <c r="G20" s="44">
        <f>SUM(Լոռի:Տավուշ!G20)</f>
        <v>1</v>
      </c>
      <c r="H20" s="44">
        <f>SUM(Լոռի:Տավուշ!H20)</f>
        <v>0</v>
      </c>
      <c r="I20" s="44">
        <f>SUM(Լոռի:Տավուշ!I20)</f>
        <v>0</v>
      </c>
      <c r="J20" s="44">
        <f>SUM(Լոռի:Տավուշ!J20)</f>
        <v>1</v>
      </c>
      <c r="K20" s="44">
        <f>SUM(Լոռի:Տավուշ!K20)</f>
        <v>0</v>
      </c>
      <c r="L20" s="44">
        <f>SUM(Լոռի:Տավուշ!L20)</f>
        <v>0</v>
      </c>
      <c r="M20" s="44">
        <f>SUM(Լոռի:Տավուշ!M20)</f>
        <v>0</v>
      </c>
      <c r="N20" s="44">
        <f>SUM(Լոռի:Տավուշ!N20)</f>
        <v>0</v>
      </c>
      <c r="O20" s="44">
        <f>SUM(Լոռի:Տավուշ!O20)</f>
        <v>0</v>
      </c>
      <c r="P20" s="44">
        <f>SUM(Լոռի:Տավուշ!P20)</f>
        <v>0</v>
      </c>
      <c r="Q20" s="44">
        <f>SUM(Լոռի:Տավուշ!Q20)</f>
        <v>0</v>
      </c>
      <c r="R20" s="44">
        <f>SUM(Լոռի:Տավուշ!R20)</f>
        <v>0</v>
      </c>
      <c r="S20" s="44">
        <f>SUM(Լոռի:Տավուշ!S20)</f>
        <v>0</v>
      </c>
      <c r="T20" s="44">
        <f>SUM(Լոռի:Տավուշ!T20)</f>
        <v>0</v>
      </c>
    </row>
    <row r="21" spans="1:20" ht="20.100000000000001" customHeight="1" x14ac:dyDescent="0.25">
      <c r="A21" s="35" t="s">
        <v>338</v>
      </c>
      <c r="B21" s="36" t="s">
        <v>397</v>
      </c>
      <c r="C21" s="36">
        <v>117</v>
      </c>
      <c r="D21" s="44">
        <f>SUM(Լոռի:Տավուշ!D21)</f>
        <v>36</v>
      </c>
      <c r="E21" s="44">
        <f>SUM(Լոռի:Տավուշ!E21)</f>
        <v>1</v>
      </c>
      <c r="F21" s="44">
        <f>SUM(Լոռի:Տավուշ!F21)</f>
        <v>57</v>
      </c>
      <c r="G21" s="44">
        <f>SUM(Լոռի:Տավուշ!G21)</f>
        <v>23</v>
      </c>
      <c r="H21" s="44">
        <f>SUM(Լոռի:Տավուշ!H21)</f>
        <v>22</v>
      </c>
      <c r="I21" s="44">
        <f>SUM(Լոռի:Տավուշ!I21)</f>
        <v>4</v>
      </c>
      <c r="J21" s="44">
        <f>SUM(Լոռի:Տավուշ!J21)</f>
        <v>49</v>
      </c>
      <c r="K21" s="44">
        <f>SUM(Լոռի:Տավուշ!K21)</f>
        <v>0</v>
      </c>
      <c r="L21" s="44">
        <f>SUM(Լոռի:Տավուշ!L21)</f>
        <v>0</v>
      </c>
      <c r="M21" s="44">
        <f>SUM(Լոռի:Տավուշ!M21)</f>
        <v>43</v>
      </c>
      <c r="N21" s="44">
        <f>SUM(Լոռի:Տավուշ!N21)</f>
        <v>1</v>
      </c>
      <c r="O21" s="44">
        <f>SUM(Լոռի:Տավուշ!O21)</f>
        <v>6</v>
      </c>
      <c r="P21" s="44">
        <f>SUM(Լոռի:Տավուշ!P21)</f>
        <v>0</v>
      </c>
      <c r="Q21" s="44">
        <f>SUM(Լոռի:Տավուշ!Q21)</f>
        <v>6</v>
      </c>
      <c r="R21" s="44">
        <f>SUM(Լոռի:Տավուշ!R21)</f>
        <v>1</v>
      </c>
      <c r="S21" s="44">
        <f>SUM(Լոռի:Տավուշ!S21)</f>
        <v>0</v>
      </c>
      <c r="T21" s="44">
        <f>SUM(Լոռի:Տավուշ!T21)</f>
        <v>1</v>
      </c>
    </row>
    <row r="22" spans="1:20" ht="20.100000000000001" customHeight="1" x14ac:dyDescent="0.25">
      <c r="A22" s="35" t="s">
        <v>337</v>
      </c>
      <c r="B22" s="36" t="s">
        <v>353</v>
      </c>
      <c r="C22" s="36">
        <v>118</v>
      </c>
      <c r="D22" s="44">
        <f>SUM(Լոռի:Տավուշ!D22)</f>
        <v>126</v>
      </c>
      <c r="E22" s="44">
        <f>SUM(Լոռի:Տավուշ!E22)</f>
        <v>2</v>
      </c>
      <c r="F22" s="44">
        <f>SUM(Լոռի:Տավուշ!F22)</f>
        <v>148</v>
      </c>
      <c r="G22" s="44">
        <f>SUM(Լոռի:Տավուշ!G22)</f>
        <v>83</v>
      </c>
      <c r="H22" s="44">
        <f>SUM(Լոռի:Տավուշ!H22)</f>
        <v>56</v>
      </c>
      <c r="I22" s="44">
        <f>SUM(Լոռի:Տավուշ!I22)</f>
        <v>2</v>
      </c>
      <c r="J22" s="44">
        <f>SUM(Լոռի:Տավուշ!J22)</f>
        <v>141</v>
      </c>
      <c r="K22" s="44">
        <f>SUM(Լոռի:Տավուշ!K22)</f>
        <v>0</v>
      </c>
      <c r="L22" s="44">
        <f>SUM(Լոռի:Տավուշ!L22)</f>
        <v>0</v>
      </c>
      <c r="M22" s="44">
        <f>SUM(Լոռի:Տավուշ!M22)</f>
        <v>133</v>
      </c>
      <c r="N22" s="44">
        <f>SUM(Լոռի:Տավուշ!N22)</f>
        <v>1</v>
      </c>
      <c r="O22" s="44">
        <f>SUM(Լոռի:Տավուշ!O22)</f>
        <v>25</v>
      </c>
      <c r="P22" s="44">
        <f>SUM(Լոռի:Տավուշ!P22)</f>
        <v>1</v>
      </c>
      <c r="Q22" s="44">
        <f>SUM(Լոռի:Տավուշ!Q22)</f>
        <v>26</v>
      </c>
      <c r="R22" s="44">
        <f>SUM(Լոռի:Տավուշ!R22)</f>
        <v>3</v>
      </c>
      <c r="S22" s="44">
        <f>SUM(Լոռի:Տավուշ!S22)</f>
        <v>0</v>
      </c>
      <c r="T22" s="44">
        <f>SUM(Լոռի:Տավուշ!T22)</f>
        <v>3</v>
      </c>
    </row>
    <row r="23" spans="1:20" ht="20.100000000000001" customHeight="1" x14ac:dyDescent="0.25">
      <c r="A23" s="35" t="s">
        <v>336</v>
      </c>
      <c r="B23" s="36" t="s">
        <v>670</v>
      </c>
      <c r="C23" s="36">
        <v>119</v>
      </c>
      <c r="D23" s="44">
        <f>SUM(Լոռի:Տավուշ!D23)</f>
        <v>9</v>
      </c>
      <c r="E23" s="44">
        <f>SUM(Լոռի:Տավուշ!E23)</f>
        <v>0</v>
      </c>
      <c r="F23" s="44">
        <f>SUM(Լոռի:Տավուշ!F23)</f>
        <v>13</v>
      </c>
      <c r="G23" s="44">
        <f>SUM(Լոռի:Տավուշ!G23)</f>
        <v>6</v>
      </c>
      <c r="H23" s="44">
        <f>SUM(Լոռի:Տավուշ!H23)</f>
        <v>0</v>
      </c>
      <c r="I23" s="44">
        <f>SUM(Լոռի:Տավուշ!I23)</f>
        <v>0</v>
      </c>
      <c r="J23" s="44">
        <f>SUM(Լոռի:Տավուշ!J23)</f>
        <v>6</v>
      </c>
      <c r="K23" s="44">
        <f>SUM(Լոռի:Տավուշ!K23)</f>
        <v>1</v>
      </c>
      <c r="L23" s="44">
        <f>SUM(Լոռի:Տավուշ!L23)</f>
        <v>1</v>
      </c>
      <c r="M23" s="44">
        <f>SUM(Լոռի:Տավուշ!M23)</f>
        <v>13</v>
      </c>
      <c r="N23" s="44">
        <f>SUM(Լոռի:Տավուշ!N23)</f>
        <v>1</v>
      </c>
      <c r="O23" s="44">
        <f>SUM(Լոռի:Տավուշ!O23)</f>
        <v>2</v>
      </c>
      <c r="P23" s="44">
        <f>SUM(Լոռի:Տավուշ!P23)</f>
        <v>0</v>
      </c>
      <c r="Q23" s="44">
        <f>SUM(Լոռի:Տավուշ!Q23)</f>
        <v>2</v>
      </c>
      <c r="R23" s="44">
        <f>SUM(Լոռի:Տավուշ!R23)</f>
        <v>0</v>
      </c>
      <c r="S23" s="44">
        <f>SUM(Լոռի:Տավուշ!S23)</f>
        <v>0</v>
      </c>
      <c r="T23" s="44">
        <f>SUM(Լոռի:Տավուշ!T23)</f>
        <v>0</v>
      </c>
    </row>
    <row r="24" spans="1:20" ht="20.100000000000001" customHeight="1" x14ac:dyDescent="0.25">
      <c r="A24" s="35" t="s">
        <v>335</v>
      </c>
      <c r="B24" s="36" t="s">
        <v>399</v>
      </c>
      <c r="C24" s="36">
        <v>120</v>
      </c>
      <c r="D24" s="44">
        <f>SUM(Լոռի:Տավուշ!D24)</f>
        <v>1</v>
      </c>
      <c r="E24" s="44">
        <f>SUM(Լոռի:Տավուշ!E24)</f>
        <v>0</v>
      </c>
      <c r="F24" s="44">
        <f>SUM(Լոռի:Տավուշ!F24)</f>
        <v>1</v>
      </c>
      <c r="G24" s="44">
        <f>SUM(Լոռի:Տավուշ!G24)</f>
        <v>0</v>
      </c>
      <c r="H24" s="44">
        <f>SUM(Լոռի:Տավուշ!H24)</f>
        <v>0</v>
      </c>
      <c r="I24" s="44">
        <f>SUM(Լոռի:Տավուշ!I24)</f>
        <v>0</v>
      </c>
      <c r="J24" s="44">
        <f>SUM(Լոռի:Տավուշ!J24)</f>
        <v>0</v>
      </c>
      <c r="K24" s="44">
        <f>SUM(Լոռի:Տավուշ!K24)</f>
        <v>0</v>
      </c>
      <c r="L24" s="44">
        <f>SUM(Լոռի:Տավուշ!L24)</f>
        <v>0</v>
      </c>
      <c r="M24" s="44">
        <f>SUM(Լոռի:Տավուշ!M24)</f>
        <v>2</v>
      </c>
      <c r="N24" s="44">
        <f>SUM(Լոռի:Տավուշ!N24)</f>
        <v>0</v>
      </c>
      <c r="O24" s="44">
        <f>SUM(Լոռի:Տավուշ!O24)</f>
        <v>0</v>
      </c>
      <c r="P24" s="44">
        <f>SUM(Լոռի:Տավուշ!P24)</f>
        <v>0</v>
      </c>
      <c r="Q24" s="44">
        <f>SUM(Լոռի:Տավուշ!Q24)</f>
        <v>0</v>
      </c>
      <c r="R24" s="44">
        <f>SUM(Լոռի:Տավուշ!R24)</f>
        <v>0</v>
      </c>
      <c r="S24" s="44">
        <f>SUM(Լոռի:Տավուշ!S24)</f>
        <v>0</v>
      </c>
      <c r="T24" s="44">
        <f>SUM(Լոռի:Տավուշ!T24)</f>
        <v>0</v>
      </c>
    </row>
    <row r="25" spans="1:20" ht="20.100000000000001" customHeight="1" x14ac:dyDescent="0.25">
      <c r="A25" s="35" t="s">
        <v>334</v>
      </c>
      <c r="B25" s="36" t="s">
        <v>400</v>
      </c>
      <c r="C25" s="36">
        <v>121</v>
      </c>
      <c r="D25" s="44">
        <f>SUM(Լոռի:Տավուշ!D25)</f>
        <v>0</v>
      </c>
      <c r="E25" s="44">
        <f>SUM(Լոռի:Տավուշ!E25)</f>
        <v>0</v>
      </c>
      <c r="F25" s="44">
        <f>SUM(Լոռի:Տավուշ!F25)</f>
        <v>4</v>
      </c>
      <c r="G25" s="44">
        <f>SUM(Լոռի:Տավուշ!G25)</f>
        <v>0</v>
      </c>
      <c r="H25" s="44">
        <f>SUM(Լոռի:Տավուշ!H25)</f>
        <v>0</v>
      </c>
      <c r="I25" s="44">
        <f>SUM(Լոռի:Տավուշ!I25)</f>
        <v>0</v>
      </c>
      <c r="J25" s="44">
        <f>SUM(Լոռի:Տավուշ!J25)</f>
        <v>0</v>
      </c>
      <c r="K25" s="44">
        <f>SUM(Լոռի:Տավուշ!K25)</f>
        <v>0</v>
      </c>
      <c r="L25" s="44">
        <f>SUM(Լոռի:Տավուշ!L25)</f>
        <v>0</v>
      </c>
      <c r="M25" s="44">
        <f>SUM(Լոռի:Տավուշ!M25)</f>
        <v>4</v>
      </c>
      <c r="N25" s="44">
        <f>SUM(Լոռի:Տավուշ!N25)</f>
        <v>0</v>
      </c>
      <c r="O25" s="44">
        <f>SUM(Լոռի:Տավուշ!O25)</f>
        <v>0</v>
      </c>
      <c r="P25" s="44">
        <f>SUM(Լոռի:Տավուշ!P25)</f>
        <v>0</v>
      </c>
      <c r="Q25" s="44">
        <f>SUM(Լոռի:Տավուշ!Q25)</f>
        <v>0</v>
      </c>
      <c r="R25" s="44">
        <f>SUM(Լոռի:Տավուշ!R25)</f>
        <v>0</v>
      </c>
      <c r="S25" s="44">
        <f>SUM(Լոռի:Տավուշ!S25)</f>
        <v>0</v>
      </c>
      <c r="T25" s="44">
        <f>SUM(Լոռի:Տավուշ!T25)</f>
        <v>0</v>
      </c>
    </row>
    <row r="26" spans="1:20" ht="20.100000000000001" customHeight="1" x14ac:dyDescent="0.25">
      <c r="A26" s="35" t="s">
        <v>333</v>
      </c>
      <c r="B26" s="36" t="s">
        <v>616</v>
      </c>
      <c r="C26" s="36">
        <v>122</v>
      </c>
      <c r="D26" s="44">
        <f>SUM(Լոռի:Տավուշ!D26)</f>
        <v>0</v>
      </c>
      <c r="E26" s="44">
        <f>SUM(Լոռի:Տավուշ!E26)</f>
        <v>0</v>
      </c>
      <c r="F26" s="44">
        <f>SUM(Լոռի:Տավուշ!F26)</f>
        <v>0</v>
      </c>
      <c r="G26" s="44">
        <f>SUM(Լոռի:Տավուշ!G26)</f>
        <v>0</v>
      </c>
      <c r="H26" s="44">
        <f>SUM(Լոռի:Տավուշ!H26)</f>
        <v>0</v>
      </c>
      <c r="I26" s="44">
        <f>SUM(Լոռի:Տավուշ!I26)</f>
        <v>0</v>
      </c>
      <c r="J26" s="44">
        <f>SUM(Լոռի:Տավուշ!J26)</f>
        <v>0</v>
      </c>
      <c r="K26" s="44">
        <f>SUM(Լոռի:Տավուշ!K26)</f>
        <v>0</v>
      </c>
      <c r="L26" s="44">
        <f>SUM(Լոռի:Տավուշ!L26)</f>
        <v>0</v>
      </c>
      <c r="M26" s="44">
        <f>SUM(Լոռի:Տավուշ!M26)</f>
        <v>0</v>
      </c>
      <c r="N26" s="44">
        <f>SUM(Լոռի:Տավուշ!N26)</f>
        <v>0</v>
      </c>
      <c r="O26" s="44">
        <f>SUM(Լոռի:Տավուշ!O26)</f>
        <v>0</v>
      </c>
      <c r="P26" s="44">
        <f>SUM(Լոռի:Տավուշ!P26)</f>
        <v>0</v>
      </c>
      <c r="Q26" s="44">
        <f>SUM(Լոռի:Տավուշ!Q26)</f>
        <v>0</v>
      </c>
      <c r="R26" s="44">
        <f>SUM(Լոռի:Տավուշ!R26)</f>
        <v>0</v>
      </c>
      <c r="S26" s="44">
        <f>SUM(Լոռի:Տավուշ!S26)</f>
        <v>0</v>
      </c>
      <c r="T26" s="44">
        <f>SUM(Լոռի:Տավուշ!T26)</f>
        <v>0</v>
      </c>
    </row>
    <row r="27" spans="1:20" ht="20.100000000000001" customHeight="1" x14ac:dyDescent="0.25">
      <c r="A27" s="35" t="s">
        <v>332</v>
      </c>
      <c r="B27" s="36" t="s">
        <v>401</v>
      </c>
      <c r="C27" s="37">
        <v>123</v>
      </c>
      <c r="D27" s="44">
        <f>SUM(Լոռի:Տավուշ!D27)</f>
        <v>0</v>
      </c>
      <c r="E27" s="44">
        <f>SUM(Լոռի:Տավուշ!E27)</f>
        <v>0</v>
      </c>
      <c r="F27" s="44">
        <f>SUM(Լոռի:Տավուշ!F27)</f>
        <v>0</v>
      </c>
      <c r="G27" s="44">
        <f>SUM(Լոռի:Տավուշ!G27)</f>
        <v>0</v>
      </c>
      <c r="H27" s="44">
        <f>SUM(Լոռի:Տավուշ!H27)</f>
        <v>0</v>
      </c>
      <c r="I27" s="44">
        <f>SUM(Լոռի:Տավուշ!I27)</f>
        <v>0</v>
      </c>
      <c r="J27" s="44">
        <f>SUM(Լոռի:Տավուշ!J27)</f>
        <v>0</v>
      </c>
      <c r="K27" s="44">
        <f>SUM(Լոռի:Տավուշ!K27)</f>
        <v>0</v>
      </c>
      <c r="L27" s="44">
        <f>SUM(Լոռի:Տավուշ!L27)</f>
        <v>0</v>
      </c>
      <c r="M27" s="44">
        <f>SUM(Լոռի:Տավուշ!M27)</f>
        <v>0</v>
      </c>
      <c r="N27" s="44">
        <f>SUM(Լոռի:Տավուշ!N27)</f>
        <v>0</v>
      </c>
      <c r="O27" s="44">
        <f>SUM(Լոռի:Տավուշ!O27)</f>
        <v>0</v>
      </c>
      <c r="P27" s="44">
        <f>SUM(Լոռի:Տավուշ!P27)</f>
        <v>0</v>
      </c>
      <c r="Q27" s="44">
        <f>SUM(Լոռի:Տավուշ!Q27)</f>
        <v>0</v>
      </c>
      <c r="R27" s="44">
        <f>SUM(Լոռի:Տավուշ!R27)</f>
        <v>0</v>
      </c>
      <c r="S27" s="44">
        <f>SUM(Լոռի:Տավուշ!S27)</f>
        <v>0</v>
      </c>
      <c r="T27" s="44">
        <f>SUM(Լոռի:Տավուշ!T27)</f>
        <v>0</v>
      </c>
    </row>
    <row r="28" spans="1:20" ht="20.100000000000001" customHeight="1" x14ac:dyDescent="0.25">
      <c r="A28" s="35" t="s">
        <v>331</v>
      </c>
      <c r="B28" s="36" t="s">
        <v>402</v>
      </c>
      <c r="C28" s="37">
        <v>124</v>
      </c>
      <c r="D28" s="44">
        <f>SUM(Լոռի:Տավուշ!D28)</f>
        <v>0</v>
      </c>
      <c r="E28" s="44">
        <f>SUM(Լոռի:Տավուշ!E28)</f>
        <v>0</v>
      </c>
      <c r="F28" s="44">
        <f>SUM(Լոռի:Տավուշ!F28)</f>
        <v>0</v>
      </c>
      <c r="G28" s="44">
        <f>SUM(Լոռի:Տավուշ!G28)</f>
        <v>0</v>
      </c>
      <c r="H28" s="44">
        <f>SUM(Լոռի:Տավուշ!H28)</f>
        <v>0</v>
      </c>
      <c r="I28" s="44">
        <f>SUM(Լոռի:Տավուշ!I28)</f>
        <v>0</v>
      </c>
      <c r="J28" s="44">
        <f>SUM(Լոռի:Տավուշ!J28)</f>
        <v>0</v>
      </c>
      <c r="K28" s="44">
        <f>SUM(Լոռի:Տավուշ!K28)</f>
        <v>0</v>
      </c>
      <c r="L28" s="44">
        <f>SUM(Լոռի:Տավուշ!L28)</f>
        <v>0</v>
      </c>
      <c r="M28" s="44">
        <f>SUM(Լոռի:Տավուշ!M28)</f>
        <v>0</v>
      </c>
      <c r="N28" s="44">
        <f>SUM(Լոռի:Տավուշ!N28)</f>
        <v>0</v>
      </c>
      <c r="O28" s="44">
        <f>SUM(Լոռի:Տավուշ!O28)</f>
        <v>0</v>
      </c>
      <c r="P28" s="44">
        <f>SUM(Լոռի:Տավուշ!P28)</f>
        <v>0</v>
      </c>
      <c r="Q28" s="44">
        <f>SUM(Լոռի:Տավուշ!Q28)</f>
        <v>0</v>
      </c>
      <c r="R28" s="44">
        <f>SUM(Լոռի:Տավուշ!R28)</f>
        <v>0</v>
      </c>
      <c r="S28" s="44">
        <f>SUM(Լոռի:Տավուշ!S28)</f>
        <v>0</v>
      </c>
      <c r="T28" s="44">
        <f>SUM(Լոռի:Տավուշ!T28)</f>
        <v>0</v>
      </c>
    </row>
    <row r="29" spans="1:20" ht="20.100000000000001" customHeight="1" x14ac:dyDescent="0.25">
      <c r="A29" s="35" t="s">
        <v>330</v>
      </c>
      <c r="B29" s="36" t="s">
        <v>483</v>
      </c>
      <c r="C29" s="37">
        <v>125</v>
      </c>
      <c r="D29" s="44">
        <f>SUM(Լոռի:Տավուշ!D29)</f>
        <v>0</v>
      </c>
      <c r="E29" s="44">
        <f>SUM(Լոռի:Տավուշ!E29)</f>
        <v>0</v>
      </c>
      <c r="F29" s="44">
        <f>SUM(Լոռի:Տավուշ!F29)</f>
        <v>0</v>
      </c>
      <c r="G29" s="44">
        <f>SUM(Լոռի:Տավուշ!G29)</f>
        <v>0</v>
      </c>
      <c r="H29" s="44">
        <f>SUM(Լոռի:Տավուշ!H29)</f>
        <v>0</v>
      </c>
      <c r="I29" s="44">
        <f>SUM(Լոռի:Տավուշ!I29)</f>
        <v>0</v>
      </c>
      <c r="J29" s="44">
        <f>SUM(Լոռի:Տավուշ!J29)</f>
        <v>0</v>
      </c>
      <c r="K29" s="44">
        <f>SUM(Լոռի:Տավուշ!K29)</f>
        <v>0</v>
      </c>
      <c r="L29" s="44">
        <f>SUM(Լոռի:Տավուշ!L29)</f>
        <v>0</v>
      </c>
      <c r="M29" s="44">
        <f>SUM(Լոռի:Տավուշ!M29)</f>
        <v>0</v>
      </c>
      <c r="N29" s="44">
        <f>SUM(Լոռի:Տավուշ!N29)</f>
        <v>0</v>
      </c>
      <c r="O29" s="44">
        <f>SUM(Լոռի:Տավուշ!O29)</f>
        <v>0</v>
      </c>
      <c r="P29" s="44">
        <f>SUM(Լոռի:Տավուշ!P29)</f>
        <v>0</v>
      </c>
      <c r="Q29" s="44">
        <f>SUM(Լոռի:Տավուշ!Q29)</f>
        <v>0</v>
      </c>
      <c r="R29" s="44">
        <f>SUM(Լոռի:Տավուշ!R29)</f>
        <v>0</v>
      </c>
      <c r="S29" s="44">
        <f>SUM(Լոռի:Տավուշ!S29)</f>
        <v>0</v>
      </c>
      <c r="T29" s="44">
        <f>SUM(Լոռի:Տավուշ!T29)</f>
        <v>0</v>
      </c>
    </row>
    <row r="30" spans="1:20" ht="20.100000000000001" customHeight="1" x14ac:dyDescent="0.25">
      <c r="A30" s="35" t="s">
        <v>329</v>
      </c>
      <c r="B30" s="36" t="s">
        <v>486</v>
      </c>
      <c r="C30" s="37">
        <v>127</v>
      </c>
      <c r="D30" s="44">
        <f>SUM(Լոռի:Տավուշ!D30)</f>
        <v>0</v>
      </c>
      <c r="E30" s="44">
        <f>SUM(Լոռի:Տավուշ!E30)</f>
        <v>0</v>
      </c>
      <c r="F30" s="44">
        <f>SUM(Լոռի:Տավուշ!F30)</f>
        <v>0</v>
      </c>
      <c r="G30" s="44">
        <f>SUM(Լոռի:Տավուշ!G30)</f>
        <v>0</v>
      </c>
      <c r="H30" s="44">
        <f>SUM(Լոռի:Տավուշ!H30)</f>
        <v>0</v>
      </c>
      <c r="I30" s="44">
        <f>SUM(Լոռի:Տավուշ!I30)</f>
        <v>0</v>
      </c>
      <c r="J30" s="44">
        <f>SUM(Լոռի:Տավուշ!J30)</f>
        <v>0</v>
      </c>
      <c r="K30" s="44">
        <f>SUM(Լոռի:Տավուշ!K30)</f>
        <v>0</v>
      </c>
      <c r="L30" s="44">
        <f>SUM(Լոռի:Տավուշ!L30)</f>
        <v>0</v>
      </c>
      <c r="M30" s="44">
        <f>SUM(Լոռի:Տավուշ!M30)</f>
        <v>0</v>
      </c>
      <c r="N30" s="44">
        <f>SUM(Լոռի:Տավուշ!N30)</f>
        <v>0</v>
      </c>
      <c r="O30" s="44">
        <f>SUM(Լոռի:Տավուշ!O30)</f>
        <v>0</v>
      </c>
      <c r="P30" s="44">
        <f>SUM(Լոռի:Տավուշ!P30)</f>
        <v>0</v>
      </c>
      <c r="Q30" s="44">
        <f>SUM(Լոռի:Տավուշ!Q30)</f>
        <v>0</v>
      </c>
      <c r="R30" s="44">
        <f>SUM(Լոռի:Տավուշ!R30)</f>
        <v>0</v>
      </c>
      <c r="S30" s="44">
        <f>SUM(Լոռի:Տավուշ!S30)</f>
        <v>0</v>
      </c>
      <c r="T30" s="44">
        <f>SUM(Լոռի:Տավուշ!T30)</f>
        <v>0</v>
      </c>
    </row>
    <row r="31" spans="1:20" ht="20.100000000000001" customHeight="1" x14ac:dyDescent="0.25">
      <c r="A31" s="35" t="s">
        <v>328</v>
      </c>
      <c r="B31" s="36" t="s">
        <v>357</v>
      </c>
      <c r="C31" s="37">
        <v>128</v>
      </c>
      <c r="D31" s="44">
        <f>SUM(Լոռի:Տավուշ!D31)</f>
        <v>1</v>
      </c>
      <c r="E31" s="44">
        <f>SUM(Լոռի:Տավուշ!E31)</f>
        <v>0</v>
      </c>
      <c r="F31" s="44">
        <f>SUM(Լոռի:Տավուշ!F31)</f>
        <v>0</v>
      </c>
      <c r="G31" s="44">
        <f>SUM(Լոռի:Տավուշ!G31)</f>
        <v>0</v>
      </c>
      <c r="H31" s="44">
        <f>SUM(Լոռի:Տավուշ!H31)</f>
        <v>0</v>
      </c>
      <c r="I31" s="44">
        <f>SUM(Լոռի:Տավուշ!I31)</f>
        <v>0</v>
      </c>
      <c r="J31" s="44">
        <f>SUM(Լոռի:Տավուշ!J31)</f>
        <v>0</v>
      </c>
      <c r="K31" s="44">
        <f>SUM(Լոռի:Տավուշ!K31)</f>
        <v>0</v>
      </c>
      <c r="L31" s="44">
        <f>SUM(Լոռի:Տավուշ!L31)</f>
        <v>0</v>
      </c>
      <c r="M31" s="44">
        <f>SUM(Լոռի:Տավուշ!M31)</f>
        <v>1</v>
      </c>
      <c r="N31" s="44">
        <f>SUM(Լոռի:Տավուշ!N31)</f>
        <v>0</v>
      </c>
      <c r="O31" s="44">
        <f>SUM(Լոռի:Տավուշ!O31)</f>
        <v>0</v>
      </c>
      <c r="P31" s="44">
        <f>SUM(Լոռի:Տավուշ!P31)</f>
        <v>0</v>
      </c>
      <c r="Q31" s="44">
        <f>SUM(Լոռի:Տավուշ!Q31)</f>
        <v>0</v>
      </c>
      <c r="R31" s="44">
        <f>SUM(Լոռի:Տավուշ!R31)</f>
        <v>0</v>
      </c>
      <c r="S31" s="44">
        <f>SUM(Լոռի:Տավուշ!S31)</f>
        <v>0</v>
      </c>
      <c r="T31" s="44">
        <f>SUM(Լոռի:Տավուշ!T31)</f>
        <v>0</v>
      </c>
    </row>
    <row r="32" spans="1:20" ht="20.100000000000001" customHeight="1" x14ac:dyDescent="0.25">
      <c r="A32" s="35" t="s">
        <v>327</v>
      </c>
      <c r="B32" s="36" t="s">
        <v>617</v>
      </c>
      <c r="C32" s="37">
        <v>129</v>
      </c>
      <c r="D32" s="44">
        <f>SUM(Լոռի:Տավուշ!D32)</f>
        <v>0</v>
      </c>
      <c r="E32" s="44">
        <f>SUM(Լոռի:Տավուշ!E32)</f>
        <v>0</v>
      </c>
      <c r="F32" s="44">
        <f>SUM(Լոռի:Տավուշ!F32)</f>
        <v>0</v>
      </c>
      <c r="G32" s="44">
        <f>SUM(Լոռի:Տավուշ!G32)</f>
        <v>0</v>
      </c>
      <c r="H32" s="44">
        <f>SUM(Լոռի:Տավուշ!H32)</f>
        <v>0</v>
      </c>
      <c r="I32" s="44">
        <f>SUM(Լոռի:Տավուշ!I32)</f>
        <v>0</v>
      </c>
      <c r="J32" s="44">
        <f>SUM(Լոռի:Տավուշ!J32)</f>
        <v>0</v>
      </c>
      <c r="K32" s="44">
        <f>SUM(Լոռի:Տավուշ!K32)</f>
        <v>0</v>
      </c>
      <c r="L32" s="44">
        <f>SUM(Լոռի:Տավուշ!L32)</f>
        <v>0</v>
      </c>
      <c r="M32" s="44">
        <f>SUM(Լոռի:Տավուշ!M32)</f>
        <v>0</v>
      </c>
      <c r="N32" s="44">
        <f>SUM(Լոռի:Տավուշ!N32)</f>
        <v>0</v>
      </c>
      <c r="O32" s="44">
        <f>SUM(Լոռի:Տավուշ!O32)</f>
        <v>0</v>
      </c>
      <c r="P32" s="44">
        <f>SUM(Լոռի:Տավուշ!P32)</f>
        <v>0</v>
      </c>
      <c r="Q32" s="44">
        <f>SUM(Լոռի:Տավուշ!Q32)</f>
        <v>0</v>
      </c>
      <c r="R32" s="44">
        <f>SUM(Լոռի:Տավուշ!R32)</f>
        <v>0</v>
      </c>
      <c r="S32" s="44">
        <f>SUM(Լոռի:Տավուշ!S32)</f>
        <v>0</v>
      </c>
      <c r="T32" s="44">
        <f>SUM(Լոռի:Տավուշ!T32)</f>
        <v>0</v>
      </c>
    </row>
    <row r="33" spans="1:20" ht="20.100000000000001" customHeight="1" x14ac:dyDescent="0.25">
      <c r="A33" s="35" t="s">
        <v>326</v>
      </c>
      <c r="B33" s="36" t="s">
        <v>618</v>
      </c>
      <c r="C33" s="37">
        <v>130</v>
      </c>
      <c r="D33" s="44">
        <f>SUM(Լոռի:Տավուշ!D33)</f>
        <v>15</v>
      </c>
      <c r="E33" s="44">
        <f>SUM(Լոռի:Տավուշ!E33)</f>
        <v>0</v>
      </c>
      <c r="F33" s="44">
        <f>SUM(Լոռի:Տավուշ!F33)</f>
        <v>8</v>
      </c>
      <c r="G33" s="44">
        <f>SUM(Լոռի:Տավուշ!G33)</f>
        <v>3</v>
      </c>
      <c r="H33" s="44">
        <f>SUM(Լոռի:Տավուշ!H33)</f>
        <v>4</v>
      </c>
      <c r="I33" s="44">
        <f>SUM(Լոռի:Տավուշ!I33)</f>
        <v>0</v>
      </c>
      <c r="J33" s="44">
        <f>SUM(Լոռի:Տավուշ!J33)</f>
        <v>7</v>
      </c>
      <c r="K33" s="44">
        <f>SUM(Լոռի:Տավուշ!K33)</f>
        <v>0</v>
      </c>
      <c r="L33" s="44">
        <f>SUM(Լոռի:Տավուշ!L33)</f>
        <v>0</v>
      </c>
      <c r="M33" s="44">
        <f>SUM(Լոռի:Տավուշ!M33)</f>
        <v>16</v>
      </c>
      <c r="N33" s="44">
        <f>SUM(Լոռի:Տավուշ!N33)</f>
        <v>1</v>
      </c>
      <c r="O33" s="44">
        <f>SUM(Լոռի:Տավուշ!O33)</f>
        <v>2</v>
      </c>
      <c r="P33" s="44">
        <f>SUM(Լոռի:Տավուշ!P33)</f>
        <v>0</v>
      </c>
      <c r="Q33" s="44">
        <f>SUM(Լոռի:Տավուշ!Q33)</f>
        <v>2</v>
      </c>
      <c r="R33" s="44">
        <f>SUM(Լոռի:Տավուշ!R33)</f>
        <v>0</v>
      </c>
      <c r="S33" s="44">
        <f>SUM(Լոռի:Տավուշ!S33)</f>
        <v>0</v>
      </c>
      <c r="T33" s="44">
        <f>SUM(Լոռի:Տավուշ!T33)</f>
        <v>0</v>
      </c>
    </row>
    <row r="34" spans="1:20" s="60" customFormat="1" ht="20.100000000000001" customHeight="1" x14ac:dyDescent="0.3">
      <c r="A34" s="35" t="s">
        <v>325</v>
      </c>
      <c r="B34" s="38" t="s">
        <v>403</v>
      </c>
      <c r="C34" s="37"/>
      <c r="D34" s="44">
        <f>SUM(Լոռի:Տավուշ!D34)</f>
        <v>1</v>
      </c>
      <c r="E34" s="44">
        <f>SUM(Լոռի:Տավուշ!E34)</f>
        <v>1</v>
      </c>
      <c r="F34" s="44">
        <f>SUM(Լոռի:Տավուշ!F34)</f>
        <v>0</v>
      </c>
      <c r="G34" s="44">
        <f>SUM(Լոռի:Տավուշ!G34)</f>
        <v>0</v>
      </c>
      <c r="H34" s="44">
        <f>SUM(Լոռի:Տավուշ!H34)</f>
        <v>0</v>
      </c>
      <c r="I34" s="44">
        <f>SUM(Լոռի:Տավուշ!I34)</f>
        <v>0</v>
      </c>
      <c r="J34" s="44">
        <f>SUM(Լոռի:Տավուշ!J34)</f>
        <v>0</v>
      </c>
      <c r="K34" s="44">
        <f>SUM(Լոռի:Տավուշ!K34)</f>
        <v>0</v>
      </c>
      <c r="L34" s="44">
        <f>SUM(Լոռի:Տավուշ!L34)</f>
        <v>0</v>
      </c>
      <c r="M34" s="44">
        <f>SUM(Լոռի:Տավուշ!M34)</f>
        <v>1</v>
      </c>
      <c r="N34" s="44">
        <f>SUM(Լոռի:Տավուշ!N34)</f>
        <v>1</v>
      </c>
      <c r="O34" s="44">
        <f>SUM(Լոռի:Տավուշ!O34)</f>
        <v>0</v>
      </c>
      <c r="P34" s="44">
        <f>SUM(Լոռի:Տավուշ!P34)</f>
        <v>0</v>
      </c>
      <c r="Q34" s="44">
        <f>SUM(Լոռի:Տավուշ!Q34)</f>
        <v>0</v>
      </c>
      <c r="R34" s="44">
        <f>SUM(Լոռի:Տավուշ!R34)</f>
        <v>0</v>
      </c>
      <c r="S34" s="44">
        <f>SUM(Լոռի:Տավուշ!S34)</f>
        <v>0</v>
      </c>
      <c r="T34" s="44">
        <f>SUM(Լոռի:Տավուշ!T34)</f>
        <v>0</v>
      </c>
    </row>
    <row r="35" spans="1:20" ht="20.100000000000001" customHeight="1" x14ac:dyDescent="0.25">
      <c r="A35" s="39" t="s">
        <v>324</v>
      </c>
      <c r="B35" s="31" t="s">
        <v>404</v>
      </c>
      <c r="C35" s="33"/>
      <c r="D35" s="44">
        <f>SUM(Լոռի:Տավուշ!D35)</f>
        <v>44</v>
      </c>
      <c r="E35" s="44">
        <f>SUM(Լոռի:Տավուշ!E35)</f>
        <v>1</v>
      </c>
      <c r="F35" s="44">
        <f>SUM(Լոռի:Տավուշ!F35)</f>
        <v>67</v>
      </c>
      <c r="G35" s="44">
        <f>SUM(Լոռի:Տավուշ!G35)</f>
        <v>26</v>
      </c>
      <c r="H35" s="44">
        <f>SUM(Լոռի:Տավուշ!H35)</f>
        <v>9</v>
      </c>
      <c r="I35" s="44">
        <f>SUM(Լոռի:Տավուշ!I35)</f>
        <v>1</v>
      </c>
      <c r="J35" s="44">
        <f>SUM(Լոռի:Տավուշ!J35)</f>
        <v>36</v>
      </c>
      <c r="K35" s="44">
        <f>SUM(Լոռի:Տավուշ!K35)</f>
        <v>0</v>
      </c>
      <c r="L35" s="44">
        <f>SUM(Լոռի:Տավուշ!L35)</f>
        <v>0</v>
      </c>
      <c r="M35" s="44">
        <f>SUM(Լոռի:Տավուշ!M35)</f>
        <v>74</v>
      </c>
      <c r="N35" s="44">
        <f>SUM(Լոռի:Տավուշ!N35)</f>
        <v>1</v>
      </c>
      <c r="O35" s="44">
        <f>SUM(Լոռի:Տավուշ!O35)</f>
        <v>16</v>
      </c>
      <c r="P35" s="44">
        <f>SUM(Լոռի:Տավուշ!P35)</f>
        <v>5</v>
      </c>
      <c r="Q35" s="44">
        <f>SUM(Լոռի:Տավուշ!Q35)</f>
        <v>21</v>
      </c>
      <c r="R35" s="44">
        <f>SUM(Լոռի:Տավուշ!R35)</f>
        <v>1</v>
      </c>
      <c r="S35" s="44">
        <f>SUM(Լոռի:Տավուշ!S35)</f>
        <v>0</v>
      </c>
      <c r="T35" s="44">
        <f>SUM(Լոռի:Տավուշ!T35)</f>
        <v>1</v>
      </c>
    </row>
    <row r="36" spans="1:20" ht="20.100000000000001" customHeight="1" x14ac:dyDescent="0.25">
      <c r="A36" s="35" t="s">
        <v>323</v>
      </c>
      <c r="B36" s="36" t="s">
        <v>405</v>
      </c>
      <c r="C36" s="36">
        <v>131</v>
      </c>
      <c r="D36" s="44">
        <f>SUM(Լոռի:Տավուշ!D36)</f>
        <v>22</v>
      </c>
      <c r="E36" s="44">
        <f>SUM(Լոռի:Տավուշ!E36)</f>
        <v>0</v>
      </c>
      <c r="F36" s="44">
        <f>SUM(Լոռի:Տավուշ!F36)</f>
        <v>28</v>
      </c>
      <c r="G36" s="44">
        <f>SUM(Լոռի:Տավուշ!G36)</f>
        <v>14</v>
      </c>
      <c r="H36" s="44">
        <f>SUM(Լոռի:Տավուշ!H36)</f>
        <v>1</v>
      </c>
      <c r="I36" s="44">
        <f>SUM(Լոռի:Տավուշ!I36)</f>
        <v>0</v>
      </c>
      <c r="J36" s="44">
        <f>SUM(Լոռի:Տավուշ!J36)</f>
        <v>15</v>
      </c>
      <c r="K36" s="44">
        <f>SUM(Լոռի:Տավուշ!K36)</f>
        <v>0</v>
      </c>
      <c r="L36" s="44">
        <f>SUM(Լոռի:Տավուշ!L36)</f>
        <v>0</v>
      </c>
      <c r="M36" s="44">
        <f>SUM(Լոռի:Տավուշ!M36)</f>
        <v>34</v>
      </c>
      <c r="N36" s="44">
        <f>SUM(Լոռի:Տավուշ!N36)</f>
        <v>0</v>
      </c>
      <c r="O36" s="44">
        <f>SUM(Լոռի:Տավուշ!O36)</f>
        <v>8</v>
      </c>
      <c r="P36" s="44">
        <f>SUM(Լոռի:Տավուշ!P36)</f>
        <v>4</v>
      </c>
      <c r="Q36" s="44">
        <f>SUM(Լոռի:Տավուշ!Q36)</f>
        <v>12</v>
      </c>
      <c r="R36" s="44">
        <f>SUM(Լոռի:Տավուշ!R36)</f>
        <v>1</v>
      </c>
      <c r="S36" s="44">
        <f>SUM(Լոռի:Տավուշ!S36)</f>
        <v>0</v>
      </c>
      <c r="T36" s="44">
        <f>SUM(Լոռի:Տավուշ!T36)</f>
        <v>1</v>
      </c>
    </row>
    <row r="37" spans="1:20" ht="20.100000000000001" customHeight="1" x14ac:dyDescent="0.25">
      <c r="A37" s="35" t="s">
        <v>322</v>
      </c>
      <c r="B37" s="36" t="s">
        <v>321</v>
      </c>
      <c r="C37" s="36">
        <v>132</v>
      </c>
      <c r="D37" s="44">
        <f>SUM(Լոռի:Տավուշ!D37)</f>
        <v>1</v>
      </c>
      <c r="E37" s="44">
        <f>SUM(Լոռի:Տավուշ!E37)</f>
        <v>0</v>
      </c>
      <c r="F37" s="44">
        <f>SUM(Լոռի:Տավուշ!F37)</f>
        <v>3</v>
      </c>
      <c r="G37" s="44">
        <f>SUM(Լոռի:Տավուշ!G37)</f>
        <v>0</v>
      </c>
      <c r="H37" s="44">
        <f>SUM(Լոռի:Տավուշ!H37)</f>
        <v>0</v>
      </c>
      <c r="I37" s="44">
        <f>SUM(Լոռի:Տավուշ!I37)</f>
        <v>0</v>
      </c>
      <c r="J37" s="44">
        <f>SUM(Լոռի:Տավուշ!J37)</f>
        <v>0</v>
      </c>
      <c r="K37" s="44">
        <f>SUM(Լոռի:Տավուշ!K37)</f>
        <v>0</v>
      </c>
      <c r="L37" s="44">
        <f>SUM(Լոռի:Տավուշ!L37)</f>
        <v>0</v>
      </c>
      <c r="M37" s="44">
        <f>SUM(Լոռի:Տավուշ!M37)</f>
        <v>4</v>
      </c>
      <c r="N37" s="44">
        <f>SUM(Լոռի:Տավուշ!N37)</f>
        <v>0</v>
      </c>
      <c r="O37" s="44">
        <f>SUM(Լոռի:Տավուշ!O37)</f>
        <v>0</v>
      </c>
      <c r="P37" s="44">
        <f>SUM(Լոռի:Տավուշ!P37)</f>
        <v>0</v>
      </c>
      <c r="Q37" s="44">
        <f>SUM(Լոռի:Տավուշ!Q37)</f>
        <v>0</v>
      </c>
      <c r="R37" s="44">
        <f>SUM(Լոռի:Տավուշ!R37)</f>
        <v>0</v>
      </c>
      <c r="S37" s="44">
        <f>SUM(Լոռի:Տավուշ!S37)</f>
        <v>0</v>
      </c>
      <c r="T37" s="44">
        <f>SUM(Լոռի:Տավուշ!T37)</f>
        <v>0</v>
      </c>
    </row>
    <row r="38" spans="1:20" ht="20.100000000000001" customHeight="1" x14ac:dyDescent="0.25">
      <c r="A38" s="35" t="s">
        <v>671</v>
      </c>
      <c r="B38" s="38" t="s">
        <v>672</v>
      </c>
      <c r="C38" s="36">
        <v>132.19999999999999</v>
      </c>
      <c r="D38" s="44">
        <f>SUM(Լոռի:Տավուշ!D38)</f>
        <v>3</v>
      </c>
      <c r="E38" s="44">
        <f>SUM(Լոռի:Տավուշ!E38)</f>
        <v>0</v>
      </c>
      <c r="F38" s="44">
        <f>SUM(Լոռի:Տավուշ!F38)</f>
        <v>4</v>
      </c>
      <c r="G38" s="44">
        <f>SUM(Լոռի:Տավուշ!G38)</f>
        <v>2</v>
      </c>
      <c r="H38" s="44">
        <f>SUM(Լոռի:Տավուշ!H38)</f>
        <v>0</v>
      </c>
      <c r="I38" s="44">
        <f>SUM(Լոռի:Տավուշ!I38)</f>
        <v>0</v>
      </c>
      <c r="J38" s="44">
        <f>SUM(Լոռի:Տավուշ!J38)</f>
        <v>2</v>
      </c>
      <c r="K38" s="44">
        <f>SUM(Լոռի:Տավուշ!K38)</f>
        <v>0</v>
      </c>
      <c r="L38" s="44">
        <f>SUM(Լոռի:Տավուշ!L38)</f>
        <v>0</v>
      </c>
      <c r="M38" s="44">
        <f>SUM(Լոռի:Տավուշ!M38)</f>
        <v>5</v>
      </c>
      <c r="N38" s="44">
        <f>SUM(Լոռի:Տավուշ!N38)</f>
        <v>0</v>
      </c>
      <c r="O38" s="44">
        <f>SUM(Լոռի:Տավուշ!O38)</f>
        <v>1</v>
      </c>
      <c r="P38" s="44">
        <f>SUM(Լոռի:Տավուշ!P38)</f>
        <v>1</v>
      </c>
      <c r="Q38" s="44">
        <f>SUM(Լոռի:Տավուշ!Q38)</f>
        <v>2</v>
      </c>
      <c r="R38" s="44">
        <f>SUM(Լոռի:Տավուշ!R38)</f>
        <v>0</v>
      </c>
      <c r="S38" s="44">
        <f>SUM(Լոռի:Տավուշ!S38)</f>
        <v>0</v>
      </c>
      <c r="T38" s="44">
        <f>SUM(Լոռի:Տավուշ!T38)</f>
        <v>0</v>
      </c>
    </row>
    <row r="39" spans="1:20" ht="20.100000000000001" customHeight="1" x14ac:dyDescent="0.25">
      <c r="A39" s="35" t="s">
        <v>673</v>
      </c>
      <c r="B39" s="38" t="s">
        <v>674</v>
      </c>
      <c r="C39" s="36">
        <v>132.30000000000001</v>
      </c>
      <c r="D39" s="44">
        <f>SUM(Լոռի:Տավուշ!D39)</f>
        <v>1</v>
      </c>
      <c r="E39" s="44">
        <f>SUM(Լոռի:Տավուշ!E39)</f>
        <v>0</v>
      </c>
      <c r="F39" s="44">
        <f>SUM(Լոռի:Տավուշ!F39)</f>
        <v>0</v>
      </c>
      <c r="G39" s="44">
        <f>SUM(Լոռի:Տավուշ!G39)</f>
        <v>0</v>
      </c>
      <c r="H39" s="44">
        <f>SUM(Լոռի:Տավուշ!H39)</f>
        <v>0</v>
      </c>
      <c r="I39" s="44">
        <f>SUM(Լոռի:Տավուշ!I39)</f>
        <v>0</v>
      </c>
      <c r="J39" s="44">
        <f>SUM(Լոռի:Տավուշ!J39)</f>
        <v>0</v>
      </c>
      <c r="K39" s="44">
        <f>SUM(Լոռի:Տավուշ!K39)</f>
        <v>0</v>
      </c>
      <c r="L39" s="44">
        <f>SUM(Լոռի:Տավուշ!L39)</f>
        <v>0</v>
      </c>
      <c r="M39" s="44">
        <f>SUM(Լոռի:Տավուշ!M39)</f>
        <v>1</v>
      </c>
      <c r="N39" s="44">
        <f>SUM(Լոռի:Տավուշ!N39)</f>
        <v>0</v>
      </c>
      <c r="O39" s="44">
        <f>SUM(Լոռի:Տավուշ!O39)</f>
        <v>0</v>
      </c>
      <c r="P39" s="44">
        <f>SUM(Լոռի:Տավուշ!P39)</f>
        <v>0</v>
      </c>
      <c r="Q39" s="44">
        <f>SUM(Լոռի:Տավուշ!Q39)</f>
        <v>0</v>
      </c>
      <c r="R39" s="44">
        <f>SUM(Լոռի:Տավուշ!R39)</f>
        <v>0</v>
      </c>
      <c r="S39" s="44">
        <f>SUM(Լոռի:Տավուշ!S39)</f>
        <v>0</v>
      </c>
      <c r="T39" s="44">
        <f>SUM(Լոռի:Տավուշ!T39)</f>
        <v>0</v>
      </c>
    </row>
    <row r="40" spans="1:20" ht="20.100000000000001" customHeight="1" x14ac:dyDescent="0.25">
      <c r="A40" s="35" t="s">
        <v>320</v>
      </c>
      <c r="B40" s="36" t="s">
        <v>619</v>
      </c>
      <c r="C40" s="36">
        <v>133</v>
      </c>
      <c r="D40" s="44">
        <f>SUM(Լոռի:Տավուշ!D40)</f>
        <v>4</v>
      </c>
      <c r="E40" s="44">
        <f>SUM(Լոռի:Տավուշ!E40)</f>
        <v>0</v>
      </c>
      <c r="F40" s="44">
        <f>SUM(Լոռի:Տավուշ!F40)</f>
        <v>1</v>
      </c>
      <c r="G40" s="44">
        <f>SUM(Լոռի:Տավուշ!G40)</f>
        <v>2</v>
      </c>
      <c r="H40" s="44">
        <f>SUM(Լոռի:Տավուշ!H40)</f>
        <v>0</v>
      </c>
      <c r="I40" s="44">
        <f>SUM(Լոռի:Տավուշ!I40)</f>
        <v>0</v>
      </c>
      <c r="J40" s="44">
        <f>SUM(Լոռի:Տավուշ!J40)</f>
        <v>2</v>
      </c>
      <c r="K40" s="44">
        <f>SUM(Լոռի:Տավուշ!K40)</f>
        <v>0</v>
      </c>
      <c r="L40" s="44">
        <f>SUM(Լոռի:Տավուշ!L40)</f>
        <v>0</v>
      </c>
      <c r="M40" s="44">
        <f>SUM(Լոռի:Տավուշ!M40)</f>
        <v>3</v>
      </c>
      <c r="N40" s="44">
        <f>SUM(Լոռի:Տավուշ!N40)</f>
        <v>0</v>
      </c>
      <c r="O40" s="44">
        <f>SUM(Լոռի:Տավուշ!O40)</f>
        <v>3</v>
      </c>
      <c r="P40" s="44">
        <f>SUM(Լոռի:Տավուշ!P40)</f>
        <v>0</v>
      </c>
      <c r="Q40" s="44">
        <f>SUM(Լոռի:Տավուշ!Q40)</f>
        <v>3</v>
      </c>
      <c r="R40" s="44">
        <f>SUM(Լոռի:Տավուշ!R40)</f>
        <v>0</v>
      </c>
      <c r="S40" s="44">
        <f>SUM(Լոռի:Տավուշ!S40)</f>
        <v>0</v>
      </c>
      <c r="T40" s="44">
        <f>SUM(Լոռի:Տավուշ!T40)</f>
        <v>0</v>
      </c>
    </row>
    <row r="41" spans="1:20" ht="20.100000000000001" customHeight="1" x14ac:dyDescent="0.25">
      <c r="A41" s="35" t="s">
        <v>319</v>
      </c>
      <c r="B41" s="36" t="s">
        <v>620</v>
      </c>
      <c r="C41" s="36">
        <v>134</v>
      </c>
      <c r="D41" s="44">
        <f>SUM(Լոռի:Տավուշ!D41)</f>
        <v>0</v>
      </c>
      <c r="E41" s="44">
        <f>SUM(Լոռի:Տավուշ!E41)</f>
        <v>0</v>
      </c>
      <c r="F41" s="44">
        <f>SUM(Լոռի:Տավուշ!F41)</f>
        <v>0</v>
      </c>
      <c r="G41" s="44">
        <f>SUM(Լոռի:Տավուշ!G41)</f>
        <v>0</v>
      </c>
      <c r="H41" s="44">
        <f>SUM(Լոռի:Տավուշ!H41)</f>
        <v>0</v>
      </c>
      <c r="I41" s="44">
        <f>SUM(Լոռի:Տավուշ!I41)</f>
        <v>0</v>
      </c>
      <c r="J41" s="44">
        <f>SUM(Լոռի:Տավուշ!J41)</f>
        <v>0</v>
      </c>
      <c r="K41" s="44">
        <f>SUM(Լոռի:Տավուշ!K41)</f>
        <v>0</v>
      </c>
      <c r="L41" s="44">
        <f>SUM(Լոռի:Տավուշ!L41)</f>
        <v>0</v>
      </c>
      <c r="M41" s="44">
        <f>SUM(Լոռի:Տավուշ!M41)</f>
        <v>0</v>
      </c>
      <c r="N41" s="44">
        <f>SUM(Լոռի:Տավուշ!N41)</f>
        <v>0</v>
      </c>
      <c r="O41" s="44">
        <f>SUM(Լոռի:Տավուշ!O41)</f>
        <v>0</v>
      </c>
      <c r="P41" s="44">
        <f>SUM(Լոռի:Տավուշ!P41)</f>
        <v>0</v>
      </c>
      <c r="Q41" s="44">
        <f>SUM(Լոռի:Տավուշ!Q41)</f>
        <v>0</v>
      </c>
      <c r="R41" s="44">
        <f>SUM(Լոռի:Տավուշ!R41)</f>
        <v>0</v>
      </c>
      <c r="S41" s="44">
        <f>SUM(Լոռի:Տավուշ!S41)</f>
        <v>0</v>
      </c>
      <c r="T41" s="44">
        <f>SUM(Լոռի:Տավուշ!T41)</f>
        <v>0</v>
      </c>
    </row>
    <row r="42" spans="1:20" ht="20.100000000000001" customHeight="1" x14ac:dyDescent="0.25">
      <c r="A42" s="35" t="s">
        <v>318</v>
      </c>
      <c r="B42" s="36" t="s">
        <v>513</v>
      </c>
      <c r="C42" s="36">
        <v>137</v>
      </c>
      <c r="D42" s="44">
        <f>SUM(Լոռի:Տավուշ!D42)</f>
        <v>13</v>
      </c>
      <c r="E42" s="44">
        <f>SUM(Լոռի:Տավուշ!E42)</f>
        <v>1</v>
      </c>
      <c r="F42" s="44">
        <f>SUM(Լոռի:Տավուշ!F42)</f>
        <v>18</v>
      </c>
      <c r="G42" s="44">
        <f>SUM(Լոռի:Տավուշ!G42)</f>
        <v>8</v>
      </c>
      <c r="H42" s="44">
        <f>SUM(Լոռի:Տավուշ!H42)</f>
        <v>8</v>
      </c>
      <c r="I42" s="44">
        <f>SUM(Լոռի:Տավուշ!I42)</f>
        <v>1</v>
      </c>
      <c r="J42" s="44">
        <f>SUM(Լոռի:Տավուշ!J42)</f>
        <v>17</v>
      </c>
      <c r="K42" s="44">
        <f>SUM(Լոռի:Տավուշ!K42)</f>
        <v>0</v>
      </c>
      <c r="L42" s="44">
        <f>SUM(Լոռի:Տավուշ!L42)</f>
        <v>0</v>
      </c>
      <c r="M42" s="44">
        <f>SUM(Լոռի:Տավուշ!M42)</f>
        <v>14</v>
      </c>
      <c r="N42" s="44">
        <f>SUM(Լոռի:Տավուշ!N42)</f>
        <v>1</v>
      </c>
      <c r="O42" s="44">
        <f>SUM(Լոռի:Տավուշ!O42)</f>
        <v>4</v>
      </c>
      <c r="P42" s="44">
        <f>SUM(Լոռի:Տավուշ!P42)</f>
        <v>0</v>
      </c>
      <c r="Q42" s="44">
        <f>SUM(Լոռի:Տավուշ!Q42)</f>
        <v>4</v>
      </c>
      <c r="R42" s="44">
        <f>SUM(Լոռի:Տավուշ!R42)</f>
        <v>0</v>
      </c>
      <c r="S42" s="44">
        <f>SUM(Լոռի:Տավուշ!S42)</f>
        <v>0</v>
      </c>
      <c r="T42" s="44">
        <f>SUM(Լոռի:Տավուշ!T42)</f>
        <v>0</v>
      </c>
    </row>
    <row r="43" spans="1:20" ht="20.100000000000001" customHeight="1" x14ac:dyDescent="0.25">
      <c r="A43" s="35" t="s">
        <v>317</v>
      </c>
      <c r="B43" s="36" t="s">
        <v>403</v>
      </c>
      <c r="C43" s="36"/>
      <c r="D43" s="44">
        <f>SUM(Լոռի:Տավուշ!D43)</f>
        <v>0</v>
      </c>
      <c r="E43" s="44">
        <f>SUM(Լոռի:Տավուշ!E43)</f>
        <v>0</v>
      </c>
      <c r="F43" s="44">
        <f>SUM(Լոռի:Տավուշ!F43)</f>
        <v>13</v>
      </c>
      <c r="G43" s="44">
        <f>SUM(Լոռի:Տավուշ!G43)</f>
        <v>0</v>
      </c>
      <c r="H43" s="44">
        <f>SUM(Լոռի:Տավուշ!H43)</f>
        <v>0</v>
      </c>
      <c r="I43" s="44">
        <f>SUM(Լոռի:Տավուշ!I43)</f>
        <v>0</v>
      </c>
      <c r="J43" s="44">
        <f>SUM(Լոռի:Տավուշ!J43)</f>
        <v>0</v>
      </c>
      <c r="K43" s="44">
        <f>SUM(Լոռի:Տավուշ!K43)</f>
        <v>0</v>
      </c>
      <c r="L43" s="44">
        <f>SUM(Լոռի:Տավուշ!L43)</f>
        <v>0</v>
      </c>
      <c r="M43" s="44">
        <f>SUM(Լոռի:Տավուշ!M43)</f>
        <v>13</v>
      </c>
      <c r="N43" s="44">
        <f>SUM(Լոռի:Տավուշ!N43)</f>
        <v>0</v>
      </c>
      <c r="O43" s="44">
        <f>SUM(Լոռի:Տավուշ!O43)</f>
        <v>0</v>
      </c>
      <c r="P43" s="44">
        <f>SUM(Լոռի:Տավուշ!P43)</f>
        <v>0</v>
      </c>
      <c r="Q43" s="44">
        <f>SUM(Լոռի:Տավուշ!Q43)</f>
        <v>0</v>
      </c>
      <c r="R43" s="44">
        <f>SUM(Լոռի:Տավուշ!R43)</f>
        <v>0</v>
      </c>
      <c r="S43" s="44">
        <f>SUM(Լոռի:Տավուշ!S43)</f>
        <v>0</v>
      </c>
      <c r="T43" s="44">
        <f>SUM(Լոռի:Տավուշ!T43)</f>
        <v>0</v>
      </c>
    </row>
    <row r="44" spans="1:20" ht="20.100000000000001" customHeight="1" x14ac:dyDescent="0.25">
      <c r="A44" s="39" t="s">
        <v>316</v>
      </c>
      <c r="B44" s="31" t="s">
        <v>406</v>
      </c>
      <c r="C44" s="36"/>
      <c r="D44" s="44">
        <f>SUM(Լոռի:Տավուշ!D44)</f>
        <v>61</v>
      </c>
      <c r="E44" s="44">
        <f>SUM(Լոռի:Տավուշ!E44)</f>
        <v>2</v>
      </c>
      <c r="F44" s="44">
        <f>SUM(Լոռի:Տավուշ!F44)</f>
        <v>47</v>
      </c>
      <c r="G44" s="44">
        <f>SUM(Լոռի:Տավուշ!G44)</f>
        <v>34</v>
      </c>
      <c r="H44" s="44">
        <f>SUM(Լոռի:Տավուշ!H44)</f>
        <v>0</v>
      </c>
      <c r="I44" s="44">
        <f>SUM(Լոռի:Տավուշ!I44)</f>
        <v>0</v>
      </c>
      <c r="J44" s="44">
        <f>SUM(Լոռի:Տավուշ!J44)</f>
        <v>34</v>
      </c>
      <c r="K44" s="44">
        <f>SUM(Լոռի:Տավուշ!K44)</f>
        <v>2</v>
      </c>
      <c r="L44" s="44">
        <f>SUM(Լոռի:Տավուշ!L44)</f>
        <v>0</v>
      </c>
      <c r="M44" s="44">
        <f>SUM(Լոռի:Տավուշ!M44)</f>
        <v>72</v>
      </c>
      <c r="N44" s="44">
        <f>SUM(Լոռի:Տավուշ!N44)</f>
        <v>3</v>
      </c>
      <c r="O44" s="44">
        <f>SUM(Լոռի:Տավուշ!O44)</f>
        <v>14</v>
      </c>
      <c r="P44" s="44">
        <f>SUM(Լոռի:Տավուշ!P44)</f>
        <v>4</v>
      </c>
      <c r="Q44" s="44">
        <f>SUM(Լոռի:Տավուշ!Q44)</f>
        <v>18</v>
      </c>
      <c r="R44" s="44">
        <f>SUM(Լոռի:Տավուշ!R44)</f>
        <v>1</v>
      </c>
      <c r="S44" s="44">
        <f>SUM(Լոռի:Տավուշ!S44)</f>
        <v>0</v>
      </c>
      <c r="T44" s="44">
        <f>SUM(Լոռի:Տավուշ!T44)</f>
        <v>1</v>
      </c>
    </row>
    <row r="45" spans="1:20" ht="20.100000000000001" customHeight="1" x14ac:dyDescent="0.25">
      <c r="A45" s="35" t="s">
        <v>315</v>
      </c>
      <c r="B45" s="36" t="s">
        <v>407</v>
      </c>
      <c r="C45" s="36">
        <v>138</v>
      </c>
      <c r="D45" s="44">
        <f>SUM(Լոռի:Տավուշ!D45)</f>
        <v>13</v>
      </c>
      <c r="E45" s="44">
        <f>SUM(Լոռի:Տավուշ!E45)</f>
        <v>0</v>
      </c>
      <c r="F45" s="44">
        <f>SUM(Լոռի:Տավուշ!F45)</f>
        <v>5</v>
      </c>
      <c r="G45" s="44">
        <f>SUM(Լոռի:Տավուշ!G45)</f>
        <v>3</v>
      </c>
      <c r="H45" s="44">
        <f>SUM(Լոռի:Տավուշ!H45)</f>
        <v>0</v>
      </c>
      <c r="I45" s="44">
        <f>SUM(Լոռի:Տավուշ!I45)</f>
        <v>0</v>
      </c>
      <c r="J45" s="44">
        <f>SUM(Լոռի:Տավուշ!J45)</f>
        <v>3</v>
      </c>
      <c r="K45" s="44">
        <f>SUM(Լոռի:Տավուշ!K45)</f>
        <v>0</v>
      </c>
      <c r="L45" s="44">
        <f>SUM(Լոռի:Տավուշ!L45)</f>
        <v>0</v>
      </c>
      <c r="M45" s="44">
        <f>SUM(Լոռի:Տավուշ!M45)</f>
        <v>15</v>
      </c>
      <c r="N45" s="44">
        <f>SUM(Լոռի:Տավուշ!N45)</f>
        <v>0</v>
      </c>
      <c r="O45" s="44">
        <f>SUM(Լոռի:Տավուշ!O45)</f>
        <v>3</v>
      </c>
      <c r="P45" s="44">
        <f>SUM(Լոռի:Տավուշ!P45)</f>
        <v>1</v>
      </c>
      <c r="Q45" s="44">
        <f>SUM(Լոռի:Տավուշ!Q45)</f>
        <v>4</v>
      </c>
      <c r="R45" s="44">
        <f>SUM(Լոռի:Տավուշ!R45)</f>
        <v>0</v>
      </c>
      <c r="S45" s="44">
        <f>SUM(Լոռի:Տավուշ!S45)</f>
        <v>0</v>
      </c>
      <c r="T45" s="44">
        <f>SUM(Լոռի:Տավուշ!T45)</f>
        <v>0</v>
      </c>
    </row>
    <row r="46" spans="1:20" ht="20.100000000000001" customHeight="1" x14ac:dyDescent="0.25">
      <c r="A46" s="40" t="s">
        <v>314</v>
      </c>
      <c r="B46" s="36" t="s">
        <v>514</v>
      </c>
      <c r="C46" s="37">
        <v>139</v>
      </c>
      <c r="D46" s="44">
        <f>SUM(Լոռի:Տավուշ!D46)</f>
        <v>17</v>
      </c>
      <c r="E46" s="44">
        <f>SUM(Լոռի:Տավուշ!E46)</f>
        <v>0</v>
      </c>
      <c r="F46" s="44">
        <f>SUM(Լոռի:Տավուշ!F46)</f>
        <v>12</v>
      </c>
      <c r="G46" s="44">
        <f>SUM(Լոռի:Տավուշ!G46)</f>
        <v>5</v>
      </c>
      <c r="H46" s="44">
        <f>SUM(Լոռի:Տավուշ!H46)</f>
        <v>0</v>
      </c>
      <c r="I46" s="44">
        <f>SUM(Լոռի:Տավուշ!I46)</f>
        <v>0</v>
      </c>
      <c r="J46" s="44">
        <f>SUM(Լոռի:Տավուշ!J46)</f>
        <v>5</v>
      </c>
      <c r="K46" s="44">
        <f>SUM(Լոռի:Տավուշ!K46)</f>
        <v>0</v>
      </c>
      <c r="L46" s="44">
        <f>SUM(Լոռի:Տավուշ!L46)</f>
        <v>0</v>
      </c>
      <c r="M46" s="44">
        <f>SUM(Լոռի:Տավուշ!M46)</f>
        <v>24</v>
      </c>
      <c r="N46" s="44">
        <f>SUM(Լոռի:Տավուշ!N46)</f>
        <v>0</v>
      </c>
      <c r="O46" s="44">
        <f>SUM(Լոռի:Տավուշ!O46)</f>
        <v>4</v>
      </c>
      <c r="P46" s="44">
        <f>SUM(Լոռի:Տավուշ!P46)</f>
        <v>1</v>
      </c>
      <c r="Q46" s="44">
        <f>SUM(Լոռի:Տավուշ!Q46)</f>
        <v>5</v>
      </c>
      <c r="R46" s="44">
        <f>SUM(Լոռի:Տավուշ!R46)</f>
        <v>0</v>
      </c>
      <c r="S46" s="44">
        <f>SUM(Լոռի:Տավուշ!S46)</f>
        <v>0</v>
      </c>
      <c r="T46" s="44">
        <f>SUM(Լոռի:Տավուշ!T46)</f>
        <v>0</v>
      </c>
    </row>
    <row r="47" spans="1:20" ht="20.100000000000001" customHeight="1" x14ac:dyDescent="0.25">
      <c r="A47" s="35" t="s">
        <v>313</v>
      </c>
      <c r="B47" s="36" t="s">
        <v>312</v>
      </c>
      <c r="C47" s="36">
        <v>140</v>
      </c>
      <c r="D47" s="44">
        <f>SUM(Լոռի:Տավուշ!D47)</f>
        <v>3</v>
      </c>
      <c r="E47" s="44">
        <f>SUM(Լոռի:Տավուշ!E47)</f>
        <v>0</v>
      </c>
      <c r="F47" s="44">
        <f>SUM(Լոռի:Տավուշ!F47)</f>
        <v>1</v>
      </c>
      <c r="G47" s="44">
        <f>SUM(Լոռի:Տավուշ!G47)</f>
        <v>0</v>
      </c>
      <c r="H47" s="44">
        <f>SUM(Լոռի:Տավուշ!H47)</f>
        <v>0</v>
      </c>
      <c r="I47" s="44">
        <f>SUM(Լոռի:Տավուշ!I47)</f>
        <v>0</v>
      </c>
      <c r="J47" s="44">
        <f>SUM(Լոռի:Տավուշ!J47)</f>
        <v>0</v>
      </c>
      <c r="K47" s="44">
        <f>SUM(Լոռի:Տավուշ!K47)</f>
        <v>0</v>
      </c>
      <c r="L47" s="44">
        <f>SUM(Լոռի:Տավուշ!L47)</f>
        <v>0</v>
      </c>
      <c r="M47" s="44">
        <f>SUM(Լոռի:Տավուշ!M47)</f>
        <v>4</v>
      </c>
      <c r="N47" s="44">
        <f>SUM(Լոռի:Տավուշ!N47)</f>
        <v>1</v>
      </c>
      <c r="O47" s="44">
        <f>SUM(Լոռի:Տավուշ!O47)</f>
        <v>0</v>
      </c>
      <c r="P47" s="44">
        <f>SUM(Լոռի:Տավուշ!P47)</f>
        <v>0</v>
      </c>
      <c r="Q47" s="44">
        <f>SUM(Լոռի:Տավուշ!Q47)</f>
        <v>0</v>
      </c>
      <c r="R47" s="44">
        <f>SUM(Լոռի:Տավուշ!R47)</f>
        <v>0</v>
      </c>
      <c r="S47" s="44">
        <f>SUM(Լոռի:Տավուշ!S47)</f>
        <v>0</v>
      </c>
      <c r="T47" s="44">
        <f>SUM(Լոռի:Տավուշ!T47)</f>
        <v>0</v>
      </c>
    </row>
    <row r="48" spans="1:20" ht="20.100000000000001" customHeight="1" x14ac:dyDescent="0.25">
      <c r="A48" s="40" t="s">
        <v>311</v>
      </c>
      <c r="B48" s="36" t="s">
        <v>675</v>
      </c>
      <c r="C48" s="36">
        <v>141</v>
      </c>
      <c r="D48" s="44">
        <f>SUM(Լոռի:Տավուշ!D48)</f>
        <v>18</v>
      </c>
      <c r="E48" s="44">
        <f>SUM(Լոռի:Տավուշ!E48)</f>
        <v>2</v>
      </c>
      <c r="F48" s="44">
        <f>SUM(Լոռի:Տավուշ!F48)</f>
        <v>21</v>
      </c>
      <c r="G48" s="44">
        <f>SUM(Լոռի:Տավուշ!G48)</f>
        <v>20</v>
      </c>
      <c r="H48" s="44">
        <f>SUM(Լոռի:Տավուշ!H48)</f>
        <v>0</v>
      </c>
      <c r="I48" s="44">
        <f>SUM(Լոռի:Տավուշ!I48)</f>
        <v>0</v>
      </c>
      <c r="J48" s="44">
        <f>SUM(Լոռի:Տավուշ!J48)</f>
        <v>20</v>
      </c>
      <c r="K48" s="44">
        <f>SUM(Լոռի:Տավուշ!K48)</f>
        <v>1</v>
      </c>
      <c r="L48" s="44">
        <f>SUM(Լոռի:Տավուշ!L48)</f>
        <v>0</v>
      </c>
      <c r="M48" s="44">
        <f>SUM(Լոռի:Տավուշ!M48)</f>
        <v>18</v>
      </c>
      <c r="N48" s="44">
        <f>SUM(Լոռի:Տավուշ!N48)</f>
        <v>2</v>
      </c>
      <c r="O48" s="44">
        <f>SUM(Լոռի:Տավուշ!O48)</f>
        <v>2</v>
      </c>
      <c r="P48" s="44">
        <f>SUM(Լոռի:Տավուշ!P48)</f>
        <v>0</v>
      </c>
      <c r="Q48" s="44">
        <f>SUM(Լոռի:Տավուշ!Q48)</f>
        <v>2</v>
      </c>
      <c r="R48" s="44">
        <f>SUM(Լոռի:Տավուշ!R48)</f>
        <v>1</v>
      </c>
      <c r="S48" s="44">
        <f>SUM(Լոռի:Տավուշ!S48)</f>
        <v>0</v>
      </c>
      <c r="T48" s="44">
        <f>SUM(Լոռի:Տավուշ!T48)</f>
        <v>1</v>
      </c>
    </row>
    <row r="49" spans="1:20" ht="20.100000000000001" customHeight="1" x14ac:dyDescent="0.25">
      <c r="A49" s="35" t="s">
        <v>310</v>
      </c>
      <c r="B49" s="36" t="s">
        <v>408</v>
      </c>
      <c r="C49" s="36">
        <v>142</v>
      </c>
      <c r="D49" s="44">
        <f>SUM(Լոռի:Տավուշ!D49)</f>
        <v>10</v>
      </c>
      <c r="E49" s="44">
        <f>SUM(Լոռի:Տավուշ!E49)</f>
        <v>0</v>
      </c>
      <c r="F49" s="44">
        <f>SUM(Լոռի:Տավուշ!F49)</f>
        <v>8</v>
      </c>
      <c r="G49" s="44">
        <f>SUM(Լոռի:Տավուշ!G49)</f>
        <v>6</v>
      </c>
      <c r="H49" s="44">
        <f>SUM(Լոռի:Տավուշ!H49)</f>
        <v>0</v>
      </c>
      <c r="I49" s="44">
        <f>SUM(Լոռի:Տավուշ!I49)</f>
        <v>0</v>
      </c>
      <c r="J49" s="44">
        <f>SUM(Լոռի:Տավուշ!J49)</f>
        <v>6</v>
      </c>
      <c r="K49" s="44">
        <f>SUM(Լոռի:Տավուշ!K49)</f>
        <v>1</v>
      </c>
      <c r="L49" s="44">
        <f>SUM(Լոռի:Տավուշ!L49)</f>
        <v>0</v>
      </c>
      <c r="M49" s="44">
        <f>SUM(Լոռի:Տավուշ!M49)</f>
        <v>11</v>
      </c>
      <c r="N49" s="44">
        <f>SUM(Լոռի:Տավուշ!N49)</f>
        <v>0</v>
      </c>
      <c r="O49" s="44">
        <f>SUM(Լոռի:Տավուշ!O49)</f>
        <v>5</v>
      </c>
      <c r="P49" s="44">
        <f>SUM(Լոռի:Տավուշ!P49)</f>
        <v>2</v>
      </c>
      <c r="Q49" s="44">
        <f>SUM(Լոռի:Տավուշ!Q49)</f>
        <v>7</v>
      </c>
      <c r="R49" s="44">
        <f>SUM(Լոռի:Տավուշ!R49)</f>
        <v>0</v>
      </c>
      <c r="S49" s="44">
        <f>SUM(Լոռի:Տավուշ!S49)</f>
        <v>0</v>
      </c>
      <c r="T49" s="44">
        <f>SUM(Լոռի:Տավուշ!T49)</f>
        <v>0</v>
      </c>
    </row>
    <row r="50" spans="1:20" ht="20.100000000000001" customHeight="1" x14ac:dyDescent="0.25">
      <c r="A50" s="40" t="s">
        <v>309</v>
      </c>
      <c r="B50" s="38" t="s">
        <v>403</v>
      </c>
      <c r="C50" s="37"/>
      <c r="D50" s="44">
        <f>SUM(Լոռի:Տավուշ!D50)</f>
        <v>0</v>
      </c>
      <c r="E50" s="44">
        <f>SUM(Լոռի:Տավուշ!E50)</f>
        <v>0</v>
      </c>
      <c r="F50" s="44">
        <f>SUM(Լոռի:Տավուշ!F50)</f>
        <v>0</v>
      </c>
      <c r="G50" s="44">
        <f>SUM(Լոռի:Տավուշ!G50)</f>
        <v>0</v>
      </c>
      <c r="H50" s="44">
        <f>SUM(Լոռի:Տավուշ!H50)</f>
        <v>0</v>
      </c>
      <c r="I50" s="44">
        <f>SUM(Լոռի:Տավուշ!I50)</f>
        <v>0</v>
      </c>
      <c r="J50" s="44">
        <f>SUM(Լոռի:Տավուշ!J50)</f>
        <v>0</v>
      </c>
      <c r="K50" s="44">
        <f>SUM(Լոռի:Տավուշ!K50)</f>
        <v>0</v>
      </c>
      <c r="L50" s="44">
        <f>SUM(Լոռի:Տավուշ!L50)</f>
        <v>0</v>
      </c>
      <c r="M50" s="44">
        <f>SUM(Լոռի:Տավուշ!M50)</f>
        <v>0</v>
      </c>
      <c r="N50" s="44">
        <f>SUM(Լոռի:Տավուշ!N50)</f>
        <v>0</v>
      </c>
      <c r="O50" s="44">
        <f>SUM(Լոռի:Տավուշ!O50)</f>
        <v>0</v>
      </c>
      <c r="P50" s="44">
        <f>SUM(Լոռի:Տավուշ!P50)</f>
        <v>0</v>
      </c>
      <c r="Q50" s="44">
        <f>SUM(Լոռի:Տավուշ!Q50)</f>
        <v>0</v>
      </c>
      <c r="R50" s="44">
        <f>SUM(Լոռի:Տավուշ!R50)</f>
        <v>0</v>
      </c>
      <c r="S50" s="44">
        <f>SUM(Լոռի:Տավուշ!S50)</f>
        <v>0</v>
      </c>
      <c r="T50" s="44">
        <f>SUM(Լոռի:Տավուշ!T50)</f>
        <v>0</v>
      </c>
    </row>
    <row r="51" spans="1:20" ht="20.100000000000001" customHeight="1" x14ac:dyDescent="0.25">
      <c r="A51" s="39" t="s">
        <v>308</v>
      </c>
      <c r="B51" s="31" t="s">
        <v>515</v>
      </c>
      <c r="C51" s="36"/>
      <c r="D51" s="44">
        <f>SUM(Լոռի:Տավուշ!D51)</f>
        <v>27</v>
      </c>
      <c r="E51" s="44">
        <f>SUM(Լոռի:Տավուշ!E51)</f>
        <v>1</v>
      </c>
      <c r="F51" s="44">
        <f>SUM(Լոռի:Տավուշ!F51)</f>
        <v>53</v>
      </c>
      <c r="G51" s="44">
        <f>SUM(Լոռի:Տավուշ!G51)</f>
        <v>26</v>
      </c>
      <c r="H51" s="44">
        <f>SUM(Լոռի:Տավուշ!H51)</f>
        <v>4</v>
      </c>
      <c r="I51" s="44">
        <f>SUM(Լոռի:Տավուշ!I51)</f>
        <v>0</v>
      </c>
      <c r="J51" s="44">
        <f>SUM(Լոռի:Տավուշ!J51)</f>
        <v>30</v>
      </c>
      <c r="K51" s="44">
        <f>SUM(Լոռի:Տավուշ!K51)</f>
        <v>0</v>
      </c>
      <c r="L51" s="44">
        <f>SUM(Լոռի:Տավուշ!L51)</f>
        <v>0</v>
      </c>
      <c r="M51" s="44">
        <f>SUM(Լոռի:Տավուշ!M51)</f>
        <v>47</v>
      </c>
      <c r="N51" s="44">
        <f>SUM(Լոռի:Տավուշ!N51)</f>
        <v>1</v>
      </c>
      <c r="O51" s="44">
        <f>SUM(Լոռի:Տավուշ!O51)</f>
        <v>9</v>
      </c>
      <c r="P51" s="44">
        <f>SUM(Լոռի:Տավուշ!P51)</f>
        <v>7</v>
      </c>
      <c r="Q51" s="44">
        <f>SUM(Լոռի:Տավուշ!Q51)</f>
        <v>16</v>
      </c>
      <c r="R51" s="44">
        <f>SUM(Լոռի:Տավուշ!R51)</f>
        <v>0</v>
      </c>
      <c r="S51" s="44">
        <f>SUM(Լոռի:Տավուշ!S51)</f>
        <v>0</v>
      </c>
      <c r="T51" s="44">
        <f>SUM(Լոռի:Տավուշ!T51)</f>
        <v>0</v>
      </c>
    </row>
    <row r="52" spans="1:20" ht="20.100000000000001" customHeight="1" x14ac:dyDescent="0.25">
      <c r="A52" s="35" t="s">
        <v>307</v>
      </c>
      <c r="B52" s="36" t="s">
        <v>676</v>
      </c>
      <c r="C52" s="36">
        <v>143</v>
      </c>
      <c r="D52" s="44">
        <f>SUM(Լոռի:Տավուշ!D52)</f>
        <v>0</v>
      </c>
      <c r="E52" s="44">
        <f>SUM(Լոռի:Տավուշ!E52)</f>
        <v>0</v>
      </c>
      <c r="F52" s="44">
        <f>SUM(Լոռի:Տավուշ!F52)</f>
        <v>0</v>
      </c>
      <c r="G52" s="44">
        <f>SUM(Լոռի:Տավուշ!G52)</f>
        <v>0</v>
      </c>
      <c r="H52" s="44">
        <f>SUM(Լոռի:Տավուշ!H52)</f>
        <v>0</v>
      </c>
      <c r="I52" s="44">
        <f>SUM(Լոռի:Տավուշ!I52)</f>
        <v>0</v>
      </c>
      <c r="J52" s="44">
        <f>SUM(Լոռի:Տավուշ!J52)</f>
        <v>0</v>
      </c>
      <c r="K52" s="44">
        <f>SUM(Լոռի:Տավուշ!K52)</f>
        <v>0</v>
      </c>
      <c r="L52" s="44">
        <f>SUM(Լոռի:Տավուշ!L52)</f>
        <v>0</v>
      </c>
      <c r="M52" s="44">
        <f>SUM(Լոռի:Տավուշ!M52)</f>
        <v>0</v>
      </c>
      <c r="N52" s="44">
        <f>SUM(Լոռի:Տավուշ!N52)</f>
        <v>0</v>
      </c>
      <c r="O52" s="44">
        <f>SUM(Լոռի:Տավուշ!O52)</f>
        <v>0</v>
      </c>
      <c r="P52" s="44">
        <f>SUM(Լոռի:Տավուշ!P52)</f>
        <v>0</v>
      </c>
      <c r="Q52" s="44">
        <f>SUM(Լոռի:Տավուշ!Q52)</f>
        <v>0</v>
      </c>
      <c r="R52" s="44">
        <f>SUM(Լոռի:Տավուշ!R52)</f>
        <v>0</v>
      </c>
      <c r="S52" s="44">
        <f>SUM(Լոռի:Տավուշ!S52)</f>
        <v>0</v>
      </c>
      <c r="T52" s="44">
        <f>SUM(Լոռի:Տավուշ!T52)</f>
        <v>0</v>
      </c>
    </row>
    <row r="53" spans="1:20" ht="20.100000000000001" customHeight="1" x14ac:dyDescent="0.25">
      <c r="A53" s="35" t="s">
        <v>306</v>
      </c>
      <c r="B53" s="36" t="s">
        <v>621</v>
      </c>
      <c r="C53" s="37">
        <v>144</v>
      </c>
      <c r="D53" s="44">
        <f>SUM(Լոռի:Տավուշ!D53)</f>
        <v>1</v>
      </c>
      <c r="E53" s="44">
        <f>SUM(Լոռի:Տավուշ!E53)</f>
        <v>0</v>
      </c>
      <c r="F53" s="44">
        <f>SUM(Լոռի:Տավուշ!F53)</f>
        <v>4</v>
      </c>
      <c r="G53" s="44">
        <f>SUM(Լոռի:Տավուշ!G53)</f>
        <v>1</v>
      </c>
      <c r="H53" s="44">
        <f>SUM(Լոռի:Տավուշ!H53)</f>
        <v>0</v>
      </c>
      <c r="I53" s="44">
        <f>SUM(Լոռի:Տավուշ!I53)</f>
        <v>0</v>
      </c>
      <c r="J53" s="44">
        <f>SUM(Լոռի:Տավուշ!J53)</f>
        <v>1</v>
      </c>
      <c r="K53" s="44">
        <f>SUM(Լոռի:Տավուշ!K53)</f>
        <v>0</v>
      </c>
      <c r="L53" s="44">
        <f>SUM(Լոռի:Տավուշ!L53)</f>
        <v>0</v>
      </c>
      <c r="M53" s="44">
        <f>SUM(Լոռի:Տավուշ!M53)</f>
        <v>4</v>
      </c>
      <c r="N53" s="44">
        <f>SUM(Լոռի:Տավուշ!N53)</f>
        <v>0</v>
      </c>
      <c r="O53" s="44">
        <f>SUM(Լոռի:Տավուշ!O53)</f>
        <v>1</v>
      </c>
      <c r="P53" s="44">
        <f>SUM(Լոռի:Տավուշ!P53)</f>
        <v>0</v>
      </c>
      <c r="Q53" s="44">
        <f>SUM(Լոռի:Տավուշ!Q53)</f>
        <v>1</v>
      </c>
      <c r="R53" s="44">
        <f>SUM(Լոռի:Տավուշ!R53)</f>
        <v>0</v>
      </c>
      <c r="S53" s="44">
        <f>SUM(Լոռի:Տավուշ!S53)</f>
        <v>0</v>
      </c>
      <c r="T53" s="44">
        <f>SUM(Լոռի:Տավուշ!T53)</f>
        <v>0</v>
      </c>
    </row>
    <row r="54" spans="1:20" ht="20.100000000000001" customHeight="1" x14ac:dyDescent="0.25">
      <c r="A54" s="35" t="s">
        <v>305</v>
      </c>
      <c r="B54" s="36" t="s">
        <v>516</v>
      </c>
      <c r="C54" s="37">
        <v>145</v>
      </c>
      <c r="D54" s="44">
        <f>SUM(Լոռի:Տավուշ!D54)</f>
        <v>1</v>
      </c>
      <c r="E54" s="44">
        <f>SUM(Լոռի:Տավուշ!E54)</f>
        <v>0</v>
      </c>
      <c r="F54" s="44">
        <f>SUM(Լոռի:Տավուշ!F54)</f>
        <v>0</v>
      </c>
      <c r="G54" s="44">
        <f>SUM(Լոռի:Տավուշ!G54)</f>
        <v>1</v>
      </c>
      <c r="H54" s="44">
        <f>SUM(Լոռի:Տավուշ!H54)</f>
        <v>0</v>
      </c>
      <c r="I54" s="44">
        <f>SUM(Լոռի:Տավուշ!I54)</f>
        <v>0</v>
      </c>
      <c r="J54" s="44">
        <f>SUM(Լոռի:Տավուշ!J54)</f>
        <v>1</v>
      </c>
      <c r="K54" s="44">
        <f>SUM(Լոռի:Տավուշ!K54)</f>
        <v>0</v>
      </c>
      <c r="L54" s="44">
        <f>SUM(Լոռի:Տավուշ!L54)</f>
        <v>0</v>
      </c>
      <c r="M54" s="44">
        <f>SUM(Լոռի:Տավուշ!M54)</f>
        <v>0</v>
      </c>
      <c r="N54" s="44">
        <f>SUM(Լոռի:Տավուշ!N54)</f>
        <v>0</v>
      </c>
      <c r="O54" s="44">
        <f>SUM(Լոռի:Տավուշ!O54)</f>
        <v>0</v>
      </c>
      <c r="P54" s="44">
        <f>SUM(Լոռի:Տավուշ!P54)</f>
        <v>0</v>
      </c>
      <c r="Q54" s="44">
        <f>SUM(Լոռի:Տավուշ!Q54)</f>
        <v>0</v>
      </c>
      <c r="R54" s="44">
        <f>SUM(Լոռի:Տավուշ!R54)</f>
        <v>0</v>
      </c>
      <c r="S54" s="44">
        <f>SUM(Լոռի:Տավուշ!S54)</f>
        <v>0</v>
      </c>
      <c r="T54" s="44">
        <f>SUM(Լոռի:Տավուշ!T54)</f>
        <v>0</v>
      </c>
    </row>
    <row r="55" spans="1:20" ht="20.100000000000001" customHeight="1" x14ac:dyDescent="0.25">
      <c r="A55" s="35" t="s">
        <v>304</v>
      </c>
      <c r="B55" s="36" t="s">
        <v>487</v>
      </c>
      <c r="C55" s="37">
        <v>146</v>
      </c>
      <c r="D55" s="44">
        <f>SUM(Լոռի:Տավուշ!D55)</f>
        <v>0</v>
      </c>
      <c r="E55" s="44">
        <f>SUM(Լոռի:Տավուշ!E55)</f>
        <v>0</v>
      </c>
      <c r="F55" s="44">
        <f>SUM(Լոռի:Տավուշ!F55)</f>
        <v>0</v>
      </c>
      <c r="G55" s="44">
        <f>SUM(Լոռի:Տավուշ!G55)</f>
        <v>0</v>
      </c>
      <c r="H55" s="44">
        <f>SUM(Լոռի:Տավուշ!H55)</f>
        <v>0</v>
      </c>
      <c r="I55" s="44">
        <f>SUM(Լոռի:Տավուշ!I55)</f>
        <v>0</v>
      </c>
      <c r="J55" s="44">
        <f>SUM(Լոռի:Տավուշ!J55)</f>
        <v>0</v>
      </c>
      <c r="K55" s="44">
        <f>SUM(Լոռի:Տավուշ!K55)</f>
        <v>0</v>
      </c>
      <c r="L55" s="44">
        <f>SUM(Լոռի:Տավուշ!L55)</f>
        <v>0</v>
      </c>
      <c r="M55" s="44">
        <f>SUM(Լոռի:Տավուշ!M55)</f>
        <v>0</v>
      </c>
      <c r="N55" s="44">
        <f>SUM(Լոռի:Տավուշ!N55)</f>
        <v>0</v>
      </c>
      <c r="O55" s="44">
        <f>SUM(Լոռի:Տավուշ!O55)</f>
        <v>0</v>
      </c>
      <c r="P55" s="44">
        <f>SUM(Լոռի:Տավուշ!P55)</f>
        <v>0</v>
      </c>
      <c r="Q55" s="44">
        <f>SUM(Լոռի:Տավուշ!Q55)</f>
        <v>0</v>
      </c>
      <c r="R55" s="44">
        <f>SUM(Լոռի:Տավուշ!R55)</f>
        <v>0</v>
      </c>
      <c r="S55" s="44">
        <f>SUM(Լոռի:Տավուշ!S55)</f>
        <v>0</v>
      </c>
      <c r="T55" s="44">
        <f>SUM(Լոռի:Տավուշ!T55)</f>
        <v>0</v>
      </c>
    </row>
    <row r="56" spans="1:20" ht="20.100000000000001" customHeight="1" x14ac:dyDescent="0.25">
      <c r="A56" s="35" t="s">
        <v>303</v>
      </c>
      <c r="B56" s="36" t="s">
        <v>409</v>
      </c>
      <c r="C56" s="37">
        <v>147</v>
      </c>
      <c r="D56" s="44">
        <f>SUM(Լոռի:Տավուշ!D56)</f>
        <v>16</v>
      </c>
      <c r="E56" s="44">
        <f>SUM(Լոռի:Տավուշ!E56)</f>
        <v>0</v>
      </c>
      <c r="F56" s="44">
        <f>SUM(Լոռի:Տավուշ!F56)</f>
        <v>18</v>
      </c>
      <c r="G56" s="44">
        <f>SUM(Լոռի:Տավուշ!G56)</f>
        <v>18</v>
      </c>
      <c r="H56" s="44">
        <f>SUM(Լոռի:Տավուշ!H56)</f>
        <v>3</v>
      </c>
      <c r="I56" s="44">
        <f>SUM(Լոռի:Տավուշ!I56)</f>
        <v>0</v>
      </c>
      <c r="J56" s="44">
        <f>SUM(Լոռի:Տավուշ!J56)</f>
        <v>21</v>
      </c>
      <c r="K56" s="44">
        <f>SUM(Լոռի:Տավուշ!K56)</f>
        <v>0</v>
      </c>
      <c r="L56" s="44">
        <f>SUM(Լոռի:Տավուշ!L56)</f>
        <v>0</v>
      </c>
      <c r="M56" s="44">
        <f>SUM(Լոռի:Տավուշ!M56)</f>
        <v>12</v>
      </c>
      <c r="N56" s="44">
        <f>SUM(Լոռի:Տավուշ!N56)</f>
        <v>0</v>
      </c>
      <c r="O56" s="44">
        <f>SUM(Լոռի:Տավուշ!O56)</f>
        <v>1</v>
      </c>
      <c r="P56" s="44">
        <f>SUM(Լոռի:Տավուշ!P56)</f>
        <v>0</v>
      </c>
      <c r="Q56" s="44">
        <f>SUM(Լոռի:Տավուշ!Q56)</f>
        <v>1</v>
      </c>
      <c r="R56" s="44">
        <f>SUM(Լոռի:Տավուշ!R56)</f>
        <v>0</v>
      </c>
      <c r="S56" s="44">
        <f>SUM(Լոռի:Տավուշ!S56)</f>
        <v>0</v>
      </c>
      <c r="T56" s="44">
        <f>SUM(Լոռի:Տավուշ!T56)</f>
        <v>0</v>
      </c>
    </row>
    <row r="57" spans="1:20" ht="20.100000000000001" customHeight="1" x14ac:dyDescent="0.25">
      <c r="A57" s="35" t="s">
        <v>302</v>
      </c>
      <c r="B57" s="36" t="s">
        <v>410</v>
      </c>
      <c r="C57" s="37">
        <v>148</v>
      </c>
      <c r="D57" s="44">
        <f>SUM(Լոռի:Տավուշ!D57)</f>
        <v>0</v>
      </c>
      <c r="E57" s="44">
        <f>SUM(Լոռի:Տավուշ!E57)</f>
        <v>0</v>
      </c>
      <c r="F57" s="44">
        <f>SUM(Լոռի:Տավուշ!F57)</f>
        <v>0</v>
      </c>
      <c r="G57" s="44">
        <f>SUM(Լոռի:Տավուշ!G57)</f>
        <v>0</v>
      </c>
      <c r="H57" s="44">
        <f>SUM(Լոռի:Տավուշ!H57)</f>
        <v>0</v>
      </c>
      <c r="I57" s="44">
        <f>SUM(Լոռի:Տավուշ!I57)</f>
        <v>0</v>
      </c>
      <c r="J57" s="44">
        <f>SUM(Լոռի:Տավուշ!J57)</f>
        <v>0</v>
      </c>
      <c r="K57" s="44">
        <f>SUM(Լոռի:Տավուշ!K57)</f>
        <v>0</v>
      </c>
      <c r="L57" s="44">
        <f>SUM(Լոռի:Տավուշ!L57)</f>
        <v>0</v>
      </c>
      <c r="M57" s="44">
        <f>SUM(Լոռի:Տավուշ!M57)</f>
        <v>0</v>
      </c>
      <c r="N57" s="44">
        <f>SUM(Լոռի:Տավուշ!N57)</f>
        <v>0</v>
      </c>
      <c r="O57" s="44">
        <f>SUM(Լոռի:Տավուշ!O57)</f>
        <v>0</v>
      </c>
      <c r="P57" s="44">
        <f>SUM(Լոռի:Տավուշ!P57)</f>
        <v>0</v>
      </c>
      <c r="Q57" s="44">
        <f>SUM(Լոռի:Տավուշ!Q57)</f>
        <v>0</v>
      </c>
      <c r="R57" s="44">
        <f>SUM(Լոռի:Տավուշ!R57)</f>
        <v>0</v>
      </c>
      <c r="S57" s="44">
        <f>SUM(Լոռի:Տավուշ!S57)</f>
        <v>0</v>
      </c>
      <c r="T57" s="44">
        <f>SUM(Լոռի:Տավուշ!T57)</f>
        <v>0</v>
      </c>
    </row>
    <row r="58" spans="1:20" ht="20.100000000000001" customHeight="1" x14ac:dyDescent="0.25">
      <c r="A58" s="35" t="s">
        <v>301</v>
      </c>
      <c r="B58" s="36" t="s">
        <v>517</v>
      </c>
      <c r="C58" s="37">
        <v>149</v>
      </c>
      <c r="D58" s="44">
        <f>SUM(Լոռի:Տավուշ!D58)</f>
        <v>1</v>
      </c>
      <c r="E58" s="44">
        <f>SUM(Լոռի:Տավուշ!E58)</f>
        <v>1</v>
      </c>
      <c r="F58" s="44">
        <f>SUM(Լոռի:Տավուշ!F58)</f>
        <v>1</v>
      </c>
      <c r="G58" s="44">
        <f>SUM(Լոռի:Տավուշ!G58)</f>
        <v>0</v>
      </c>
      <c r="H58" s="44">
        <f>SUM(Լոռի:Տավուշ!H58)</f>
        <v>0</v>
      </c>
      <c r="I58" s="44">
        <f>SUM(Լոռի:Տավուշ!I58)</f>
        <v>0</v>
      </c>
      <c r="J58" s="44">
        <f>SUM(Լոռի:Տավուշ!J58)</f>
        <v>0</v>
      </c>
      <c r="K58" s="44">
        <f>SUM(Լոռի:Տավուշ!K58)</f>
        <v>0</v>
      </c>
      <c r="L58" s="44">
        <f>SUM(Լոռի:Տավուշ!L58)</f>
        <v>0</v>
      </c>
      <c r="M58" s="44">
        <f>SUM(Լոռի:Տավուշ!M58)</f>
        <v>2</v>
      </c>
      <c r="N58" s="44">
        <f>SUM(Լոռի:Տավուշ!N58)</f>
        <v>1</v>
      </c>
      <c r="O58" s="44">
        <f>SUM(Լոռի:Տավուշ!O58)</f>
        <v>0</v>
      </c>
      <c r="P58" s="44">
        <f>SUM(Լոռի:Տավուշ!P58)</f>
        <v>0</v>
      </c>
      <c r="Q58" s="44">
        <f>SUM(Լոռի:Տավուշ!Q58)</f>
        <v>0</v>
      </c>
      <c r="R58" s="44">
        <f>SUM(Լոռի:Տավուշ!R58)</f>
        <v>0</v>
      </c>
      <c r="S58" s="44">
        <f>SUM(Լոռի:Տավուշ!S58)</f>
        <v>0</v>
      </c>
      <c r="T58" s="44">
        <f>SUM(Լոռի:Տավուշ!T58)</f>
        <v>0</v>
      </c>
    </row>
    <row r="59" spans="1:20" ht="20.100000000000001" customHeight="1" x14ac:dyDescent="0.25">
      <c r="A59" s="35" t="s">
        <v>300</v>
      </c>
      <c r="B59" s="36" t="s">
        <v>518</v>
      </c>
      <c r="C59" s="37">
        <v>150</v>
      </c>
      <c r="D59" s="44">
        <f>SUM(Լոռի:Տավուշ!D59)</f>
        <v>0</v>
      </c>
      <c r="E59" s="44">
        <f>SUM(Լոռի:Տավուշ!E59)</f>
        <v>0</v>
      </c>
      <c r="F59" s="44">
        <f>SUM(Լոռի:Տավուշ!F59)</f>
        <v>0</v>
      </c>
      <c r="G59" s="44">
        <f>SUM(Լոռի:Տավուշ!G59)</f>
        <v>0</v>
      </c>
      <c r="H59" s="44">
        <f>SUM(Լոռի:Տավուշ!H59)</f>
        <v>0</v>
      </c>
      <c r="I59" s="44">
        <f>SUM(Լոռի:Տավուշ!I59)</f>
        <v>0</v>
      </c>
      <c r="J59" s="44">
        <f>SUM(Լոռի:Տավուշ!J59)</f>
        <v>0</v>
      </c>
      <c r="K59" s="44">
        <f>SUM(Լոռի:Տավուշ!K59)</f>
        <v>0</v>
      </c>
      <c r="L59" s="44">
        <f>SUM(Լոռի:Տավուշ!L59)</f>
        <v>0</v>
      </c>
      <c r="M59" s="44">
        <f>SUM(Լոռի:Տավուշ!M59)</f>
        <v>0</v>
      </c>
      <c r="N59" s="44">
        <f>SUM(Լոռի:Տավուշ!N59)</f>
        <v>0</v>
      </c>
      <c r="O59" s="44">
        <f>SUM(Լոռի:Տավուշ!O59)</f>
        <v>0</v>
      </c>
      <c r="P59" s="44">
        <f>SUM(Լոռի:Տավուշ!P59)</f>
        <v>0</v>
      </c>
      <c r="Q59" s="44">
        <f>SUM(Լոռի:Տավուշ!Q59)</f>
        <v>0</v>
      </c>
      <c r="R59" s="44">
        <f>SUM(Լոռի:Տավուշ!R59)</f>
        <v>0</v>
      </c>
      <c r="S59" s="44">
        <f>SUM(Լոռի:Տավուշ!S59)</f>
        <v>0</v>
      </c>
      <c r="T59" s="44">
        <f>SUM(Լոռի:Տավուշ!T59)</f>
        <v>0</v>
      </c>
    </row>
    <row r="60" spans="1:20" ht="20.100000000000001" customHeight="1" x14ac:dyDescent="0.25">
      <c r="A60" s="35" t="s">
        <v>299</v>
      </c>
      <c r="B60" s="36" t="s">
        <v>519</v>
      </c>
      <c r="C60" s="36">
        <v>152</v>
      </c>
      <c r="D60" s="44">
        <f>SUM(Լոռի:Տավուշ!D60)</f>
        <v>0</v>
      </c>
      <c r="E60" s="44">
        <f>SUM(Լոռի:Տավուշ!E60)</f>
        <v>0</v>
      </c>
      <c r="F60" s="44">
        <f>SUM(Լոռի:Տավուշ!F60)</f>
        <v>0</v>
      </c>
      <c r="G60" s="44">
        <f>SUM(Լոռի:Տավուշ!G60)</f>
        <v>0</v>
      </c>
      <c r="H60" s="44">
        <f>SUM(Լոռի:Տավուշ!H60)</f>
        <v>0</v>
      </c>
      <c r="I60" s="44">
        <f>SUM(Լոռի:Տավուշ!I60)</f>
        <v>0</v>
      </c>
      <c r="J60" s="44">
        <f>SUM(Լոռի:Տավուշ!J60)</f>
        <v>0</v>
      </c>
      <c r="K60" s="44">
        <f>SUM(Լոռի:Տավուշ!K60)</f>
        <v>0</v>
      </c>
      <c r="L60" s="44">
        <f>SUM(Լոռի:Տավուշ!L60)</f>
        <v>0</v>
      </c>
      <c r="M60" s="44">
        <f>SUM(Լոռի:Տավուշ!M60)</f>
        <v>0</v>
      </c>
      <c r="N60" s="44">
        <f>SUM(Լոռի:Տավուշ!N60)</f>
        <v>0</v>
      </c>
      <c r="O60" s="44">
        <f>SUM(Լոռի:Տավուշ!O60)</f>
        <v>0</v>
      </c>
      <c r="P60" s="44">
        <f>SUM(Լոռի:Տավուշ!P60)</f>
        <v>0</v>
      </c>
      <c r="Q60" s="44">
        <f>SUM(Լոռի:Տավուշ!Q60)</f>
        <v>0</v>
      </c>
      <c r="R60" s="44">
        <f>SUM(Լոռի:Տավուշ!R60)</f>
        <v>0</v>
      </c>
      <c r="S60" s="44">
        <f>SUM(Լոռի:Տավուշ!S60)</f>
        <v>0</v>
      </c>
      <c r="T60" s="44">
        <f>SUM(Լոռի:Տավուշ!T60)</f>
        <v>0</v>
      </c>
    </row>
    <row r="61" spans="1:20" ht="20.100000000000001" customHeight="1" x14ac:dyDescent="0.25">
      <c r="A61" s="35" t="s">
        <v>298</v>
      </c>
      <c r="B61" s="36" t="s">
        <v>520</v>
      </c>
      <c r="C61" s="36">
        <v>153</v>
      </c>
      <c r="D61" s="44">
        <f>SUM(Լոռի:Տավուշ!D61)</f>
        <v>0</v>
      </c>
      <c r="E61" s="44">
        <f>SUM(Լոռի:Տավուշ!E61)</f>
        <v>0</v>
      </c>
      <c r="F61" s="44">
        <f>SUM(Լոռի:Տավուշ!F61)</f>
        <v>2</v>
      </c>
      <c r="G61" s="44">
        <f>SUM(Լոռի:Տավուշ!G61)</f>
        <v>0</v>
      </c>
      <c r="H61" s="44">
        <f>SUM(Լոռի:Տավուշ!H61)</f>
        <v>0</v>
      </c>
      <c r="I61" s="44">
        <f>SUM(Լոռի:Տավուշ!I61)</f>
        <v>0</v>
      </c>
      <c r="J61" s="44">
        <f>SUM(Լոռի:Տավուշ!J61)</f>
        <v>0</v>
      </c>
      <c r="K61" s="44">
        <f>SUM(Լոռի:Տավուշ!K61)</f>
        <v>0</v>
      </c>
      <c r="L61" s="44">
        <f>SUM(Լոռի:Տավուշ!L61)</f>
        <v>0</v>
      </c>
      <c r="M61" s="44">
        <f>SUM(Լոռի:Տավուշ!M61)</f>
        <v>2</v>
      </c>
      <c r="N61" s="44">
        <f>SUM(Լոռի:Տավուշ!N61)</f>
        <v>0</v>
      </c>
      <c r="O61" s="44">
        <f>SUM(Լոռի:Տավուշ!O61)</f>
        <v>1</v>
      </c>
      <c r="P61" s="44">
        <f>SUM(Լոռի:Տավուշ!P61)</f>
        <v>0</v>
      </c>
      <c r="Q61" s="44">
        <f>SUM(Լոռի:Տավուշ!Q61)</f>
        <v>1</v>
      </c>
      <c r="R61" s="44">
        <f>SUM(Լոռի:Տավուշ!R61)</f>
        <v>0</v>
      </c>
      <c r="S61" s="44">
        <f>SUM(Լոռի:Տավուշ!S61)</f>
        <v>0</v>
      </c>
      <c r="T61" s="44">
        <f>SUM(Լոռի:Տավուշ!T61)</f>
        <v>0</v>
      </c>
    </row>
    <row r="62" spans="1:20" ht="20.100000000000001" customHeight="1" x14ac:dyDescent="0.25">
      <c r="A62" s="35" t="s">
        <v>297</v>
      </c>
      <c r="B62" s="36" t="s">
        <v>503</v>
      </c>
      <c r="C62" s="36">
        <v>154</v>
      </c>
      <c r="D62" s="44">
        <f>SUM(Լոռի:Տավուշ!D62)</f>
        <v>0</v>
      </c>
      <c r="E62" s="44">
        <f>SUM(Լոռի:Տավուշ!E62)</f>
        <v>0</v>
      </c>
      <c r="F62" s="44">
        <f>SUM(Լոռի:Տավուշ!F62)</f>
        <v>0</v>
      </c>
      <c r="G62" s="44">
        <f>SUM(Լոռի:Տավուշ!G62)</f>
        <v>0</v>
      </c>
      <c r="H62" s="44">
        <f>SUM(Լոռի:Տավուշ!H62)</f>
        <v>0</v>
      </c>
      <c r="I62" s="44">
        <f>SUM(Լոռի:Տավուշ!I62)</f>
        <v>0</v>
      </c>
      <c r="J62" s="44">
        <f>SUM(Լոռի:Տավուշ!J62)</f>
        <v>0</v>
      </c>
      <c r="K62" s="44">
        <f>SUM(Լոռի:Տավուշ!K62)</f>
        <v>0</v>
      </c>
      <c r="L62" s="44">
        <f>SUM(Լոռի:Տավուշ!L62)</f>
        <v>0</v>
      </c>
      <c r="M62" s="44">
        <f>SUM(Լոռի:Տավուշ!M62)</f>
        <v>0</v>
      </c>
      <c r="N62" s="44">
        <f>SUM(Լոռի:Տավուշ!N62)</f>
        <v>0</v>
      </c>
      <c r="O62" s="44">
        <f>SUM(Լոռի:Տավուշ!O62)</f>
        <v>0</v>
      </c>
      <c r="P62" s="44">
        <f>SUM(Լոռի:Տավուշ!P62)</f>
        <v>0</v>
      </c>
      <c r="Q62" s="44">
        <f>SUM(Լոռի:Տավուշ!Q62)</f>
        <v>0</v>
      </c>
      <c r="R62" s="44">
        <f>SUM(Լոռի:Տավուշ!R62)</f>
        <v>0</v>
      </c>
      <c r="S62" s="44">
        <f>SUM(Լոռի:Տավուշ!S62)</f>
        <v>0</v>
      </c>
      <c r="T62" s="44">
        <f>SUM(Լոռի:Տավուշ!T62)</f>
        <v>0</v>
      </c>
    </row>
    <row r="63" spans="1:20" ht="20.100000000000001" customHeight="1" x14ac:dyDescent="0.25">
      <c r="A63" s="35" t="s">
        <v>296</v>
      </c>
      <c r="B63" s="38" t="s">
        <v>677</v>
      </c>
      <c r="C63" s="36">
        <v>154.1</v>
      </c>
      <c r="D63" s="44">
        <f>SUM(Լոռի:Տավուշ!D63)</f>
        <v>0</v>
      </c>
      <c r="E63" s="44">
        <f>SUM(Լոռի:Տավուշ!E63)</f>
        <v>0</v>
      </c>
      <c r="F63" s="44">
        <f>SUM(Լոռի:Տավուշ!F63)</f>
        <v>0</v>
      </c>
      <c r="G63" s="44">
        <f>SUM(Լոռի:Տավուշ!G63)</f>
        <v>0</v>
      </c>
      <c r="H63" s="44">
        <f>SUM(Լոռի:Տավուշ!H63)</f>
        <v>0</v>
      </c>
      <c r="I63" s="44">
        <f>SUM(Լոռի:Տավուշ!I63)</f>
        <v>0</v>
      </c>
      <c r="J63" s="44">
        <f>SUM(Լոռի:Տավուշ!J63)</f>
        <v>0</v>
      </c>
      <c r="K63" s="44">
        <f>SUM(Լոռի:Տավուշ!K63)</f>
        <v>0</v>
      </c>
      <c r="L63" s="44">
        <f>SUM(Լոռի:Տավուշ!L63)</f>
        <v>0</v>
      </c>
      <c r="M63" s="44">
        <f>SUM(Լոռի:Տավուշ!M63)</f>
        <v>0</v>
      </c>
      <c r="N63" s="44">
        <f>SUM(Լոռի:Տավուշ!N63)</f>
        <v>0</v>
      </c>
      <c r="O63" s="44">
        <f>SUM(Լոռի:Տավուշ!O63)</f>
        <v>0</v>
      </c>
      <c r="P63" s="44">
        <f>SUM(Լոռի:Տավուշ!P63)</f>
        <v>0</v>
      </c>
      <c r="Q63" s="44">
        <f>SUM(Լոռի:Տավուշ!Q63)</f>
        <v>0</v>
      </c>
      <c r="R63" s="44">
        <f>SUM(Լոռի:Տավուշ!R63)</f>
        <v>0</v>
      </c>
      <c r="S63" s="44">
        <f>SUM(Լոռի:Տավուշ!S63)</f>
        <v>0</v>
      </c>
      <c r="T63" s="44">
        <f>SUM(Լոռի:Տավուշ!T63)</f>
        <v>0</v>
      </c>
    </row>
    <row r="64" spans="1:20" ht="20.100000000000001" customHeight="1" x14ac:dyDescent="0.25">
      <c r="A64" s="35" t="s">
        <v>295</v>
      </c>
      <c r="B64" s="38" t="s">
        <v>678</v>
      </c>
      <c r="C64" s="36">
        <v>154.19999999999999</v>
      </c>
      <c r="D64" s="44">
        <f>SUM(Լոռի:Տավուշ!D64)</f>
        <v>1</v>
      </c>
      <c r="E64" s="44">
        <f>SUM(Լոռի:Տավուշ!E64)</f>
        <v>0</v>
      </c>
      <c r="F64" s="44">
        <f>SUM(Լոռի:Տավուշ!F64)</f>
        <v>19</v>
      </c>
      <c r="G64" s="44">
        <f>SUM(Լոռի:Տավուշ!G64)</f>
        <v>2</v>
      </c>
      <c r="H64" s="44">
        <f>SUM(Լոռի:Տավուշ!H64)</f>
        <v>0</v>
      </c>
      <c r="I64" s="44">
        <f>SUM(Լոռի:Տավուշ!I64)</f>
        <v>0</v>
      </c>
      <c r="J64" s="44">
        <f>SUM(Լոռի:Տավուշ!J64)</f>
        <v>2</v>
      </c>
      <c r="K64" s="44">
        <f>SUM(Լոռի:Տավուշ!K64)</f>
        <v>0</v>
      </c>
      <c r="L64" s="44">
        <f>SUM(Լոռի:Տավուշ!L64)</f>
        <v>0</v>
      </c>
      <c r="M64" s="44">
        <f>SUM(Լոռի:Տավուշ!M64)</f>
        <v>17</v>
      </c>
      <c r="N64" s="44">
        <f>SUM(Լոռի:Տավուշ!N64)</f>
        <v>0</v>
      </c>
      <c r="O64" s="44">
        <f>SUM(Լոռի:Տավուշ!O64)</f>
        <v>1</v>
      </c>
      <c r="P64" s="44">
        <f>SUM(Լոռի:Տավուշ!P64)</f>
        <v>7</v>
      </c>
      <c r="Q64" s="44">
        <f>SUM(Լոռի:Տավուշ!Q64)</f>
        <v>8</v>
      </c>
      <c r="R64" s="44">
        <f>SUM(Լոռի:Տավուշ!R64)</f>
        <v>0</v>
      </c>
      <c r="S64" s="44">
        <f>SUM(Լոռի:Տավուշ!S64)</f>
        <v>0</v>
      </c>
      <c r="T64" s="44">
        <f>SUM(Լոռի:Տավուշ!T64)</f>
        <v>0</v>
      </c>
    </row>
    <row r="65" spans="1:20" ht="20.100000000000001" customHeight="1" x14ac:dyDescent="0.25">
      <c r="A65" s="35" t="s">
        <v>294</v>
      </c>
      <c r="B65" s="38" t="s">
        <v>521</v>
      </c>
      <c r="C65" s="36">
        <v>154.4</v>
      </c>
      <c r="D65" s="44">
        <f>SUM(Լոռի:Տավուշ!D65)</f>
        <v>0</v>
      </c>
      <c r="E65" s="44">
        <f>SUM(Լոռի:Տավուշ!E65)</f>
        <v>0</v>
      </c>
      <c r="F65" s="44">
        <f>SUM(Լոռի:Տավուշ!F65)</f>
        <v>0</v>
      </c>
      <c r="G65" s="44">
        <f>SUM(Լոռի:Տավուշ!G65)</f>
        <v>0</v>
      </c>
      <c r="H65" s="44">
        <f>SUM(Լոռի:Տավուշ!H65)</f>
        <v>0</v>
      </c>
      <c r="I65" s="44">
        <f>SUM(Լոռի:Տավուշ!I65)</f>
        <v>0</v>
      </c>
      <c r="J65" s="44">
        <f>SUM(Լոռի:Տավուշ!J65)</f>
        <v>0</v>
      </c>
      <c r="K65" s="44">
        <f>SUM(Լոռի:Տավուշ!K65)</f>
        <v>0</v>
      </c>
      <c r="L65" s="44">
        <f>SUM(Լոռի:Տավուշ!L65)</f>
        <v>0</v>
      </c>
      <c r="M65" s="44">
        <f>SUM(Լոռի:Տավուշ!M65)</f>
        <v>0</v>
      </c>
      <c r="N65" s="44">
        <f>SUM(Լոռի:Տավուշ!N65)</f>
        <v>0</v>
      </c>
      <c r="O65" s="44">
        <f>SUM(Լոռի:Տավուշ!O65)</f>
        <v>0</v>
      </c>
      <c r="P65" s="44">
        <f>SUM(Լոռի:Տավուշ!P65)</f>
        <v>0</v>
      </c>
      <c r="Q65" s="44">
        <f>SUM(Լոռի:Տավուշ!Q65)</f>
        <v>0</v>
      </c>
      <c r="R65" s="44">
        <f>SUM(Լոռի:Տավուշ!R65)</f>
        <v>0</v>
      </c>
      <c r="S65" s="44">
        <f>SUM(Լոռի:Տավուշ!S65)</f>
        <v>0</v>
      </c>
      <c r="T65" s="44">
        <f>SUM(Լոռի:Տավուշ!T65)</f>
        <v>0</v>
      </c>
    </row>
    <row r="66" spans="1:20" ht="20.100000000000001" customHeight="1" x14ac:dyDescent="0.25">
      <c r="A66" s="35" t="s">
        <v>293</v>
      </c>
      <c r="B66" s="38" t="s">
        <v>488</v>
      </c>
      <c r="C66" s="36">
        <v>154.5</v>
      </c>
      <c r="D66" s="44">
        <f>SUM(Լոռի:Տավուշ!D66)</f>
        <v>0</v>
      </c>
      <c r="E66" s="44">
        <f>SUM(Լոռի:Տավուշ!E66)</f>
        <v>0</v>
      </c>
      <c r="F66" s="44">
        <f>SUM(Լոռի:Տավուշ!F66)</f>
        <v>0</v>
      </c>
      <c r="G66" s="44">
        <f>SUM(Լոռի:Տավուշ!G66)</f>
        <v>0</v>
      </c>
      <c r="H66" s="44">
        <f>SUM(Լոռի:Տավուշ!H66)</f>
        <v>0</v>
      </c>
      <c r="I66" s="44">
        <f>SUM(Լոռի:Տավուշ!I66)</f>
        <v>0</v>
      </c>
      <c r="J66" s="44">
        <f>SUM(Լոռի:Տավուշ!J66)</f>
        <v>0</v>
      </c>
      <c r="K66" s="44">
        <f>SUM(Լոռի:Տավուշ!K66)</f>
        <v>0</v>
      </c>
      <c r="L66" s="44">
        <f>SUM(Լոռի:Տավուշ!L66)</f>
        <v>0</v>
      </c>
      <c r="M66" s="44">
        <f>SUM(Լոռի:Տավուշ!M66)</f>
        <v>0</v>
      </c>
      <c r="N66" s="44">
        <f>SUM(Լոռի:Տավուշ!N66)</f>
        <v>0</v>
      </c>
      <c r="O66" s="44">
        <f>SUM(Լոռի:Տավուշ!O66)</f>
        <v>0</v>
      </c>
      <c r="P66" s="44">
        <f>SUM(Լոռի:Տավուշ!P66)</f>
        <v>0</v>
      </c>
      <c r="Q66" s="44">
        <f>SUM(Լոռի:Տավուշ!Q66)</f>
        <v>0</v>
      </c>
      <c r="R66" s="44">
        <f>SUM(Լոռի:Տավուշ!R66)</f>
        <v>0</v>
      </c>
      <c r="S66" s="44">
        <f>SUM(Լոռի:Տավուշ!S66)</f>
        <v>0</v>
      </c>
      <c r="T66" s="44">
        <f>SUM(Լոռի:Տավուշ!T66)</f>
        <v>0</v>
      </c>
    </row>
    <row r="67" spans="1:20" ht="20.100000000000001" customHeight="1" x14ac:dyDescent="0.25">
      <c r="A67" s="35" t="s">
        <v>679</v>
      </c>
      <c r="B67" s="38" t="s">
        <v>680</v>
      </c>
      <c r="C67" s="36">
        <v>154.6</v>
      </c>
      <c r="D67" s="44">
        <f>SUM(Լոռի:Տավուշ!D67)</f>
        <v>0</v>
      </c>
      <c r="E67" s="44">
        <f>SUM(Լոռի:Տավուշ!E67)</f>
        <v>0</v>
      </c>
      <c r="F67" s="44">
        <f>SUM(Լոռի:Տավուշ!F67)</f>
        <v>0</v>
      </c>
      <c r="G67" s="44">
        <f>SUM(Լոռի:Տավուշ!G67)</f>
        <v>0</v>
      </c>
      <c r="H67" s="44">
        <f>SUM(Լոռի:Տավուշ!H67)</f>
        <v>0</v>
      </c>
      <c r="I67" s="44">
        <f>SUM(Լոռի:Տավուշ!I67)</f>
        <v>0</v>
      </c>
      <c r="J67" s="44">
        <f>SUM(Լոռի:Տավուշ!J67)</f>
        <v>0</v>
      </c>
      <c r="K67" s="44">
        <f>SUM(Լոռի:Տավուշ!K67)</f>
        <v>0</v>
      </c>
      <c r="L67" s="44">
        <f>SUM(Լոռի:Տավուշ!L67)</f>
        <v>0</v>
      </c>
      <c r="M67" s="44">
        <f>SUM(Լոռի:Տավուշ!M67)</f>
        <v>0</v>
      </c>
      <c r="N67" s="44">
        <f>SUM(Լոռի:Տավուշ!N67)</f>
        <v>0</v>
      </c>
      <c r="O67" s="44">
        <f>SUM(Լոռի:Տավուշ!O67)</f>
        <v>0</v>
      </c>
      <c r="P67" s="44">
        <f>SUM(Լոռի:Տավուշ!P67)</f>
        <v>0</v>
      </c>
      <c r="Q67" s="44">
        <f>SUM(Լոռի:Տավուշ!Q67)</f>
        <v>0</v>
      </c>
      <c r="R67" s="44">
        <f>SUM(Լոռի:Տավուշ!R67)</f>
        <v>0</v>
      </c>
      <c r="S67" s="44">
        <f>SUM(Լոռի:Տավուշ!S67)</f>
        <v>0</v>
      </c>
      <c r="T67" s="44">
        <f>SUM(Լոռի:Տավուշ!T67)</f>
        <v>0</v>
      </c>
    </row>
    <row r="68" spans="1:20" ht="20.100000000000001" customHeight="1" x14ac:dyDescent="0.25">
      <c r="A68" s="35" t="s">
        <v>681</v>
      </c>
      <c r="B68" s="38" t="s">
        <v>682</v>
      </c>
      <c r="C68" s="36">
        <v>154.69999999999999</v>
      </c>
      <c r="D68" s="44">
        <f>SUM(Լոռի:Տավուշ!D68)</f>
        <v>0</v>
      </c>
      <c r="E68" s="44">
        <f>SUM(Լոռի:Տավուշ!E68)</f>
        <v>0</v>
      </c>
      <c r="F68" s="44">
        <f>SUM(Լոռի:Տավուշ!F68)</f>
        <v>0</v>
      </c>
      <c r="G68" s="44">
        <f>SUM(Լոռի:Տավուշ!G68)</f>
        <v>0</v>
      </c>
      <c r="H68" s="44">
        <f>SUM(Լոռի:Տավուշ!H68)</f>
        <v>0</v>
      </c>
      <c r="I68" s="44">
        <f>SUM(Լոռի:Տավուշ!I68)</f>
        <v>0</v>
      </c>
      <c r="J68" s="44">
        <f>SUM(Լոռի:Տավուշ!J68)</f>
        <v>0</v>
      </c>
      <c r="K68" s="44">
        <f>SUM(Լոռի:Տավուշ!K68)</f>
        <v>0</v>
      </c>
      <c r="L68" s="44">
        <f>SUM(Լոռի:Տավուշ!L68)</f>
        <v>0</v>
      </c>
      <c r="M68" s="44">
        <f>SUM(Լոռի:Տավուշ!M68)</f>
        <v>0</v>
      </c>
      <c r="N68" s="44">
        <f>SUM(Լոռի:Տավուշ!N68)</f>
        <v>0</v>
      </c>
      <c r="O68" s="44">
        <f>SUM(Լոռի:Տավուշ!O68)</f>
        <v>0</v>
      </c>
      <c r="P68" s="44">
        <f>SUM(Լոռի:Տավուշ!P68)</f>
        <v>0</v>
      </c>
      <c r="Q68" s="44">
        <f>SUM(Լոռի:Տավուշ!Q68)</f>
        <v>0</v>
      </c>
      <c r="R68" s="44">
        <f>SUM(Լոռի:Տավուշ!R68)</f>
        <v>0</v>
      </c>
      <c r="S68" s="44">
        <f>SUM(Լոռի:Տավուշ!S68)</f>
        <v>0</v>
      </c>
      <c r="T68" s="44">
        <f>SUM(Լոռի:Տավուշ!T68)</f>
        <v>0</v>
      </c>
    </row>
    <row r="69" spans="1:20" ht="20.100000000000001" customHeight="1" x14ac:dyDescent="0.25">
      <c r="A69" s="35" t="s">
        <v>683</v>
      </c>
      <c r="B69" s="38" t="s">
        <v>684</v>
      </c>
      <c r="C69" s="36">
        <v>154.80000000000001</v>
      </c>
      <c r="D69" s="44">
        <f>SUM(Լոռի:Տավուշ!D69)</f>
        <v>0</v>
      </c>
      <c r="E69" s="44">
        <f>SUM(Լոռի:Տավուշ!E69)</f>
        <v>0</v>
      </c>
      <c r="F69" s="44">
        <f>SUM(Լոռի:Տավուշ!F69)</f>
        <v>0</v>
      </c>
      <c r="G69" s="44">
        <f>SUM(Լոռի:Տավուշ!G69)</f>
        <v>0</v>
      </c>
      <c r="H69" s="44">
        <f>SUM(Լոռի:Տավուշ!H69)</f>
        <v>0</v>
      </c>
      <c r="I69" s="44">
        <f>SUM(Լոռի:Տավուշ!I69)</f>
        <v>0</v>
      </c>
      <c r="J69" s="44">
        <f>SUM(Լոռի:Տավուշ!J69)</f>
        <v>0</v>
      </c>
      <c r="K69" s="44">
        <f>SUM(Լոռի:Տավուշ!K69)</f>
        <v>0</v>
      </c>
      <c r="L69" s="44">
        <f>SUM(Լոռի:Տավուշ!L69)</f>
        <v>0</v>
      </c>
      <c r="M69" s="44">
        <f>SUM(Լոռի:Տավուշ!M69)</f>
        <v>0</v>
      </c>
      <c r="N69" s="44">
        <f>SUM(Լոռի:Տավուշ!N69)</f>
        <v>0</v>
      </c>
      <c r="O69" s="44">
        <f>SUM(Լոռի:Տավուշ!O69)</f>
        <v>0</v>
      </c>
      <c r="P69" s="44">
        <f>SUM(Լոռի:Տավուշ!P69)</f>
        <v>0</v>
      </c>
      <c r="Q69" s="44">
        <f>SUM(Լոռի:Տավուշ!Q69)</f>
        <v>0</v>
      </c>
      <c r="R69" s="44">
        <f>SUM(Լոռի:Տավուշ!R69)</f>
        <v>0</v>
      </c>
      <c r="S69" s="44">
        <f>SUM(Լոռի:Տավուշ!S69)</f>
        <v>0</v>
      </c>
      <c r="T69" s="44">
        <f>SUM(Լոռի:Տավուշ!T69)</f>
        <v>0</v>
      </c>
    </row>
    <row r="70" spans="1:20" ht="20.100000000000001" customHeight="1" x14ac:dyDescent="0.25">
      <c r="A70" s="35" t="s">
        <v>292</v>
      </c>
      <c r="B70" s="36" t="s">
        <v>411</v>
      </c>
      <c r="C70" s="36">
        <v>155</v>
      </c>
      <c r="D70" s="44">
        <f>SUM(Լոռի:Տավուշ!D70)</f>
        <v>0</v>
      </c>
      <c r="E70" s="44">
        <f>SUM(Լոռի:Տավուշ!E70)</f>
        <v>0</v>
      </c>
      <c r="F70" s="44">
        <f>SUM(Լոռի:Տավուշ!F70)</f>
        <v>0</v>
      </c>
      <c r="G70" s="44">
        <f>SUM(Լոռի:Տավուշ!G70)</f>
        <v>0</v>
      </c>
      <c r="H70" s="44">
        <f>SUM(Լոռի:Տավուշ!H70)</f>
        <v>0</v>
      </c>
      <c r="I70" s="44">
        <f>SUM(Լոռի:Տավուշ!I70)</f>
        <v>0</v>
      </c>
      <c r="J70" s="44">
        <f>SUM(Լոռի:Տավուշ!J70)</f>
        <v>0</v>
      </c>
      <c r="K70" s="44">
        <f>SUM(Լոռի:Տավուշ!K70)</f>
        <v>0</v>
      </c>
      <c r="L70" s="44">
        <f>SUM(Լոռի:Տավուշ!L70)</f>
        <v>0</v>
      </c>
      <c r="M70" s="44">
        <f>SUM(Լոռի:Տավուշ!M70)</f>
        <v>0</v>
      </c>
      <c r="N70" s="44">
        <f>SUM(Լոռի:Տավուշ!N70)</f>
        <v>0</v>
      </c>
      <c r="O70" s="44">
        <f>SUM(Լոռի:Տավուշ!O70)</f>
        <v>0</v>
      </c>
      <c r="P70" s="44">
        <f>SUM(Լոռի:Տավուշ!P70)</f>
        <v>0</v>
      </c>
      <c r="Q70" s="44">
        <f>SUM(Լոռի:Տավուշ!Q70)</f>
        <v>0</v>
      </c>
      <c r="R70" s="44">
        <f>SUM(Լոռի:Տավուշ!R70)</f>
        <v>0</v>
      </c>
      <c r="S70" s="44">
        <f>SUM(Լոռի:Տավուշ!S70)</f>
        <v>0</v>
      </c>
      <c r="T70" s="44">
        <f>SUM(Լոռի:Տավուշ!T70)</f>
        <v>0</v>
      </c>
    </row>
    <row r="71" spans="1:20" ht="20.100000000000001" customHeight="1" x14ac:dyDescent="0.25">
      <c r="A71" s="35" t="s">
        <v>291</v>
      </c>
      <c r="B71" s="36" t="s">
        <v>522</v>
      </c>
      <c r="C71" s="36">
        <v>156</v>
      </c>
      <c r="D71" s="44">
        <f>SUM(Լոռի:Տավուշ!D71)</f>
        <v>0</v>
      </c>
      <c r="E71" s="44">
        <f>SUM(Լոռի:Տավուշ!E71)</f>
        <v>0</v>
      </c>
      <c r="F71" s="44">
        <f>SUM(Լոռի:Տավուշ!F71)</f>
        <v>0</v>
      </c>
      <c r="G71" s="44">
        <f>SUM(Լոռի:Տավուշ!G71)</f>
        <v>0</v>
      </c>
      <c r="H71" s="44">
        <f>SUM(Լոռի:Տավուշ!H71)</f>
        <v>0</v>
      </c>
      <c r="I71" s="44">
        <f>SUM(Լոռի:Տավուշ!I71)</f>
        <v>0</v>
      </c>
      <c r="J71" s="44">
        <f>SUM(Լոռի:Տավուշ!J71)</f>
        <v>0</v>
      </c>
      <c r="K71" s="44">
        <f>SUM(Լոռի:Տավուշ!K71)</f>
        <v>0</v>
      </c>
      <c r="L71" s="44">
        <f>SUM(Լոռի:Տավուշ!L71)</f>
        <v>0</v>
      </c>
      <c r="M71" s="44">
        <f>SUM(Լոռի:Տավուշ!M71)</f>
        <v>0</v>
      </c>
      <c r="N71" s="44">
        <f>SUM(Լոռի:Տավուշ!N71)</f>
        <v>0</v>
      </c>
      <c r="O71" s="44">
        <f>SUM(Լոռի:Տավուշ!O71)</f>
        <v>0</v>
      </c>
      <c r="P71" s="44">
        <f>SUM(Լոռի:Տավուշ!P71)</f>
        <v>0</v>
      </c>
      <c r="Q71" s="44">
        <f>SUM(Լոռի:Տավուշ!Q71)</f>
        <v>0</v>
      </c>
      <c r="R71" s="44">
        <f>SUM(Լոռի:Տավուշ!R71)</f>
        <v>0</v>
      </c>
      <c r="S71" s="44">
        <f>SUM(Լոռի:Տավուշ!S71)</f>
        <v>0</v>
      </c>
      <c r="T71" s="44">
        <f>SUM(Լոռի:Տավուշ!T71)</f>
        <v>0</v>
      </c>
    </row>
    <row r="72" spans="1:20" ht="20.100000000000001" customHeight="1" x14ac:dyDescent="0.25">
      <c r="A72" s="35" t="s">
        <v>290</v>
      </c>
      <c r="B72" s="36" t="s">
        <v>523</v>
      </c>
      <c r="C72" s="36">
        <v>157</v>
      </c>
      <c r="D72" s="44">
        <f>SUM(Լոռի:Տավուշ!D72)</f>
        <v>5</v>
      </c>
      <c r="E72" s="44">
        <f>SUM(Լոռի:Տավուշ!E72)</f>
        <v>0</v>
      </c>
      <c r="F72" s="44">
        <f>SUM(Լոռի:Տավուշ!F72)</f>
        <v>5</v>
      </c>
      <c r="G72" s="44">
        <f>SUM(Լոռի:Տավուշ!G72)</f>
        <v>2</v>
      </c>
      <c r="H72" s="44">
        <f>SUM(Լոռի:Տավուշ!H72)</f>
        <v>0</v>
      </c>
      <c r="I72" s="44">
        <f>SUM(Լոռի:Տավուշ!I72)</f>
        <v>0</v>
      </c>
      <c r="J72" s="44">
        <f>SUM(Լոռի:Տավուշ!J72)</f>
        <v>2</v>
      </c>
      <c r="K72" s="44">
        <f>SUM(Լոռի:Տավուշ!K72)</f>
        <v>0</v>
      </c>
      <c r="L72" s="44">
        <f>SUM(Լոռի:Տավուշ!L72)</f>
        <v>0</v>
      </c>
      <c r="M72" s="44">
        <f>SUM(Լոռի:Տավուշ!M72)</f>
        <v>8</v>
      </c>
      <c r="N72" s="44">
        <f>SUM(Լոռի:Տավուշ!N72)</f>
        <v>0</v>
      </c>
      <c r="O72" s="44">
        <f>SUM(Լոռի:Տավուշ!O72)</f>
        <v>4</v>
      </c>
      <c r="P72" s="44">
        <f>SUM(Լոռի:Տավուշ!P72)</f>
        <v>0</v>
      </c>
      <c r="Q72" s="44">
        <f>SUM(Լոռի:Տավուշ!Q72)</f>
        <v>4</v>
      </c>
      <c r="R72" s="44">
        <f>SUM(Լոռի:Տավուշ!R72)</f>
        <v>0</v>
      </c>
      <c r="S72" s="44">
        <f>SUM(Լոռի:Տավուշ!S72)</f>
        <v>0</v>
      </c>
      <c r="T72" s="44">
        <f>SUM(Լոռի:Տավուշ!T72)</f>
        <v>0</v>
      </c>
    </row>
    <row r="73" spans="1:20" ht="20.100000000000001" customHeight="1" x14ac:dyDescent="0.25">
      <c r="A73" s="35" t="s">
        <v>289</v>
      </c>
      <c r="B73" s="36" t="s">
        <v>524</v>
      </c>
      <c r="C73" s="36">
        <v>158</v>
      </c>
      <c r="D73" s="44">
        <f>SUM(Լոռի:Տավուշ!D73)</f>
        <v>0</v>
      </c>
      <c r="E73" s="44">
        <f>SUM(Լոռի:Տավուշ!E73)</f>
        <v>0</v>
      </c>
      <c r="F73" s="44">
        <f>SUM(Լոռի:Տավուշ!F73)</f>
        <v>0</v>
      </c>
      <c r="G73" s="44">
        <f>SUM(Լոռի:Տավուշ!G73)</f>
        <v>0</v>
      </c>
      <c r="H73" s="44">
        <f>SUM(Լոռի:Տավուշ!H73)</f>
        <v>0</v>
      </c>
      <c r="I73" s="44">
        <f>SUM(Լոռի:Տավուշ!I73)</f>
        <v>0</v>
      </c>
      <c r="J73" s="44">
        <f>SUM(Լոռի:Տավուշ!J73)</f>
        <v>0</v>
      </c>
      <c r="K73" s="44">
        <f>SUM(Լոռի:Տավուշ!K73)</f>
        <v>0</v>
      </c>
      <c r="L73" s="44">
        <f>SUM(Լոռի:Տավուշ!L73)</f>
        <v>0</v>
      </c>
      <c r="M73" s="44">
        <f>SUM(Լոռի:Տավուշ!M73)</f>
        <v>0</v>
      </c>
      <c r="N73" s="44">
        <f>SUM(Լոռի:Տավուշ!N73)</f>
        <v>0</v>
      </c>
      <c r="O73" s="44">
        <f>SUM(Լոռի:Տավուշ!O73)</f>
        <v>0</v>
      </c>
      <c r="P73" s="44">
        <f>SUM(Լոռի:Տավուշ!P73)</f>
        <v>0</v>
      </c>
      <c r="Q73" s="44">
        <f>SUM(Լոռի:Տավուշ!Q73)</f>
        <v>0</v>
      </c>
      <c r="R73" s="44">
        <f>SUM(Լոռի:Տավուշ!R73)</f>
        <v>0</v>
      </c>
      <c r="S73" s="44">
        <f>SUM(Լոռի:Տավուշ!S73)</f>
        <v>0</v>
      </c>
      <c r="T73" s="44">
        <f>SUM(Լոռի:Տավուշ!T73)</f>
        <v>0</v>
      </c>
    </row>
    <row r="74" spans="1:20" ht="20.100000000000001" customHeight="1" x14ac:dyDescent="0.25">
      <c r="A74" s="35" t="s">
        <v>288</v>
      </c>
      <c r="B74" s="36" t="s">
        <v>525</v>
      </c>
      <c r="C74" s="36">
        <v>159</v>
      </c>
      <c r="D74" s="44">
        <f>SUM(Լոռի:Տավուշ!D74)</f>
        <v>0</v>
      </c>
      <c r="E74" s="44">
        <f>SUM(Լոռի:Տավուշ!E74)</f>
        <v>0</v>
      </c>
      <c r="F74" s="44">
        <f>SUM(Լոռի:Տավուշ!F74)</f>
        <v>0</v>
      </c>
      <c r="G74" s="44">
        <f>SUM(Լոռի:Տավուշ!G74)</f>
        <v>0</v>
      </c>
      <c r="H74" s="44">
        <f>SUM(Լոռի:Տավուշ!H74)</f>
        <v>0</v>
      </c>
      <c r="I74" s="44">
        <f>SUM(Լոռի:Տավուշ!I74)</f>
        <v>0</v>
      </c>
      <c r="J74" s="44">
        <f>SUM(Լոռի:Տավուշ!J74)</f>
        <v>0</v>
      </c>
      <c r="K74" s="44">
        <f>SUM(Լոռի:Տավուշ!K74)</f>
        <v>0</v>
      </c>
      <c r="L74" s="44">
        <f>SUM(Լոռի:Տավուշ!L74)</f>
        <v>0</v>
      </c>
      <c r="M74" s="44">
        <f>SUM(Լոռի:Տավուշ!M74)</f>
        <v>0</v>
      </c>
      <c r="N74" s="44">
        <f>SUM(Լոռի:Տավուշ!N74)</f>
        <v>0</v>
      </c>
      <c r="O74" s="44">
        <f>SUM(Լոռի:Տավուշ!O74)</f>
        <v>0</v>
      </c>
      <c r="P74" s="44">
        <f>SUM(Լոռի:Տավուշ!P74)</f>
        <v>0</v>
      </c>
      <c r="Q74" s="44">
        <f>SUM(Լոռի:Տավուշ!Q74)</f>
        <v>0</v>
      </c>
      <c r="R74" s="44">
        <f>SUM(Լոռի:Տավուշ!R74)</f>
        <v>0</v>
      </c>
      <c r="S74" s="44">
        <f>SUM(Լոռի:Տավուշ!S74)</f>
        <v>0</v>
      </c>
      <c r="T74" s="44">
        <f>SUM(Լոռի:Տավուշ!T74)</f>
        <v>0</v>
      </c>
    </row>
    <row r="75" spans="1:20" ht="20.100000000000001" customHeight="1" x14ac:dyDescent="0.25">
      <c r="A75" s="35" t="s">
        <v>287</v>
      </c>
      <c r="B75" s="36" t="s">
        <v>526</v>
      </c>
      <c r="C75" s="36">
        <v>160</v>
      </c>
      <c r="D75" s="44">
        <f>SUM(Լոռի:Տավուշ!D75)</f>
        <v>0</v>
      </c>
      <c r="E75" s="44">
        <f>SUM(Լոռի:Տավուշ!E75)</f>
        <v>0</v>
      </c>
      <c r="F75" s="44">
        <f>SUM(Լոռի:Տավուշ!F75)</f>
        <v>0</v>
      </c>
      <c r="G75" s="44">
        <f>SUM(Լոռի:Տավուշ!G75)</f>
        <v>0</v>
      </c>
      <c r="H75" s="44">
        <f>SUM(Լոռի:Տավուշ!H75)</f>
        <v>0</v>
      </c>
      <c r="I75" s="44">
        <f>SUM(Լոռի:Տավուշ!I75)</f>
        <v>0</v>
      </c>
      <c r="J75" s="44">
        <f>SUM(Լոռի:Տավուշ!J75)</f>
        <v>0</v>
      </c>
      <c r="K75" s="44">
        <f>SUM(Լոռի:Տավուշ!K75)</f>
        <v>0</v>
      </c>
      <c r="L75" s="44">
        <f>SUM(Լոռի:Տավուշ!L75)</f>
        <v>0</v>
      </c>
      <c r="M75" s="44">
        <f>SUM(Լոռի:Տավուշ!M75)</f>
        <v>0</v>
      </c>
      <c r="N75" s="44">
        <f>SUM(Լոռի:Տավուշ!N75)</f>
        <v>0</v>
      </c>
      <c r="O75" s="44">
        <f>SUM(Լոռի:Տավուշ!O75)</f>
        <v>0</v>
      </c>
      <c r="P75" s="44">
        <f>SUM(Լոռի:Տավուշ!P75)</f>
        <v>0</v>
      </c>
      <c r="Q75" s="44">
        <f>SUM(Լոռի:Տավուշ!Q75)</f>
        <v>0</v>
      </c>
      <c r="R75" s="44">
        <f>SUM(Լոռի:Տավուշ!R75)</f>
        <v>0</v>
      </c>
      <c r="S75" s="44">
        <f>SUM(Լոռի:Տավուշ!S75)</f>
        <v>0</v>
      </c>
      <c r="T75" s="44">
        <f>SUM(Լոռի:Տավուշ!T75)</f>
        <v>0</v>
      </c>
    </row>
    <row r="76" spans="1:20" ht="20.100000000000001" customHeight="1" x14ac:dyDescent="0.25">
      <c r="A76" s="35" t="s">
        <v>286</v>
      </c>
      <c r="B76" s="36" t="s">
        <v>527</v>
      </c>
      <c r="C76" s="36">
        <v>161</v>
      </c>
      <c r="D76" s="44">
        <f>SUM(Լոռի:Տավուշ!D76)</f>
        <v>0</v>
      </c>
      <c r="E76" s="44">
        <f>SUM(Լոռի:Տավուշ!E76)</f>
        <v>0</v>
      </c>
      <c r="F76" s="44">
        <f>SUM(Լոռի:Տավուշ!F76)</f>
        <v>0</v>
      </c>
      <c r="G76" s="44">
        <f>SUM(Լոռի:Տավուշ!G76)</f>
        <v>0</v>
      </c>
      <c r="H76" s="44">
        <f>SUM(Լոռի:Տավուշ!H76)</f>
        <v>0</v>
      </c>
      <c r="I76" s="44">
        <f>SUM(Լոռի:Տավուշ!I76)</f>
        <v>0</v>
      </c>
      <c r="J76" s="44">
        <f>SUM(Լոռի:Տավուշ!J76)</f>
        <v>0</v>
      </c>
      <c r="K76" s="44">
        <f>SUM(Լոռի:Տավուշ!K76)</f>
        <v>0</v>
      </c>
      <c r="L76" s="44">
        <f>SUM(Լոռի:Տավուշ!L76)</f>
        <v>0</v>
      </c>
      <c r="M76" s="44">
        <f>SUM(Լոռի:Տավուշ!M76)</f>
        <v>0</v>
      </c>
      <c r="N76" s="44">
        <f>SUM(Լոռի:Տավուշ!N76)</f>
        <v>0</v>
      </c>
      <c r="O76" s="44">
        <f>SUM(Լոռի:Տավուշ!O76)</f>
        <v>0</v>
      </c>
      <c r="P76" s="44">
        <f>SUM(Լոռի:Տավուշ!P76)</f>
        <v>0</v>
      </c>
      <c r="Q76" s="44">
        <f>SUM(Լոռի:Տավուշ!Q76)</f>
        <v>0</v>
      </c>
      <c r="R76" s="44">
        <f>SUM(Լոռի:Տավուշ!R76)</f>
        <v>0</v>
      </c>
      <c r="S76" s="44">
        <f>SUM(Լոռի:Տավուշ!S76)</f>
        <v>0</v>
      </c>
      <c r="T76" s="44">
        <f>SUM(Լոռի:Տավուշ!T76)</f>
        <v>0</v>
      </c>
    </row>
    <row r="77" spans="1:20" ht="20.100000000000001" customHeight="1" x14ac:dyDescent="0.25">
      <c r="A77" s="35" t="s">
        <v>285</v>
      </c>
      <c r="B77" s="36" t="s">
        <v>528</v>
      </c>
      <c r="C77" s="36">
        <v>162</v>
      </c>
      <c r="D77" s="44">
        <f>SUM(Լոռի:Տավուշ!D77)</f>
        <v>0</v>
      </c>
      <c r="E77" s="44">
        <f>SUM(Լոռի:Տավուշ!E77)</f>
        <v>0</v>
      </c>
      <c r="F77" s="44">
        <f>SUM(Լոռի:Տավուշ!F77)</f>
        <v>0</v>
      </c>
      <c r="G77" s="44">
        <f>SUM(Լոռի:Տավուշ!G77)</f>
        <v>0</v>
      </c>
      <c r="H77" s="44">
        <f>SUM(Լոռի:Տավուշ!H77)</f>
        <v>0</v>
      </c>
      <c r="I77" s="44">
        <f>SUM(Լոռի:Տավուշ!I77)</f>
        <v>0</v>
      </c>
      <c r="J77" s="44">
        <f>SUM(Լոռի:Տավուշ!J77)</f>
        <v>0</v>
      </c>
      <c r="K77" s="44">
        <f>SUM(Լոռի:Տավուշ!K77)</f>
        <v>0</v>
      </c>
      <c r="L77" s="44">
        <f>SUM(Լոռի:Տավուշ!L77)</f>
        <v>0</v>
      </c>
      <c r="M77" s="44">
        <f>SUM(Լոռի:Տավուշ!M77)</f>
        <v>0</v>
      </c>
      <c r="N77" s="44">
        <f>SUM(Լոռի:Տավուշ!N77)</f>
        <v>0</v>
      </c>
      <c r="O77" s="44">
        <f>SUM(Լոռի:Տավուշ!O77)</f>
        <v>0</v>
      </c>
      <c r="P77" s="44">
        <f>SUM(Լոռի:Տավուշ!P77)</f>
        <v>0</v>
      </c>
      <c r="Q77" s="44">
        <f>SUM(Լոռի:Տավուշ!Q77)</f>
        <v>0</v>
      </c>
      <c r="R77" s="44">
        <f>SUM(Լոռի:Տավուշ!R77)</f>
        <v>0</v>
      </c>
      <c r="S77" s="44">
        <f>SUM(Լոռի:Տավուշ!S77)</f>
        <v>0</v>
      </c>
      <c r="T77" s="44">
        <f>SUM(Լոռի:Տավուշ!T77)</f>
        <v>0</v>
      </c>
    </row>
    <row r="78" spans="1:20" ht="20.100000000000001" customHeight="1" x14ac:dyDescent="0.25">
      <c r="A78" s="35" t="s">
        <v>284</v>
      </c>
      <c r="B78" s="36" t="s">
        <v>283</v>
      </c>
      <c r="C78" s="36">
        <v>163</v>
      </c>
      <c r="D78" s="44">
        <f>SUM(Լոռի:Տավուշ!D78)</f>
        <v>0</v>
      </c>
      <c r="E78" s="44">
        <f>SUM(Լոռի:Տավուշ!E78)</f>
        <v>0</v>
      </c>
      <c r="F78" s="44">
        <f>SUM(Լոռի:Տավուշ!F78)</f>
        <v>0</v>
      </c>
      <c r="G78" s="44">
        <f>SUM(Լոռի:Տավուշ!G78)</f>
        <v>0</v>
      </c>
      <c r="H78" s="44">
        <f>SUM(Լոռի:Տավուշ!H78)</f>
        <v>0</v>
      </c>
      <c r="I78" s="44">
        <f>SUM(Լոռի:Տավուշ!I78)</f>
        <v>0</v>
      </c>
      <c r="J78" s="44">
        <f>SUM(Լոռի:Տավուշ!J78)</f>
        <v>0</v>
      </c>
      <c r="K78" s="44">
        <f>SUM(Լոռի:Տավուշ!K78)</f>
        <v>0</v>
      </c>
      <c r="L78" s="44">
        <f>SUM(Լոռի:Տավուշ!L78)</f>
        <v>0</v>
      </c>
      <c r="M78" s="44">
        <f>SUM(Լոռի:Տավուշ!M78)</f>
        <v>0</v>
      </c>
      <c r="N78" s="44">
        <f>SUM(Լոռի:Տավուշ!N78)</f>
        <v>0</v>
      </c>
      <c r="O78" s="44">
        <f>SUM(Լոռի:Տավուշ!O78)</f>
        <v>0</v>
      </c>
      <c r="P78" s="44">
        <f>SUM(Լոռի:Տավուշ!P78)</f>
        <v>0</v>
      </c>
      <c r="Q78" s="44">
        <f>SUM(Լոռի:Տավուշ!Q78)</f>
        <v>0</v>
      </c>
      <c r="R78" s="44">
        <f>SUM(Լոռի:Տավուշ!R78)</f>
        <v>0</v>
      </c>
      <c r="S78" s="44">
        <f>SUM(Լոռի:Տավուշ!S78)</f>
        <v>0</v>
      </c>
      <c r="T78" s="44">
        <f>SUM(Լոռի:Տավուշ!T78)</f>
        <v>0</v>
      </c>
    </row>
    <row r="79" spans="1:20" ht="20.100000000000001" customHeight="1" x14ac:dyDescent="0.25">
      <c r="A79" s="35" t="s">
        <v>282</v>
      </c>
      <c r="B79" s="36" t="s">
        <v>622</v>
      </c>
      <c r="C79" s="36">
        <v>164</v>
      </c>
      <c r="D79" s="44">
        <f>SUM(Լոռի:Տավուշ!D79)</f>
        <v>2</v>
      </c>
      <c r="E79" s="44">
        <f>SUM(Լոռի:Տավուշ!E79)</f>
        <v>0</v>
      </c>
      <c r="F79" s="44">
        <f>SUM(Լոռի:Տավուշ!F79)</f>
        <v>1</v>
      </c>
      <c r="G79" s="44">
        <f>SUM(Լոռի:Տավուշ!G79)</f>
        <v>1</v>
      </c>
      <c r="H79" s="44">
        <f>SUM(Լոռի:Տավուշ!H79)</f>
        <v>1</v>
      </c>
      <c r="I79" s="44">
        <f>SUM(Լոռի:Տավուշ!I79)</f>
        <v>0</v>
      </c>
      <c r="J79" s="44">
        <f>SUM(Լոռի:Տավուշ!J79)</f>
        <v>2</v>
      </c>
      <c r="K79" s="44">
        <f>SUM(Լոռի:Տավուշ!K79)</f>
        <v>0</v>
      </c>
      <c r="L79" s="44">
        <f>SUM(Լոռի:Տավուշ!L79)</f>
        <v>0</v>
      </c>
      <c r="M79" s="44">
        <f>SUM(Լոռի:Տավուշ!M79)</f>
        <v>1</v>
      </c>
      <c r="N79" s="44">
        <f>SUM(Լոռի:Տավուշ!N79)</f>
        <v>0</v>
      </c>
      <c r="O79" s="44">
        <f>SUM(Լոռի:Տավուշ!O79)</f>
        <v>0</v>
      </c>
      <c r="P79" s="44">
        <f>SUM(Լոռի:Տավուշ!P79)</f>
        <v>0</v>
      </c>
      <c r="Q79" s="44">
        <f>SUM(Լոռի:Տավուշ!Q79)</f>
        <v>0</v>
      </c>
      <c r="R79" s="44">
        <f>SUM(Լոռի:Տավուշ!R79)</f>
        <v>0</v>
      </c>
      <c r="S79" s="44">
        <f>SUM(Լոռի:Տավուշ!S79)</f>
        <v>0</v>
      </c>
      <c r="T79" s="44">
        <f>SUM(Լոռի:Տավուշ!T79)</f>
        <v>0</v>
      </c>
    </row>
    <row r="80" spans="1:20" ht="20.100000000000001" customHeight="1" x14ac:dyDescent="0.25">
      <c r="A80" s="35" t="s">
        <v>281</v>
      </c>
      <c r="B80" s="38" t="s">
        <v>403</v>
      </c>
      <c r="C80" s="36"/>
      <c r="D80" s="44">
        <f>SUM(Լոռի:Տավուշ!D80)</f>
        <v>0</v>
      </c>
      <c r="E80" s="44">
        <f>SUM(Լոռի:Տավուշ!E80)</f>
        <v>0</v>
      </c>
      <c r="F80" s="44">
        <f>SUM(Լոռի:Տավուշ!F80)</f>
        <v>3</v>
      </c>
      <c r="G80" s="44">
        <f>SUM(Լոռի:Տավուշ!G80)</f>
        <v>1</v>
      </c>
      <c r="H80" s="44">
        <f>SUM(Լոռի:Տավուշ!H80)</f>
        <v>0</v>
      </c>
      <c r="I80" s="44">
        <f>SUM(Լոռի:Տավուշ!I80)</f>
        <v>0</v>
      </c>
      <c r="J80" s="44">
        <f>SUM(Լոռի:Տավուշ!J80)</f>
        <v>1</v>
      </c>
      <c r="K80" s="44">
        <f>SUM(Լոռի:Տավուշ!K80)</f>
        <v>0</v>
      </c>
      <c r="L80" s="44">
        <f>SUM(Լոռի:Տավուշ!L80)</f>
        <v>0</v>
      </c>
      <c r="M80" s="44">
        <f>SUM(Լոռի:Տավուշ!M80)</f>
        <v>1</v>
      </c>
      <c r="N80" s="44">
        <f>SUM(Լոռի:Տավուշ!N80)</f>
        <v>0</v>
      </c>
      <c r="O80" s="44">
        <f>SUM(Լոռի:Տավուշ!O80)</f>
        <v>1</v>
      </c>
      <c r="P80" s="44">
        <f>SUM(Լոռի:Տավուշ!P80)</f>
        <v>0</v>
      </c>
      <c r="Q80" s="44">
        <f>SUM(Լոռի:Տավուշ!Q80)</f>
        <v>1</v>
      </c>
      <c r="R80" s="44">
        <f>SUM(Լոռի:Տավուշ!R80)</f>
        <v>0</v>
      </c>
      <c r="S80" s="44">
        <f>SUM(Լոռի:Տավուշ!S80)</f>
        <v>0</v>
      </c>
      <c r="T80" s="44">
        <f>SUM(Լոռի:Տավուշ!T80)</f>
        <v>0</v>
      </c>
    </row>
    <row r="81" spans="1:20" ht="20.100000000000001" customHeight="1" x14ac:dyDescent="0.25">
      <c r="A81" s="39" t="s">
        <v>280</v>
      </c>
      <c r="B81" s="31" t="s">
        <v>529</v>
      </c>
      <c r="C81" s="36"/>
      <c r="D81" s="44">
        <f>SUM(Լոռի:Տավուշ!D81)</f>
        <v>16</v>
      </c>
      <c r="E81" s="44">
        <f>SUM(Լոռի:Տավուշ!E81)</f>
        <v>0</v>
      </c>
      <c r="F81" s="44">
        <f>SUM(Լոռի:Տավուշ!F81)</f>
        <v>12</v>
      </c>
      <c r="G81" s="44">
        <f>SUM(Լոռի:Տավուշ!G81)</f>
        <v>4</v>
      </c>
      <c r="H81" s="44">
        <f>SUM(Լոռի:Տավուշ!H81)</f>
        <v>4</v>
      </c>
      <c r="I81" s="44">
        <f>SUM(Լոռի:Տավուշ!I81)</f>
        <v>0</v>
      </c>
      <c r="J81" s="44">
        <f>SUM(Լոռի:Տավուշ!J81)</f>
        <v>8</v>
      </c>
      <c r="K81" s="44">
        <f>SUM(Լոռի:Տավուշ!K81)</f>
        <v>0</v>
      </c>
      <c r="L81" s="44">
        <f>SUM(Լոռի:Տավուշ!L81)</f>
        <v>0</v>
      </c>
      <c r="M81" s="44">
        <f>SUM(Լոռի:Տավուշ!M81)</f>
        <v>20</v>
      </c>
      <c r="N81" s="44">
        <f>SUM(Լոռի:Տավուշ!N81)</f>
        <v>0</v>
      </c>
      <c r="O81" s="44">
        <f>SUM(Լոռի:Տավուշ!O81)</f>
        <v>1</v>
      </c>
      <c r="P81" s="44">
        <f>SUM(Լոռի:Տավուշ!P81)</f>
        <v>0</v>
      </c>
      <c r="Q81" s="44">
        <f>SUM(Լոռի:Տավուշ!Q81)</f>
        <v>1</v>
      </c>
      <c r="R81" s="44">
        <f>SUM(Լոռի:Տավուշ!R81)</f>
        <v>0</v>
      </c>
      <c r="S81" s="44">
        <f>SUM(Լոռի:Տավուշ!S81)</f>
        <v>0</v>
      </c>
      <c r="T81" s="44">
        <f>SUM(Լոռի:Տավուշ!T81)</f>
        <v>0</v>
      </c>
    </row>
    <row r="82" spans="1:20" ht="20.100000000000001" customHeight="1" x14ac:dyDescent="0.25">
      <c r="A82" s="40" t="s">
        <v>279</v>
      </c>
      <c r="B82" s="36" t="s">
        <v>530</v>
      </c>
      <c r="C82" s="36">
        <v>165</v>
      </c>
      <c r="D82" s="44">
        <f>SUM(Լոռի:Տավուշ!D82)</f>
        <v>3</v>
      </c>
      <c r="E82" s="44">
        <f>SUM(Լոռի:Տավուշ!E82)</f>
        <v>0</v>
      </c>
      <c r="F82" s="44">
        <f>SUM(Լոռի:Տավուշ!F82)</f>
        <v>1</v>
      </c>
      <c r="G82" s="44">
        <f>SUM(Լոռի:Տավուշ!G82)</f>
        <v>0</v>
      </c>
      <c r="H82" s="44">
        <f>SUM(Լոռի:Տավուշ!H82)</f>
        <v>0</v>
      </c>
      <c r="I82" s="44">
        <f>SUM(Լոռի:Տավուշ!I82)</f>
        <v>0</v>
      </c>
      <c r="J82" s="44">
        <f>SUM(Լոռի:Տավուշ!J82)</f>
        <v>0</v>
      </c>
      <c r="K82" s="44">
        <f>SUM(Լոռի:Տավուշ!K82)</f>
        <v>0</v>
      </c>
      <c r="L82" s="44">
        <f>SUM(Լոռի:Տավուշ!L82)</f>
        <v>0</v>
      </c>
      <c r="M82" s="44">
        <f>SUM(Լոռի:Տավուշ!M82)</f>
        <v>4</v>
      </c>
      <c r="N82" s="44">
        <f>SUM(Լոռի:Տավուշ!N82)</f>
        <v>0</v>
      </c>
      <c r="O82" s="44">
        <f>SUM(Լոռի:Տավուշ!O82)</f>
        <v>0</v>
      </c>
      <c r="P82" s="44">
        <f>SUM(Լոռի:Տավուշ!P82)</f>
        <v>0</v>
      </c>
      <c r="Q82" s="44">
        <f>SUM(Լոռի:Տավուշ!Q82)</f>
        <v>0</v>
      </c>
      <c r="R82" s="44">
        <f>SUM(Լոռի:Տավուշ!R82)</f>
        <v>0</v>
      </c>
      <c r="S82" s="44">
        <f>SUM(Լոռի:Տավուշ!S82)</f>
        <v>0</v>
      </c>
      <c r="T82" s="44">
        <f>SUM(Լոռի:Տավուշ!T82)</f>
        <v>0</v>
      </c>
    </row>
    <row r="83" spans="1:20" ht="20.100000000000001" customHeight="1" x14ac:dyDescent="0.25">
      <c r="A83" s="40" t="s">
        <v>278</v>
      </c>
      <c r="B83" s="36" t="s">
        <v>412</v>
      </c>
      <c r="C83" s="36">
        <v>166</v>
      </c>
      <c r="D83" s="44">
        <f>SUM(Լոռի:Տավուշ!D83)</f>
        <v>0</v>
      </c>
      <c r="E83" s="44">
        <f>SUM(Լոռի:Տավուշ!E83)</f>
        <v>0</v>
      </c>
      <c r="F83" s="44">
        <f>SUM(Լոռի:Տավուշ!F83)</f>
        <v>0</v>
      </c>
      <c r="G83" s="44">
        <f>SUM(Լոռի:Տավուշ!G83)</f>
        <v>0</v>
      </c>
      <c r="H83" s="44">
        <f>SUM(Լոռի:Տավուշ!H83)</f>
        <v>0</v>
      </c>
      <c r="I83" s="44">
        <f>SUM(Լոռի:Տավուշ!I83)</f>
        <v>0</v>
      </c>
      <c r="J83" s="44">
        <f>SUM(Լոռի:Տավուշ!J83)</f>
        <v>0</v>
      </c>
      <c r="K83" s="44">
        <f>SUM(Լոռի:Տավուշ!K83)</f>
        <v>0</v>
      </c>
      <c r="L83" s="44">
        <f>SUM(Լոռի:Տավուշ!L83)</f>
        <v>0</v>
      </c>
      <c r="M83" s="44">
        <f>SUM(Լոռի:Տավուշ!M83)</f>
        <v>0</v>
      </c>
      <c r="N83" s="44">
        <f>SUM(Լոռի:Տավուշ!N83)</f>
        <v>0</v>
      </c>
      <c r="O83" s="44">
        <f>SUM(Լոռի:Տավուշ!O83)</f>
        <v>0</v>
      </c>
      <c r="P83" s="44">
        <f>SUM(Լոռի:Տավուշ!P83)</f>
        <v>0</v>
      </c>
      <c r="Q83" s="44">
        <f>SUM(Լոռի:Տավուշ!Q83)</f>
        <v>0</v>
      </c>
      <c r="R83" s="44">
        <f>SUM(Լոռի:Տավուշ!R83)</f>
        <v>0</v>
      </c>
      <c r="S83" s="44">
        <f>SUM(Լոռի:Տավուշ!S83)</f>
        <v>0</v>
      </c>
      <c r="T83" s="44">
        <f>SUM(Լոռի:Տավուշ!T83)</f>
        <v>0</v>
      </c>
    </row>
    <row r="84" spans="1:20" ht="20.100000000000001" customHeight="1" x14ac:dyDescent="0.25">
      <c r="A84" s="40" t="s">
        <v>685</v>
      </c>
      <c r="B84" s="36" t="s">
        <v>686</v>
      </c>
      <c r="C84" s="36">
        <v>166.1</v>
      </c>
      <c r="D84" s="44">
        <f>SUM(Լոռի:Տավուշ!D84)</f>
        <v>0</v>
      </c>
      <c r="E84" s="44">
        <f>SUM(Լոռի:Տավուշ!E84)</f>
        <v>0</v>
      </c>
      <c r="F84" s="44">
        <f>SUM(Լոռի:Տավուշ!F84)</f>
        <v>0</v>
      </c>
      <c r="G84" s="44">
        <f>SUM(Լոռի:Տավուշ!G84)</f>
        <v>0</v>
      </c>
      <c r="H84" s="44">
        <f>SUM(Լոռի:Տավուշ!H84)</f>
        <v>0</v>
      </c>
      <c r="I84" s="44">
        <f>SUM(Լոռի:Տավուշ!I84)</f>
        <v>0</v>
      </c>
      <c r="J84" s="44">
        <f>SUM(Լոռի:Տավուշ!J84)</f>
        <v>0</v>
      </c>
      <c r="K84" s="44">
        <f>SUM(Լոռի:Տավուշ!K84)</f>
        <v>0</v>
      </c>
      <c r="L84" s="44">
        <f>SUM(Լոռի:Տավուշ!L84)</f>
        <v>0</v>
      </c>
      <c r="M84" s="44">
        <f>SUM(Լոռի:Տավուշ!M84)</f>
        <v>0</v>
      </c>
      <c r="N84" s="44">
        <f>SUM(Լոռի:Տավուշ!N84)</f>
        <v>0</v>
      </c>
      <c r="O84" s="44">
        <f>SUM(Լոռի:Տավուշ!O84)</f>
        <v>0</v>
      </c>
      <c r="P84" s="44">
        <f>SUM(Լոռի:Տավուշ!P84)</f>
        <v>0</v>
      </c>
      <c r="Q84" s="44">
        <f>SUM(Լոռի:Տավուշ!Q84)</f>
        <v>0</v>
      </c>
      <c r="R84" s="44">
        <f>SUM(Լոռի:Տավուշ!R84)</f>
        <v>0</v>
      </c>
      <c r="S84" s="44">
        <f>SUM(Լոռի:Տավուշ!S84)</f>
        <v>0</v>
      </c>
      <c r="T84" s="44">
        <f>SUM(Լոռի:Տավուշ!T84)</f>
        <v>0</v>
      </c>
    </row>
    <row r="85" spans="1:20" ht="20.100000000000001" customHeight="1" x14ac:dyDescent="0.25">
      <c r="A85" s="40" t="s">
        <v>277</v>
      </c>
      <c r="B85" s="36" t="s">
        <v>623</v>
      </c>
      <c r="C85" s="36">
        <v>167</v>
      </c>
      <c r="D85" s="44">
        <f>SUM(Լոռի:Տավուշ!D85)</f>
        <v>5</v>
      </c>
      <c r="E85" s="44">
        <f>SUM(Լոռի:Տավուշ!E85)</f>
        <v>0</v>
      </c>
      <c r="F85" s="44">
        <f>SUM(Լոռի:Տավուշ!F85)</f>
        <v>1</v>
      </c>
      <c r="G85" s="44">
        <f>SUM(Լոռի:Տավուշ!G85)</f>
        <v>1</v>
      </c>
      <c r="H85" s="44">
        <f>SUM(Լոռի:Տավուշ!H85)</f>
        <v>1</v>
      </c>
      <c r="I85" s="44">
        <f>SUM(Լոռի:Տավուշ!I85)</f>
        <v>0</v>
      </c>
      <c r="J85" s="44">
        <f>SUM(Լոռի:Տավուշ!J85)</f>
        <v>2</v>
      </c>
      <c r="K85" s="44">
        <f>SUM(Լոռի:Տավուշ!K85)</f>
        <v>0</v>
      </c>
      <c r="L85" s="44">
        <f>SUM(Լոռի:Տավուշ!L85)</f>
        <v>0</v>
      </c>
      <c r="M85" s="44">
        <f>SUM(Լոռի:Տավուշ!M85)</f>
        <v>4</v>
      </c>
      <c r="N85" s="44">
        <f>SUM(Լոռի:Տավուշ!N85)</f>
        <v>0</v>
      </c>
      <c r="O85" s="44">
        <f>SUM(Լոռի:Տավուշ!O85)</f>
        <v>0</v>
      </c>
      <c r="P85" s="44">
        <f>SUM(Լոռի:Տավուշ!P85)</f>
        <v>0</v>
      </c>
      <c r="Q85" s="44">
        <f>SUM(Լոռի:Տավուշ!Q85)</f>
        <v>0</v>
      </c>
      <c r="R85" s="44">
        <f>SUM(Լոռի:Տավուշ!R85)</f>
        <v>0</v>
      </c>
      <c r="S85" s="44">
        <f>SUM(Լոռի:Տավուշ!S85)</f>
        <v>0</v>
      </c>
      <c r="T85" s="44">
        <f>SUM(Լոռի:Տավուշ!T85)</f>
        <v>0</v>
      </c>
    </row>
    <row r="86" spans="1:20" ht="20.100000000000001" customHeight="1" x14ac:dyDescent="0.25">
      <c r="A86" s="40" t="s">
        <v>276</v>
      </c>
      <c r="B86" s="36" t="s">
        <v>531</v>
      </c>
      <c r="C86" s="36">
        <v>168</v>
      </c>
      <c r="D86" s="44">
        <f>SUM(Լոռի:Տավուշ!D86)</f>
        <v>2</v>
      </c>
      <c r="E86" s="44">
        <f>SUM(Լոռի:Տավուշ!E86)</f>
        <v>0</v>
      </c>
      <c r="F86" s="44">
        <f>SUM(Լոռի:Տավուշ!F86)</f>
        <v>3</v>
      </c>
      <c r="G86" s="44">
        <f>SUM(Լոռի:Տավուշ!G86)</f>
        <v>0</v>
      </c>
      <c r="H86" s="44">
        <f>SUM(Լոռի:Տավուշ!H86)</f>
        <v>0</v>
      </c>
      <c r="I86" s="44">
        <f>SUM(Լոռի:Տավուշ!I86)</f>
        <v>0</v>
      </c>
      <c r="J86" s="44">
        <f>SUM(Լոռի:Տավուշ!J86)</f>
        <v>0</v>
      </c>
      <c r="K86" s="44">
        <f>SUM(Լոռի:Տավուշ!K86)</f>
        <v>0</v>
      </c>
      <c r="L86" s="44">
        <f>SUM(Լոռի:Տավուշ!L86)</f>
        <v>0</v>
      </c>
      <c r="M86" s="44">
        <f>SUM(Լոռի:Տավուշ!M86)</f>
        <v>5</v>
      </c>
      <c r="N86" s="44">
        <f>SUM(Լոռի:Տավուշ!N86)</f>
        <v>0</v>
      </c>
      <c r="O86" s="44">
        <f>SUM(Լոռի:Տավուշ!O86)</f>
        <v>0</v>
      </c>
      <c r="P86" s="44">
        <f>SUM(Լոռի:Տավուշ!P86)</f>
        <v>0</v>
      </c>
      <c r="Q86" s="44">
        <f>SUM(Լոռի:Տավուշ!Q86)</f>
        <v>0</v>
      </c>
      <c r="R86" s="44">
        <f>SUM(Լոռի:Տավուշ!R86)</f>
        <v>0</v>
      </c>
      <c r="S86" s="44">
        <f>SUM(Լոռի:Տավուշ!S86)</f>
        <v>0</v>
      </c>
      <c r="T86" s="44">
        <f>SUM(Լոռի:Տավուշ!T86)</f>
        <v>0</v>
      </c>
    </row>
    <row r="87" spans="1:20" ht="20.100000000000001" customHeight="1" x14ac:dyDescent="0.25">
      <c r="A87" s="40" t="s">
        <v>275</v>
      </c>
      <c r="B87" s="36" t="s">
        <v>532</v>
      </c>
      <c r="C87" s="36">
        <v>169</v>
      </c>
      <c r="D87" s="44">
        <f>SUM(Լոռի:Տավուշ!D87)</f>
        <v>0</v>
      </c>
      <c r="E87" s="44">
        <f>SUM(Լոռի:Տավուշ!E87)</f>
        <v>0</v>
      </c>
      <c r="F87" s="44">
        <f>SUM(Լոռի:Տավուշ!F87)</f>
        <v>0</v>
      </c>
      <c r="G87" s="44">
        <f>SUM(Լոռի:Տավուշ!G87)</f>
        <v>0</v>
      </c>
      <c r="H87" s="44">
        <f>SUM(Լոռի:Տավուշ!H87)</f>
        <v>0</v>
      </c>
      <c r="I87" s="44">
        <f>SUM(Լոռի:Տավուշ!I87)</f>
        <v>0</v>
      </c>
      <c r="J87" s="44">
        <f>SUM(Լոռի:Տավուշ!J87)</f>
        <v>0</v>
      </c>
      <c r="K87" s="44">
        <f>SUM(Լոռի:Տավուշ!K87)</f>
        <v>0</v>
      </c>
      <c r="L87" s="44">
        <f>SUM(Լոռի:Տավուշ!L87)</f>
        <v>0</v>
      </c>
      <c r="M87" s="44">
        <f>SUM(Լոռի:Տավուշ!M87)</f>
        <v>0</v>
      </c>
      <c r="N87" s="44">
        <f>SUM(Լոռի:Տավուշ!N87)</f>
        <v>0</v>
      </c>
      <c r="O87" s="44">
        <f>SUM(Լոռի:Տավուշ!O87)</f>
        <v>0</v>
      </c>
      <c r="P87" s="44">
        <f>SUM(Լոռի:Տավուշ!P87)</f>
        <v>0</v>
      </c>
      <c r="Q87" s="44">
        <f>SUM(Լոռի:Տավուշ!Q87)</f>
        <v>0</v>
      </c>
      <c r="R87" s="44">
        <f>SUM(Լոռի:Տավուշ!R87)</f>
        <v>0</v>
      </c>
      <c r="S87" s="44">
        <f>SUM(Լոռի:Տավուշ!S87)</f>
        <v>0</v>
      </c>
      <c r="T87" s="44">
        <f>SUM(Լոռի:Տավուշ!T87)</f>
        <v>0</v>
      </c>
    </row>
    <row r="88" spans="1:20" ht="20.100000000000001" customHeight="1" x14ac:dyDescent="0.25">
      <c r="A88" s="40" t="s">
        <v>274</v>
      </c>
      <c r="B88" s="36" t="s">
        <v>533</v>
      </c>
      <c r="C88" s="36">
        <v>169.1</v>
      </c>
      <c r="D88" s="44">
        <f>SUM(Լոռի:Տավուշ!D88)</f>
        <v>0</v>
      </c>
      <c r="E88" s="44">
        <f>SUM(Լոռի:Տավուշ!E88)</f>
        <v>0</v>
      </c>
      <c r="F88" s="44">
        <f>SUM(Լոռի:Տավուշ!F88)</f>
        <v>2</v>
      </c>
      <c r="G88" s="44">
        <f>SUM(Լոռի:Տավուշ!G88)</f>
        <v>0</v>
      </c>
      <c r="H88" s="44">
        <f>SUM(Լոռի:Տավուշ!H88)</f>
        <v>1</v>
      </c>
      <c r="I88" s="44">
        <f>SUM(Լոռի:Տավուշ!I88)</f>
        <v>0</v>
      </c>
      <c r="J88" s="44">
        <f>SUM(Լոռի:Տավուշ!J88)</f>
        <v>1</v>
      </c>
      <c r="K88" s="44">
        <f>SUM(Լոռի:Տավուշ!K88)</f>
        <v>0</v>
      </c>
      <c r="L88" s="44">
        <f>SUM(Լոռի:Տավուշ!L88)</f>
        <v>0</v>
      </c>
      <c r="M88" s="44">
        <f>SUM(Լոռի:Տավուշ!M88)</f>
        <v>1</v>
      </c>
      <c r="N88" s="44">
        <f>SUM(Լոռի:Տավուշ!N88)</f>
        <v>0</v>
      </c>
      <c r="O88" s="44">
        <f>SUM(Լոռի:Տավուշ!O88)</f>
        <v>0</v>
      </c>
      <c r="P88" s="44">
        <f>SUM(Լոռի:Տավուշ!P88)</f>
        <v>0</v>
      </c>
      <c r="Q88" s="44">
        <f>SUM(Լոռի:Տավուշ!Q88)</f>
        <v>0</v>
      </c>
      <c r="R88" s="44">
        <f>SUM(Լոռի:Տավուշ!R88)</f>
        <v>0</v>
      </c>
      <c r="S88" s="44">
        <f>SUM(Լոռի:Տավուշ!S88)</f>
        <v>0</v>
      </c>
      <c r="T88" s="44">
        <f>SUM(Լոռի:Տավուշ!T88)</f>
        <v>0</v>
      </c>
    </row>
    <row r="89" spans="1:20" ht="20.100000000000001" customHeight="1" x14ac:dyDescent="0.25">
      <c r="A89" s="40" t="s">
        <v>273</v>
      </c>
      <c r="B89" s="36" t="s">
        <v>413</v>
      </c>
      <c r="C89" s="36">
        <v>170</v>
      </c>
      <c r="D89" s="44">
        <f>SUM(Լոռի:Տավուշ!D89)</f>
        <v>0</v>
      </c>
      <c r="E89" s="44">
        <f>SUM(Լոռի:Տավուշ!E89)</f>
        <v>0</v>
      </c>
      <c r="F89" s="44">
        <f>SUM(Լոռի:Տավուշ!F89)</f>
        <v>0</v>
      </c>
      <c r="G89" s="44">
        <f>SUM(Լոռի:Տավուշ!G89)</f>
        <v>0</v>
      </c>
      <c r="H89" s="44">
        <f>SUM(Լոռի:Տավուշ!H89)</f>
        <v>0</v>
      </c>
      <c r="I89" s="44">
        <f>SUM(Լոռի:Տավուշ!I89)</f>
        <v>0</v>
      </c>
      <c r="J89" s="44">
        <f>SUM(Լոռի:Տավուշ!J89)</f>
        <v>0</v>
      </c>
      <c r="K89" s="44">
        <f>SUM(Լոռի:Տավուշ!K89)</f>
        <v>0</v>
      </c>
      <c r="L89" s="44">
        <f>SUM(Լոռի:Տավուշ!L89)</f>
        <v>0</v>
      </c>
      <c r="M89" s="44">
        <f>SUM(Լոռի:Տավուշ!M89)</f>
        <v>0</v>
      </c>
      <c r="N89" s="44">
        <f>SUM(Լոռի:Տավուշ!N89)</f>
        <v>0</v>
      </c>
      <c r="O89" s="44">
        <f>SUM(Լոռի:Տավուշ!O89)</f>
        <v>0</v>
      </c>
      <c r="P89" s="44">
        <f>SUM(Լոռի:Տավուշ!P89)</f>
        <v>0</v>
      </c>
      <c r="Q89" s="44">
        <f>SUM(Լոռի:Տավուշ!Q89)</f>
        <v>0</v>
      </c>
      <c r="R89" s="44">
        <f>SUM(Լոռի:Տավուշ!R89)</f>
        <v>0</v>
      </c>
      <c r="S89" s="44">
        <f>SUM(Լոռի:Տավուշ!S89)</f>
        <v>0</v>
      </c>
      <c r="T89" s="44">
        <f>SUM(Լոռի:Տավուշ!T89)</f>
        <v>0</v>
      </c>
    </row>
    <row r="90" spans="1:20" ht="20.100000000000001" customHeight="1" x14ac:dyDescent="0.25">
      <c r="A90" s="40" t="s">
        <v>272</v>
      </c>
      <c r="B90" s="36" t="s">
        <v>534</v>
      </c>
      <c r="C90" s="36">
        <v>171</v>
      </c>
      <c r="D90" s="44">
        <f>SUM(Լոռի:Տավուշ!D90)</f>
        <v>0</v>
      </c>
      <c r="E90" s="44">
        <f>SUM(Լոռի:Տավուշ!E90)</f>
        <v>0</v>
      </c>
      <c r="F90" s="44">
        <f>SUM(Լոռի:Տավուշ!F90)</f>
        <v>0</v>
      </c>
      <c r="G90" s="44">
        <f>SUM(Լոռի:Տավուշ!G90)</f>
        <v>0</v>
      </c>
      <c r="H90" s="44">
        <f>SUM(Լոռի:Տավուշ!H90)</f>
        <v>0</v>
      </c>
      <c r="I90" s="44">
        <f>SUM(Լոռի:Տավուշ!I90)</f>
        <v>0</v>
      </c>
      <c r="J90" s="44">
        <f>SUM(Լոռի:Տավուշ!J90)</f>
        <v>0</v>
      </c>
      <c r="K90" s="44">
        <f>SUM(Լոռի:Տավուշ!K90)</f>
        <v>0</v>
      </c>
      <c r="L90" s="44">
        <f>SUM(Լոռի:Տավուշ!L90)</f>
        <v>0</v>
      </c>
      <c r="M90" s="44">
        <f>SUM(Լոռի:Տավուշ!M90)</f>
        <v>0</v>
      </c>
      <c r="N90" s="44">
        <f>SUM(Լոռի:Տավուշ!N90)</f>
        <v>0</v>
      </c>
      <c r="O90" s="44">
        <f>SUM(Լոռի:Տավուշ!O90)</f>
        <v>0</v>
      </c>
      <c r="P90" s="44">
        <f>SUM(Լոռի:Տավուշ!P90)</f>
        <v>0</v>
      </c>
      <c r="Q90" s="44">
        <f>SUM(Լոռի:Տավուշ!Q90)</f>
        <v>0</v>
      </c>
      <c r="R90" s="44">
        <f>SUM(Լոռի:Տավուշ!R90)</f>
        <v>0</v>
      </c>
      <c r="S90" s="44">
        <f>SUM(Լոռի:Տավուշ!S90)</f>
        <v>0</v>
      </c>
      <c r="T90" s="44">
        <f>SUM(Լոռի:Տավուշ!T90)</f>
        <v>0</v>
      </c>
    </row>
    <row r="91" spans="1:20" ht="20.100000000000001" customHeight="1" x14ac:dyDescent="0.25">
      <c r="A91" s="40" t="s">
        <v>687</v>
      </c>
      <c r="B91" s="36" t="s">
        <v>688</v>
      </c>
      <c r="C91" s="36">
        <v>171.1</v>
      </c>
      <c r="D91" s="44">
        <f>SUM(Լոռի:Տավուշ!D91)</f>
        <v>0</v>
      </c>
      <c r="E91" s="44">
        <f>SUM(Լոռի:Տավուշ!E91)</f>
        <v>0</v>
      </c>
      <c r="F91" s="44">
        <f>SUM(Լոռի:Տավուշ!F91)</f>
        <v>0</v>
      </c>
      <c r="G91" s="44">
        <f>SUM(Լոռի:Տավուշ!G91)</f>
        <v>0</v>
      </c>
      <c r="H91" s="44">
        <f>SUM(Լոռի:Տավուշ!H91)</f>
        <v>0</v>
      </c>
      <c r="I91" s="44">
        <f>SUM(Լոռի:Տավուշ!I91)</f>
        <v>0</v>
      </c>
      <c r="J91" s="44">
        <f>SUM(Լոռի:Տավուշ!J91)</f>
        <v>0</v>
      </c>
      <c r="K91" s="44">
        <f>SUM(Լոռի:Տավուշ!K91)</f>
        <v>0</v>
      </c>
      <c r="L91" s="44">
        <f>SUM(Լոռի:Տավուշ!L91)</f>
        <v>0</v>
      </c>
      <c r="M91" s="44">
        <f>SUM(Լոռի:Տավուշ!M91)</f>
        <v>0</v>
      </c>
      <c r="N91" s="44">
        <f>SUM(Լոռի:Տավուշ!N91)</f>
        <v>0</v>
      </c>
      <c r="O91" s="44">
        <f>SUM(Լոռի:Տավուշ!O91)</f>
        <v>0</v>
      </c>
      <c r="P91" s="44">
        <f>SUM(Լոռի:Տավուշ!P91)</f>
        <v>0</v>
      </c>
      <c r="Q91" s="44">
        <f>SUM(Լոռի:Տավուշ!Q91)</f>
        <v>0</v>
      </c>
      <c r="R91" s="44">
        <f>SUM(Լոռի:Տավուշ!R91)</f>
        <v>0</v>
      </c>
      <c r="S91" s="44">
        <f>SUM(Լոռի:Տավուշ!S91)</f>
        <v>0</v>
      </c>
      <c r="T91" s="44">
        <f>SUM(Լոռի:Տավուշ!T91)</f>
        <v>0</v>
      </c>
    </row>
    <row r="92" spans="1:20" ht="20.100000000000001" customHeight="1" x14ac:dyDescent="0.25">
      <c r="A92" s="40" t="s">
        <v>271</v>
      </c>
      <c r="B92" s="36" t="s">
        <v>535</v>
      </c>
      <c r="C92" s="36">
        <v>172</v>
      </c>
      <c r="D92" s="44">
        <f>SUM(Լոռի:Տավուշ!D92)</f>
        <v>0</v>
      </c>
      <c r="E92" s="44">
        <f>SUM(Լոռի:Տավուշ!E92)</f>
        <v>0</v>
      </c>
      <c r="F92" s="44">
        <f>SUM(Լոռի:Տավուշ!F92)</f>
        <v>0</v>
      </c>
      <c r="G92" s="44">
        <f>SUM(Լոռի:Տավուշ!G92)</f>
        <v>0</v>
      </c>
      <c r="H92" s="44">
        <f>SUM(Լոռի:Տավուշ!H92)</f>
        <v>0</v>
      </c>
      <c r="I92" s="44">
        <f>SUM(Լոռի:Տավուշ!I92)</f>
        <v>0</v>
      </c>
      <c r="J92" s="44">
        <f>SUM(Լոռի:Տավուշ!J92)</f>
        <v>0</v>
      </c>
      <c r="K92" s="44">
        <f>SUM(Լոռի:Տավուշ!K92)</f>
        <v>0</v>
      </c>
      <c r="L92" s="44">
        <f>SUM(Լոռի:Տավուշ!L92)</f>
        <v>0</v>
      </c>
      <c r="M92" s="44">
        <f>SUM(Լոռի:Տավուշ!M92)</f>
        <v>0</v>
      </c>
      <c r="N92" s="44">
        <f>SUM(Լոռի:Տավուշ!N92)</f>
        <v>0</v>
      </c>
      <c r="O92" s="44">
        <f>SUM(Լոռի:Տավուշ!O92)</f>
        <v>0</v>
      </c>
      <c r="P92" s="44">
        <f>SUM(Լոռի:Տավուշ!P92)</f>
        <v>0</v>
      </c>
      <c r="Q92" s="44">
        <f>SUM(Լոռի:Տավուշ!Q92)</f>
        <v>0</v>
      </c>
      <c r="R92" s="44">
        <f>SUM(Լոռի:Տավուշ!R92)</f>
        <v>0</v>
      </c>
      <c r="S92" s="44">
        <f>SUM(Լոռի:Տավուշ!S92)</f>
        <v>0</v>
      </c>
      <c r="T92" s="44">
        <f>SUM(Լոռի:Տավուշ!T92)</f>
        <v>0</v>
      </c>
    </row>
    <row r="93" spans="1:20" ht="20.100000000000001" customHeight="1" x14ac:dyDescent="0.25">
      <c r="A93" s="40" t="s">
        <v>270</v>
      </c>
      <c r="B93" s="36" t="s">
        <v>689</v>
      </c>
      <c r="C93" s="36">
        <v>173</v>
      </c>
      <c r="D93" s="44">
        <f>SUM(Լոռի:Տավուշ!D93)</f>
        <v>4</v>
      </c>
      <c r="E93" s="44">
        <f>SUM(Լոռի:Տավուշ!E93)</f>
        <v>0</v>
      </c>
      <c r="F93" s="44">
        <f>SUM(Լոռի:Տավուշ!F93)</f>
        <v>4</v>
      </c>
      <c r="G93" s="44">
        <f>SUM(Լոռի:Տավուշ!G93)</f>
        <v>3</v>
      </c>
      <c r="H93" s="44">
        <f>SUM(Լոռի:Տավուշ!H93)</f>
        <v>1</v>
      </c>
      <c r="I93" s="44">
        <f>SUM(Լոռի:Տավուշ!I93)</f>
        <v>0</v>
      </c>
      <c r="J93" s="44">
        <f>SUM(Լոռի:Տավուշ!J93)</f>
        <v>4</v>
      </c>
      <c r="K93" s="44">
        <f>SUM(Լոռի:Տավուշ!K93)</f>
        <v>0</v>
      </c>
      <c r="L93" s="44">
        <f>SUM(Լոռի:Տավուշ!L93)</f>
        <v>0</v>
      </c>
      <c r="M93" s="44">
        <f>SUM(Լոռի:Տավուշ!M93)</f>
        <v>4</v>
      </c>
      <c r="N93" s="44">
        <f>SUM(Լոռի:Տավուշ!N93)</f>
        <v>0</v>
      </c>
      <c r="O93" s="44">
        <f>SUM(Լոռի:Տավուշ!O93)</f>
        <v>1</v>
      </c>
      <c r="P93" s="44">
        <f>SUM(Լոռի:Տավուշ!P93)</f>
        <v>0</v>
      </c>
      <c r="Q93" s="44">
        <f>SUM(Լոռի:Տավուշ!Q93)</f>
        <v>1</v>
      </c>
      <c r="R93" s="44">
        <f>SUM(Լոռի:Տավուշ!R93)</f>
        <v>0</v>
      </c>
      <c r="S93" s="44">
        <f>SUM(Լոռի:Տավուշ!S93)</f>
        <v>0</v>
      </c>
      <c r="T93" s="44">
        <f>SUM(Լոռի:Տավուշ!T93)</f>
        <v>0</v>
      </c>
    </row>
    <row r="94" spans="1:20" ht="20.100000000000001" customHeight="1" x14ac:dyDescent="0.25">
      <c r="A94" s="40" t="s">
        <v>269</v>
      </c>
      <c r="B94" s="36" t="s">
        <v>489</v>
      </c>
      <c r="C94" s="36">
        <v>174</v>
      </c>
      <c r="D94" s="44">
        <f>SUM(Լոռի:Տավուշ!D94)</f>
        <v>0</v>
      </c>
      <c r="E94" s="44">
        <f>SUM(Լոռի:Տավուշ!E94)</f>
        <v>0</v>
      </c>
      <c r="F94" s="44">
        <f>SUM(Լոռի:Տավուշ!F94)</f>
        <v>0</v>
      </c>
      <c r="G94" s="44">
        <f>SUM(Լոռի:Տավուշ!G94)</f>
        <v>0</v>
      </c>
      <c r="H94" s="44">
        <f>SUM(Լոռի:Տավուշ!H94)</f>
        <v>0</v>
      </c>
      <c r="I94" s="44">
        <f>SUM(Լոռի:Տավուշ!I94)</f>
        <v>0</v>
      </c>
      <c r="J94" s="44">
        <f>SUM(Լոռի:Տավուշ!J94)</f>
        <v>0</v>
      </c>
      <c r="K94" s="44">
        <f>SUM(Լոռի:Տավուշ!K94)</f>
        <v>0</v>
      </c>
      <c r="L94" s="44">
        <f>SUM(Լոռի:Տավուշ!L94)</f>
        <v>0</v>
      </c>
      <c r="M94" s="44">
        <f>SUM(Լոռի:Տավուշ!M94)</f>
        <v>0</v>
      </c>
      <c r="N94" s="44">
        <f>SUM(Լոռի:Տավուշ!N94)</f>
        <v>0</v>
      </c>
      <c r="O94" s="44">
        <f>SUM(Լոռի:Տավուշ!O94)</f>
        <v>0</v>
      </c>
      <c r="P94" s="44">
        <f>SUM(Լոռի:Տավուշ!P94)</f>
        <v>0</v>
      </c>
      <c r="Q94" s="44">
        <f>SUM(Լոռի:Տավուշ!Q94)</f>
        <v>0</v>
      </c>
      <c r="R94" s="44">
        <f>SUM(Լոռի:Տավուշ!R94)</f>
        <v>0</v>
      </c>
      <c r="S94" s="44">
        <f>SUM(Լոռի:Տավուշ!S94)</f>
        <v>0</v>
      </c>
      <c r="T94" s="44">
        <f>SUM(Լոռի:Տավուշ!T94)</f>
        <v>0</v>
      </c>
    </row>
    <row r="95" spans="1:20" ht="20.100000000000001" customHeight="1" x14ac:dyDescent="0.25">
      <c r="A95" s="40" t="s">
        <v>268</v>
      </c>
      <c r="B95" s="38" t="s">
        <v>403</v>
      </c>
      <c r="C95" s="36"/>
      <c r="D95" s="44">
        <f>SUM(Լոռի:Տավուշ!D95)</f>
        <v>2</v>
      </c>
      <c r="E95" s="44">
        <f>SUM(Լոռի:Տավուշ!E95)</f>
        <v>0</v>
      </c>
      <c r="F95" s="44">
        <f>SUM(Լոռի:Տավուշ!F95)</f>
        <v>1</v>
      </c>
      <c r="G95" s="44">
        <f>SUM(Լոռի:Տավուշ!G95)</f>
        <v>0</v>
      </c>
      <c r="H95" s="44">
        <f>SUM(Լոռի:Տավուշ!H95)</f>
        <v>1</v>
      </c>
      <c r="I95" s="44">
        <f>SUM(Լոռի:Տավուշ!I95)</f>
        <v>0</v>
      </c>
      <c r="J95" s="44">
        <f>SUM(Լոռի:Տավուշ!J95)</f>
        <v>1</v>
      </c>
      <c r="K95" s="44">
        <f>SUM(Լոռի:Տավուշ!K95)</f>
        <v>0</v>
      </c>
      <c r="L95" s="44">
        <f>SUM(Լոռի:Տավուշ!L95)</f>
        <v>0</v>
      </c>
      <c r="M95" s="44">
        <f>SUM(Լոռի:Տավուշ!M95)</f>
        <v>2</v>
      </c>
      <c r="N95" s="44">
        <f>SUM(Լոռի:Տավուշ!N95)</f>
        <v>0</v>
      </c>
      <c r="O95" s="44">
        <f>SUM(Լոռի:Տավուշ!O95)</f>
        <v>0</v>
      </c>
      <c r="P95" s="44">
        <f>SUM(Լոռի:Տավուշ!P95)</f>
        <v>0</v>
      </c>
      <c r="Q95" s="44">
        <f>SUM(Լոռի:Տավուշ!Q95)</f>
        <v>0</v>
      </c>
      <c r="R95" s="44">
        <f>SUM(Լոռի:Տավուշ!R95)</f>
        <v>0</v>
      </c>
      <c r="S95" s="44">
        <f>SUM(Լոռի:Տավուշ!S95)</f>
        <v>0</v>
      </c>
      <c r="T95" s="44">
        <f>SUM(Լոռի:Տավուշ!T95)</f>
        <v>0</v>
      </c>
    </row>
    <row r="96" spans="1:20" ht="20.100000000000001" customHeight="1" x14ac:dyDescent="0.25">
      <c r="A96" s="34" t="s">
        <v>267</v>
      </c>
      <c r="B96" s="31" t="s">
        <v>490</v>
      </c>
      <c r="C96" s="36"/>
      <c r="D96" s="44">
        <f>SUM(Լոռի:Տավուշ!D96)</f>
        <v>1202</v>
      </c>
      <c r="E96" s="44">
        <f>SUM(Լոռի:Տավուշ!E96)</f>
        <v>35</v>
      </c>
      <c r="F96" s="44">
        <f>SUM(Լոռի:Տավուշ!F96)</f>
        <v>1051</v>
      </c>
      <c r="G96" s="44">
        <f>SUM(Լոռի:Տավուշ!G96)</f>
        <v>596</v>
      </c>
      <c r="H96" s="44">
        <f>SUM(Լոռի:Տավուշ!H96)</f>
        <v>128</v>
      </c>
      <c r="I96" s="44">
        <f>SUM(Լոռի:Տավուշ!I96)</f>
        <v>13</v>
      </c>
      <c r="J96" s="44">
        <f>SUM(Լոռի:Տավուշ!J96)</f>
        <v>737</v>
      </c>
      <c r="K96" s="44">
        <f>SUM(Լոռի:Տավուշ!K96)</f>
        <v>5</v>
      </c>
      <c r="L96" s="44">
        <f>SUM(Լոռի:Տավուշ!L96)</f>
        <v>15</v>
      </c>
      <c r="M96" s="44">
        <f>SUM(Լոռի:Տավուշ!M96)</f>
        <v>1475</v>
      </c>
      <c r="N96" s="44">
        <f>SUM(Լոռի:Տավուշ!N96)</f>
        <v>46</v>
      </c>
      <c r="O96" s="44">
        <f>SUM(Լոռի:Տավուշ!O96)</f>
        <v>219</v>
      </c>
      <c r="P96" s="44">
        <f>SUM(Լոռի:Տավուշ!P96)</f>
        <v>72</v>
      </c>
      <c r="Q96" s="44">
        <f>SUM(Լոռի:Տավուշ!Q96)</f>
        <v>291</v>
      </c>
      <c r="R96" s="44">
        <f>SUM(Լոռի:Տավուշ!R96)</f>
        <v>7</v>
      </c>
      <c r="S96" s="44">
        <f>SUM(Լոռի:Տավուշ!S96)</f>
        <v>0</v>
      </c>
      <c r="T96" s="44">
        <f>SUM(Լոռի:Տավուշ!T96)</f>
        <v>7</v>
      </c>
    </row>
    <row r="97" spans="1:20" ht="20.100000000000001" customHeight="1" x14ac:dyDescent="0.25">
      <c r="A97" s="40" t="s">
        <v>266</v>
      </c>
      <c r="B97" s="38" t="s">
        <v>414</v>
      </c>
      <c r="C97" s="36">
        <v>175</v>
      </c>
      <c r="D97" s="44">
        <f>SUM(Լոռի:Տավուշ!D97)</f>
        <v>53</v>
      </c>
      <c r="E97" s="44">
        <f>SUM(Լոռի:Տավուշ!E97)</f>
        <v>1</v>
      </c>
      <c r="F97" s="44">
        <f>SUM(Լոռի:Տավուշ!F97)</f>
        <v>29</v>
      </c>
      <c r="G97" s="44">
        <f>SUM(Լոռի:Տավուշ!G97)</f>
        <v>23</v>
      </c>
      <c r="H97" s="44">
        <f>SUM(Լոռի:Տավուշ!H97)</f>
        <v>1</v>
      </c>
      <c r="I97" s="44">
        <f>SUM(Լոռի:Տավուշ!I97)</f>
        <v>1</v>
      </c>
      <c r="J97" s="44">
        <f>SUM(Լոռի:Տավուշ!J97)</f>
        <v>25</v>
      </c>
      <c r="K97" s="44">
        <f>SUM(Լոռի:Տավուշ!K97)</f>
        <v>0</v>
      </c>
      <c r="L97" s="44">
        <f>SUM(Լոռի:Տավուշ!L97)</f>
        <v>0</v>
      </c>
      <c r="M97" s="44">
        <f>SUM(Լոռի:Տավուշ!M97)</f>
        <v>55</v>
      </c>
      <c r="N97" s="44">
        <f>SUM(Լոռի:Տավուշ!N97)</f>
        <v>1</v>
      </c>
      <c r="O97" s="44">
        <f>SUM(Լոռի:Տավուշ!O97)</f>
        <v>17</v>
      </c>
      <c r="P97" s="44">
        <f>SUM(Լոռի:Տավուշ!P97)</f>
        <v>11</v>
      </c>
      <c r="Q97" s="44">
        <f>SUM(Լոռի:Տավուշ!Q97)</f>
        <v>28</v>
      </c>
      <c r="R97" s="44">
        <f>SUM(Լոռի:Տավուշ!R97)</f>
        <v>0</v>
      </c>
      <c r="S97" s="44">
        <f>SUM(Լոռի:Տավուշ!S97)</f>
        <v>0</v>
      </c>
      <c r="T97" s="44">
        <f>SUM(Լոռի:Տավուշ!T97)</f>
        <v>0</v>
      </c>
    </row>
    <row r="98" spans="1:20" ht="20.100000000000001" customHeight="1" x14ac:dyDescent="0.25">
      <c r="A98" s="40" t="s">
        <v>265</v>
      </c>
      <c r="B98" s="36" t="s">
        <v>415</v>
      </c>
      <c r="C98" s="36">
        <v>176</v>
      </c>
      <c r="D98" s="44">
        <f>SUM(Լոռի:Տավուշ!D98)</f>
        <v>71</v>
      </c>
      <c r="E98" s="44">
        <f>SUM(Լոռի:Տավուշ!E98)</f>
        <v>3</v>
      </c>
      <c r="F98" s="44">
        <f>SUM(Լոռի:Տավուշ!F98)</f>
        <v>50</v>
      </c>
      <c r="G98" s="44">
        <f>SUM(Լոռի:Տավուշ!G98)</f>
        <v>39</v>
      </c>
      <c r="H98" s="44">
        <f>SUM(Լոռի:Տավուշ!H98)</f>
        <v>2</v>
      </c>
      <c r="I98" s="44">
        <f>SUM(Լոռի:Տավուշ!I98)</f>
        <v>2</v>
      </c>
      <c r="J98" s="44">
        <f>SUM(Լոռի:Տավուշ!J98)</f>
        <v>43</v>
      </c>
      <c r="K98" s="44">
        <f>SUM(Լոռի:Տավուշ!K98)</f>
        <v>0</v>
      </c>
      <c r="L98" s="44">
        <f>SUM(Լոռի:Տավուշ!L98)</f>
        <v>1</v>
      </c>
      <c r="M98" s="44">
        <f>SUM(Լոռի:Տավուշ!M98)</f>
        <v>75</v>
      </c>
      <c r="N98" s="44">
        <f>SUM(Լոռի:Տավուշ!N98)</f>
        <v>4</v>
      </c>
      <c r="O98" s="44">
        <f>SUM(Լոռի:Տավուշ!O98)</f>
        <v>22</v>
      </c>
      <c r="P98" s="44">
        <f>SUM(Լոռի:Տավուշ!P98)</f>
        <v>5</v>
      </c>
      <c r="Q98" s="44">
        <f>SUM(Լոռի:Տավուշ!Q98)</f>
        <v>27</v>
      </c>
      <c r="R98" s="44">
        <f>SUM(Լոռի:Տավուշ!R98)</f>
        <v>0</v>
      </c>
      <c r="S98" s="44">
        <f>SUM(Լոռի:Տավուշ!S98)</f>
        <v>0</v>
      </c>
      <c r="T98" s="44">
        <f>SUM(Լոռի:Տավուշ!T98)</f>
        <v>0</v>
      </c>
    </row>
    <row r="99" spans="1:20" ht="20.100000000000001" customHeight="1" x14ac:dyDescent="0.25">
      <c r="A99" s="40" t="s">
        <v>264</v>
      </c>
      <c r="B99" s="36" t="s">
        <v>416</v>
      </c>
      <c r="C99" s="36">
        <v>177</v>
      </c>
      <c r="D99" s="44">
        <f>SUM(Լոռի:Տավուշ!D99)</f>
        <v>565</v>
      </c>
      <c r="E99" s="44">
        <f>SUM(Լոռի:Տավուշ!E99)</f>
        <v>11</v>
      </c>
      <c r="F99" s="44">
        <f>SUM(Լոռի:Տավուշ!F99)</f>
        <v>571</v>
      </c>
      <c r="G99" s="44">
        <f>SUM(Լոռի:Տավուշ!G99)</f>
        <v>346</v>
      </c>
      <c r="H99" s="44">
        <f>SUM(Լոռի:Տավուշ!H99)</f>
        <v>50</v>
      </c>
      <c r="I99" s="44">
        <f>SUM(Լոռի:Տավուշ!I99)</f>
        <v>7</v>
      </c>
      <c r="J99" s="44">
        <f>SUM(Լոռի:Տավուշ!J99)</f>
        <v>403</v>
      </c>
      <c r="K99" s="44">
        <f>SUM(Լոռի:Տավուշ!K99)</f>
        <v>0</v>
      </c>
      <c r="L99" s="44">
        <f>SUM(Լոռի:Տավուշ!L99)</f>
        <v>13</v>
      </c>
      <c r="M99" s="44">
        <f>SUM(Լոռի:Տավուշ!M99)</f>
        <v>713</v>
      </c>
      <c r="N99" s="44">
        <f>SUM(Լոռի:Տավուշ!N99)</f>
        <v>22</v>
      </c>
      <c r="O99" s="44">
        <f>SUM(Լոռի:Տավուշ!O99)</f>
        <v>112</v>
      </c>
      <c r="P99" s="44">
        <f>SUM(Լոռի:Տավուշ!P99)</f>
        <v>24</v>
      </c>
      <c r="Q99" s="44">
        <f>SUM(Լոռի:Տավուշ!Q99)</f>
        <v>136</v>
      </c>
      <c r="R99" s="44">
        <f>SUM(Լոռի:Տավուշ!R99)</f>
        <v>4</v>
      </c>
      <c r="S99" s="44">
        <f>SUM(Լոռի:Տավուշ!S99)</f>
        <v>0</v>
      </c>
      <c r="T99" s="44">
        <f>SUM(Լոռի:Տավուշ!T99)</f>
        <v>4</v>
      </c>
    </row>
    <row r="100" spans="1:20" ht="20.100000000000001" customHeight="1" x14ac:dyDescent="0.25">
      <c r="A100" s="40" t="s">
        <v>263</v>
      </c>
      <c r="B100" s="36" t="s">
        <v>417</v>
      </c>
      <c r="C100" s="36">
        <v>178</v>
      </c>
      <c r="D100" s="44">
        <f>SUM(Լոռի:Տավուշ!D100)</f>
        <v>281</v>
      </c>
      <c r="E100" s="44">
        <f>SUM(Լոռի:Տավուշ!E100)</f>
        <v>14</v>
      </c>
      <c r="F100" s="44">
        <f>SUM(Լոռի:Տավուշ!F100)</f>
        <v>189</v>
      </c>
      <c r="G100" s="44">
        <f>SUM(Լոռի:Տավուշ!G100)</f>
        <v>102</v>
      </c>
      <c r="H100" s="44">
        <f>SUM(Լոռի:Տավուշ!H100)</f>
        <v>23</v>
      </c>
      <c r="I100" s="44">
        <f>SUM(Լոռի:Տավուշ!I100)</f>
        <v>0</v>
      </c>
      <c r="J100" s="44">
        <f>SUM(Լոռի:Տավուշ!J100)</f>
        <v>125</v>
      </c>
      <c r="K100" s="44">
        <f>SUM(Լոռի:Տավուշ!K100)</f>
        <v>3</v>
      </c>
      <c r="L100" s="44">
        <f>SUM(Լոռի:Տավուշ!L100)</f>
        <v>0</v>
      </c>
      <c r="M100" s="44">
        <f>SUM(Լոռի:Տավուշ!M100)</f>
        <v>335</v>
      </c>
      <c r="N100" s="44">
        <f>SUM(Լոռի:Տավուշ!N100)</f>
        <v>11</v>
      </c>
      <c r="O100" s="44">
        <f>SUM(Լոռի:Տավուշ!O100)</f>
        <v>43</v>
      </c>
      <c r="P100" s="44">
        <f>SUM(Լոռի:Տավուշ!P100)</f>
        <v>21</v>
      </c>
      <c r="Q100" s="44">
        <f>SUM(Լոռի:Տավուշ!Q100)</f>
        <v>64</v>
      </c>
      <c r="R100" s="44">
        <f>SUM(Լոռի:Տավուշ!R100)</f>
        <v>3</v>
      </c>
      <c r="S100" s="44">
        <f>SUM(Լոռի:Տավուշ!S100)</f>
        <v>0</v>
      </c>
      <c r="T100" s="44">
        <f>SUM(Լոռի:Տավուշ!T100)</f>
        <v>3</v>
      </c>
    </row>
    <row r="101" spans="1:20" ht="20.100000000000001" customHeight="1" x14ac:dyDescent="0.25">
      <c r="A101" s="40" t="s">
        <v>262</v>
      </c>
      <c r="B101" s="36" t="s">
        <v>418</v>
      </c>
      <c r="C101" s="36">
        <v>179</v>
      </c>
      <c r="D101" s="44">
        <f>SUM(Լոռի:Տավուշ!D101)</f>
        <v>120</v>
      </c>
      <c r="E101" s="44">
        <f>SUM(Լոռի:Տավուշ!E101)</f>
        <v>4</v>
      </c>
      <c r="F101" s="44">
        <f>SUM(Լոռի:Տավուշ!F101)</f>
        <v>90</v>
      </c>
      <c r="G101" s="44">
        <f>SUM(Լոռի:Տավուշ!G101)</f>
        <v>38</v>
      </c>
      <c r="H101" s="44">
        <f>SUM(Լոռի:Տավուշ!H101)</f>
        <v>16</v>
      </c>
      <c r="I101" s="44">
        <f>SUM(Լոռի:Տավուշ!I101)</f>
        <v>0</v>
      </c>
      <c r="J101" s="44">
        <f>SUM(Լոռի:Տավուշ!J101)</f>
        <v>54</v>
      </c>
      <c r="K101" s="44">
        <f>SUM(Լոռի:Տավուշ!K101)</f>
        <v>0</v>
      </c>
      <c r="L101" s="44">
        <f>SUM(Լոռի:Տավուշ!L101)</f>
        <v>1</v>
      </c>
      <c r="M101" s="44">
        <f>SUM(Լոռի:Տավուշ!M101)</f>
        <v>153</v>
      </c>
      <c r="N101" s="44">
        <f>SUM(Լոռի:Տավուշ!N101)</f>
        <v>5</v>
      </c>
      <c r="O101" s="44">
        <f>SUM(Լոռի:Տավուշ!O101)</f>
        <v>14</v>
      </c>
      <c r="P101" s="44">
        <f>SUM(Լոռի:Տավուշ!P101)</f>
        <v>9</v>
      </c>
      <c r="Q101" s="44">
        <f>SUM(Լոռի:Տավուշ!Q101)</f>
        <v>23</v>
      </c>
      <c r="R101" s="44">
        <f>SUM(Լոռի:Տավուշ!R101)</f>
        <v>0</v>
      </c>
      <c r="S101" s="44">
        <f>SUM(Լոռի:Տավուշ!S101)</f>
        <v>0</v>
      </c>
      <c r="T101" s="44">
        <f>SUM(Լոռի:Տավուշ!T101)</f>
        <v>0</v>
      </c>
    </row>
    <row r="102" spans="1:20" ht="20.100000000000001" customHeight="1" x14ac:dyDescent="0.25">
      <c r="A102" s="40" t="s">
        <v>261</v>
      </c>
      <c r="B102" s="36" t="s">
        <v>536</v>
      </c>
      <c r="C102" s="36">
        <v>180</v>
      </c>
      <c r="D102" s="44">
        <f>SUM(Լոռի:Տավուշ!D102)</f>
        <v>1</v>
      </c>
      <c r="E102" s="44">
        <f>SUM(Լոռի:Տավուշ!E102)</f>
        <v>0</v>
      </c>
      <c r="F102" s="44">
        <f>SUM(Լոռի:Տավուշ!F102)</f>
        <v>0</v>
      </c>
      <c r="G102" s="44">
        <f>SUM(Լոռի:Տավուշ!G102)</f>
        <v>1</v>
      </c>
      <c r="H102" s="44">
        <f>SUM(Լոռի:Տավուշ!H102)</f>
        <v>0</v>
      </c>
      <c r="I102" s="44">
        <f>SUM(Լոռի:Տավուշ!I102)</f>
        <v>0</v>
      </c>
      <c r="J102" s="44">
        <f>SUM(Լոռի:Տավուշ!J102)</f>
        <v>1</v>
      </c>
      <c r="K102" s="44">
        <f>SUM(Լոռի:Տավուշ!K102)</f>
        <v>0</v>
      </c>
      <c r="L102" s="44">
        <f>SUM(Լոռի:Տավուշ!L102)</f>
        <v>0</v>
      </c>
      <c r="M102" s="44">
        <f>SUM(Լոռի:Տավուշ!M102)</f>
        <v>0</v>
      </c>
      <c r="N102" s="44">
        <f>SUM(Լոռի:Տավուշ!N102)</f>
        <v>0</v>
      </c>
      <c r="O102" s="44">
        <f>SUM(Լոռի:Տավուշ!O102)</f>
        <v>0</v>
      </c>
      <c r="P102" s="44">
        <f>SUM(Լոռի:Տավուշ!P102)</f>
        <v>0</v>
      </c>
      <c r="Q102" s="44">
        <f>SUM(Լոռի:Տավուշ!Q102)</f>
        <v>0</v>
      </c>
      <c r="R102" s="44">
        <f>SUM(Լոռի:Տավուշ!R102)</f>
        <v>0</v>
      </c>
      <c r="S102" s="44">
        <f>SUM(Լոռի:Տավուշ!S102)</f>
        <v>0</v>
      </c>
      <c r="T102" s="44">
        <f>SUM(Լոռի:Տավուշ!T102)</f>
        <v>0</v>
      </c>
    </row>
    <row r="103" spans="1:20" ht="20.100000000000001" customHeight="1" x14ac:dyDescent="0.25">
      <c r="A103" s="40" t="s">
        <v>260</v>
      </c>
      <c r="B103" s="36" t="s">
        <v>624</v>
      </c>
      <c r="C103" s="36">
        <v>181</v>
      </c>
      <c r="D103" s="44">
        <f>SUM(Լոռի:Տավուշ!D103)</f>
        <v>12</v>
      </c>
      <c r="E103" s="44">
        <f>SUM(Լոռի:Տավուշ!E103)</f>
        <v>0</v>
      </c>
      <c r="F103" s="44">
        <f>SUM(Լոռի:Տավուշ!F103)</f>
        <v>12</v>
      </c>
      <c r="G103" s="44">
        <f>SUM(Լոռի:Տավուշ!G103)</f>
        <v>7</v>
      </c>
      <c r="H103" s="44">
        <f>SUM(Լոռի:Տավուշ!H103)</f>
        <v>3</v>
      </c>
      <c r="I103" s="44">
        <f>SUM(Լոռի:Տավուշ!I103)</f>
        <v>0</v>
      </c>
      <c r="J103" s="44">
        <f>SUM(Լոռի:Տավուշ!J103)</f>
        <v>10</v>
      </c>
      <c r="K103" s="44">
        <f>SUM(Լոռի:Տավուշ!K103)</f>
        <v>0</v>
      </c>
      <c r="L103" s="44">
        <f>SUM(Լոռի:Տավուշ!L103)</f>
        <v>0</v>
      </c>
      <c r="M103" s="44">
        <f>SUM(Լոռի:Տավուշ!M103)</f>
        <v>14</v>
      </c>
      <c r="N103" s="44">
        <f>SUM(Լոռի:Տավուշ!N103)</f>
        <v>0</v>
      </c>
      <c r="O103" s="44">
        <f>SUM(Լոռի:Տավուշ!O103)</f>
        <v>0</v>
      </c>
      <c r="P103" s="44">
        <f>SUM(Լոռի:Տավուշ!P103)</f>
        <v>0</v>
      </c>
      <c r="Q103" s="44">
        <f>SUM(Լոռի:Տավուշ!Q103)</f>
        <v>0</v>
      </c>
      <c r="R103" s="44">
        <f>SUM(Լոռի:Տավուշ!R103)</f>
        <v>0</v>
      </c>
      <c r="S103" s="44">
        <f>SUM(Լոռի:Տավուշ!S103)</f>
        <v>0</v>
      </c>
      <c r="T103" s="44">
        <f>SUM(Լոռի:Տավուշ!T103)</f>
        <v>0</v>
      </c>
    </row>
    <row r="104" spans="1:20" ht="20.100000000000001" customHeight="1" x14ac:dyDescent="0.25">
      <c r="A104" s="40" t="s">
        <v>259</v>
      </c>
      <c r="B104" s="36" t="s">
        <v>419</v>
      </c>
      <c r="C104" s="36">
        <v>182</v>
      </c>
      <c r="D104" s="44">
        <f>SUM(Լոռի:Տավուշ!D104)</f>
        <v>26</v>
      </c>
      <c r="E104" s="44">
        <f>SUM(Լոռի:Տավուշ!E104)</f>
        <v>1</v>
      </c>
      <c r="F104" s="44">
        <f>SUM(Լոռի:Տավուշ!F104)</f>
        <v>20</v>
      </c>
      <c r="G104" s="44">
        <f>SUM(Լոռի:Տավուշ!G104)</f>
        <v>7</v>
      </c>
      <c r="H104" s="44">
        <f>SUM(Լոռի:Տավուշ!H104)</f>
        <v>0</v>
      </c>
      <c r="I104" s="44">
        <f>SUM(Լոռի:Տավուշ!I104)</f>
        <v>1</v>
      </c>
      <c r="J104" s="44">
        <f>SUM(Լոռի:Տավուշ!J104)</f>
        <v>8</v>
      </c>
      <c r="K104" s="44">
        <f>SUM(Լոռի:Տավուշ!K104)</f>
        <v>2</v>
      </c>
      <c r="L104" s="44">
        <f>SUM(Լոռի:Տավուշ!L104)</f>
        <v>0</v>
      </c>
      <c r="M104" s="44">
        <f>SUM(Լոռի:Տավուշ!M104)</f>
        <v>35</v>
      </c>
      <c r="N104" s="44">
        <f>SUM(Լոռի:Տավուշ!N104)</f>
        <v>2</v>
      </c>
      <c r="O104" s="44">
        <f>SUM(Լոռի:Տավուշ!O104)</f>
        <v>4</v>
      </c>
      <c r="P104" s="44">
        <f>SUM(Լոռի:Տավուշ!P104)</f>
        <v>2</v>
      </c>
      <c r="Q104" s="44">
        <f>SUM(Լոռի:Տավուշ!Q104)</f>
        <v>6</v>
      </c>
      <c r="R104" s="44">
        <f>SUM(Լոռի:Տավուշ!R104)</f>
        <v>0</v>
      </c>
      <c r="S104" s="44">
        <f>SUM(Լոռի:Տավուշ!S104)</f>
        <v>0</v>
      </c>
      <c r="T104" s="44">
        <f>SUM(Լոռի:Տավուշ!T104)</f>
        <v>0</v>
      </c>
    </row>
    <row r="105" spans="1:20" ht="20.100000000000001" customHeight="1" x14ac:dyDescent="0.25">
      <c r="A105" s="40" t="s">
        <v>258</v>
      </c>
      <c r="B105" s="36" t="s">
        <v>625</v>
      </c>
      <c r="C105" s="36">
        <v>183</v>
      </c>
      <c r="D105" s="44">
        <f>SUM(Լոռի:Տավուշ!D105)</f>
        <v>2</v>
      </c>
      <c r="E105" s="44">
        <f>SUM(Լոռի:Տավուշ!E105)</f>
        <v>1</v>
      </c>
      <c r="F105" s="44">
        <f>SUM(Լոռի:Տավուշ!F105)</f>
        <v>6</v>
      </c>
      <c r="G105" s="44">
        <f>SUM(Լոռի:Տավուշ!G105)</f>
        <v>1</v>
      </c>
      <c r="H105" s="44">
        <f>SUM(Լոռի:Տավուշ!H105)</f>
        <v>1</v>
      </c>
      <c r="I105" s="44">
        <f>SUM(Լոռի:Տավուշ!I105)</f>
        <v>1</v>
      </c>
      <c r="J105" s="44">
        <f>SUM(Լոռի:Տավուշ!J105)</f>
        <v>3</v>
      </c>
      <c r="K105" s="44">
        <f>SUM(Լոռի:Տավուշ!K105)</f>
        <v>0</v>
      </c>
      <c r="L105" s="44">
        <f>SUM(Լոռի:Տավուշ!L105)</f>
        <v>0</v>
      </c>
      <c r="M105" s="44">
        <f>SUM(Լոռի:Տավուշ!M105)</f>
        <v>5</v>
      </c>
      <c r="N105" s="44">
        <f>SUM(Լոռի:Տավուշ!N105)</f>
        <v>1</v>
      </c>
      <c r="O105" s="44">
        <f>SUM(Լոռի:Տավուշ!O105)</f>
        <v>0</v>
      </c>
      <c r="P105" s="44">
        <f>SUM(Լոռի:Տավուշ!P105)</f>
        <v>0</v>
      </c>
      <c r="Q105" s="44">
        <f>SUM(Լոռի:Տավուշ!Q105)</f>
        <v>0</v>
      </c>
      <c r="R105" s="44">
        <f>SUM(Լոռի:Տավուշ!R105)</f>
        <v>0</v>
      </c>
      <c r="S105" s="44">
        <f>SUM(Լոռի:Տավուշ!S105)</f>
        <v>0</v>
      </c>
      <c r="T105" s="44">
        <f>SUM(Լոռի:Տավուշ!T105)</f>
        <v>0</v>
      </c>
    </row>
    <row r="106" spans="1:20" ht="20.100000000000001" customHeight="1" x14ac:dyDescent="0.25">
      <c r="A106" s="40" t="s">
        <v>257</v>
      </c>
      <c r="B106" s="36" t="s">
        <v>537</v>
      </c>
      <c r="C106" s="36">
        <v>184</v>
      </c>
      <c r="D106" s="44">
        <f>SUM(Լոռի:Տավուշ!D106)</f>
        <v>18</v>
      </c>
      <c r="E106" s="44">
        <f>SUM(Լոռի:Տավուշ!E106)</f>
        <v>0</v>
      </c>
      <c r="F106" s="44">
        <f>SUM(Լոռի:Տավուշ!F106)</f>
        <v>10</v>
      </c>
      <c r="G106" s="44">
        <f>SUM(Լոռի:Տավուշ!G106)</f>
        <v>3</v>
      </c>
      <c r="H106" s="44">
        <f>SUM(Լոռի:Տավուշ!H106)</f>
        <v>5</v>
      </c>
      <c r="I106" s="44">
        <f>SUM(Լոռի:Տավուշ!I106)</f>
        <v>0</v>
      </c>
      <c r="J106" s="44">
        <f>SUM(Լոռի:Տավուշ!J106)</f>
        <v>8</v>
      </c>
      <c r="K106" s="44">
        <f>SUM(Լոռի:Տավուշ!K106)</f>
        <v>0</v>
      </c>
      <c r="L106" s="44">
        <f>SUM(Լոռի:Տավուշ!L106)</f>
        <v>0</v>
      </c>
      <c r="M106" s="44">
        <f>SUM(Լոռի:Տավուշ!M106)</f>
        <v>20</v>
      </c>
      <c r="N106" s="44">
        <f>SUM(Լոռի:Տավուշ!N106)</f>
        <v>0</v>
      </c>
      <c r="O106" s="44">
        <f>SUM(Լոռի:Տավուշ!O106)</f>
        <v>1</v>
      </c>
      <c r="P106" s="44">
        <f>SUM(Լոռի:Տավուշ!P106)</f>
        <v>0</v>
      </c>
      <c r="Q106" s="44">
        <f>SUM(Լոռի:Տավուշ!Q106)</f>
        <v>1</v>
      </c>
      <c r="R106" s="44">
        <f>SUM(Լոռի:Տավուշ!R106)</f>
        <v>0</v>
      </c>
      <c r="S106" s="44">
        <f>SUM(Լոռի:Տավուշ!S106)</f>
        <v>0</v>
      </c>
      <c r="T106" s="44">
        <f>SUM(Լոռի:Տավուշ!T106)</f>
        <v>0</v>
      </c>
    </row>
    <row r="107" spans="1:20" ht="20.100000000000001" customHeight="1" x14ac:dyDescent="0.25">
      <c r="A107" s="40" t="s">
        <v>690</v>
      </c>
      <c r="B107" s="36" t="s">
        <v>691</v>
      </c>
      <c r="C107" s="36">
        <v>184.1</v>
      </c>
      <c r="D107" s="44">
        <f>SUM(Լոռի:Տավուշ!D107)</f>
        <v>7</v>
      </c>
      <c r="E107" s="44">
        <f>SUM(Լոռի:Տավուշ!E107)</f>
        <v>0</v>
      </c>
      <c r="F107" s="44">
        <f>SUM(Լոռի:Տավուշ!F107)</f>
        <v>7</v>
      </c>
      <c r="G107" s="44">
        <f>SUM(Լոռի:Տավուշ!G107)</f>
        <v>2</v>
      </c>
      <c r="H107" s="44">
        <f>SUM(Լոռի:Տավուշ!H107)</f>
        <v>7</v>
      </c>
      <c r="I107" s="44">
        <f>SUM(Լոռի:Տավուշ!I107)</f>
        <v>0</v>
      </c>
      <c r="J107" s="44">
        <f>SUM(Լոռի:Տավուշ!J107)</f>
        <v>9</v>
      </c>
      <c r="K107" s="44">
        <f>SUM(Լոռի:Տավուշ!K107)</f>
        <v>0</v>
      </c>
      <c r="L107" s="44">
        <f>SUM(Լոռի:Տավուշ!L107)</f>
        <v>0</v>
      </c>
      <c r="M107" s="44">
        <f>SUM(Լոռի:Տավուշ!M107)</f>
        <v>5</v>
      </c>
      <c r="N107" s="44">
        <f>SUM(Լոռի:Տավուշ!N107)</f>
        <v>0</v>
      </c>
      <c r="O107" s="44">
        <f>SUM(Լոռի:Տավուշ!O107)</f>
        <v>0</v>
      </c>
      <c r="P107" s="44">
        <f>SUM(Լոռի:Տավուշ!P107)</f>
        <v>0</v>
      </c>
      <c r="Q107" s="44">
        <f>SUM(Լոռի:Տավուշ!Q107)</f>
        <v>0</v>
      </c>
      <c r="R107" s="44">
        <f>SUM(Լոռի:Տավուշ!R107)</f>
        <v>0</v>
      </c>
      <c r="S107" s="44">
        <f>SUM(Լոռի:Տավուշ!S107)</f>
        <v>0</v>
      </c>
      <c r="T107" s="44">
        <f>SUM(Լոռի:Տավուշ!T107)</f>
        <v>0</v>
      </c>
    </row>
    <row r="108" spans="1:20" ht="20.100000000000001" customHeight="1" x14ac:dyDescent="0.25">
      <c r="A108" s="40" t="s">
        <v>256</v>
      </c>
      <c r="B108" s="36" t="s">
        <v>538</v>
      </c>
      <c r="C108" s="36">
        <v>185</v>
      </c>
      <c r="D108" s="44">
        <f>SUM(Լոռի:Տավուշ!D108)</f>
        <v>39</v>
      </c>
      <c r="E108" s="44">
        <f>SUM(Լոռի:Տավուշ!E108)</f>
        <v>0</v>
      </c>
      <c r="F108" s="44">
        <f>SUM(Լոռի:Տավուշ!F108)</f>
        <v>61</v>
      </c>
      <c r="G108" s="44">
        <f>SUM(Լոռի:Տավուշ!G108)</f>
        <v>25</v>
      </c>
      <c r="H108" s="44">
        <f>SUM(Լոռի:Տավուշ!H108)</f>
        <v>17</v>
      </c>
      <c r="I108" s="44">
        <f>SUM(Լոռի:Տավուշ!I108)</f>
        <v>1</v>
      </c>
      <c r="J108" s="44">
        <f>SUM(Լոռի:Տավուշ!J108)</f>
        <v>43</v>
      </c>
      <c r="K108" s="44">
        <f>SUM(Լոռի:Տավուշ!K108)</f>
        <v>0</v>
      </c>
      <c r="L108" s="44">
        <f>SUM(Լոռի:Տավուշ!L108)</f>
        <v>0</v>
      </c>
      <c r="M108" s="44">
        <f>SUM(Լոռի:Տավուշ!M108)</f>
        <v>57</v>
      </c>
      <c r="N108" s="44">
        <f>SUM(Լոռի:Տավուշ!N108)</f>
        <v>0</v>
      </c>
      <c r="O108" s="44">
        <f>SUM(Լոռի:Տավուշ!O108)</f>
        <v>4</v>
      </c>
      <c r="P108" s="44">
        <f>SUM(Լոռի:Տավուշ!P108)</f>
        <v>0</v>
      </c>
      <c r="Q108" s="44">
        <f>SUM(Լոռի:Տավուշ!Q108)</f>
        <v>4</v>
      </c>
      <c r="R108" s="44">
        <f>SUM(Լոռի:Տավուշ!R108)</f>
        <v>0</v>
      </c>
      <c r="S108" s="44">
        <f>SUM(Լոռի:Տավուշ!S108)</f>
        <v>0</v>
      </c>
      <c r="T108" s="44">
        <f>SUM(Լոռի:Տավուշ!T108)</f>
        <v>0</v>
      </c>
    </row>
    <row r="109" spans="1:20" ht="20.100000000000001" customHeight="1" x14ac:dyDescent="0.25">
      <c r="A109" s="40" t="s">
        <v>255</v>
      </c>
      <c r="B109" s="36" t="s">
        <v>539</v>
      </c>
      <c r="C109" s="36">
        <v>186</v>
      </c>
      <c r="D109" s="44">
        <f>SUM(Լոռի:Տավուշ!D109)</f>
        <v>7</v>
      </c>
      <c r="E109" s="44">
        <f>SUM(Լոռի:Տավուշ!E109)</f>
        <v>0</v>
      </c>
      <c r="F109" s="44">
        <f>SUM(Լոռի:Տավուշ!F109)</f>
        <v>5</v>
      </c>
      <c r="G109" s="44">
        <f>SUM(Լոռի:Տավուշ!G109)</f>
        <v>2</v>
      </c>
      <c r="H109" s="44">
        <f>SUM(Լոռի:Տավուշ!H109)</f>
        <v>3</v>
      </c>
      <c r="I109" s="44">
        <f>SUM(Լոռի:Տավուշ!I109)</f>
        <v>0</v>
      </c>
      <c r="J109" s="44">
        <f>SUM(Լոռի:Տավուշ!J109)</f>
        <v>5</v>
      </c>
      <c r="K109" s="44">
        <f>SUM(Լոռի:Տավուշ!K109)</f>
        <v>0</v>
      </c>
      <c r="L109" s="44">
        <f>SUM(Լոռի:Տավուշ!L109)</f>
        <v>0</v>
      </c>
      <c r="M109" s="44">
        <f>SUM(Լոռի:Տավուշ!M109)</f>
        <v>7</v>
      </c>
      <c r="N109" s="44">
        <f>SUM(Լոռի:Տավուշ!N109)</f>
        <v>0</v>
      </c>
      <c r="O109" s="44">
        <f>SUM(Լոռի:Տավուշ!O109)</f>
        <v>2</v>
      </c>
      <c r="P109" s="44">
        <f>SUM(Լոռի:Տավուշ!P109)</f>
        <v>0</v>
      </c>
      <c r="Q109" s="44">
        <f>SUM(Լոռի:Տավուշ!Q109)</f>
        <v>2</v>
      </c>
      <c r="R109" s="44">
        <f>SUM(Լոռի:Տավուշ!R109)</f>
        <v>0</v>
      </c>
      <c r="S109" s="44">
        <f>SUM(Լոռի:Տավուշ!S109)</f>
        <v>0</v>
      </c>
      <c r="T109" s="44">
        <f>SUM(Լոռի:Տավուշ!T109)</f>
        <v>0</v>
      </c>
    </row>
    <row r="110" spans="1:20" ht="20.100000000000001" customHeight="1" x14ac:dyDescent="0.25">
      <c r="A110" s="40" t="s">
        <v>254</v>
      </c>
      <c r="B110" s="36" t="s">
        <v>253</v>
      </c>
      <c r="C110" s="36">
        <v>186.1</v>
      </c>
      <c r="D110" s="44">
        <f>SUM(Լոռի:Տավուշ!D110)</f>
        <v>0</v>
      </c>
      <c r="E110" s="44">
        <f>SUM(Լոռի:Տավուշ!E110)</f>
        <v>0</v>
      </c>
      <c r="F110" s="44">
        <f>SUM(Լոռի:Տավուշ!F110)</f>
        <v>1</v>
      </c>
      <c r="G110" s="44">
        <f>SUM(Լոռի:Տավուշ!G110)</f>
        <v>0</v>
      </c>
      <c r="H110" s="44">
        <f>SUM(Լոռի:Տավուշ!H110)</f>
        <v>0</v>
      </c>
      <c r="I110" s="44">
        <f>SUM(Լոռի:Տավուշ!I110)</f>
        <v>0</v>
      </c>
      <c r="J110" s="44">
        <f>SUM(Լոռի:Տավուշ!J110)</f>
        <v>0</v>
      </c>
      <c r="K110" s="44">
        <f>SUM(Լոռի:Տավուշ!K110)</f>
        <v>0</v>
      </c>
      <c r="L110" s="44">
        <f>SUM(Լոռի:Տավուշ!L110)</f>
        <v>0</v>
      </c>
      <c r="M110" s="44">
        <f>SUM(Լոռի:Տավուշ!M110)</f>
        <v>1</v>
      </c>
      <c r="N110" s="44">
        <f>SUM(Լոռի:Տավուշ!N110)</f>
        <v>0</v>
      </c>
      <c r="O110" s="44">
        <f>SUM(Լոռի:Տավուշ!O110)</f>
        <v>0</v>
      </c>
      <c r="P110" s="44">
        <f>SUM(Լոռի:Տավուշ!P110)</f>
        <v>0</v>
      </c>
      <c r="Q110" s="44">
        <f>SUM(Լոռի:Տավուշ!Q110)</f>
        <v>0</v>
      </c>
      <c r="R110" s="44">
        <f>SUM(Լոռի:Տավուշ!R110)</f>
        <v>0</v>
      </c>
      <c r="S110" s="44">
        <f>SUM(Լոռի:Տավուշ!S110)</f>
        <v>0</v>
      </c>
      <c r="T110" s="44">
        <f>SUM(Լոռի:Տավուշ!T110)</f>
        <v>0</v>
      </c>
    </row>
    <row r="111" spans="1:20" ht="20.100000000000001" customHeight="1" x14ac:dyDescent="0.25">
      <c r="A111" s="40" t="s">
        <v>692</v>
      </c>
      <c r="B111" s="36" t="s">
        <v>403</v>
      </c>
      <c r="C111" s="36"/>
      <c r="D111" s="44">
        <f>SUM(Լոռի:Տավուշ!D111)</f>
        <v>0</v>
      </c>
      <c r="E111" s="44">
        <f>SUM(Լոռի:Տավուշ!E111)</f>
        <v>0</v>
      </c>
      <c r="F111" s="44">
        <f>SUM(Լոռի:Տավուշ!F111)</f>
        <v>0</v>
      </c>
      <c r="G111" s="44">
        <f>SUM(Լոռի:Տավուշ!G111)</f>
        <v>0</v>
      </c>
      <c r="H111" s="44">
        <f>SUM(Լոռի:Տավուշ!H111)</f>
        <v>0</v>
      </c>
      <c r="I111" s="44">
        <f>SUM(Լոռի:Տավուշ!I111)</f>
        <v>0</v>
      </c>
      <c r="J111" s="44">
        <f>SUM(Լոռի:Տավուշ!J111)</f>
        <v>0</v>
      </c>
      <c r="K111" s="44">
        <f>SUM(Լոռի:Տավուշ!K111)</f>
        <v>0</v>
      </c>
      <c r="L111" s="44">
        <f>SUM(Լոռի:Տավուշ!L111)</f>
        <v>0</v>
      </c>
      <c r="M111" s="44">
        <f>SUM(Լոռի:Տավուշ!M111)</f>
        <v>0</v>
      </c>
      <c r="N111" s="44">
        <f>SUM(Լոռի:Տավուշ!N111)</f>
        <v>0</v>
      </c>
      <c r="O111" s="44">
        <f>SUM(Լոռի:Տավուշ!O111)</f>
        <v>0</v>
      </c>
      <c r="P111" s="44">
        <f>SUM(Լոռի:Տավուշ!P111)</f>
        <v>0</v>
      </c>
      <c r="Q111" s="44">
        <f>SUM(Լոռի:Տավուշ!Q111)</f>
        <v>0</v>
      </c>
      <c r="R111" s="44">
        <f>SUM(Լոռի:Տավուշ!R111)</f>
        <v>0</v>
      </c>
      <c r="S111" s="44">
        <f>SUM(Լոռի:Տավուշ!S111)</f>
        <v>0</v>
      </c>
      <c r="T111" s="44">
        <f>SUM(Լոռի:Տավուշ!T111)</f>
        <v>0</v>
      </c>
    </row>
    <row r="112" spans="1:20" ht="20.100000000000001" customHeight="1" x14ac:dyDescent="0.25">
      <c r="A112" s="39" t="s">
        <v>252</v>
      </c>
      <c r="B112" s="31" t="s">
        <v>420</v>
      </c>
      <c r="C112" s="36"/>
      <c r="D112" s="44">
        <f>SUM(Լոռի:Տավուշ!D112)</f>
        <v>73</v>
      </c>
      <c r="E112" s="44">
        <f>SUM(Լոռի:Տավուշ!E112)</f>
        <v>9</v>
      </c>
      <c r="F112" s="44">
        <f>SUM(Լոռի:Տավուշ!F112)</f>
        <v>44</v>
      </c>
      <c r="G112" s="44">
        <f>SUM(Լոռի:Տավուշ!G112)</f>
        <v>16</v>
      </c>
      <c r="H112" s="44">
        <f>SUM(Լոռի:Տավուշ!H112)</f>
        <v>8</v>
      </c>
      <c r="I112" s="44">
        <f>SUM(Լոռի:Տավուշ!I112)</f>
        <v>0</v>
      </c>
      <c r="J112" s="44">
        <f>SUM(Լոռի:Տավուշ!J112)</f>
        <v>24</v>
      </c>
      <c r="K112" s="44">
        <f>SUM(Լոռի:Տավուշ!K112)</f>
        <v>0</v>
      </c>
      <c r="L112" s="44">
        <f>SUM(Լոռի:Տավուշ!L112)</f>
        <v>0</v>
      </c>
      <c r="M112" s="44">
        <f>SUM(Լոռի:Տավուշ!M112)</f>
        <v>92</v>
      </c>
      <c r="N112" s="44">
        <f>SUM(Լոռի:Տավուշ!N112)</f>
        <v>10</v>
      </c>
      <c r="O112" s="44">
        <f>SUM(Լոռի:Տավուշ!O112)</f>
        <v>6</v>
      </c>
      <c r="P112" s="44">
        <f>SUM(Լոռի:Տավուշ!P112)</f>
        <v>0</v>
      </c>
      <c r="Q112" s="44">
        <f>SUM(Լոռի:Տավուշ!Q112)</f>
        <v>7</v>
      </c>
      <c r="R112" s="44">
        <f>SUM(Լոռի:Տավուշ!R112)</f>
        <v>0</v>
      </c>
      <c r="S112" s="44">
        <f>SUM(Լոռի:Տավուշ!S112)</f>
        <v>0</v>
      </c>
      <c r="T112" s="44">
        <f>SUM(Լոռի:Տավուշ!T112)</f>
        <v>0</v>
      </c>
    </row>
    <row r="113" spans="1:20" ht="20.100000000000001" customHeight="1" x14ac:dyDescent="0.25">
      <c r="A113" s="35" t="s">
        <v>251</v>
      </c>
      <c r="B113" s="36" t="s">
        <v>612</v>
      </c>
      <c r="C113" s="36">
        <v>187</v>
      </c>
      <c r="D113" s="44">
        <f>SUM(Լոռի:Տավուշ!D113)</f>
        <v>0</v>
      </c>
      <c r="E113" s="44">
        <f>SUM(Լոռի:Տավուշ!E113)</f>
        <v>0</v>
      </c>
      <c r="F113" s="44">
        <f>SUM(Լոռի:Տավուշ!F113)</f>
        <v>0</v>
      </c>
      <c r="G113" s="44">
        <f>SUM(Լոռի:Տավուշ!G113)</f>
        <v>0</v>
      </c>
      <c r="H113" s="44">
        <f>SUM(Լոռի:Տավուշ!H113)</f>
        <v>0</v>
      </c>
      <c r="I113" s="44">
        <f>SUM(Լոռի:Տավուշ!I113)</f>
        <v>0</v>
      </c>
      <c r="J113" s="44">
        <f>SUM(Լոռի:Տավուշ!J113)</f>
        <v>0</v>
      </c>
      <c r="K113" s="44">
        <f>SUM(Լոռի:Տավուշ!K113)</f>
        <v>0</v>
      </c>
      <c r="L113" s="44">
        <f>SUM(Լոռի:Տավուշ!L113)</f>
        <v>0</v>
      </c>
      <c r="M113" s="44">
        <f>SUM(Լոռի:Տավուշ!M113)</f>
        <v>0</v>
      </c>
      <c r="N113" s="44">
        <f>SUM(Լոռի:Տավուշ!N113)</f>
        <v>0</v>
      </c>
      <c r="O113" s="44">
        <f>SUM(Լոռի:Տավուշ!O113)</f>
        <v>0</v>
      </c>
      <c r="P113" s="44">
        <f>SUM(Լոռի:Տավուշ!P113)</f>
        <v>0</v>
      </c>
      <c r="Q113" s="44">
        <f>SUM(Լոռի:Տավուշ!Q113)</f>
        <v>0</v>
      </c>
      <c r="R113" s="44">
        <f>SUM(Լոռի:Տավուշ!R113)</f>
        <v>0</v>
      </c>
      <c r="S113" s="44">
        <f>SUM(Լոռի:Տավուշ!S113)</f>
        <v>0</v>
      </c>
      <c r="T113" s="44">
        <f>SUM(Լոռի:Տավուշ!T113)</f>
        <v>0</v>
      </c>
    </row>
    <row r="114" spans="1:20" ht="20.100000000000001" customHeight="1" x14ac:dyDescent="0.25">
      <c r="A114" s="35" t="s">
        <v>250</v>
      </c>
      <c r="B114" s="36" t="s">
        <v>626</v>
      </c>
      <c r="C114" s="36">
        <v>188</v>
      </c>
      <c r="D114" s="44">
        <f>SUM(Լոռի:Տավուշ!D114)</f>
        <v>5</v>
      </c>
      <c r="E114" s="44">
        <f>SUM(Լոռի:Տավուշ!E114)</f>
        <v>3</v>
      </c>
      <c r="F114" s="44">
        <f>SUM(Լոռի:Տավուշ!F114)</f>
        <v>5</v>
      </c>
      <c r="G114" s="44">
        <f>SUM(Լոռի:Տավուշ!G114)</f>
        <v>0</v>
      </c>
      <c r="H114" s="44">
        <f>SUM(Լոռի:Տավուշ!H114)</f>
        <v>0</v>
      </c>
      <c r="I114" s="44">
        <f>SUM(Լոռի:Տավուշ!I114)</f>
        <v>0</v>
      </c>
      <c r="J114" s="44">
        <f>SUM(Լոռի:Տավուշ!J114)</f>
        <v>0</v>
      </c>
      <c r="K114" s="44">
        <f>SUM(Լոռի:Տավուշ!K114)</f>
        <v>0</v>
      </c>
      <c r="L114" s="44">
        <f>SUM(Լոռի:Տավուշ!L114)</f>
        <v>0</v>
      </c>
      <c r="M114" s="44">
        <f>SUM(Լոռի:Տավուշ!M114)</f>
        <v>9</v>
      </c>
      <c r="N114" s="44">
        <f>SUM(Լոռի:Տավուշ!N114)</f>
        <v>3</v>
      </c>
      <c r="O114" s="44">
        <f>SUM(Լոռի:Տավուշ!O114)</f>
        <v>0</v>
      </c>
      <c r="P114" s="44">
        <f>SUM(Լոռի:Տավուշ!P114)</f>
        <v>0</v>
      </c>
      <c r="Q114" s="44">
        <f>SUM(Լոռի:Տավուշ!Q114)</f>
        <v>0</v>
      </c>
      <c r="R114" s="44">
        <f>SUM(Լոռի:Տավուշ!R114)</f>
        <v>0</v>
      </c>
      <c r="S114" s="44">
        <f>SUM(Լոռի:Տավուշ!S114)</f>
        <v>0</v>
      </c>
      <c r="T114" s="44">
        <f>SUM(Լոռի:Տավուշ!T114)</f>
        <v>0</v>
      </c>
    </row>
    <row r="115" spans="1:20" ht="20.100000000000001" customHeight="1" x14ac:dyDescent="0.25">
      <c r="A115" s="35" t="s">
        <v>249</v>
      </c>
      <c r="B115" s="38" t="s">
        <v>540</v>
      </c>
      <c r="C115" s="36">
        <v>188.1</v>
      </c>
      <c r="D115" s="44">
        <f>SUM(Լոռի:Տավուշ!D115)</f>
        <v>7</v>
      </c>
      <c r="E115" s="44">
        <f>SUM(Լոռի:Տավուշ!E115)</f>
        <v>0</v>
      </c>
      <c r="F115" s="44">
        <f>SUM(Լոռի:Տավուշ!F115)</f>
        <v>7</v>
      </c>
      <c r="G115" s="44">
        <f>SUM(Լոռի:Տավուշ!G115)</f>
        <v>5</v>
      </c>
      <c r="H115" s="44">
        <f>SUM(Լոռի:Տավուշ!H115)</f>
        <v>0</v>
      </c>
      <c r="I115" s="44">
        <f>SUM(Լոռի:Տավուշ!I115)</f>
        <v>0</v>
      </c>
      <c r="J115" s="44">
        <f>SUM(Լոռի:Տավուշ!J115)</f>
        <v>5</v>
      </c>
      <c r="K115" s="44">
        <f>SUM(Լոռի:Տավուշ!K115)</f>
        <v>0</v>
      </c>
      <c r="L115" s="44">
        <f>SUM(Լոռի:Տավուշ!L115)</f>
        <v>0</v>
      </c>
      <c r="M115" s="44">
        <f>SUM(Լոռի:Տավուշ!M115)</f>
        <v>9</v>
      </c>
      <c r="N115" s="44">
        <f>SUM(Լոռի:Տավուշ!N115)</f>
        <v>0</v>
      </c>
      <c r="O115" s="44">
        <f>SUM(Լոռի:Տավուշ!O115)</f>
        <v>1</v>
      </c>
      <c r="P115" s="44">
        <f>SUM(Լոռի:Տավուշ!P115)</f>
        <v>0</v>
      </c>
      <c r="Q115" s="44">
        <f>SUM(Լոռի:Տավուշ!Q115)</f>
        <v>2</v>
      </c>
      <c r="R115" s="44">
        <f>SUM(Լոռի:Տավուշ!R115)</f>
        <v>0</v>
      </c>
      <c r="S115" s="44">
        <f>SUM(Լոռի:Տավուշ!S115)</f>
        <v>0</v>
      </c>
      <c r="T115" s="44">
        <f>SUM(Լոռի:Տավուշ!T115)</f>
        <v>0</v>
      </c>
    </row>
    <row r="116" spans="1:20" ht="20.100000000000001" customHeight="1" x14ac:dyDescent="0.25">
      <c r="A116" s="35" t="s">
        <v>248</v>
      </c>
      <c r="B116" s="36" t="s">
        <v>421</v>
      </c>
      <c r="C116" s="36">
        <v>189</v>
      </c>
      <c r="D116" s="44">
        <f>SUM(Լոռի:Տավուշ!D116)</f>
        <v>3</v>
      </c>
      <c r="E116" s="44">
        <f>SUM(Լոռի:Տավուշ!E116)</f>
        <v>2</v>
      </c>
      <c r="F116" s="44">
        <f>SUM(Լոռի:Տավուշ!F116)</f>
        <v>0</v>
      </c>
      <c r="G116" s="44">
        <f>SUM(Լոռի:Տավուշ!G116)</f>
        <v>0</v>
      </c>
      <c r="H116" s="44">
        <f>SUM(Լոռի:Տավուշ!H116)</f>
        <v>0</v>
      </c>
      <c r="I116" s="44">
        <f>SUM(Լոռի:Տավուշ!I116)</f>
        <v>0</v>
      </c>
      <c r="J116" s="44">
        <f>SUM(Լոռի:Տավուշ!J116)</f>
        <v>0</v>
      </c>
      <c r="K116" s="44">
        <f>SUM(Լոռի:Տավուշ!K116)</f>
        <v>0</v>
      </c>
      <c r="L116" s="44">
        <f>SUM(Լոռի:Տավուշ!L116)</f>
        <v>0</v>
      </c>
      <c r="M116" s="44">
        <f>SUM(Լոռի:Տավուշ!M116)</f>
        <v>3</v>
      </c>
      <c r="N116" s="44">
        <f>SUM(Լոռի:Տավուշ!N116)</f>
        <v>2</v>
      </c>
      <c r="O116" s="44">
        <f>SUM(Լոռի:Տավուշ!O116)</f>
        <v>0</v>
      </c>
      <c r="P116" s="44">
        <f>SUM(Լոռի:Տավուշ!P116)</f>
        <v>0</v>
      </c>
      <c r="Q116" s="44">
        <f>SUM(Լոռի:Տավուշ!Q116)</f>
        <v>0</v>
      </c>
      <c r="R116" s="44">
        <f>SUM(Լոռի:Տավուշ!R116)</f>
        <v>0</v>
      </c>
      <c r="S116" s="44">
        <f>SUM(Լոռի:Տավուշ!S116)</f>
        <v>0</v>
      </c>
      <c r="T116" s="44">
        <f>SUM(Լոռի:Տավուշ!T116)</f>
        <v>0</v>
      </c>
    </row>
    <row r="117" spans="1:20" ht="20.100000000000001" customHeight="1" x14ac:dyDescent="0.25">
      <c r="A117" s="35" t="s">
        <v>693</v>
      </c>
      <c r="B117" s="36" t="s">
        <v>694</v>
      </c>
      <c r="C117" s="36">
        <v>189.1</v>
      </c>
      <c r="D117" s="44">
        <f>SUM(Լոռի:Տավուշ!D117)</f>
        <v>0</v>
      </c>
      <c r="E117" s="44">
        <f>SUM(Լոռի:Տավուշ!E117)</f>
        <v>0</v>
      </c>
      <c r="F117" s="44">
        <f>SUM(Լոռի:Տավուշ!F117)</f>
        <v>0</v>
      </c>
      <c r="G117" s="44">
        <f>SUM(Լոռի:Տավուշ!G117)</f>
        <v>0</v>
      </c>
      <c r="H117" s="44">
        <f>SUM(Լոռի:Տավուշ!H117)</f>
        <v>0</v>
      </c>
      <c r="I117" s="44">
        <f>SUM(Լոռի:Տավուշ!I117)</f>
        <v>0</v>
      </c>
      <c r="J117" s="44">
        <f>SUM(Լոռի:Տավուշ!J117)</f>
        <v>0</v>
      </c>
      <c r="K117" s="44">
        <f>SUM(Լոռի:Տավուշ!K117)</f>
        <v>0</v>
      </c>
      <c r="L117" s="44">
        <f>SUM(Լոռի:Տավուշ!L117)</f>
        <v>0</v>
      </c>
      <c r="M117" s="44">
        <f>SUM(Լոռի:Տավուշ!M117)</f>
        <v>0</v>
      </c>
      <c r="N117" s="44">
        <f>SUM(Լոռի:Տավուշ!N117)</f>
        <v>0</v>
      </c>
      <c r="O117" s="44">
        <f>SUM(Լոռի:Տավուշ!O117)</f>
        <v>0</v>
      </c>
      <c r="P117" s="44">
        <f>SUM(Լոռի:Տավուշ!P117)</f>
        <v>0</v>
      </c>
      <c r="Q117" s="44">
        <f>SUM(Լոռի:Տավուշ!Q117)</f>
        <v>0</v>
      </c>
      <c r="R117" s="44">
        <f>SUM(Լոռի:Տավուշ!R117)</f>
        <v>0</v>
      </c>
      <c r="S117" s="44">
        <f>SUM(Լոռի:Տավուշ!S117)</f>
        <v>0</v>
      </c>
      <c r="T117" s="44">
        <f>SUM(Լոռի:Տավուշ!T117)</f>
        <v>0</v>
      </c>
    </row>
    <row r="118" spans="1:20" ht="20.100000000000001" customHeight="1" x14ac:dyDescent="0.25">
      <c r="A118" s="35" t="s">
        <v>247</v>
      </c>
      <c r="B118" s="36" t="s">
        <v>627</v>
      </c>
      <c r="C118" s="36">
        <v>190</v>
      </c>
      <c r="D118" s="44">
        <f>SUM(Լոռի:Տավուշ!D118)</f>
        <v>5</v>
      </c>
      <c r="E118" s="44">
        <f>SUM(Լոռի:Տավուշ!E118)</f>
        <v>0</v>
      </c>
      <c r="F118" s="44">
        <f>SUM(Լոռի:Տավուշ!F118)</f>
        <v>5</v>
      </c>
      <c r="G118" s="44">
        <f>SUM(Լոռի:Տավուշ!G118)</f>
        <v>0</v>
      </c>
      <c r="H118" s="44">
        <f>SUM(Լոռի:Տավուշ!H118)</f>
        <v>0</v>
      </c>
      <c r="I118" s="44">
        <f>SUM(Լոռի:Տավուշ!I118)</f>
        <v>0</v>
      </c>
      <c r="J118" s="44">
        <f>SUM(Լոռի:Տավուշ!J118)</f>
        <v>0</v>
      </c>
      <c r="K118" s="44">
        <f>SUM(Լոռի:Տավուշ!K118)</f>
        <v>0</v>
      </c>
      <c r="L118" s="44">
        <f>SUM(Լոռի:Տավուշ!L118)</f>
        <v>0</v>
      </c>
      <c r="M118" s="44">
        <f>SUM(Լոռի:Տավուշ!M118)</f>
        <v>10</v>
      </c>
      <c r="N118" s="44">
        <f>SUM(Լոռի:Տավուշ!N118)</f>
        <v>0</v>
      </c>
      <c r="O118" s="44">
        <f>SUM(Լոռի:Տավուշ!O118)</f>
        <v>0</v>
      </c>
      <c r="P118" s="44">
        <f>SUM(Լոռի:Տավուշ!P118)</f>
        <v>0</v>
      </c>
      <c r="Q118" s="44">
        <f>SUM(Լոռի:Տավուշ!Q118)</f>
        <v>0</v>
      </c>
      <c r="R118" s="44">
        <f>SUM(Լոռի:Տավուշ!R118)</f>
        <v>0</v>
      </c>
      <c r="S118" s="44">
        <f>SUM(Լոռի:Տավուշ!S118)</f>
        <v>0</v>
      </c>
      <c r="T118" s="44">
        <f>SUM(Լոռի:Տավուշ!T118)</f>
        <v>0</v>
      </c>
    </row>
    <row r="119" spans="1:20" ht="20.100000000000001" customHeight="1" x14ac:dyDescent="0.25">
      <c r="A119" s="35" t="s">
        <v>695</v>
      </c>
      <c r="B119" s="36" t="s">
        <v>696</v>
      </c>
      <c r="C119" s="36">
        <v>190.1</v>
      </c>
      <c r="D119" s="44">
        <f>SUM(Լոռի:Տավուշ!D119)</f>
        <v>0</v>
      </c>
      <c r="E119" s="44">
        <f>SUM(Լոռի:Տավուշ!E119)</f>
        <v>0</v>
      </c>
      <c r="F119" s="44">
        <f>SUM(Լոռի:Տավուշ!F119)</f>
        <v>0</v>
      </c>
      <c r="G119" s="44">
        <f>SUM(Լոռի:Տավուշ!G119)</f>
        <v>0</v>
      </c>
      <c r="H119" s="44">
        <f>SUM(Լոռի:Տավուշ!H119)</f>
        <v>0</v>
      </c>
      <c r="I119" s="44">
        <f>SUM(Լոռի:Տավուշ!I119)</f>
        <v>0</v>
      </c>
      <c r="J119" s="44">
        <f>SUM(Լոռի:Տավուշ!J119)</f>
        <v>0</v>
      </c>
      <c r="K119" s="44">
        <f>SUM(Լոռի:Տավուշ!K119)</f>
        <v>0</v>
      </c>
      <c r="L119" s="44">
        <f>SUM(Լոռի:Տավուշ!L119)</f>
        <v>0</v>
      </c>
      <c r="M119" s="44">
        <f>SUM(Լոռի:Տավուշ!M119)</f>
        <v>0</v>
      </c>
      <c r="N119" s="44">
        <f>SUM(Լոռի:Տավուշ!N119)</f>
        <v>0</v>
      </c>
      <c r="O119" s="44">
        <f>SUM(Լոռի:Տավուշ!O119)</f>
        <v>0</v>
      </c>
      <c r="P119" s="44">
        <f>SUM(Լոռի:Տավուշ!P119)</f>
        <v>0</v>
      </c>
      <c r="Q119" s="44">
        <f>SUM(Լոռի:Տավուշ!Q119)</f>
        <v>0</v>
      </c>
      <c r="R119" s="44">
        <f>SUM(Լոռի:Տավուշ!R119)</f>
        <v>0</v>
      </c>
      <c r="S119" s="44">
        <f>SUM(Լոռի:Տավուշ!S119)</f>
        <v>0</v>
      </c>
      <c r="T119" s="44">
        <f>SUM(Լոռի:Տավուշ!T119)</f>
        <v>0</v>
      </c>
    </row>
    <row r="120" spans="1:20" ht="20.100000000000001" customHeight="1" x14ac:dyDescent="0.25">
      <c r="A120" s="35" t="s">
        <v>697</v>
      </c>
      <c r="B120" s="36" t="s">
        <v>698</v>
      </c>
      <c r="C120" s="36">
        <v>190.2</v>
      </c>
      <c r="D120" s="44">
        <f>SUM(Լոռի:Տավուշ!D120)</f>
        <v>0</v>
      </c>
      <c r="E120" s="44">
        <f>SUM(Լոռի:Տավուշ!E120)</f>
        <v>0</v>
      </c>
      <c r="F120" s="44">
        <f>SUM(Լոռի:Տավուշ!F120)</f>
        <v>0</v>
      </c>
      <c r="G120" s="44">
        <f>SUM(Լոռի:Տավուշ!G120)</f>
        <v>0</v>
      </c>
      <c r="H120" s="44">
        <f>SUM(Լոռի:Տավուշ!H120)</f>
        <v>0</v>
      </c>
      <c r="I120" s="44">
        <f>SUM(Լոռի:Տավուշ!I120)</f>
        <v>0</v>
      </c>
      <c r="J120" s="44">
        <f>SUM(Լոռի:Տավուշ!J120)</f>
        <v>0</v>
      </c>
      <c r="K120" s="44">
        <f>SUM(Լոռի:Տավուշ!K120)</f>
        <v>0</v>
      </c>
      <c r="L120" s="44">
        <f>SUM(Լոռի:Տավուշ!L120)</f>
        <v>0</v>
      </c>
      <c r="M120" s="44">
        <f>SUM(Լոռի:Տավուշ!M120)</f>
        <v>0</v>
      </c>
      <c r="N120" s="44">
        <f>SUM(Լոռի:Տավուշ!N120)</f>
        <v>0</v>
      </c>
      <c r="O120" s="44">
        <f>SUM(Լոռի:Տավուշ!O120)</f>
        <v>0</v>
      </c>
      <c r="P120" s="44">
        <f>SUM(Լոռի:Տավուշ!P120)</f>
        <v>0</v>
      </c>
      <c r="Q120" s="44">
        <f>SUM(Լոռի:Տավուշ!Q120)</f>
        <v>0</v>
      </c>
      <c r="R120" s="44">
        <f>SUM(Լոռի:Տավուշ!R120)</f>
        <v>0</v>
      </c>
      <c r="S120" s="44">
        <f>SUM(Լոռի:Տավուշ!S120)</f>
        <v>0</v>
      </c>
      <c r="T120" s="44">
        <f>SUM(Լոռի:Տավուշ!T120)</f>
        <v>0</v>
      </c>
    </row>
    <row r="121" spans="1:20" ht="20.100000000000001" customHeight="1" x14ac:dyDescent="0.25">
      <c r="A121" s="35" t="s">
        <v>246</v>
      </c>
      <c r="B121" s="36" t="s">
        <v>628</v>
      </c>
      <c r="C121" s="36">
        <v>191</v>
      </c>
      <c r="D121" s="44">
        <f>SUM(Լոռի:Տավուշ!D121)</f>
        <v>0</v>
      </c>
      <c r="E121" s="44">
        <f>SUM(Լոռի:Տավուշ!E121)</f>
        <v>0</v>
      </c>
      <c r="F121" s="44">
        <f>SUM(Լոռի:Տավուշ!F121)</f>
        <v>0</v>
      </c>
      <c r="G121" s="44">
        <f>SUM(Լոռի:Տավուշ!G121)</f>
        <v>0</v>
      </c>
      <c r="H121" s="44">
        <f>SUM(Լոռի:Տավուշ!H121)</f>
        <v>0</v>
      </c>
      <c r="I121" s="44">
        <f>SUM(Լոռի:Տավուշ!I121)</f>
        <v>0</v>
      </c>
      <c r="J121" s="44">
        <f>SUM(Լոռի:Տավուշ!J121)</f>
        <v>0</v>
      </c>
      <c r="K121" s="44">
        <f>SUM(Լոռի:Տավուշ!K121)</f>
        <v>0</v>
      </c>
      <c r="L121" s="44">
        <f>SUM(Լոռի:Տավուշ!L121)</f>
        <v>0</v>
      </c>
      <c r="M121" s="44">
        <f>SUM(Լոռի:Տավուշ!M121)</f>
        <v>0</v>
      </c>
      <c r="N121" s="44">
        <f>SUM(Լոռի:Տավուշ!N121)</f>
        <v>0</v>
      </c>
      <c r="O121" s="44">
        <f>SUM(Լոռի:Տավուշ!O121)</f>
        <v>0</v>
      </c>
      <c r="P121" s="44">
        <f>SUM(Լոռի:Տավուշ!P121)</f>
        <v>0</v>
      </c>
      <c r="Q121" s="44">
        <f>SUM(Լոռի:Տավուշ!Q121)</f>
        <v>0</v>
      </c>
      <c r="R121" s="44">
        <f>SUM(Լոռի:Տավուշ!R121)</f>
        <v>0</v>
      </c>
      <c r="S121" s="44">
        <f>SUM(Լոռի:Տավուշ!S121)</f>
        <v>0</v>
      </c>
      <c r="T121" s="44">
        <f>SUM(Լոռի:Տավուշ!T121)</f>
        <v>0</v>
      </c>
    </row>
    <row r="122" spans="1:20" ht="20.100000000000001" customHeight="1" x14ac:dyDescent="0.25">
      <c r="A122" s="35" t="s">
        <v>245</v>
      </c>
      <c r="B122" s="36" t="s">
        <v>629</v>
      </c>
      <c r="C122" s="36">
        <v>192</v>
      </c>
      <c r="D122" s="44">
        <f>SUM(Լոռի:Տավուշ!D122)</f>
        <v>3</v>
      </c>
      <c r="E122" s="44">
        <f>SUM(Լոռի:Տավուշ!E122)</f>
        <v>0</v>
      </c>
      <c r="F122" s="44">
        <f>SUM(Լոռի:Տավուշ!F122)</f>
        <v>1</v>
      </c>
      <c r="G122" s="44">
        <f>SUM(Լոռի:Տավուշ!G122)</f>
        <v>0</v>
      </c>
      <c r="H122" s="44">
        <f>SUM(Լոռի:Տավուշ!H122)</f>
        <v>1</v>
      </c>
      <c r="I122" s="44">
        <f>SUM(Լոռի:Տավուշ!I122)</f>
        <v>0</v>
      </c>
      <c r="J122" s="44">
        <f>SUM(Լոռի:Տավուշ!J122)</f>
        <v>1</v>
      </c>
      <c r="K122" s="44">
        <f>SUM(Լոռի:Տավուշ!K122)</f>
        <v>0</v>
      </c>
      <c r="L122" s="44">
        <f>SUM(Լոռի:Տավուշ!L122)</f>
        <v>0</v>
      </c>
      <c r="M122" s="44">
        <f>SUM(Լոռի:Տավուշ!M122)</f>
        <v>3</v>
      </c>
      <c r="N122" s="44">
        <f>SUM(Լոռի:Տավուշ!N122)</f>
        <v>0</v>
      </c>
      <c r="O122" s="44">
        <f>SUM(Լոռի:Տավուշ!O122)</f>
        <v>0</v>
      </c>
      <c r="P122" s="44">
        <f>SUM(Լոռի:Տավուշ!P122)</f>
        <v>0</v>
      </c>
      <c r="Q122" s="44">
        <f>SUM(Լոռի:Տավուշ!Q122)</f>
        <v>0</v>
      </c>
      <c r="R122" s="44">
        <f>SUM(Լոռի:Տավուշ!R122)</f>
        <v>0</v>
      </c>
      <c r="S122" s="44">
        <f>SUM(Լոռի:Տավուշ!S122)</f>
        <v>0</v>
      </c>
      <c r="T122" s="44">
        <f>SUM(Լոռի:Տավուշ!T122)</f>
        <v>0</v>
      </c>
    </row>
    <row r="123" spans="1:20" ht="20.100000000000001" customHeight="1" x14ac:dyDescent="0.25">
      <c r="A123" s="35" t="s">
        <v>244</v>
      </c>
      <c r="B123" s="36" t="s">
        <v>422</v>
      </c>
      <c r="C123" s="36">
        <v>193</v>
      </c>
      <c r="D123" s="44">
        <f>SUM(Լոռի:Տավուշ!D123)</f>
        <v>1</v>
      </c>
      <c r="E123" s="44">
        <f>SUM(Լոռի:Տավուշ!E123)</f>
        <v>0</v>
      </c>
      <c r="F123" s="44">
        <f>SUM(Լոռի:Տավուշ!F123)</f>
        <v>1</v>
      </c>
      <c r="G123" s="44">
        <f>SUM(Լոռի:Տավուշ!G123)</f>
        <v>0</v>
      </c>
      <c r="H123" s="44">
        <f>SUM(Լոռի:Տավուշ!H123)</f>
        <v>0</v>
      </c>
      <c r="I123" s="44">
        <f>SUM(Լոռի:Տավուշ!I123)</f>
        <v>0</v>
      </c>
      <c r="J123" s="44">
        <f>SUM(Լոռի:Տավուշ!J123)</f>
        <v>0</v>
      </c>
      <c r="K123" s="44">
        <f>SUM(Լոռի:Տավուշ!K123)</f>
        <v>0</v>
      </c>
      <c r="L123" s="44">
        <f>SUM(Լոռի:Տավուշ!L123)</f>
        <v>0</v>
      </c>
      <c r="M123" s="44">
        <f>SUM(Լոռի:Տավուշ!M123)</f>
        <v>2</v>
      </c>
      <c r="N123" s="44">
        <f>SUM(Լոռի:Տավուշ!N123)</f>
        <v>0</v>
      </c>
      <c r="O123" s="44">
        <f>SUM(Լոռի:Տավուշ!O123)</f>
        <v>0</v>
      </c>
      <c r="P123" s="44">
        <f>SUM(Լոռի:Տավուշ!P123)</f>
        <v>0</v>
      </c>
      <c r="Q123" s="44">
        <f>SUM(Լոռի:Տավուշ!Q123)</f>
        <v>0</v>
      </c>
      <c r="R123" s="44">
        <f>SUM(Լոռի:Տավուշ!R123)</f>
        <v>0</v>
      </c>
      <c r="S123" s="44">
        <f>SUM(Լոռի:Տավուշ!S123)</f>
        <v>0</v>
      </c>
      <c r="T123" s="44">
        <f>SUM(Լոռի:Տավուշ!T123)</f>
        <v>0</v>
      </c>
    </row>
    <row r="124" spans="1:20" ht="20.100000000000001" customHeight="1" x14ac:dyDescent="0.25">
      <c r="A124" s="35" t="s">
        <v>243</v>
      </c>
      <c r="B124" s="36" t="s">
        <v>423</v>
      </c>
      <c r="C124" s="36">
        <v>194</v>
      </c>
      <c r="D124" s="44">
        <f>SUM(Լոռի:Տավուշ!D124)</f>
        <v>0</v>
      </c>
      <c r="E124" s="44">
        <f>SUM(Լոռի:Տավուշ!E124)</f>
        <v>0</v>
      </c>
      <c r="F124" s="44">
        <f>SUM(Լոռի:Տավուշ!F124)</f>
        <v>0</v>
      </c>
      <c r="G124" s="44">
        <f>SUM(Լոռի:Տավուշ!G124)</f>
        <v>0</v>
      </c>
      <c r="H124" s="44">
        <f>SUM(Լոռի:Տավուշ!H124)</f>
        <v>0</v>
      </c>
      <c r="I124" s="44">
        <f>SUM(Լոռի:Տավուշ!I124)</f>
        <v>0</v>
      </c>
      <c r="J124" s="44">
        <f>SUM(Լոռի:Տավուշ!J124)</f>
        <v>0</v>
      </c>
      <c r="K124" s="44">
        <f>SUM(Լոռի:Տավուշ!K124)</f>
        <v>0</v>
      </c>
      <c r="L124" s="44">
        <f>SUM(Լոռի:Տավուշ!L124)</f>
        <v>0</v>
      </c>
      <c r="M124" s="44">
        <f>SUM(Լոռի:Տավուշ!M124)</f>
        <v>0</v>
      </c>
      <c r="N124" s="44">
        <f>SUM(Լոռի:Տավուշ!N124)</f>
        <v>0</v>
      </c>
      <c r="O124" s="44">
        <f>SUM(Լոռի:Տավուշ!O124)</f>
        <v>0</v>
      </c>
      <c r="P124" s="44">
        <f>SUM(Լոռի:Տավուշ!P124)</f>
        <v>0</v>
      </c>
      <c r="Q124" s="44">
        <f>SUM(Լոռի:Տավուշ!Q124)</f>
        <v>0</v>
      </c>
      <c r="R124" s="44">
        <f>SUM(Լոռի:Տավուշ!R124)</f>
        <v>0</v>
      </c>
      <c r="S124" s="44">
        <f>SUM(Լոռի:Տավուշ!S124)</f>
        <v>0</v>
      </c>
      <c r="T124" s="44">
        <f>SUM(Լոռի:Տավուշ!T124)</f>
        <v>0</v>
      </c>
    </row>
    <row r="125" spans="1:20" ht="20.100000000000001" customHeight="1" x14ac:dyDescent="0.25">
      <c r="A125" s="35" t="s">
        <v>242</v>
      </c>
      <c r="B125" s="36" t="s">
        <v>424</v>
      </c>
      <c r="C125" s="36">
        <v>195</v>
      </c>
      <c r="D125" s="44">
        <f>SUM(Լոռի:Տավուշ!D125)</f>
        <v>0</v>
      </c>
      <c r="E125" s="44">
        <f>SUM(Լոռի:Տավուշ!E125)</f>
        <v>0</v>
      </c>
      <c r="F125" s="44">
        <f>SUM(Լոռի:Տավուշ!F125)</f>
        <v>0</v>
      </c>
      <c r="G125" s="44">
        <f>SUM(Լոռի:Տավուշ!G125)</f>
        <v>0</v>
      </c>
      <c r="H125" s="44">
        <f>SUM(Լոռի:Տավուշ!H125)</f>
        <v>0</v>
      </c>
      <c r="I125" s="44">
        <f>SUM(Լոռի:Տավուշ!I125)</f>
        <v>0</v>
      </c>
      <c r="J125" s="44">
        <f>SUM(Լոռի:Տավուշ!J125)</f>
        <v>0</v>
      </c>
      <c r="K125" s="44">
        <f>SUM(Լոռի:Տավուշ!K125)</f>
        <v>0</v>
      </c>
      <c r="L125" s="44">
        <f>SUM(Լոռի:Տավուշ!L125)</f>
        <v>0</v>
      </c>
      <c r="M125" s="44">
        <f>SUM(Լոռի:Տավուշ!M125)</f>
        <v>0</v>
      </c>
      <c r="N125" s="44">
        <f>SUM(Լոռի:Տավուշ!N125)</f>
        <v>0</v>
      </c>
      <c r="O125" s="44">
        <f>SUM(Լոռի:Տավուշ!O125)</f>
        <v>0</v>
      </c>
      <c r="P125" s="44">
        <f>SUM(Լոռի:Տավուշ!P125)</f>
        <v>0</v>
      </c>
      <c r="Q125" s="44">
        <f>SUM(Լոռի:Տավուշ!Q125)</f>
        <v>0</v>
      </c>
      <c r="R125" s="44">
        <f>SUM(Լոռի:Տավուշ!R125)</f>
        <v>0</v>
      </c>
      <c r="S125" s="44">
        <f>SUM(Լոռի:Տավուշ!S125)</f>
        <v>0</v>
      </c>
      <c r="T125" s="44">
        <f>SUM(Լոռի:Տավուշ!T125)</f>
        <v>0</v>
      </c>
    </row>
    <row r="126" spans="1:20" ht="20.100000000000001" customHeight="1" x14ac:dyDescent="0.25">
      <c r="A126" s="35" t="s">
        <v>241</v>
      </c>
      <c r="B126" s="36" t="s">
        <v>425</v>
      </c>
      <c r="C126" s="36">
        <v>196</v>
      </c>
      <c r="D126" s="44">
        <f>SUM(Լոռի:Տավուշ!D126)</f>
        <v>0</v>
      </c>
      <c r="E126" s="44">
        <f>SUM(Լոռի:Տավուշ!E126)</f>
        <v>0</v>
      </c>
      <c r="F126" s="44">
        <f>SUM(Լոռի:Տավուշ!F126)</f>
        <v>0</v>
      </c>
      <c r="G126" s="44">
        <f>SUM(Լոռի:Տավուշ!G126)</f>
        <v>0</v>
      </c>
      <c r="H126" s="44">
        <f>SUM(Լոռի:Տավուշ!H126)</f>
        <v>0</v>
      </c>
      <c r="I126" s="44">
        <f>SUM(Լոռի:Տավուշ!I126)</f>
        <v>0</v>
      </c>
      <c r="J126" s="44">
        <f>SUM(Լոռի:Տավուշ!J126)</f>
        <v>0</v>
      </c>
      <c r="K126" s="44">
        <f>SUM(Լոռի:Տավուշ!K126)</f>
        <v>0</v>
      </c>
      <c r="L126" s="44">
        <f>SUM(Լոռի:Տավուշ!L126)</f>
        <v>0</v>
      </c>
      <c r="M126" s="44">
        <f>SUM(Լոռի:Տավուշ!M126)</f>
        <v>0</v>
      </c>
      <c r="N126" s="44">
        <f>SUM(Լոռի:Տավուշ!N126)</f>
        <v>0</v>
      </c>
      <c r="O126" s="44">
        <f>SUM(Լոռի:Տավուշ!O126)</f>
        <v>0</v>
      </c>
      <c r="P126" s="44">
        <f>SUM(Լոռի:Տավուշ!P126)</f>
        <v>0</v>
      </c>
      <c r="Q126" s="44">
        <f>SUM(Լոռի:Տավուշ!Q126)</f>
        <v>0</v>
      </c>
      <c r="R126" s="44">
        <f>SUM(Լոռի:Տավուշ!R126)</f>
        <v>0</v>
      </c>
      <c r="S126" s="44">
        <f>SUM(Լոռի:Տավուշ!S126)</f>
        <v>0</v>
      </c>
      <c r="T126" s="44">
        <f>SUM(Լոռի:Տավուշ!T126)</f>
        <v>0</v>
      </c>
    </row>
    <row r="127" spans="1:20" ht="20.100000000000001" customHeight="1" x14ac:dyDescent="0.25">
      <c r="A127" s="35" t="s">
        <v>240</v>
      </c>
      <c r="B127" s="36" t="s">
        <v>630</v>
      </c>
      <c r="C127" s="36">
        <v>197</v>
      </c>
      <c r="D127" s="44">
        <f>SUM(Լոռի:Տավուշ!D127)</f>
        <v>1</v>
      </c>
      <c r="E127" s="44">
        <f>SUM(Լոռի:Տավուշ!E127)</f>
        <v>0</v>
      </c>
      <c r="F127" s="44">
        <f>SUM(Լոռի:Տավուշ!F127)</f>
        <v>0</v>
      </c>
      <c r="G127" s="44">
        <f>SUM(Լոռի:Տավուշ!G127)</f>
        <v>1</v>
      </c>
      <c r="H127" s="44">
        <f>SUM(Լոռի:Տավուշ!H127)</f>
        <v>0</v>
      </c>
      <c r="I127" s="44">
        <f>SUM(Լոռի:Տավուշ!I127)</f>
        <v>0</v>
      </c>
      <c r="J127" s="44">
        <f>SUM(Լոռի:Տավուշ!J127)</f>
        <v>1</v>
      </c>
      <c r="K127" s="44">
        <f>SUM(Լոռի:Տավուշ!K127)</f>
        <v>0</v>
      </c>
      <c r="L127" s="44">
        <f>SUM(Լոռի:Տավուշ!L127)</f>
        <v>0</v>
      </c>
      <c r="M127" s="44">
        <f>SUM(Լոռի:Տավուշ!M127)</f>
        <v>0</v>
      </c>
      <c r="N127" s="44">
        <f>SUM(Լոռի:Տավուշ!N127)</f>
        <v>0</v>
      </c>
      <c r="O127" s="44">
        <f>SUM(Լոռի:Տավուշ!O127)</f>
        <v>0</v>
      </c>
      <c r="P127" s="44">
        <f>SUM(Լոռի:Տավուշ!P127)</f>
        <v>0</v>
      </c>
      <c r="Q127" s="44">
        <f>SUM(Լոռի:Տավուշ!Q127)</f>
        <v>0</v>
      </c>
      <c r="R127" s="44">
        <f>SUM(Լոռի:Տավուշ!R127)</f>
        <v>0</v>
      </c>
      <c r="S127" s="44">
        <f>SUM(Լոռի:Տավուշ!S127)</f>
        <v>0</v>
      </c>
      <c r="T127" s="44">
        <f>SUM(Լոռի:Տավուշ!T127)</f>
        <v>0</v>
      </c>
    </row>
    <row r="128" spans="1:20" ht="20.100000000000001" customHeight="1" x14ac:dyDescent="0.25">
      <c r="A128" s="35" t="s">
        <v>239</v>
      </c>
      <c r="B128" s="36" t="s">
        <v>356</v>
      </c>
      <c r="C128" s="36">
        <v>198</v>
      </c>
      <c r="D128" s="44">
        <f>SUM(Լոռի:Տավուշ!D128)</f>
        <v>0</v>
      </c>
      <c r="E128" s="44">
        <f>SUM(Լոռի:Տավուշ!E128)</f>
        <v>0</v>
      </c>
      <c r="F128" s="44">
        <f>SUM(Լոռի:Տավուշ!F128)</f>
        <v>0</v>
      </c>
      <c r="G128" s="44">
        <f>SUM(Լոռի:Տավուշ!G128)</f>
        <v>0</v>
      </c>
      <c r="H128" s="44">
        <f>SUM(Լոռի:Տավուշ!H128)</f>
        <v>0</v>
      </c>
      <c r="I128" s="44">
        <f>SUM(Լոռի:Տավուշ!I128)</f>
        <v>0</v>
      </c>
      <c r="J128" s="44">
        <f>SUM(Լոռի:Տավուշ!J128)</f>
        <v>0</v>
      </c>
      <c r="K128" s="44">
        <f>SUM(Լոռի:Տավուշ!K128)</f>
        <v>0</v>
      </c>
      <c r="L128" s="44">
        <f>SUM(Լոռի:Տավուշ!L128)</f>
        <v>0</v>
      </c>
      <c r="M128" s="44">
        <f>SUM(Լոռի:Տավուշ!M128)</f>
        <v>0</v>
      </c>
      <c r="N128" s="44">
        <f>SUM(Լոռի:Տավուշ!N128)</f>
        <v>0</v>
      </c>
      <c r="O128" s="44">
        <f>SUM(Լոռի:Տավուշ!O128)</f>
        <v>0</v>
      </c>
      <c r="P128" s="44">
        <f>SUM(Լոռի:Տավուշ!P128)</f>
        <v>0</v>
      </c>
      <c r="Q128" s="44">
        <f>SUM(Լոռի:Տավուշ!Q128)</f>
        <v>0</v>
      </c>
      <c r="R128" s="44">
        <f>SUM(Լոռի:Տավուշ!R128)</f>
        <v>0</v>
      </c>
      <c r="S128" s="44">
        <f>SUM(Լոռի:Տավուշ!S128)</f>
        <v>0</v>
      </c>
      <c r="T128" s="44">
        <f>SUM(Լոռի:Տավուշ!T128)</f>
        <v>0</v>
      </c>
    </row>
    <row r="129" spans="1:20" ht="20.100000000000001" customHeight="1" x14ac:dyDescent="0.25">
      <c r="A129" s="35" t="s">
        <v>238</v>
      </c>
      <c r="B129" s="36" t="s">
        <v>699</v>
      </c>
      <c r="C129" s="36">
        <v>199</v>
      </c>
      <c r="D129" s="44">
        <f>SUM(Լոռի:Տավուշ!D129)</f>
        <v>0</v>
      </c>
      <c r="E129" s="44">
        <f>SUM(Լոռի:Տավուշ!E129)</f>
        <v>0</v>
      </c>
      <c r="F129" s="44">
        <f>SUM(Լոռի:Տավուշ!F129)</f>
        <v>0</v>
      </c>
      <c r="G129" s="44">
        <f>SUM(Լոռի:Տավուշ!G129)</f>
        <v>0</v>
      </c>
      <c r="H129" s="44">
        <f>SUM(Լոռի:Տավուշ!H129)</f>
        <v>0</v>
      </c>
      <c r="I129" s="44">
        <f>SUM(Լոռի:Տավուշ!I129)</f>
        <v>0</v>
      </c>
      <c r="J129" s="44">
        <f>SUM(Լոռի:Տավուշ!J129)</f>
        <v>0</v>
      </c>
      <c r="K129" s="44">
        <f>SUM(Լոռի:Տավուշ!K129)</f>
        <v>0</v>
      </c>
      <c r="L129" s="44">
        <f>SUM(Լոռի:Տավուշ!L129)</f>
        <v>0</v>
      </c>
      <c r="M129" s="44">
        <f>SUM(Լոռի:Տավուշ!M129)</f>
        <v>0</v>
      </c>
      <c r="N129" s="44">
        <f>SUM(Լոռի:Տավուշ!N129)</f>
        <v>0</v>
      </c>
      <c r="O129" s="44">
        <f>SUM(Լոռի:Տավուշ!O129)</f>
        <v>0</v>
      </c>
      <c r="P129" s="44">
        <f>SUM(Լոռի:Տավուշ!P129)</f>
        <v>0</v>
      </c>
      <c r="Q129" s="44">
        <f>SUM(Լոռի:Տավուշ!Q129)</f>
        <v>0</v>
      </c>
      <c r="R129" s="44">
        <f>SUM(Լոռի:Տավուշ!R129)</f>
        <v>0</v>
      </c>
      <c r="S129" s="44">
        <f>SUM(Լոռի:Տավուշ!S129)</f>
        <v>0</v>
      </c>
      <c r="T129" s="44">
        <f>SUM(Լոռի:Տավուշ!T129)</f>
        <v>0</v>
      </c>
    </row>
    <row r="130" spans="1:20" ht="20.100000000000001" customHeight="1" x14ac:dyDescent="0.25">
      <c r="A130" s="35" t="s">
        <v>237</v>
      </c>
      <c r="B130" s="38" t="s">
        <v>631</v>
      </c>
      <c r="C130" s="36">
        <v>199.1</v>
      </c>
      <c r="D130" s="44">
        <f>SUM(Լոռի:Տավուշ!D130)</f>
        <v>0</v>
      </c>
      <c r="E130" s="44">
        <f>SUM(Լոռի:Տավուշ!E130)</f>
        <v>0</v>
      </c>
      <c r="F130" s="44">
        <f>SUM(Լոռի:Տավուշ!F130)</f>
        <v>0</v>
      </c>
      <c r="G130" s="44">
        <f>SUM(Լոռի:Տավուշ!G130)</f>
        <v>0</v>
      </c>
      <c r="H130" s="44">
        <f>SUM(Լոռի:Տավուշ!H130)</f>
        <v>0</v>
      </c>
      <c r="I130" s="44">
        <f>SUM(Լոռի:Տավուշ!I130)</f>
        <v>0</v>
      </c>
      <c r="J130" s="44">
        <f>SUM(Լոռի:Տավուշ!J130)</f>
        <v>0</v>
      </c>
      <c r="K130" s="44">
        <f>SUM(Լոռի:Տավուշ!K130)</f>
        <v>0</v>
      </c>
      <c r="L130" s="44">
        <f>SUM(Լոռի:Տավուշ!L130)</f>
        <v>0</v>
      </c>
      <c r="M130" s="44">
        <f>SUM(Լոռի:Տավուշ!M130)</f>
        <v>0</v>
      </c>
      <c r="N130" s="44">
        <f>SUM(Լոռի:Տավուշ!N130)</f>
        <v>0</v>
      </c>
      <c r="O130" s="44">
        <f>SUM(Լոռի:Տավուշ!O130)</f>
        <v>0</v>
      </c>
      <c r="P130" s="44">
        <f>SUM(Լոռի:Տավուշ!P130)</f>
        <v>0</v>
      </c>
      <c r="Q130" s="44">
        <f>SUM(Լոռի:Տավուշ!Q130)</f>
        <v>0</v>
      </c>
      <c r="R130" s="44">
        <f>SUM(Լոռի:Տավուշ!R130)</f>
        <v>0</v>
      </c>
      <c r="S130" s="44">
        <f>SUM(Լոռի:Տավուշ!S130)</f>
        <v>0</v>
      </c>
      <c r="T130" s="44">
        <f>SUM(Լոռի:Տավուշ!T130)</f>
        <v>0</v>
      </c>
    </row>
    <row r="131" spans="1:20" ht="20.100000000000001" customHeight="1" x14ac:dyDescent="0.25">
      <c r="A131" s="35" t="s">
        <v>236</v>
      </c>
      <c r="B131" s="36" t="s">
        <v>541</v>
      </c>
      <c r="C131" s="36">
        <v>200</v>
      </c>
      <c r="D131" s="44">
        <f>SUM(Լոռի:Տավուշ!D131)</f>
        <v>0</v>
      </c>
      <c r="E131" s="44">
        <f>SUM(Լոռի:Տավուշ!E131)</f>
        <v>0</v>
      </c>
      <c r="F131" s="44">
        <f>SUM(Լոռի:Տավուշ!F131)</f>
        <v>0</v>
      </c>
      <c r="G131" s="44">
        <f>SUM(Լոռի:Տավուշ!G131)</f>
        <v>0</v>
      </c>
      <c r="H131" s="44">
        <f>SUM(Լոռի:Տավուշ!H131)</f>
        <v>0</v>
      </c>
      <c r="I131" s="44">
        <f>SUM(Լոռի:Տավուշ!I131)</f>
        <v>0</v>
      </c>
      <c r="J131" s="44">
        <f>SUM(Լոռի:Տավուշ!J131)</f>
        <v>0</v>
      </c>
      <c r="K131" s="44">
        <f>SUM(Լոռի:Տավուշ!K131)</f>
        <v>0</v>
      </c>
      <c r="L131" s="44">
        <f>SUM(Լոռի:Տավուշ!L131)</f>
        <v>0</v>
      </c>
      <c r="M131" s="44">
        <f>SUM(Լոռի:Տավուշ!M131)</f>
        <v>0</v>
      </c>
      <c r="N131" s="44">
        <f>SUM(Լոռի:Տավուշ!N131)</f>
        <v>0</v>
      </c>
      <c r="O131" s="44">
        <f>SUM(Լոռի:Տավուշ!O131)</f>
        <v>1</v>
      </c>
      <c r="P131" s="44">
        <f>SUM(Լոռի:Տավուշ!P131)</f>
        <v>0</v>
      </c>
      <c r="Q131" s="44">
        <f>SUM(Լոռի:Տավուշ!Q131)</f>
        <v>1</v>
      </c>
      <c r="R131" s="44">
        <f>SUM(Լոռի:Տավուշ!R131)</f>
        <v>0</v>
      </c>
      <c r="S131" s="44">
        <f>SUM(Լոռի:Տավուշ!S131)</f>
        <v>0</v>
      </c>
      <c r="T131" s="44">
        <f>SUM(Լոռի:Տավուշ!T131)</f>
        <v>0</v>
      </c>
    </row>
    <row r="132" spans="1:20" ht="20.100000000000001" customHeight="1" x14ac:dyDescent="0.25">
      <c r="A132" s="35" t="s">
        <v>235</v>
      </c>
      <c r="B132" s="36" t="s">
        <v>426</v>
      </c>
      <c r="C132" s="36">
        <v>201</v>
      </c>
      <c r="D132" s="44">
        <f>SUM(Լոռի:Տավուշ!D132)</f>
        <v>0</v>
      </c>
      <c r="E132" s="44">
        <f>SUM(Լոռի:Տավուշ!E132)</f>
        <v>0</v>
      </c>
      <c r="F132" s="44">
        <f>SUM(Լոռի:Տավուշ!F132)</f>
        <v>0</v>
      </c>
      <c r="G132" s="44">
        <f>SUM(Լոռի:Տավուշ!G132)</f>
        <v>0</v>
      </c>
      <c r="H132" s="44">
        <f>SUM(Լոռի:Տավուշ!H132)</f>
        <v>0</v>
      </c>
      <c r="I132" s="44">
        <f>SUM(Լոռի:Տավուշ!I132)</f>
        <v>0</v>
      </c>
      <c r="J132" s="44">
        <f>SUM(Լոռի:Տավուշ!J132)</f>
        <v>0</v>
      </c>
      <c r="K132" s="44">
        <f>SUM(Լոռի:Տավուշ!K132)</f>
        <v>0</v>
      </c>
      <c r="L132" s="44">
        <f>SUM(Լոռի:Տավուշ!L132)</f>
        <v>0</v>
      </c>
      <c r="M132" s="44">
        <f>SUM(Լոռի:Տավուշ!M132)</f>
        <v>0</v>
      </c>
      <c r="N132" s="44">
        <f>SUM(Լոռի:Տավուշ!N132)</f>
        <v>0</v>
      </c>
      <c r="O132" s="44">
        <f>SUM(Լոռի:Տավուշ!O132)</f>
        <v>0</v>
      </c>
      <c r="P132" s="44">
        <f>SUM(Լոռի:Տավուշ!P132)</f>
        <v>0</v>
      </c>
      <c r="Q132" s="44">
        <f>SUM(Լոռի:Տավուշ!Q132)</f>
        <v>0</v>
      </c>
      <c r="R132" s="44">
        <f>SUM(Լոռի:Տավուշ!R132)</f>
        <v>0</v>
      </c>
      <c r="S132" s="44">
        <f>SUM(Լոռի:Տավուշ!S132)</f>
        <v>0</v>
      </c>
      <c r="T132" s="44">
        <f>SUM(Լոռի:Տավուշ!T132)</f>
        <v>0</v>
      </c>
    </row>
    <row r="133" spans="1:20" ht="20.100000000000001" customHeight="1" x14ac:dyDescent="0.25">
      <c r="A133" s="35" t="s">
        <v>234</v>
      </c>
      <c r="B133" s="36" t="s">
        <v>491</v>
      </c>
      <c r="C133" s="36">
        <v>202</v>
      </c>
      <c r="D133" s="44">
        <f>SUM(Լոռի:Տավուշ!D133)</f>
        <v>8</v>
      </c>
      <c r="E133" s="44">
        <f>SUM(Լոռի:Տավուշ!E133)</f>
        <v>0</v>
      </c>
      <c r="F133" s="44">
        <f>SUM(Լոռի:Տավուշ!F133)</f>
        <v>5</v>
      </c>
      <c r="G133" s="44">
        <f>SUM(Լոռի:Տավուշ!G133)</f>
        <v>2</v>
      </c>
      <c r="H133" s="44">
        <f>SUM(Լոռի:Տավուշ!H133)</f>
        <v>0</v>
      </c>
      <c r="I133" s="44">
        <f>SUM(Լոռի:Տավուշ!I133)</f>
        <v>0</v>
      </c>
      <c r="J133" s="44">
        <f>SUM(Լոռի:Տավուշ!J133)</f>
        <v>2</v>
      </c>
      <c r="K133" s="44">
        <f>SUM(Լոռի:Տավուշ!K133)</f>
        <v>0</v>
      </c>
      <c r="L133" s="44">
        <f>SUM(Լոռի:Տավուշ!L133)</f>
        <v>0</v>
      </c>
      <c r="M133" s="44">
        <f>SUM(Լոռի:Տավուշ!M133)</f>
        <v>11</v>
      </c>
      <c r="N133" s="44">
        <f>SUM(Լոռի:Տավուշ!N133)</f>
        <v>0</v>
      </c>
      <c r="O133" s="44">
        <f>SUM(Լոռի:Տավուշ!O133)</f>
        <v>1</v>
      </c>
      <c r="P133" s="44">
        <f>SUM(Լոռի:Տավուշ!P133)</f>
        <v>0</v>
      </c>
      <c r="Q133" s="44">
        <f>SUM(Լոռի:Տավուշ!Q133)</f>
        <v>1</v>
      </c>
      <c r="R133" s="44">
        <f>SUM(Լոռի:Տավուշ!R133)</f>
        <v>0</v>
      </c>
      <c r="S133" s="44">
        <f>SUM(Լոռի:Տավուշ!S133)</f>
        <v>0</v>
      </c>
      <c r="T133" s="44">
        <f>SUM(Լոռի:Տավուշ!T133)</f>
        <v>0</v>
      </c>
    </row>
    <row r="134" spans="1:20" ht="20.100000000000001" customHeight="1" x14ac:dyDescent="0.25">
      <c r="A134" s="35" t="s">
        <v>233</v>
      </c>
      <c r="B134" s="36" t="s">
        <v>492</v>
      </c>
      <c r="C134" s="36">
        <v>203</v>
      </c>
      <c r="D134" s="44">
        <f>SUM(Լոռի:Տավուշ!D134)</f>
        <v>0</v>
      </c>
      <c r="E134" s="44">
        <f>SUM(Լոռի:Տավուշ!E134)</f>
        <v>0</v>
      </c>
      <c r="F134" s="44">
        <f>SUM(Լոռի:Տավուշ!F134)</f>
        <v>1</v>
      </c>
      <c r="G134" s="44">
        <f>SUM(Լոռի:Տավուշ!G134)</f>
        <v>0</v>
      </c>
      <c r="H134" s="44">
        <f>SUM(Լոռի:Տավուշ!H134)</f>
        <v>0</v>
      </c>
      <c r="I134" s="44">
        <f>SUM(Լոռի:Տավուշ!I134)</f>
        <v>0</v>
      </c>
      <c r="J134" s="44">
        <f>SUM(Լոռի:Տավուշ!J134)</f>
        <v>0</v>
      </c>
      <c r="K134" s="44">
        <f>SUM(Լոռի:Տավուշ!K134)</f>
        <v>0</v>
      </c>
      <c r="L134" s="44">
        <f>SUM(Լոռի:Տավուշ!L134)</f>
        <v>0</v>
      </c>
      <c r="M134" s="44">
        <f>SUM(Լոռի:Տավուշ!M134)</f>
        <v>1</v>
      </c>
      <c r="N134" s="44">
        <f>SUM(Լոռի:Տավուշ!N134)</f>
        <v>0</v>
      </c>
      <c r="O134" s="44">
        <f>SUM(Լոռի:Տավուշ!O134)</f>
        <v>0</v>
      </c>
      <c r="P134" s="44">
        <f>SUM(Լոռի:Տավուշ!P134)</f>
        <v>0</v>
      </c>
      <c r="Q134" s="44">
        <f>SUM(Լոռի:Տավուշ!Q134)</f>
        <v>0</v>
      </c>
      <c r="R134" s="44">
        <f>SUM(Լոռի:Տավուշ!R134)</f>
        <v>0</v>
      </c>
      <c r="S134" s="44">
        <f>SUM(Լոռի:Տավուշ!S134)</f>
        <v>0</v>
      </c>
      <c r="T134" s="44">
        <f>SUM(Լոռի:Տավուշ!T134)</f>
        <v>0</v>
      </c>
    </row>
    <row r="135" spans="1:20" ht="20.100000000000001" customHeight="1" x14ac:dyDescent="0.25">
      <c r="A135" s="35" t="s">
        <v>232</v>
      </c>
      <c r="B135" s="36" t="s">
        <v>427</v>
      </c>
      <c r="C135" s="36">
        <v>204</v>
      </c>
      <c r="D135" s="44">
        <f>SUM(Լոռի:Տավուշ!D135)</f>
        <v>0</v>
      </c>
      <c r="E135" s="44">
        <f>SUM(Լոռի:Տավուշ!E135)</f>
        <v>0</v>
      </c>
      <c r="F135" s="44">
        <f>SUM(Լոռի:Տավուշ!F135)</f>
        <v>0</v>
      </c>
      <c r="G135" s="44">
        <f>SUM(Լոռի:Տավուշ!G135)</f>
        <v>0</v>
      </c>
      <c r="H135" s="44">
        <f>SUM(Լոռի:Տավուշ!H135)</f>
        <v>0</v>
      </c>
      <c r="I135" s="44">
        <f>SUM(Լոռի:Տավուշ!I135)</f>
        <v>0</v>
      </c>
      <c r="J135" s="44">
        <f>SUM(Լոռի:Տավուշ!J135)</f>
        <v>0</v>
      </c>
      <c r="K135" s="44">
        <f>SUM(Լոռի:Տավուշ!K135)</f>
        <v>0</v>
      </c>
      <c r="L135" s="44">
        <f>SUM(Լոռի:Տավուշ!L135)</f>
        <v>0</v>
      </c>
      <c r="M135" s="44">
        <f>SUM(Լոռի:Տավուշ!M135)</f>
        <v>0</v>
      </c>
      <c r="N135" s="44">
        <f>SUM(Լոռի:Տավուշ!N135)</f>
        <v>0</v>
      </c>
      <c r="O135" s="44">
        <f>SUM(Լոռի:Տավուշ!O135)</f>
        <v>0</v>
      </c>
      <c r="P135" s="44">
        <f>SUM(Լոռի:Տավուշ!P135)</f>
        <v>0</v>
      </c>
      <c r="Q135" s="44">
        <f>SUM(Լոռի:Տավուշ!Q135)</f>
        <v>0</v>
      </c>
      <c r="R135" s="44">
        <f>SUM(Լոռի:Տավուշ!R135)</f>
        <v>0</v>
      </c>
      <c r="S135" s="44">
        <f>SUM(Լոռի:Տավուշ!S135)</f>
        <v>0</v>
      </c>
      <c r="T135" s="44">
        <f>SUM(Լոռի:Տավուշ!T135)</f>
        <v>0</v>
      </c>
    </row>
    <row r="136" spans="1:20" ht="20.100000000000001" customHeight="1" x14ac:dyDescent="0.25">
      <c r="A136" s="35" t="s">
        <v>231</v>
      </c>
      <c r="B136" s="36" t="s">
        <v>542</v>
      </c>
      <c r="C136" s="36">
        <v>205</v>
      </c>
      <c r="D136" s="44">
        <f>SUM(Լոռի:Տավուշ!D136)</f>
        <v>22</v>
      </c>
      <c r="E136" s="44">
        <f>SUM(Լոռի:Տավուշ!E136)</f>
        <v>3</v>
      </c>
      <c r="F136" s="44">
        <f>SUM(Լոռի:Տավուշ!F136)</f>
        <v>5</v>
      </c>
      <c r="G136" s="44">
        <f>SUM(Լոռի:Տավուշ!G136)</f>
        <v>4</v>
      </c>
      <c r="H136" s="44">
        <f>SUM(Լոռի:Տավուշ!H136)</f>
        <v>3</v>
      </c>
      <c r="I136" s="44">
        <f>SUM(Լոռի:Տավուշ!I136)</f>
        <v>0</v>
      </c>
      <c r="J136" s="44">
        <f>SUM(Լոռի:Տավուշ!J136)</f>
        <v>7</v>
      </c>
      <c r="K136" s="44">
        <f>SUM(Լոռի:Տավուշ!K136)</f>
        <v>0</v>
      </c>
      <c r="L136" s="44">
        <f>SUM(Լոռի:Տավուշ!L136)</f>
        <v>0</v>
      </c>
      <c r="M136" s="44">
        <f>SUM(Լոռի:Տավուշ!M136)</f>
        <v>20</v>
      </c>
      <c r="N136" s="44">
        <f>SUM(Լոռի:Տավուշ!N136)</f>
        <v>3</v>
      </c>
      <c r="O136" s="44">
        <f>SUM(Լոռի:Տավուշ!O136)</f>
        <v>0</v>
      </c>
      <c r="P136" s="44">
        <f>SUM(Լոռի:Տավուշ!P136)</f>
        <v>0</v>
      </c>
      <c r="Q136" s="44">
        <f>SUM(Լոռի:Տավուշ!Q136)</f>
        <v>0</v>
      </c>
      <c r="R136" s="44">
        <f>SUM(Լոռի:Տավուշ!R136)</f>
        <v>0</v>
      </c>
      <c r="S136" s="44">
        <f>SUM(Լոռի:Տավուշ!S136)</f>
        <v>0</v>
      </c>
      <c r="T136" s="44">
        <f>SUM(Լոռի:Տավուշ!T136)</f>
        <v>0</v>
      </c>
    </row>
    <row r="137" spans="1:20" ht="20.100000000000001" customHeight="1" x14ac:dyDescent="0.25">
      <c r="A137" s="35" t="s">
        <v>230</v>
      </c>
      <c r="B137" s="36" t="s">
        <v>632</v>
      </c>
      <c r="C137" s="36">
        <v>207</v>
      </c>
      <c r="D137" s="44">
        <f>SUM(Լոռի:Տավուշ!D137)</f>
        <v>1</v>
      </c>
      <c r="E137" s="44">
        <f>SUM(Լոռի:Տավուշ!E137)</f>
        <v>0</v>
      </c>
      <c r="F137" s="44">
        <f>SUM(Լոռի:Տավուշ!F137)</f>
        <v>3</v>
      </c>
      <c r="G137" s="44">
        <f>SUM(Լոռի:Տավուշ!G137)</f>
        <v>2</v>
      </c>
      <c r="H137" s="44">
        <f>SUM(Լոռի:Տավուշ!H137)</f>
        <v>0</v>
      </c>
      <c r="I137" s="44">
        <f>SUM(Լոռի:Տավուշ!I137)</f>
        <v>0</v>
      </c>
      <c r="J137" s="44">
        <f>SUM(Լոռի:Տավուշ!J137)</f>
        <v>2</v>
      </c>
      <c r="K137" s="44">
        <f>SUM(Լոռի:Տավուշ!K137)</f>
        <v>0</v>
      </c>
      <c r="L137" s="44">
        <f>SUM(Լոռի:Տավուշ!L137)</f>
        <v>0</v>
      </c>
      <c r="M137" s="44">
        <f>SUM(Լոռի:Տավուշ!M137)</f>
        <v>2</v>
      </c>
      <c r="N137" s="44">
        <f>SUM(Լոռի:Տավուշ!N137)</f>
        <v>0</v>
      </c>
      <c r="O137" s="44">
        <f>SUM(Լոռի:Տավուշ!O137)</f>
        <v>0</v>
      </c>
      <c r="P137" s="44">
        <f>SUM(Լոռի:Տավուշ!P137)</f>
        <v>0</v>
      </c>
      <c r="Q137" s="44">
        <f>SUM(Լոռի:Տավուշ!Q137)</f>
        <v>0</v>
      </c>
      <c r="R137" s="44">
        <f>SUM(Լոռի:Տավուշ!R137)</f>
        <v>0</v>
      </c>
      <c r="S137" s="44">
        <f>SUM(Լոռի:Տավուշ!S137)</f>
        <v>0</v>
      </c>
      <c r="T137" s="44">
        <f>SUM(Լոռի:Տավուշ!T137)</f>
        <v>0</v>
      </c>
    </row>
    <row r="138" spans="1:20" ht="20.100000000000001" customHeight="1" x14ac:dyDescent="0.25">
      <c r="A138" s="35" t="s">
        <v>229</v>
      </c>
      <c r="B138" s="36" t="s">
        <v>700</v>
      </c>
      <c r="C138" s="36">
        <v>208</v>
      </c>
      <c r="D138" s="44">
        <f>SUM(Լոռի:Տավուշ!D138)</f>
        <v>0</v>
      </c>
      <c r="E138" s="44">
        <f>SUM(Լոռի:Տավուշ!E138)</f>
        <v>0</v>
      </c>
      <c r="F138" s="44">
        <f>SUM(Լոռի:Տավուշ!F138)</f>
        <v>0</v>
      </c>
      <c r="G138" s="44">
        <f>SUM(Լոռի:Տավուշ!G138)</f>
        <v>0</v>
      </c>
      <c r="H138" s="44">
        <f>SUM(Լոռի:Տավուշ!H138)</f>
        <v>0</v>
      </c>
      <c r="I138" s="44">
        <f>SUM(Լոռի:Տավուշ!I138)</f>
        <v>0</v>
      </c>
      <c r="J138" s="44">
        <f>SUM(Լոռի:Տավուշ!J138)</f>
        <v>0</v>
      </c>
      <c r="K138" s="44">
        <f>SUM(Լոռի:Տավուշ!K138)</f>
        <v>0</v>
      </c>
      <c r="L138" s="44">
        <f>SUM(Լոռի:Տավուշ!L138)</f>
        <v>0</v>
      </c>
      <c r="M138" s="44">
        <f>SUM(Լոռի:Տավուշ!M138)</f>
        <v>0</v>
      </c>
      <c r="N138" s="44">
        <f>SUM(Լոռի:Տավուշ!N138)</f>
        <v>0</v>
      </c>
      <c r="O138" s="44">
        <f>SUM(Լոռի:Տավուշ!O138)</f>
        <v>0</v>
      </c>
      <c r="P138" s="44">
        <f>SUM(Լոռի:Տավուշ!P138)</f>
        <v>0</v>
      </c>
      <c r="Q138" s="44">
        <f>SUM(Լոռի:Տավուշ!Q138)</f>
        <v>0</v>
      </c>
      <c r="R138" s="44">
        <f>SUM(Լոռի:Տավուշ!R138)</f>
        <v>0</v>
      </c>
      <c r="S138" s="44">
        <f>SUM(Լոռի:Տավուշ!S138)</f>
        <v>0</v>
      </c>
      <c r="T138" s="44">
        <f>SUM(Լոռի:Տավուշ!T138)</f>
        <v>0</v>
      </c>
    </row>
    <row r="139" spans="1:20" ht="20.100000000000001" customHeight="1" x14ac:dyDescent="0.25">
      <c r="A139" s="35" t="s">
        <v>228</v>
      </c>
      <c r="B139" s="36" t="s">
        <v>701</v>
      </c>
      <c r="C139" s="36">
        <v>209</v>
      </c>
      <c r="D139" s="44">
        <f>SUM(Լոռի:Տավուշ!D139)</f>
        <v>0</v>
      </c>
      <c r="E139" s="44">
        <f>SUM(Լոռի:Տավուշ!E139)</f>
        <v>0</v>
      </c>
      <c r="F139" s="44">
        <f>SUM(Լոռի:Տավուշ!F139)</f>
        <v>0</v>
      </c>
      <c r="G139" s="44">
        <f>SUM(Լոռի:Տավուշ!G139)</f>
        <v>0</v>
      </c>
      <c r="H139" s="44">
        <f>SUM(Լոռի:Տավուշ!H139)</f>
        <v>0</v>
      </c>
      <c r="I139" s="44">
        <f>SUM(Լոռի:Տավուշ!I139)</f>
        <v>0</v>
      </c>
      <c r="J139" s="44">
        <f>SUM(Լոռի:Տավուշ!J139)</f>
        <v>0</v>
      </c>
      <c r="K139" s="44">
        <f>SUM(Լոռի:Տավուշ!K139)</f>
        <v>0</v>
      </c>
      <c r="L139" s="44">
        <f>SUM(Լոռի:Տավուշ!L139)</f>
        <v>0</v>
      </c>
      <c r="M139" s="44">
        <f>SUM(Լոռի:Տավուշ!M139)</f>
        <v>0</v>
      </c>
      <c r="N139" s="44">
        <f>SUM(Լոռի:Տավուշ!N139)</f>
        <v>0</v>
      </c>
      <c r="O139" s="44">
        <f>SUM(Լոռի:Տավուշ!O139)</f>
        <v>0</v>
      </c>
      <c r="P139" s="44">
        <f>SUM(Լոռի:Տավուշ!P139)</f>
        <v>0</v>
      </c>
      <c r="Q139" s="44">
        <f>SUM(Լոռի:Տավուշ!Q139)</f>
        <v>0</v>
      </c>
      <c r="R139" s="44">
        <f>SUM(Լոռի:Տավուշ!R139)</f>
        <v>0</v>
      </c>
      <c r="S139" s="44">
        <f>SUM(Լոռի:Տավուշ!S139)</f>
        <v>0</v>
      </c>
      <c r="T139" s="44">
        <f>SUM(Լոռի:Տավուշ!T139)</f>
        <v>0</v>
      </c>
    </row>
    <row r="140" spans="1:20" ht="20.100000000000001" customHeight="1" x14ac:dyDescent="0.25">
      <c r="A140" s="35" t="s">
        <v>227</v>
      </c>
      <c r="B140" s="36" t="s">
        <v>702</v>
      </c>
      <c r="C140" s="36">
        <v>210</v>
      </c>
      <c r="D140" s="44">
        <f>SUM(Լոռի:Տավուշ!D140)</f>
        <v>0</v>
      </c>
      <c r="E140" s="44">
        <f>SUM(Լոռի:Տավուշ!E140)</f>
        <v>0</v>
      </c>
      <c r="F140" s="44">
        <f>SUM(Լոռի:Տավուշ!F140)</f>
        <v>0</v>
      </c>
      <c r="G140" s="44">
        <f>SUM(Լոռի:Տավուշ!G140)</f>
        <v>0</v>
      </c>
      <c r="H140" s="44">
        <f>SUM(Լոռի:Տավուշ!H140)</f>
        <v>0</v>
      </c>
      <c r="I140" s="44">
        <f>SUM(Լոռի:Տավուշ!I140)</f>
        <v>0</v>
      </c>
      <c r="J140" s="44">
        <f>SUM(Լոռի:Տավուշ!J140)</f>
        <v>0</v>
      </c>
      <c r="K140" s="44">
        <f>SUM(Լոռի:Տավուշ!K140)</f>
        <v>0</v>
      </c>
      <c r="L140" s="44">
        <f>SUM(Լոռի:Տավուշ!L140)</f>
        <v>0</v>
      </c>
      <c r="M140" s="44">
        <f>SUM(Լոռի:Տավուշ!M140)</f>
        <v>0</v>
      </c>
      <c r="N140" s="44">
        <f>SUM(Լոռի:Տավուշ!N140)</f>
        <v>0</v>
      </c>
      <c r="O140" s="44">
        <f>SUM(Լոռի:Տավուշ!O140)</f>
        <v>0</v>
      </c>
      <c r="P140" s="44">
        <f>SUM(Լոռի:Տավուշ!P140)</f>
        <v>0</v>
      </c>
      <c r="Q140" s="44">
        <f>SUM(Լոռի:Տավուշ!Q140)</f>
        <v>0</v>
      </c>
      <c r="R140" s="44">
        <f>SUM(Լոռի:Տավուշ!R140)</f>
        <v>0</v>
      </c>
      <c r="S140" s="44">
        <f>SUM(Լոռի:Տավուշ!S140)</f>
        <v>0</v>
      </c>
      <c r="T140" s="44">
        <f>SUM(Լոռի:Տավուշ!T140)</f>
        <v>0</v>
      </c>
    </row>
    <row r="141" spans="1:20" ht="20.100000000000001" customHeight="1" x14ac:dyDescent="0.25">
      <c r="A141" s="35" t="s">
        <v>226</v>
      </c>
      <c r="B141" s="36" t="s">
        <v>703</v>
      </c>
      <c r="C141" s="36">
        <v>211</v>
      </c>
      <c r="D141" s="44">
        <f>SUM(Լոռի:Տավուշ!D141)</f>
        <v>1</v>
      </c>
      <c r="E141" s="44">
        <f>SUM(Լոռի:Տավուշ!E141)</f>
        <v>0</v>
      </c>
      <c r="F141" s="44">
        <f>SUM(Լոռի:Տավուշ!F141)</f>
        <v>0</v>
      </c>
      <c r="G141" s="44">
        <f>SUM(Լոռի:Տավուշ!G141)</f>
        <v>0</v>
      </c>
      <c r="H141" s="44">
        <f>SUM(Լոռի:Տավուշ!H141)</f>
        <v>0</v>
      </c>
      <c r="I141" s="44">
        <f>SUM(Լոռի:Տավուշ!I141)</f>
        <v>0</v>
      </c>
      <c r="J141" s="44">
        <f>SUM(Լոռի:Տավուշ!J141)</f>
        <v>0</v>
      </c>
      <c r="K141" s="44">
        <f>SUM(Լոռի:Տավուշ!K141)</f>
        <v>0</v>
      </c>
      <c r="L141" s="44">
        <f>SUM(Լոռի:Տավուշ!L141)</f>
        <v>0</v>
      </c>
      <c r="M141" s="44">
        <f>SUM(Լոռի:Տավուշ!M141)</f>
        <v>1</v>
      </c>
      <c r="N141" s="44">
        <f>SUM(Լոռի:Տավուշ!N141)</f>
        <v>1</v>
      </c>
      <c r="O141" s="44">
        <f>SUM(Լոռի:Տավուշ!O141)</f>
        <v>0</v>
      </c>
      <c r="P141" s="44">
        <f>SUM(Լոռի:Տավուշ!P141)</f>
        <v>0</v>
      </c>
      <c r="Q141" s="44">
        <f>SUM(Լոռի:Տավուշ!Q141)</f>
        <v>0</v>
      </c>
      <c r="R141" s="44">
        <f>SUM(Լոռի:Տավուշ!R141)</f>
        <v>0</v>
      </c>
      <c r="S141" s="44">
        <f>SUM(Լոռի:Տավուշ!S141)</f>
        <v>0</v>
      </c>
      <c r="T141" s="44">
        <f>SUM(Լոռի:Տավուշ!T141)</f>
        <v>0</v>
      </c>
    </row>
    <row r="142" spans="1:20" ht="20.100000000000001" customHeight="1" x14ac:dyDescent="0.25">
      <c r="A142" s="35" t="s">
        <v>225</v>
      </c>
      <c r="B142" s="36" t="s">
        <v>361</v>
      </c>
      <c r="C142" s="36">
        <v>212</v>
      </c>
      <c r="D142" s="44">
        <f>SUM(Լոռի:Տավուշ!D142)</f>
        <v>0</v>
      </c>
      <c r="E142" s="44">
        <f>SUM(Լոռի:Տավուշ!E142)</f>
        <v>0</v>
      </c>
      <c r="F142" s="44">
        <f>SUM(Լոռի:Տավուշ!F142)</f>
        <v>0</v>
      </c>
      <c r="G142" s="44">
        <f>SUM(Լոռի:Տավուշ!G142)</f>
        <v>0</v>
      </c>
      <c r="H142" s="44">
        <f>SUM(Լոռի:Տավուշ!H142)</f>
        <v>0</v>
      </c>
      <c r="I142" s="44">
        <f>SUM(Լոռի:Տավուշ!I142)</f>
        <v>0</v>
      </c>
      <c r="J142" s="44">
        <f>SUM(Լոռի:Տավուշ!J142)</f>
        <v>0</v>
      </c>
      <c r="K142" s="44">
        <f>SUM(Լոռի:Տավուշ!K142)</f>
        <v>0</v>
      </c>
      <c r="L142" s="44">
        <f>SUM(Լոռի:Տավուշ!L142)</f>
        <v>0</v>
      </c>
      <c r="M142" s="44">
        <f>SUM(Լոռի:Տավուշ!M142)</f>
        <v>0</v>
      </c>
      <c r="N142" s="44">
        <f>SUM(Լոռի:Տավուշ!N142)</f>
        <v>0</v>
      </c>
      <c r="O142" s="44">
        <f>SUM(Լոռի:Տավուշ!O142)</f>
        <v>0</v>
      </c>
      <c r="P142" s="44">
        <f>SUM(Լոռի:Տավուշ!P142)</f>
        <v>0</v>
      </c>
      <c r="Q142" s="44">
        <f>SUM(Լոռի:Տավուշ!Q142)</f>
        <v>0</v>
      </c>
      <c r="R142" s="44">
        <f>SUM(Լոռի:Տավուշ!R142)</f>
        <v>0</v>
      </c>
      <c r="S142" s="44">
        <f>SUM(Լոռի:Տավուշ!S142)</f>
        <v>0</v>
      </c>
      <c r="T142" s="44">
        <f>SUM(Լոռի:Տավուշ!T142)</f>
        <v>0</v>
      </c>
    </row>
    <row r="143" spans="1:20" ht="20.100000000000001" customHeight="1" x14ac:dyDescent="0.25">
      <c r="A143" s="35" t="s">
        <v>224</v>
      </c>
      <c r="B143" s="36" t="s">
        <v>428</v>
      </c>
      <c r="C143" s="36">
        <v>213</v>
      </c>
      <c r="D143" s="44">
        <f>SUM(Լոռի:Տավուշ!D143)</f>
        <v>9</v>
      </c>
      <c r="E143" s="44">
        <f>SUM(Լոռի:Տավուշ!E143)</f>
        <v>1</v>
      </c>
      <c r="F143" s="44">
        <f>SUM(Լոռի:Տավուշ!F143)</f>
        <v>9</v>
      </c>
      <c r="G143" s="44">
        <f>SUM(Լոռի:Տավուշ!G143)</f>
        <v>0</v>
      </c>
      <c r="H143" s="44">
        <f>SUM(Լոռի:Տավուշ!H143)</f>
        <v>3</v>
      </c>
      <c r="I143" s="44">
        <f>SUM(Լոռի:Տավուշ!I143)</f>
        <v>0</v>
      </c>
      <c r="J143" s="44">
        <f>SUM(Լոռի:Տավուշ!J143)</f>
        <v>3</v>
      </c>
      <c r="K143" s="44">
        <f>SUM(Լոռի:Տավուշ!K143)</f>
        <v>0</v>
      </c>
      <c r="L143" s="44">
        <f>SUM(Լոռի:Տավուշ!L143)</f>
        <v>0</v>
      </c>
      <c r="M143" s="44">
        <f>SUM(Լոռի:Տավուշ!M143)</f>
        <v>15</v>
      </c>
      <c r="N143" s="44">
        <f>SUM(Լոռի:Տավուշ!N143)</f>
        <v>1</v>
      </c>
      <c r="O143" s="44">
        <f>SUM(Լոռի:Տավուշ!O143)</f>
        <v>1</v>
      </c>
      <c r="P143" s="44">
        <f>SUM(Լոռի:Տավուշ!P143)</f>
        <v>0</v>
      </c>
      <c r="Q143" s="44">
        <f>SUM(Լոռի:Տավուշ!Q143)</f>
        <v>1</v>
      </c>
      <c r="R143" s="44">
        <f>SUM(Լոռի:Տավուշ!R143)</f>
        <v>0</v>
      </c>
      <c r="S143" s="44">
        <f>SUM(Լոռի:Տավուշ!S143)</f>
        <v>0</v>
      </c>
      <c r="T143" s="44">
        <f>SUM(Լոռի:Տավուշ!T143)</f>
        <v>0</v>
      </c>
    </row>
    <row r="144" spans="1:20" ht="20.100000000000001" customHeight="1" x14ac:dyDescent="0.25">
      <c r="A144" s="35" t="s">
        <v>223</v>
      </c>
      <c r="B144" s="36" t="s">
        <v>429</v>
      </c>
      <c r="C144" s="36">
        <v>214</v>
      </c>
      <c r="D144" s="44">
        <f>SUM(Լոռի:Տավուշ!D144)</f>
        <v>3</v>
      </c>
      <c r="E144" s="44">
        <f>SUM(Լոռի:Տավուշ!E144)</f>
        <v>0</v>
      </c>
      <c r="F144" s="44">
        <f>SUM(Լոռի:Տավուշ!F144)</f>
        <v>1</v>
      </c>
      <c r="G144" s="44">
        <f>SUM(Լոռի:Տավուշ!G144)</f>
        <v>1</v>
      </c>
      <c r="H144" s="44">
        <f>SUM(Լոռի:Տավուշ!H144)</f>
        <v>1</v>
      </c>
      <c r="I144" s="44">
        <f>SUM(Լոռի:Տավուշ!I144)</f>
        <v>0</v>
      </c>
      <c r="J144" s="44">
        <f>SUM(Լոռի:Տավուշ!J144)</f>
        <v>2</v>
      </c>
      <c r="K144" s="44">
        <f>SUM(Լոռի:Տավուշ!K144)</f>
        <v>0</v>
      </c>
      <c r="L144" s="44">
        <f>SUM(Լոռի:Տավուշ!L144)</f>
        <v>0</v>
      </c>
      <c r="M144" s="44">
        <f>SUM(Լոռի:Տավուշ!M144)</f>
        <v>2</v>
      </c>
      <c r="N144" s="44">
        <f>SUM(Լոռի:Տավուշ!N144)</f>
        <v>0</v>
      </c>
      <c r="O144" s="44">
        <f>SUM(Լոռի:Տավուշ!O144)</f>
        <v>1</v>
      </c>
      <c r="P144" s="44">
        <f>SUM(Լոռի:Տավուշ!P144)</f>
        <v>0</v>
      </c>
      <c r="Q144" s="44">
        <f>SUM(Լոռի:Տավուշ!Q144)</f>
        <v>1</v>
      </c>
      <c r="R144" s="44">
        <f>SUM(Լոռի:Տավուշ!R144)</f>
        <v>0</v>
      </c>
      <c r="S144" s="44">
        <f>SUM(Լոռի:Տավուշ!S144)</f>
        <v>0</v>
      </c>
      <c r="T144" s="44">
        <f>SUM(Լոռի:Տավուշ!T144)</f>
        <v>0</v>
      </c>
    </row>
    <row r="145" spans="1:20" ht="20.100000000000001" customHeight="1" x14ac:dyDescent="0.25">
      <c r="A145" s="35" t="s">
        <v>704</v>
      </c>
      <c r="B145" s="38" t="s">
        <v>705</v>
      </c>
      <c r="C145" s="36">
        <v>215.1</v>
      </c>
      <c r="D145" s="44">
        <f>SUM(Լոռի:Տավուշ!D145)</f>
        <v>1</v>
      </c>
      <c r="E145" s="44">
        <f>SUM(Լոռի:Տավուշ!E145)</f>
        <v>0</v>
      </c>
      <c r="F145" s="44">
        <f>SUM(Լոռի:Տավուշ!F145)</f>
        <v>0</v>
      </c>
      <c r="G145" s="44">
        <f>SUM(Լոռի:Տավուշ!G145)</f>
        <v>1</v>
      </c>
      <c r="H145" s="44">
        <f>SUM(Լոռի:Տավուշ!H145)</f>
        <v>0</v>
      </c>
      <c r="I145" s="44">
        <f>SUM(Լոռի:Տավուշ!I145)</f>
        <v>0</v>
      </c>
      <c r="J145" s="44">
        <f>SUM(Լոռի:Տավուշ!J145)</f>
        <v>1</v>
      </c>
      <c r="K145" s="44">
        <f>SUM(Լոռի:Տավուշ!K145)</f>
        <v>0</v>
      </c>
      <c r="L145" s="44">
        <f>SUM(Լոռի:Տավուշ!L145)</f>
        <v>0</v>
      </c>
      <c r="M145" s="44">
        <f>SUM(Լոռի:Տավուշ!M145)</f>
        <v>0</v>
      </c>
      <c r="N145" s="44">
        <f>SUM(Լոռի:Տավուշ!N145)</f>
        <v>0</v>
      </c>
      <c r="O145" s="44">
        <f>SUM(Լոռի:Տավուշ!O145)</f>
        <v>1</v>
      </c>
      <c r="P145" s="44">
        <f>SUM(Լոռի:Տավուշ!P145)</f>
        <v>0</v>
      </c>
      <c r="Q145" s="44">
        <f>SUM(Լոռի:Տավուշ!Q145)</f>
        <v>1</v>
      </c>
      <c r="R145" s="44">
        <f>SUM(Լոռի:Տավուշ!R145)</f>
        <v>0</v>
      </c>
      <c r="S145" s="44">
        <f>SUM(Լոռի:Տավուշ!S145)</f>
        <v>0</v>
      </c>
      <c r="T145" s="44">
        <f>SUM(Լոռի:Տավուշ!T145)</f>
        <v>0</v>
      </c>
    </row>
    <row r="146" spans="1:20" ht="20.100000000000001" customHeight="1" x14ac:dyDescent="0.25">
      <c r="A146" s="35" t="s">
        <v>706</v>
      </c>
      <c r="B146" s="38" t="s">
        <v>707</v>
      </c>
      <c r="C146" s="36">
        <v>215.2</v>
      </c>
      <c r="D146" s="44">
        <f>SUM(Լոռի:Տավուշ!D146)</f>
        <v>0</v>
      </c>
      <c r="E146" s="44">
        <f>SUM(Լոռի:Տավուշ!E146)</f>
        <v>0</v>
      </c>
      <c r="F146" s="44">
        <f>SUM(Լոռի:Տավուշ!F146)</f>
        <v>0</v>
      </c>
      <c r="G146" s="44">
        <f>SUM(Լոռի:Տավուշ!G146)</f>
        <v>0</v>
      </c>
      <c r="H146" s="44">
        <f>SUM(Լոռի:Տավուշ!H146)</f>
        <v>0</v>
      </c>
      <c r="I146" s="44">
        <f>SUM(Լոռի:Տավուշ!I146)</f>
        <v>0</v>
      </c>
      <c r="J146" s="44">
        <f>SUM(Լոռի:Տավուշ!J146)</f>
        <v>0</v>
      </c>
      <c r="K146" s="44">
        <f>SUM(Լոռի:Տավուշ!K146)</f>
        <v>0</v>
      </c>
      <c r="L146" s="44">
        <f>SUM(Լոռի:Տավուշ!L146)</f>
        <v>0</v>
      </c>
      <c r="M146" s="44">
        <f>SUM(Լոռի:Տավուշ!M146)</f>
        <v>0</v>
      </c>
      <c r="N146" s="44">
        <f>SUM(Լոռի:Տավուշ!N146)</f>
        <v>0</v>
      </c>
      <c r="O146" s="44">
        <f>SUM(Լոռի:Տավուշ!O146)</f>
        <v>0</v>
      </c>
      <c r="P146" s="44">
        <f>SUM(Լոռի:Տավուշ!P146)</f>
        <v>0</v>
      </c>
      <c r="Q146" s="44">
        <f>SUM(Լոռի:Տավուշ!Q146)</f>
        <v>0</v>
      </c>
      <c r="R146" s="44">
        <f>SUM(Լոռի:Տավուշ!R146)</f>
        <v>0</v>
      </c>
      <c r="S146" s="44">
        <f>SUM(Լոռի:Տավուշ!S146)</f>
        <v>0</v>
      </c>
      <c r="T146" s="44">
        <f>SUM(Լոռի:Տավուշ!T146)</f>
        <v>0</v>
      </c>
    </row>
    <row r="147" spans="1:20" ht="20.100000000000001" customHeight="1" x14ac:dyDescent="0.25">
      <c r="A147" s="35" t="s">
        <v>222</v>
      </c>
      <c r="B147" s="38" t="s">
        <v>543</v>
      </c>
      <c r="C147" s="36">
        <v>216</v>
      </c>
      <c r="D147" s="44">
        <f>SUM(Լոռի:Տավուշ!D147)</f>
        <v>2</v>
      </c>
      <c r="E147" s="44">
        <f>SUM(Լոռի:Տավուշ!E147)</f>
        <v>0</v>
      </c>
      <c r="F147" s="44">
        <f>SUM(Լոռի:Տավուշ!F147)</f>
        <v>1</v>
      </c>
      <c r="G147" s="44">
        <f>SUM(Լոռի:Տավուշ!G147)</f>
        <v>0</v>
      </c>
      <c r="H147" s="44">
        <f>SUM(Լոռի:Տավուշ!H147)</f>
        <v>0</v>
      </c>
      <c r="I147" s="44">
        <f>SUM(Լոռի:Տավուշ!I147)</f>
        <v>0</v>
      </c>
      <c r="J147" s="44">
        <f>SUM(Լոռի:Տավուշ!J147)</f>
        <v>0</v>
      </c>
      <c r="K147" s="44">
        <f>SUM(Լոռի:Տավուշ!K147)</f>
        <v>0</v>
      </c>
      <c r="L147" s="44">
        <f>SUM(Լոռի:Տավուշ!L147)</f>
        <v>0</v>
      </c>
      <c r="M147" s="44">
        <f>SUM(Լոռի:Տավուշ!M147)</f>
        <v>3</v>
      </c>
      <c r="N147" s="44">
        <f>SUM(Լոռի:Տավուշ!N147)</f>
        <v>0</v>
      </c>
      <c r="O147" s="44">
        <f>SUM(Լոռի:Տավուշ!O147)</f>
        <v>0</v>
      </c>
      <c r="P147" s="44">
        <f>SUM(Լոռի:Տավուշ!P147)</f>
        <v>0</v>
      </c>
      <c r="Q147" s="44">
        <f>SUM(Լոռի:Տավուշ!Q147)</f>
        <v>0</v>
      </c>
      <c r="R147" s="44">
        <f>SUM(Լոռի:Տավուշ!R147)</f>
        <v>0</v>
      </c>
      <c r="S147" s="44">
        <f>SUM(Լոռի:Տավուշ!S147)</f>
        <v>0</v>
      </c>
      <c r="T147" s="44">
        <f>SUM(Լոռի:Տավուշ!T147)</f>
        <v>0</v>
      </c>
    </row>
    <row r="148" spans="1:20" ht="20.100000000000001" customHeight="1" x14ac:dyDescent="0.25">
      <c r="A148" s="35" t="s">
        <v>221</v>
      </c>
      <c r="B148" s="38" t="s">
        <v>403</v>
      </c>
      <c r="C148" s="36"/>
      <c r="D148" s="44">
        <f>SUM(Լոռի:Տավուշ!D148)</f>
        <v>1</v>
      </c>
      <c r="E148" s="44">
        <f>SUM(Լոռի:Տավուշ!E148)</f>
        <v>0</v>
      </c>
      <c r="F148" s="44">
        <f>SUM(Լոռի:Տավուշ!F148)</f>
        <v>0</v>
      </c>
      <c r="G148" s="44">
        <f>SUM(Լոռի:Տավուշ!G148)</f>
        <v>0</v>
      </c>
      <c r="H148" s="44">
        <f>SUM(Լոռի:Տավուշ!H148)</f>
        <v>0</v>
      </c>
      <c r="I148" s="44">
        <f>SUM(Լոռի:Տավուշ!I148)</f>
        <v>0</v>
      </c>
      <c r="J148" s="44">
        <f>SUM(Լոռի:Տավուշ!J148)</f>
        <v>0</v>
      </c>
      <c r="K148" s="44">
        <f>SUM(Լոռի:Տավուշ!K148)</f>
        <v>0</v>
      </c>
      <c r="L148" s="44">
        <f>SUM(Լոռի:Տավուշ!L148)</f>
        <v>0</v>
      </c>
      <c r="M148" s="44">
        <f>SUM(Լոռի:Տավուշ!M148)</f>
        <v>1</v>
      </c>
      <c r="N148" s="44">
        <f>SUM(Լոռի:Տավուշ!N148)</f>
        <v>0</v>
      </c>
      <c r="O148" s="44">
        <f>SUM(Լոռի:Տավուշ!O148)</f>
        <v>0</v>
      </c>
      <c r="P148" s="44">
        <f>SUM(Լոռի:Տավուշ!P148)</f>
        <v>0</v>
      </c>
      <c r="Q148" s="44">
        <f>SUM(Լոռի:Տավուշ!Q148)</f>
        <v>0</v>
      </c>
      <c r="R148" s="44">
        <f>SUM(Լոռի:Տավուշ!R148)</f>
        <v>0</v>
      </c>
      <c r="S148" s="44">
        <f>SUM(Լոռի:Տավուշ!S148)</f>
        <v>0</v>
      </c>
      <c r="T148" s="44">
        <f>SUM(Լոռի:Տավուշ!T148)</f>
        <v>0</v>
      </c>
    </row>
    <row r="149" spans="1:20" ht="20.100000000000001" customHeight="1" x14ac:dyDescent="0.25">
      <c r="A149" s="39" t="s">
        <v>220</v>
      </c>
      <c r="B149" s="41" t="s">
        <v>430</v>
      </c>
      <c r="C149" s="36"/>
      <c r="D149" s="44">
        <f>SUM(Լոռի:Տավուշ!D149)</f>
        <v>469</v>
      </c>
      <c r="E149" s="44">
        <f>SUM(Լոռի:Տավուշ!E149)</f>
        <v>2</v>
      </c>
      <c r="F149" s="44">
        <f>SUM(Լոռի:Տավուշ!F149)</f>
        <v>1598</v>
      </c>
      <c r="G149" s="44">
        <f>SUM(Լոռի:Տավուշ!G149)</f>
        <v>1066</v>
      </c>
      <c r="H149" s="44">
        <f>SUM(Լոռի:Տավուշ!H149)</f>
        <v>79</v>
      </c>
      <c r="I149" s="44">
        <f>SUM(Լոռի:Տավուշ!I149)</f>
        <v>1</v>
      </c>
      <c r="J149" s="44">
        <f>SUM(Լոռի:Տավուշ!J149)</f>
        <v>1146</v>
      </c>
      <c r="K149" s="44">
        <f>SUM(Լոռի:Տավուշ!K149)</f>
        <v>4</v>
      </c>
      <c r="L149" s="44">
        <f>SUM(Լոռի:Տավուշ!L149)</f>
        <v>7</v>
      </c>
      <c r="M149" s="44">
        <f>SUM(Լոռի:Տավուշ!M149)</f>
        <v>903</v>
      </c>
      <c r="N149" s="44">
        <f>SUM(Լոռի:Տավուշ!N149)</f>
        <v>10</v>
      </c>
      <c r="O149" s="44">
        <f>SUM(Լոռի:Տավուշ!O149)</f>
        <v>107</v>
      </c>
      <c r="P149" s="44">
        <f>SUM(Լոռի:Տավուշ!P149)</f>
        <v>21</v>
      </c>
      <c r="Q149" s="44">
        <f>SUM(Լոռի:Տավուշ!Q149)</f>
        <v>127</v>
      </c>
      <c r="R149" s="44">
        <f>SUM(Լոռի:Տավուշ!R149)</f>
        <v>8</v>
      </c>
      <c r="S149" s="44">
        <f>SUM(Լոռի:Տավուշ!S149)</f>
        <v>0</v>
      </c>
      <c r="T149" s="44">
        <f>SUM(Լոռի:Տավուշ!T149)</f>
        <v>8</v>
      </c>
    </row>
    <row r="150" spans="1:20" ht="20.100000000000001" customHeight="1" x14ac:dyDescent="0.25">
      <c r="A150" s="35" t="s">
        <v>219</v>
      </c>
      <c r="B150" s="36" t="s">
        <v>431</v>
      </c>
      <c r="C150" s="36">
        <v>217</v>
      </c>
      <c r="D150" s="44">
        <f>SUM(Լոռի:Տավուշ!D150)</f>
        <v>1</v>
      </c>
      <c r="E150" s="44">
        <f>SUM(Լոռի:Տավուշ!E150)</f>
        <v>0</v>
      </c>
      <c r="F150" s="44">
        <f>SUM(Լոռի:Տավուշ!F150)</f>
        <v>0</v>
      </c>
      <c r="G150" s="44">
        <f>SUM(Լոռի:Տավուշ!G150)</f>
        <v>0</v>
      </c>
      <c r="H150" s="44">
        <f>SUM(Լոռի:Տավուշ!H150)</f>
        <v>0</v>
      </c>
      <c r="I150" s="44">
        <f>SUM(Լոռի:Տավուշ!I150)</f>
        <v>0</v>
      </c>
      <c r="J150" s="44">
        <f>SUM(Լոռի:Տավուշ!J150)</f>
        <v>0</v>
      </c>
      <c r="K150" s="44">
        <f>SUM(Լոռի:Տավուշ!K150)</f>
        <v>0</v>
      </c>
      <c r="L150" s="44">
        <f>SUM(Լոռի:Տավուշ!L150)</f>
        <v>0</v>
      </c>
      <c r="M150" s="44">
        <f>SUM(Լոռի:Տավուշ!M150)</f>
        <v>1</v>
      </c>
      <c r="N150" s="44">
        <f>SUM(Լոռի:Տավուշ!N150)</f>
        <v>0</v>
      </c>
      <c r="O150" s="44">
        <f>SUM(Լոռի:Տավուշ!O150)</f>
        <v>0</v>
      </c>
      <c r="P150" s="44">
        <f>SUM(Լոռի:Տավուշ!P150)</f>
        <v>0</v>
      </c>
      <c r="Q150" s="44">
        <f>SUM(Լոռի:Տավուշ!Q150)</f>
        <v>0</v>
      </c>
      <c r="R150" s="44">
        <f>SUM(Լոռի:Տավուշ!R150)</f>
        <v>0</v>
      </c>
      <c r="S150" s="44">
        <f>SUM(Լոռի:Տավուշ!S150)</f>
        <v>0</v>
      </c>
      <c r="T150" s="44">
        <f>SUM(Լոռի:Տավուշ!T150)</f>
        <v>0</v>
      </c>
    </row>
    <row r="151" spans="1:20" ht="20.100000000000001" customHeight="1" x14ac:dyDescent="0.25">
      <c r="A151" s="35" t="s">
        <v>218</v>
      </c>
      <c r="B151" s="42" t="s">
        <v>668</v>
      </c>
      <c r="C151" s="36">
        <v>217.1</v>
      </c>
      <c r="D151" s="44">
        <f>SUM(Լոռի:Տավուշ!D151)</f>
        <v>0</v>
      </c>
      <c r="E151" s="44">
        <f>SUM(Լոռի:Տավուշ!E151)</f>
        <v>0</v>
      </c>
      <c r="F151" s="44">
        <f>SUM(Լոռի:Տավուշ!F151)</f>
        <v>0</v>
      </c>
      <c r="G151" s="44">
        <f>SUM(Լոռի:Տավուշ!G151)</f>
        <v>0</v>
      </c>
      <c r="H151" s="44">
        <f>SUM(Լոռի:Տավուշ!H151)</f>
        <v>0</v>
      </c>
      <c r="I151" s="44">
        <f>SUM(Լոռի:Տավուշ!I151)</f>
        <v>0</v>
      </c>
      <c r="J151" s="44">
        <f>SUM(Լոռի:Տավուշ!J151)</f>
        <v>0</v>
      </c>
      <c r="K151" s="44">
        <f>SUM(Լոռի:Տավուշ!K151)</f>
        <v>0</v>
      </c>
      <c r="L151" s="44">
        <f>SUM(Լոռի:Տավուշ!L151)</f>
        <v>0</v>
      </c>
      <c r="M151" s="44">
        <f>SUM(Լոռի:Տավուշ!M151)</f>
        <v>0</v>
      </c>
      <c r="N151" s="44">
        <f>SUM(Լոռի:Տավուշ!N151)</f>
        <v>0</v>
      </c>
      <c r="O151" s="44">
        <f>SUM(Լոռի:Տավուշ!O151)</f>
        <v>0</v>
      </c>
      <c r="P151" s="44">
        <f>SUM(Լոռի:Տավուշ!P151)</f>
        <v>0</v>
      </c>
      <c r="Q151" s="44">
        <f>SUM(Լոռի:Տավուշ!Q151)</f>
        <v>0</v>
      </c>
      <c r="R151" s="44">
        <f>SUM(Լոռի:Տավուշ!R151)</f>
        <v>0</v>
      </c>
      <c r="S151" s="44">
        <f>SUM(Լոռի:Տավուշ!S151)</f>
        <v>0</v>
      </c>
      <c r="T151" s="44">
        <f>SUM(Լոռի:Տավուշ!T151)</f>
        <v>0</v>
      </c>
    </row>
    <row r="152" spans="1:20" ht="20.100000000000001" customHeight="1" x14ac:dyDescent="0.25">
      <c r="A152" s="35" t="s">
        <v>217</v>
      </c>
      <c r="B152" s="38" t="s">
        <v>374</v>
      </c>
      <c r="C152" s="36">
        <v>218</v>
      </c>
      <c r="D152" s="44">
        <f>SUM(Լոռի:Տավուշ!D152)</f>
        <v>4</v>
      </c>
      <c r="E152" s="44">
        <f>SUM(Լոռի:Տավուշ!E152)</f>
        <v>0</v>
      </c>
      <c r="F152" s="44">
        <f>SUM(Լոռի:Տավուշ!F152)</f>
        <v>0</v>
      </c>
      <c r="G152" s="44">
        <f>SUM(Լոռի:Տավուշ!G152)</f>
        <v>1</v>
      </c>
      <c r="H152" s="44">
        <f>SUM(Լոռի:Տավուշ!H152)</f>
        <v>0</v>
      </c>
      <c r="I152" s="44">
        <f>SUM(Լոռի:Տավուշ!I152)</f>
        <v>0</v>
      </c>
      <c r="J152" s="44">
        <f>SUM(Լոռի:Տավուշ!J152)</f>
        <v>1</v>
      </c>
      <c r="K152" s="44">
        <f>SUM(Լոռի:Տավուշ!K152)</f>
        <v>0</v>
      </c>
      <c r="L152" s="44">
        <f>SUM(Լոռի:Տավուշ!L152)</f>
        <v>0</v>
      </c>
      <c r="M152" s="44">
        <f>SUM(Լոռի:Տավուշ!M152)</f>
        <v>3</v>
      </c>
      <c r="N152" s="44">
        <f>SUM(Լոռի:Տավուշ!N152)</f>
        <v>0</v>
      </c>
      <c r="O152" s="44">
        <f>SUM(Լոռի:Տավուշ!O152)</f>
        <v>1</v>
      </c>
      <c r="P152" s="44">
        <f>SUM(Լոռի:Տավուշ!P152)</f>
        <v>0</v>
      </c>
      <c r="Q152" s="44">
        <f>SUM(Լոռի:Տավուշ!Q152)</f>
        <v>1</v>
      </c>
      <c r="R152" s="44">
        <f>SUM(Լոռի:Տավուշ!R152)</f>
        <v>0</v>
      </c>
      <c r="S152" s="44">
        <f>SUM(Լոռի:Տավուշ!S152)</f>
        <v>0</v>
      </c>
      <c r="T152" s="44">
        <f>SUM(Լոռի:Տավուշ!T152)</f>
        <v>0</v>
      </c>
    </row>
    <row r="153" spans="1:20" ht="20.100000000000001" customHeight="1" x14ac:dyDescent="0.25">
      <c r="A153" s="35" t="s">
        <v>216</v>
      </c>
      <c r="B153" s="38" t="s">
        <v>708</v>
      </c>
      <c r="C153" s="36">
        <v>219</v>
      </c>
      <c r="D153" s="44">
        <f>SUM(Լոռի:Տավուշ!D153)</f>
        <v>0</v>
      </c>
      <c r="E153" s="44">
        <f>SUM(Լոռի:Տավուշ!E153)</f>
        <v>0</v>
      </c>
      <c r="F153" s="44">
        <f>SUM(Լոռի:Տավուշ!F153)</f>
        <v>0</v>
      </c>
      <c r="G153" s="44">
        <f>SUM(Լոռի:Տավուշ!G153)</f>
        <v>0</v>
      </c>
      <c r="H153" s="44">
        <f>SUM(Լոռի:Տավուշ!H153)</f>
        <v>0</v>
      </c>
      <c r="I153" s="44">
        <f>SUM(Լոռի:Տավուշ!I153)</f>
        <v>0</v>
      </c>
      <c r="J153" s="44">
        <f>SUM(Լոռի:Տավուշ!J153)</f>
        <v>0</v>
      </c>
      <c r="K153" s="44">
        <f>SUM(Լոռի:Տավուշ!K153)</f>
        <v>0</v>
      </c>
      <c r="L153" s="44">
        <f>SUM(Լոռի:Տավուշ!L153)</f>
        <v>0</v>
      </c>
      <c r="M153" s="44">
        <f>SUM(Լոռի:Տավուշ!M153)</f>
        <v>0</v>
      </c>
      <c r="N153" s="44">
        <f>SUM(Լոռի:Տավուշ!N153)</f>
        <v>0</v>
      </c>
      <c r="O153" s="44">
        <f>SUM(Լոռի:Տավուշ!O153)</f>
        <v>0</v>
      </c>
      <c r="P153" s="44">
        <f>SUM(Լոռի:Տավուշ!P153)</f>
        <v>0</v>
      </c>
      <c r="Q153" s="44">
        <f>SUM(Լոռի:Տավուշ!Q153)</f>
        <v>0</v>
      </c>
      <c r="R153" s="44">
        <f>SUM(Լոռի:Տավուշ!R153)</f>
        <v>0</v>
      </c>
      <c r="S153" s="44">
        <f>SUM(Լոռի:Տավուշ!S153)</f>
        <v>0</v>
      </c>
      <c r="T153" s="44">
        <f>SUM(Լոռի:Տավուշ!T153)</f>
        <v>0</v>
      </c>
    </row>
    <row r="154" spans="1:20" ht="20.100000000000001" customHeight="1" x14ac:dyDescent="0.25">
      <c r="A154" s="35" t="s">
        <v>215</v>
      </c>
      <c r="B154" s="38" t="s">
        <v>432</v>
      </c>
      <c r="C154" s="36">
        <v>220</v>
      </c>
      <c r="D154" s="44">
        <f>SUM(Լոռի:Տավուշ!D154)</f>
        <v>0</v>
      </c>
      <c r="E154" s="44">
        <f>SUM(Լոռի:Տավուշ!E154)</f>
        <v>0</v>
      </c>
      <c r="F154" s="44">
        <f>SUM(Լոռի:Տավուշ!F154)</f>
        <v>0</v>
      </c>
      <c r="G154" s="44">
        <f>SUM(Լոռի:Տավուշ!G154)</f>
        <v>0</v>
      </c>
      <c r="H154" s="44">
        <f>SUM(Լոռի:Տավուշ!H154)</f>
        <v>0</v>
      </c>
      <c r="I154" s="44">
        <f>SUM(Լոռի:Տավուշ!I154)</f>
        <v>0</v>
      </c>
      <c r="J154" s="44">
        <f>SUM(Լոռի:Տավուշ!J154)</f>
        <v>0</v>
      </c>
      <c r="K154" s="44">
        <f>SUM(Լոռի:Տավուշ!K154)</f>
        <v>0</v>
      </c>
      <c r="L154" s="44">
        <f>SUM(Լոռի:Տավուշ!L154)</f>
        <v>0</v>
      </c>
      <c r="M154" s="44">
        <f>SUM(Լոռի:Տավուշ!M154)</f>
        <v>0</v>
      </c>
      <c r="N154" s="44">
        <f>SUM(Լոռի:Տավուշ!N154)</f>
        <v>0</v>
      </c>
      <c r="O154" s="44">
        <f>SUM(Լոռի:Տավուշ!O154)</f>
        <v>0</v>
      </c>
      <c r="P154" s="44">
        <f>SUM(Լոռի:Տավուշ!P154)</f>
        <v>0</v>
      </c>
      <c r="Q154" s="44">
        <f>SUM(Լոռի:Տավուշ!Q154)</f>
        <v>0</v>
      </c>
      <c r="R154" s="44">
        <f>SUM(Լոռի:Տավուշ!R154)</f>
        <v>0</v>
      </c>
      <c r="S154" s="44">
        <f>SUM(Լոռի:Տավուշ!S154)</f>
        <v>0</v>
      </c>
      <c r="T154" s="44">
        <f>SUM(Լոռի:Տավուշ!T154)</f>
        <v>0</v>
      </c>
    </row>
    <row r="155" spans="1:20" ht="20.100000000000001" customHeight="1" x14ac:dyDescent="0.25">
      <c r="A155" s="35" t="s">
        <v>214</v>
      </c>
      <c r="B155" s="38" t="s">
        <v>613</v>
      </c>
      <c r="C155" s="36">
        <v>221</v>
      </c>
      <c r="D155" s="44">
        <f>SUM(Լոռի:Տավուշ!D155)</f>
        <v>0</v>
      </c>
      <c r="E155" s="44">
        <f>SUM(Լոռի:Տավուշ!E155)</f>
        <v>0</v>
      </c>
      <c r="F155" s="44">
        <f>SUM(Լոռի:Տավուշ!F155)</f>
        <v>0</v>
      </c>
      <c r="G155" s="44">
        <f>SUM(Լոռի:Տավուշ!G155)</f>
        <v>0</v>
      </c>
      <c r="H155" s="44">
        <f>SUM(Լոռի:Տավուշ!H155)</f>
        <v>0</v>
      </c>
      <c r="I155" s="44">
        <f>SUM(Լոռի:Տավուշ!I155)</f>
        <v>0</v>
      </c>
      <c r="J155" s="44">
        <f>SUM(Լոռի:Տավուշ!J155)</f>
        <v>0</v>
      </c>
      <c r="K155" s="44">
        <f>SUM(Լոռի:Տավուշ!K155)</f>
        <v>0</v>
      </c>
      <c r="L155" s="44">
        <f>SUM(Լոռի:Տավուշ!L155)</f>
        <v>0</v>
      </c>
      <c r="M155" s="44">
        <f>SUM(Լոռի:Տավուշ!M155)</f>
        <v>0</v>
      </c>
      <c r="N155" s="44">
        <f>SUM(Լոռի:Տավուշ!N155)</f>
        <v>0</v>
      </c>
      <c r="O155" s="44">
        <f>SUM(Լոռի:Տավուշ!O155)</f>
        <v>0</v>
      </c>
      <c r="P155" s="44">
        <f>SUM(Լոռի:Տավուշ!P155)</f>
        <v>0</v>
      </c>
      <c r="Q155" s="44">
        <f>SUM(Լոռի:Տավուշ!Q155)</f>
        <v>0</v>
      </c>
      <c r="R155" s="44">
        <f>SUM(Լոռի:Տավուշ!R155)</f>
        <v>0</v>
      </c>
      <c r="S155" s="44">
        <f>SUM(Լոռի:Տավուշ!S155)</f>
        <v>0</v>
      </c>
      <c r="T155" s="44">
        <f>SUM(Լոռի:Տավուշ!T155)</f>
        <v>0</v>
      </c>
    </row>
    <row r="156" spans="1:20" ht="20.100000000000001" customHeight="1" x14ac:dyDescent="0.25">
      <c r="A156" s="35" t="s">
        <v>213</v>
      </c>
      <c r="B156" s="38" t="s">
        <v>358</v>
      </c>
      <c r="C156" s="36">
        <v>222</v>
      </c>
      <c r="D156" s="44">
        <f>SUM(Լոռի:Տավուշ!D156)</f>
        <v>0</v>
      </c>
      <c r="E156" s="44">
        <f>SUM(Լոռի:Տավուշ!E156)</f>
        <v>0</v>
      </c>
      <c r="F156" s="44">
        <f>SUM(Լոռի:Տավուշ!F156)</f>
        <v>0</v>
      </c>
      <c r="G156" s="44">
        <f>SUM(Լոռի:Տավուշ!G156)</f>
        <v>0</v>
      </c>
      <c r="H156" s="44">
        <f>SUM(Լոռի:Տավուշ!H156)</f>
        <v>0</v>
      </c>
      <c r="I156" s="44">
        <f>SUM(Լոռի:Տավուշ!I156)</f>
        <v>0</v>
      </c>
      <c r="J156" s="44">
        <f>SUM(Լոռի:Տավուշ!J156)</f>
        <v>0</v>
      </c>
      <c r="K156" s="44">
        <f>SUM(Լոռի:Տավուշ!K156)</f>
        <v>0</v>
      </c>
      <c r="L156" s="44">
        <f>SUM(Լոռի:Տավուշ!L156)</f>
        <v>0</v>
      </c>
      <c r="M156" s="44">
        <f>SUM(Լոռի:Տավուշ!M156)</f>
        <v>0</v>
      </c>
      <c r="N156" s="44">
        <f>SUM(Լոռի:Տավուշ!N156)</f>
        <v>0</v>
      </c>
      <c r="O156" s="44">
        <f>SUM(Լոռի:Տավուշ!O156)</f>
        <v>0</v>
      </c>
      <c r="P156" s="44">
        <f>SUM(Լոռի:Տավուշ!P156)</f>
        <v>0</v>
      </c>
      <c r="Q156" s="44">
        <f>SUM(Լոռի:Տավուշ!Q156)</f>
        <v>0</v>
      </c>
      <c r="R156" s="44">
        <f>SUM(Լոռի:Տավուշ!R156)</f>
        <v>0</v>
      </c>
      <c r="S156" s="44">
        <f>SUM(Լոռի:Տավուշ!S156)</f>
        <v>0</v>
      </c>
      <c r="T156" s="44">
        <f>SUM(Լոռի:Տավուշ!T156)</f>
        <v>0</v>
      </c>
    </row>
    <row r="157" spans="1:20" ht="20.100000000000001" customHeight="1" x14ac:dyDescent="0.25">
      <c r="A157" s="35" t="s">
        <v>212</v>
      </c>
      <c r="B157" s="38" t="s">
        <v>433</v>
      </c>
      <c r="C157" s="36">
        <v>223</v>
      </c>
      <c r="D157" s="44">
        <f>SUM(Լոռի:Տավուշ!D157)</f>
        <v>3</v>
      </c>
      <c r="E157" s="44">
        <f>SUM(Լոռի:Տավուշ!E157)</f>
        <v>0</v>
      </c>
      <c r="F157" s="44">
        <f>SUM(Լոռի:Տավուշ!F157)</f>
        <v>1</v>
      </c>
      <c r="G157" s="44">
        <f>SUM(Լոռի:Տավուշ!G157)</f>
        <v>0</v>
      </c>
      <c r="H157" s="44">
        <f>SUM(Լոռի:Տավուշ!H157)</f>
        <v>0</v>
      </c>
      <c r="I157" s="44">
        <f>SUM(Լոռի:Տավուշ!I157)</f>
        <v>0</v>
      </c>
      <c r="J157" s="44">
        <f>SUM(Լոռի:Տավուշ!J157)</f>
        <v>0</v>
      </c>
      <c r="K157" s="44">
        <f>SUM(Լոռի:Տավուշ!K157)</f>
        <v>0</v>
      </c>
      <c r="L157" s="44">
        <f>SUM(Լոռի:Տավուշ!L157)</f>
        <v>0</v>
      </c>
      <c r="M157" s="44">
        <f>SUM(Լոռի:Տավուշ!M157)</f>
        <v>3</v>
      </c>
      <c r="N157" s="44">
        <f>SUM(Լոռի:Տավուշ!N157)</f>
        <v>0</v>
      </c>
      <c r="O157" s="44">
        <f>SUM(Լոռի:Տավուշ!O157)</f>
        <v>0</v>
      </c>
      <c r="P157" s="44">
        <f>SUM(Լոռի:Տավուշ!P157)</f>
        <v>3</v>
      </c>
      <c r="Q157" s="44">
        <f>SUM(Լոռի:Տավուշ!Q157)</f>
        <v>3</v>
      </c>
      <c r="R157" s="44">
        <f>SUM(Լոռի:Տավուշ!R157)</f>
        <v>0</v>
      </c>
      <c r="S157" s="44">
        <f>SUM(Լոռի:Տավուշ!S157)</f>
        <v>0</v>
      </c>
      <c r="T157" s="44">
        <f>SUM(Լոռի:Տավուշ!T157)</f>
        <v>0</v>
      </c>
    </row>
    <row r="158" spans="1:20" ht="20.100000000000001" customHeight="1" x14ac:dyDescent="0.25">
      <c r="A158" s="35" t="s">
        <v>211</v>
      </c>
      <c r="B158" s="38" t="s">
        <v>614</v>
      </c>
      <c r="C158" s="36">
        <v>224</v>
      </c>
      <c r="D158" s="44">
        <f>SUM(Լոռի:Տավուշ!D158)</f>
        <v>0</v>
      </c>
      <c r="E158" s="44">
        <f>SUM(Լոռի:Տավուշ!E158)</f>
        <v>0</v>
      </c>
      <c r="F158" s="44">
        <f>SUM(Լոռի:Տավուշ!F158)</f>
        <v>4</v>
      </c>
      <c r="G158" s="44">
        <f>SUM(Լոռի:Տավուշ!G158)</f>
        <v>1</v>
      </c>
      <c r="H158" s="44">
        <f>SUM(Լոռի:Տավուշ!H158)</f>
        <v>0</v>
      </c>
      <c r="I158" s="44">
        <f>SUM(Լոռի:Տավուշ!I158)</f>
        <v>0</v>
      </c>
      <c r="J158" s="44">
        <f>SUM(Լոռի:Տավուշ!J158)</f>
        <v>1</v>
      </c>
      <c r="K158" s="44">
        <f>SUM(Լոռի:Տավուշ!K158)</f>
        <v>0</v>
      </c>
      <c r="L158" s="44">
        <f>SUM(Լոռի:Տավուշ!L158)</f>
        <v>0</v>
      </c>
      <c r="M158" s="44">
        <f>SUM(Լոռի:Տավուշ!M158)</f>
        <v>3</v>
      </c>
      <c r="N158" s="44">
        <f>SUM(Լոռի:Տավուշ!N158)</f>
        <v>0</v>
      </c>
      <c r="O158" s="44">
        <f>SUM(Լոռի:Տավուշ!O158)</f>
        <v>0</v>
      </c>
      <c r="P158" s="44">
        <f>SUM(Լոռի:Տավուշ!P158)</f>
        <v>0</v>
      </c>
      <c r="Q158" s="44">
        <f>SUM(Լոռի:Տավուշ!Q158)</f>
        <v>0</v>
      </c>
      <c r="R158" s="44">
        <f>SUM(Լոռի:Տավուշ!R158)</f>
        <v>0</v>
      </c>
      <c r="S158" s="44">
        <f>SUM(Լոռի:Տավուշ!S158)</f>
        <v>0</v>
      </c>
      <c r="T158" s="44">
        <f>SUM(Լոռի:Տավուշ!T158)</f>
        <v>0</v>
      </c>
    </row>
    <row r="159" spans="1:20" ht="20.100000000000001" customHeight="1" x14ac:dyDescent="0.25">
      <c r="A159" s="35" t="s">
        <v>210</v>
      </c>
      <c r="B159" s="38" t="s">
        <v>434</v>
      </c>
      <c r="C159" s="36">
        <v>225</v>
      </c>
      <c r="D159" s="44">
        <f>SUM(Լոռի:Տավուշ!D159)</f>
        <v>5</v>
      </c>
      <c r="E159" s="44">
        <f>SUM(Լոռի:Տավուշ!E159)</f>
        <v>0</v>
      </c>
      <c r="F159" s="44">
        <f>SUM(Լոռի:Տավուշ!F159)</f>
        <v>7</v>
      </c>
      <c r="G159" s="44">
        <f>SUM(Լոռի:Տավուշ!G159)</f>
        <v>1</v>
      </c>
      <c r="H159" s="44">
        <f>SUM(Լոռի:Տավուշ!H159)</f>
        <v>0</v>
      </c>
      <c r="I159" s="44">
        <f>SUM(Լոռի:Տավուշ!I159)</f>
        <v>0</v>
      </c>
      <c r="J159" s="44">
        <f>SUM(Լոռի:Տավուշ!J159)</f>
        <v>1</v>
      </c>
      <c r="K159" s="44">
        <f>SUM(Լոռի:Տավուշ!K159)</f>
        <v>0</v>
      </c>
      <c r="L159" s="44">
        <f>SUM(Լոռի:Տավուշ!L159)</f>
        <v>0</v>
      </c>
      <c r="M159" s="44">
        <f>SUM(Լոռի:Տավուշ!M159)</f>
        <v>11</v>
      </c>
      <c r="N159" s="44">
        <f>SUM(Լոռի:Տավուշ!N159)</f>
        <v>0</v>
      </c>
      <c r="O159" s="44">
        <f>SUM(Լոռի:Տավուշ!O159)</f>
        <v>0</v>
      </c>
      <c r="P159" s="44">
        <f>SUM(Լոռի:Տավուշ!P159)</f>
        <v>6</v>
      </c>
      <c r="Q159" s="44">
        <f>SUM(Լոռի:Տավուշ!Q159)</f>
        <v>6</v>
      </c>
      <c r="R159" s="44">
        <f>SUM(Լոռի:Տավուշ!R159)</f>
        <v>0</v>
      </c>
      <c r="S159" s="44">
        <f>SUM(Լոռի:Տավուշ!S159)</f>
        <v>0</v>
      </c>
      <c r="T159" s="44">
        <f>SUM(Լոռի:Տավուշ!T159)</f>
        <v>0</v>
      </c>
    </row>
    <row r="160" spans="1:20" ht="20.100000000000001" customHeight="1" x14ac:dyDescent="0.25">
      <c r="A160" s="35" t="s">
        <v>209</v>
      </c>
      <c r="B160" s="38" t="s">
        <v>709</v>
      </c>
      <c r="C160" s="36">
        <v>225.1</v>
      </c>
      <c r="D160" s="44">
        <f>SUM(Լոռի:Տավուշ!D160)</f>
        <v>0</v>
      </c>
      <c r="E160" s="44">
        <f>SUM(Լոռի:Տավուշ!E160)</f>
        <v>0</v>
      </c>
      <c r="F160" s="44">
        <f>SUM(Լոռի:Տավուշ!F160)</f>
        <v>2</v>
      </c>
      <c r="G160" s="44">
        <f>SUM(Լոռի:Տավուշ!G160)</f>
        <v>0</v>
      </c>
      <c r="H160" s="44">
        <f>SUM(Լոռի:Տավուշ!H160)</f>
        <v>0</v>
      </c>
      <c r="I160" s="44">
        <f>SUM(Լոռի:Տավուշ!I160)</f>
        <v>0</v>
      </c>
      <c r="J160" s="44">
        <f>SUM(Լոռի:Տավուշ!J160)</f>
        <v>0</v>
      </c>
      <c r="K160" s="44">
        <f>SUM(Լոռի:Տավուշ!K160)</f>
        <v>0</v>
      </c>
      <c r="L160" s="44">
        <f>SUM(Լոռի:Տավուշ!L160)</f>
        <v>0</v>
      </c>
      <c r="M160" s="44">
        <f>SUM(Լոռի:Տավուշ!M160)</f>
        <v>2</v>
      </c>
      <c r="N160" s="44">
        <f>SUM(Լոռի:Տավուշ!N160)</f>
        <v>0</v>
      </c>
      <c r="O160" s="44">
        <f>SUM(Լոռի:Տավուշ!O160)</f>
        <v>0</v>
      </c>
      <c r="P160" s="44">
        <f>SUM(Լոռի:Տավուշ!P160)</f>
        <v>0</v>
      </c>
      <c r="Q160" s="44">
        <f>SUM(Լոռի:Տավուշ!Q160)</f>
        <v>0</v>
      </c>
      <c r="R160" s="44">
        <f>SUM(Լոռի:Տավուշ!R160)</f>
        <v>0</v>
      </c>
      <c r="S160" s="44">
        <f>SUM(Լոռի:Տավուշ!S160)</f>
        <v>0</v>
      </c>
      <c r="T160" s="44">
        <f>SUM(Լոռի:Տավուշ!T160)</f>
        <v>0</v>
      </c>
    </row>
    <row r="161" spans="1:20" ht="20.100000000000001" customHeight="1" x14ac:dyDescent="0.25">
      <c r="A161" s="35" t="s">
        <v>208</v>
      </c>
      <c r="B161" s="38" t="s">
        <v>544</v>
      </c>
      <c r="C161" s="36">
        <v>226</v>
      </c>
      <c r="D161" s="44">
        <f>SUM(Լոռի:Տավուշ!D161)</f>
        <v>1</v>
      </c>
      <c r="E161" s="44">
        <f>SUM(Լոռի:Տավուշ!E161)</f>
        <v>0</v>
      </c>
      <c r="F161" s="44">
        <f>SUM(Լոռի:Տավուշ!F161)</f>
        <v>3</v>
      </c>
      <c r="G161" s="44">
        <f>SUM(Լոռի:Տավուշ!G161)</f>
        <v>1</v>
      </c>
      <c r="H161" s="44">
        <f>SUM(Լոռի:Տավուշ!H161)</f>
        <v>0</v>
      </c>
      <c r="I161" s="44">
        <f>SUM(Լոռի:Տավուշ!I161)</f>
        <v>0</v>
      </c>
      <c r="J161" s="44">
        <f>SUM(Լոռի:Տավուշ!J161)</f>
        <v>1</v>
      </c>
      <c r="K161" s="44">
        <f>SUM(Լոռի:Տավուշ!K161)</f>
        <v>0</v>
      </c>
      <c r="L161" s="44">
        <f>SUM(Լոռի:Տավուշ!L161)</f>
        <v>0</v>
      </c>
      <c r="M161" s="44">
        <f>SUM(Լոռի:Տավուշ!M161)</f>
        <v>3</v>
      </c>
      <c r="N161" s="44">
        <f>SUM(Լոռի:Տավուշ!N161)</f>
        <v>0</v>
      </c>
      <c r="O161" s="44">
        <f>SUM(Լոռի:Տավուշ!O161)</f>
        <v>1</v>
      </c>
      <c r="P161" s="44">
        <f>SUM(Լոռի:Տավուշ!P161)</f>
        <v>0</v>
      </c>
      <c r="Q161" s="44">
        <f>SUM(Լոռի:Տավուշ!Q161)</f>
        <v>1</v>
      </c>
      <c r="R161" s="44">
        <f>SUM(Լոռի:Տավուշ!R161)</f>
        <v>0</v>
      </c>
      <c r="S161" s="44">
        <f>SUM(Լոռի:Տավուշ!S161)</f>
        <v>0</v>
      </c>
      <c r="T161" s="44">
        <f>SUM(Լոռի:Տավուշ!T161)</f>
        <v>0</v>
      </c>
    </row>
    <row r="162" spans="1:20" ht="20.100000000000001" customHeight="1" x14ac:dyDescent="0.25">
      <c r="A162" s="35" t="s">
        <v>207</v>
      </c>
      <c r="B162" s="38" t="s">
        <v>633</v>
      </c>
      <c r="C162" s="36">
        <v>227</v>
      </c>
      <c r="D162" s="44">
        <f>SUM(Լոռի:Տավուշ!D162)</f>
        <v>0</v>
      </c>
      <c r="E162" s="44">
        <f>SUM(Լոռի:Տավուշ!E162)</f>
        <v>0</v>
      </c>
      <c r="F162" s="44">
        <f>SUM(Լոռի:Տավուշ!F162)</f>
        <v>0</v>
      </c>
      <c r="G162" s="44">
        <f>SUM(Լոռի:Տավուշ!G162)</f>
        <v>0</v>
      </c>
      <c r="H162" s="44">
        <f>SUM(Լոռի:Տավուշ!H162)</f>
        <v>0</v>
      </c>
      <c r="I162" s="44">
        <f>SUM(Լոռի:Տավուշ!I162)</f>
        <v>0</v>
      </c>
      <c r="J162" s="44">
        <f>SUM(Լոռի:Տավուշ!J162)</f>
        <v>0</v>
      </c>
      <c r="K162" s="44">
        <f>SUM(Լոռի:Տավուշ!K162)</f>
        <v>0</v>
      </c>
      <c r="L162" s="44">
        <f>SUM(Լոռի:Տավուշ!L162)</f>
        <v>0</v>
      </c>
      <c r="M162" s="44">
        <f>SUM(Լոռի:Տավուշ!M162)</f>
        <v>0</v>
      </c>
      <c r="N162" s="44">
        <f>SUM(Լոռի:Տավուշ!N162)</f>
        <v>0</v>
      </c>
      <c r="O162" s="44">
        <f>SUM(Լոռի:Տավուշ!O162)</f>
        <v>0</v>
      </c>
      <c r="P162" s="44">
        <f>SUM(Լոռի:Տավուշ!P162)</f>
        <v>0</v>
      </c>
      <c r="Q162" s="44">
        <f>SUM(Լոռի:Տավուշ!Q162)</f>
        <v>0</v>
      </c>
      <c r="R162" s="44">
        <f>SUM(Լոռի:Տավուշ!R162)</f>
        <v>0</v>
      </c>
      <c r="S162" s="44">
        <f>SUM(Լոռի:Տավուշ!S162)</f>
        <v>0</v>
      </c>
      <c r="T162" s="44">
        <f>SUM(Լոռի:Տավուշ!T162)</f>
        <v>0</v>
      </c>
    </row>
    <row r="163" spans="1:20" ht="20.100000000000001" customHeight="1" x14ac:dyDescent="0.25">
      <c r="A163" s="35" t="s">
        <v>206</v>
      </c>
      <c r="B163" s="38" t="s">
        <v>435</v>
      </c>
      <c r="C163" s="36">
        <v>228</v>
      </c>
      <c r="D163" s="44">
        <f>SUM(Լոռի:Տավուշ!D163)</f>
        <v>0</v>
      </c>
      <c r="E163" s="44">
        <f>SUM(Լոռի:Տավուշ!E163)</f>
        <v>0</v>
      </c>
      <c r="F163" s="44">
        <f>SUM(Լոռի:Տավուշ!F163)</f>
        <v>0</v>
      </c>
      <c r="G163" s="44">
        <f>SUM(Լոռի:Տավուշ!G163)</f>
        <v>0</v>
      </c>
      <c r="H163" s="44">
        <f>SUM(Լոռի:Տավուշ!H163)</f>
        <v>0</v>
      </c>
      <c r="I163" s="44">
        <f>SUM(Լոռի:Տավուշ!I163)</f>
        <v>0</v>
      </c>
      <c r="J163" s="44">
        <f>SUM(Լոռի:Տավուշ!J163)</f>
        <v>0</v>
      </c>
      <c r="K163" s="44">
        <f>SUM(Լոռի:Տավուշ!K163)</f>
        <v>0</v>
      </c>
      <c r="L163" s="44">
        <f>SUM(Լոռի:Տավուշ!L163)</f>
        <v>0</v>
      </c>
      <c r="M163" s="44">
        <f>SUM(Լոռի:Տավուշ!M163)</f>
        <v>0</v>
      </c>
      <c r="N163" s="44">
        <f>SUM(Լոռի:Տավուշ!N163)</f>
        <v>0</v>
      </c>
      <c r="O163" s="44">
        <f>SUM(Լոռի:Տավուշ!O163)</f>
        <v>0</v>
      </c>
      <c r="P163" s="44">
        <f>SUM(Լոռի:Տավուշ!P163)</f>
        <v>0</v>
      </c>
      <c r="Q163" s="44">
        <f>SUM(Լոռի:Տավուշ!Q163)</f>
        <v>0</v>
      </c>
      <c r="R163" s="44">
        <f>SUM(Լոռի:Տավուշ!R163)</f>
        <v>0</v>
      </c>
      <c r="S163" s="44">
        <f>SUM(Լոռի:Տավուշ!S163)</f>
        <v>0</v>
      </c>
      <c r="T163" s="44">
        <f>SUM(Լոռի:Տավուշ!T163)</f>
        <v>0</v>
      </c>
    </row>
    <row r="164" spans="1:20" ht="20.100000000000001" customHeight="1" x14ac:dyDescent="0.25">
      <c r="A164" s="35" t="s">
        <v>205</v>
      </c>
      <c r="B164" s="38" t="s">
        <v>436</v>
      </c>
      <c r="C164" s="36">
        <v>229</v>
      </c>
      <c r="D164" s="44">
        <f>SUM(Լոռի:Տավուշ!D164)</f>
        <v>0</v>
      </c>
      <c r="E164" s="44">
        <f>SUM(Լոռի:Տավուշ!E164)</f>
        <v>0</v>
      </c>
      <c r="F164" s="44">
        <f>SUM(Լոռի:Տավուշ!F164)</f>
        <v>0</v>
      </c>
      <c r="G164" s="44">
        <f>SUM(Լոռի:Տավուշ!G164)</f>
        <v>0</v>
      </c>
      <c r="H164" s="44">
        <f>SUM(Լոռի:Տավուշ!H164)</f>
        <v>0</v>
      </c>
      <c r="I164" s="44">
        <f>SUM(Լոռի:Տավուշ!I164)</f>
        <v>0</v>
      </c>
      <c r="J164" s="44">
        <f>SUM(Լոռի:Տավուշ!J164)</f>
        <v>0</v>
      </c>
      <c r="K164" s="44">
        <f>SUM(Լոռի:Տավուշ!K164)</f>
        <v>0</v>
      </c>
      <c r="L164" s="44">
        <f>SUM(Լոռի:Տավուշ!L164)</f>
        <v>0</v>
      </c>
      <c r="M164" s="44">
        <f>SUM(Լոռի:Տավուշ!M164)</f>
        <v>0</v>
      </c>
      <c r="N164" s="44">
        <f>SUM(Լոռի:Տավուշ!N164)</f>
        <v>0</v>
      </c>
      <c r="O164" s="44">
        <f>SUM(Լոռի:Տավուշ!O164)</f>
        <v>0</v>
      </c>
      <c r="P164" s="44">
        <f>SUM(Լոռի:Տավուշ!P164)</f>
        <v>0</v>
      </c>
      <c r="Q164" s="44">
        <f>SUM(Լոռի:Տավուշ!Q164)</f>
        <v>0</v>
      </c>
      <c r="R164" s="44">
        <f>SUM(Լոռի:Տավուշ!R164)</f>
        <v>0</v>
      </c>
      <c r="S164" s="44">
        <f>SUM(Լոռի:Տավուշ!S164)</f>
        <v>0</v>
      </c>
      <c r="T164" s="44">
        <f>SUM(Լոռի:Տավուշ!T164)</f>
        <v>0</v>
      </c>
    </row>
    <row r="165" spans="1:20" ht="20.100000000000001" customHeight="1" x14ac:dyDescent="0.25">
      <c r="A165" s="35" t="s">
        <v>204</v>
      </c>
      <c r="B165" s="38" t="s">
        <v>545</v>
      </c>
      <c r="C165" s="36">
        <v>230</v>
      </c>
      <c r="D165" s="44">
        <f>SUM(Լոռի:Տավուշ!D165)</f>
        <v>1</v>
      </c>
      <c r="E165" s="44">
        <f>SUM(Լոռի:Տավուշ!E165)</f>
        <v>0</v>
      </c>
      <c r="F165" s="44">
        <f>SUM(Լոռի:Տավուշ!F165)</f>
        <v>0</v>
      </c>
      <c r="G165" s="44">
        <f>SUM(Լոռի:Տավուշ!G165)</f>
        <v>0</v>
      </c>
      <c r="H165" s="44">
        <f>SUM(Լոռի:Տավուշ!H165)</f>
        <v>0</v>
      </c>
      <c r="I165" s="44">
        <f>SUM(Լոռի:Տավուշ!I165)</f>
        <v>0</v>
      </c>
      <c r="J165" s="44">
        <f>SUM(Լոռի:Տավուշ!J165)</f>
        <v>0</v>
      </c>
      <c r="K165" s="44">
        <f>SUM(Լոռի:Տավուշ!K165)</f>
        <v>0</v>
      </c>
      <c r="L165" s="44">
        <f>SUM(Լոռի:Տավուշ!L165)</f>
        <v>0</v>
      </c>
      <c r="M165" s="44">
        <f>SUM(Լոռի:Տավուշ!M165)</f>
        <v>1</v>
      </c>
      <c r="N165" s="44">
        <f>SUM(Լոռի:Տավուշ!N165)</f>
        <v>0</v>
      </c>
      <c r="O165" s="44">
        <f>SUM(Լոռի:Տավուշ!O165)</f>
        <v>0</v>
      </c>
      <c r="P165" s="44">
        <f>SUM(Լոռի:Տավուշ!P165)</f>
        <v>0</v>
      </c>
      <c r="Q165" s="44">
        <f>SUM(Լոռի:Տավուշ!Q165)</f>
        <v>0</v>
      </c>
      <c r="R165" s="44">
        <f>SUM(Լոռի:Տավուշ!R165)</f>
        <v>0</v>
      </c>
      <c r="S165" s="44">
        <f>SUM(Լոռի:Տավուշ!S165)</f>
        <v>0</v>
      </c>
      <c r="T165" s="44">
        <f>SUM(Լոռի:Տավուշ!T165)</f>
        <v>0</v>
      </c>
    </row>
    <row r="166" spans="1:20" ht="20.100000000000001" customHeight="1" x14ac:dyDescent="0.25">
      <c r="A166" s="35" t="s">
        <v>203</v>
      </c>
      <c r="B166" s="38" t="s">
        <v>634</v>
      </c>
      <c r="C166" s="36">
        <v>231</v>
      </c>
      <c r="D166" s="44">
        <f>SUM(Լոռի:Տավուշ!D166)</f>
        <v>0</v>
      </c>
      <c r="E166" s="44">
        <f>SUM(Լոռի:Տավուշ!E166)</f>
        <v>0</v>
      </c>
      <c r="F166" s="44">
        <f>SUM(Լոռի:Տավուշ!F166)</f>
        <v>0</v>
      </c>
      <c r="G166" s="44">
        <f>SUM(Լոռի:Տավուշ!G166)</f>
        <v>0</v>
      </c>
      <c r="H166" s="44">
        <f>SUM(Լոռի:Տավուշ!H166)</f>
        <v>0</v>
      </c>
      <c r="I166" s="44">
        <f>SUM(Լոռի:Տավուշ!I166)</f>
        <v>0</v>
      </c>
      <c r="J166" s="44">
        <f>SUM(Լոռի:Տավուշ!J166)</f>
        <v>0</v>
      </c>
      <c r="K166" s="44">
        <f>SUM(Լոռի:Տավուշ!K166)</f>
        <v>0</v>
      </c>
      <c r="L166" s="44">
        <f>SUM(Լոռի:Տավուշ!L166)</f>
        <v>0</v>
      </c>
      <c r="M166" s="44">
        <f>SUM(Լոռի:Տավուշ!M166)</f>
        <v>0</v>
      </c>
      <c r="N166" s="44">
        <f>SUM(Լոռի:Տավուշ!N166)</f>
        <v>0</v>
      </c>
      <c r="O166" s="44">
        <f>SUM(Լոռի:Տավուշ!O166)</f>
        <v>0</v>
      </c>
      <c r="P166" s="44">
        <f>SUM(Լոռի:Տավուշ!P166)</f>
        <v>0</v>
      </c>
      <c r="Q166" s="44">
        <f>SUM(Լոռի:Տավուշ!Q166)</f>
        <v>0</v>
      </c>
      <c r="R166" s="44">
        <f>SUM(Լոռի:Տավուշ!R166)</f>
        <v>0</v>
      </c>
      <c r="S166" s="44">
        <f>SUM(Լոռի:Տավուշ!S166)</f>
        <v>0</v>
      </c>
      <c r="T166" s="44">
        <f>SUM(Լոռի:Տավուշ!T166)</f>
        <v>0</v>
      </c>
    </row>
    <row r="167" spans="1:20" ht="20.100000000000001" customHeight="1" x14ac:dyDescent="0.25">
      <c r="A167" s="35" t="s">
        <v>202</v>
      </c>
      <c r="B167" s="38" t="s">
        <v>437</v>
      </c>
      <c r="C167" s="36">
        <v>232</v>
      </c>
      <c r="D167" s="44">
        <f>SUM(Լոռի:Տավուշ!D167)</f>
        <v>0</v>
      </c>
      <c r="E167" s="44">
        <f>SUM(Լոռի:Տավուշ!E167)</f>
        <v>0</v>
      </c>
      <c r="F167" s="44">
        <f>SUM(Լոռի:Տավուշ!F167)</f>
        <v>0</v>
      </c>
      <c r="G167" s="44">
        <f>SUM(Լոռի:Տավուշ!G167)</f>
        <v>0</v>
      </c>
      <c r="H167" s="44">
        <f>SUM(Լոռի:Տավուշ!H167)</f>
        <v>0</v>
      </c>
      <c r="I167" s="44">
        <f>SUM(Լոռի:Տավուշ!I167)</f>
        <v>0</v>
      </c>
      <c r="J167" s="44">
        <f>SUM(Լոռի:Տավուշ!J167)</f>
        <v>0</v>
      </c>
      <c r="K167" s="44">
        <f>SUM(Լոռի:Տավուշ!K167)</f>
        <v>0</v>
      </c>
      <c r="L167" s="44">
        <f>SUM(Լոռի:Տավուշ!L167)</f>
        <v>0</v>
      </c>
      <c r="M167" s="44">
        <f>SUM(Լոռի:Տավուշ!M167)</f>
        <v>0</v>
      </c>
      <c r="N167" s="44">
        <f>SUM(Լոռի:Տավուշ!N167)</f>
        <v>0</v>
      </c>
      <c r="O167" s="44">
        <f>SUM(Լոռի:Տավուշ!O167)</f>
        <v>0</v>
      </c>
      <c r="P167" s="44">
        <f>SUM(Լոռի:Տավուշ!P167)</f>
        <v>0</v>
      </c>
      <c r="Q167" s="44">
        <f>SUM(Լոռի:Տավուշ!Q167)</f>
        <v>0</v>
      </c>
      <c r="R167" s="44">
        <f>SUM(Լոռի:Տավուշ!R167)</f>
        <v>0</v>
      </c>
      <c r="S167" s="44">
        <f>SUM(Լոռի:Տավուշ!S167)</f>
        <v>0</v>
      </c>
      <c r="T167" s="44">
        <f>SUM(Լոռի:Տավուշ!T167)</f>
        <v>0</v>
      </c>
    </row>
    <row r="168" spans="1:20" ht="20.100000000000001" customHeight="1" x14ac:dyDescent="0.25">
      <c r="A168" s="35" t="s">
        <v>201</v>
      </c>
      <c r="B168" s="38" t="s">
        <v>635</v>
      </c>
      <c r="C168" s="36">
        <v>233</v>
      </c>
      <c r="D168" s="44">
        <f>SUM(Լոռի:Տավուշ!D168)</f>
        <v>0</v>
      </c>
      <c r="E168" s="44">
        <f>SUM(Լոռի:Տավուշ!E168)</f>
        <v>0</v>
      </c>
      <c r="F168" s="44">
        <f>SUM(Լոռի:Տավուշ!F168)</f>
        <v>0</v>
      </c>
      <c r="G168" s="44">
        <f>SUM(Լոռի:Տավուշ!G168)</f>
        <v>0</v>
      </c>
      <c r="H168" s="44">
        <f>SUM(Լոռի:Տավուշ!H168)</f>
        <v>0</v>
      </c>
      <c r="I168" s="44">
        <f>SUM(Լոռի:Տավուշ!I168)</f>
        <v>0</v>
      </c>
      <c r="J168" s="44">
        <f>SUM(Լոռի:Տավուշ!J168)</f>
        <v>0</v>
      </c>
      <c r="K168" s="44">
        <f>SUM(Լոռի:Տավուշ!K168)</f>
        <v>0</v>
      </c>
      <c r="L168" s="44">
        <f>SUM(Լոռի:Տավուշ!L168)</f>
        <v>0</v>
      </c>
      <c r="M168" s="44">
        <f>SUM(Լոռի:Տավուշ!M168)</f>
        <v>0</v>
      </c>
      <c r="N168" s="44">
        <f>SUM(Լոռի:Տավուշ!N168)</f>
        <v>0</v>
      </c>
      <c r="O168" s="44">
        <f>SUM(Լոռի:Տավուշ!O168)</f>
        <v>0</v>
      </c>
      <c r="P168" s="44">
        <f>SUM(Լոռի:Տավուշ!P168)</f>
        <v>0</v>
      </c>
      <c r="Q168" s="44">
        <f>SUM(Լոռի:Տավուշ!Q168)</f>
        <v>0</v>
      </c>
      <c r="R168" s="44">
        <f>SUM(Լոռի:Տավուշ!R168)</f>
        <v>0</v>
      </c>
      <c r="S168" s="44">
        <f>SUM(Լոռի:Տավուշ!S168)</f>
        <v>0</v>
      </c>
      <c r="T168" s="44">
        <f>SUM(Լոռի:Տավուշ!T168)</f>
        <v>0</v>
      </c>
    </row>
    <row r="169" spans="1:20" ht="20.100000000000001" customHeight="1" x14ac:dyDescent="0.25">
      <c r="A169" s="35" t="s">
        <v>200</v>
      </c>
      <c r="B169" s="38" t="s">
        <v>493</v>
      </c>
      <c r="C169" s="36">
        <v>234</v>
      </c>
      <c r="D169" s="44">
        <f>SUM(Լոռի:Տավուշ!D169)</f>
        <v>0</v>
      </c>
      <c r="E169" s="44">
        <f>SUM(Լոռի:Տավուշ!E169)</f>
        <v>0</v>
      </c>
      <c r="F169" s="44">
        <f>SUM(Լոռի:Տավուշ!F169)</f>
        <v>0</v>
      </c>
      <c r="G169" s="44">
        <f>SUM(Լոռի:Տավուշ!G169)</f>
        <v>0</v>
      </c>
      <c r="H169" s="44">
        <f>SUM(Լոռի:Տավուշ!H169)</f>
        <v>0</v>
      </c>
      <c r="I169" s="44">
        <f>SUM(Լոռի:Տավուշ!I169)</f>
        <v>0</v>
      </c>
      <c r="J169" s="44">
        <f>SUM(Լոռի:Տավուշ!J169)</f>
        <v>0</v>
      </c>
      <c r="K169" s="44">
        <f>SUM(Լոռի:Տավուշ!K169)</f>
        <v>0</v>
      </c>
      <c r="L169" s="44">
        <f>SUM(Լոռի:Տավուշ!L169)</f>
        <v>0</v>
      </c>
      <c r="M169" s="44">
        <f>SUM(Լոռի:Տավուշ!M169)</f>
        <v>0</v>
      </c>
      <c r="N169" s="44">
        <f>SUM(Լոռի:Տավուշ!N169)</f>
        <v>0</v>
      </c>
      <c r="O169" s="44">
        <f>SUM(Լոռի:Տավուշ!O169)</f>
        <v>0</v>
      </c>
      <c r="P169" s="44">
        <f>SUM(Լոռի:Տավուշ!P169)</f>
        <v>0</v>
      </c>
      <c r="Q169" s="44">
        <f>SUM(Լոռի:Տավուշ!Q169)</f>
        <v>0</v>
      </c>
      <c r="R169" s="44">
        <f>SUM(Լոռի:Տավուշ!R169)</f>
        <v>0</v>
      </c>
      <c r="S169" s="44">
        <f>SUM(Լոռի:Տավուշ!S169)</f>
        <v>0</v>
      </c>
      <c r="T169" s="44">
        <f>SUM(Լոռի:Տավուշ!T169)</f>
        <v>0</v>
      </c>
    </row>
    <row r="170" spans="1:20" ht="20.100000000000001" customHeight="1" x14ac:dyDescent="0.25">
      <c r="A170" s="35" t="s">
        <v>199</v>
      </c>
      <c r="B170" s="38" t="s">
        <v>636</v>
      </c>
      <c r="C170" s="36">
        <v>235</v>
      </c>
      <c r="D170" s="44">
        <f>SUM(Լոռի:Տավուշ!D170)</f>
        <v>44</v>
      </c>
      <c r="E170" s="44">
        <f>SUM(Լոռի:Տավուշ!E170)</f>
        <v>1</v>
      </c>
      <c r="F170" s="44">
        <f>SUM(Լոռի:Տավուշ!F170)</f>
        <v>123</v>
      </c>
      <c r="G170" s="44">
        <f>SUM(Լոռի:Տավուշ!G170)</f>
        <v>58</v>
      </c>
      <c r="H170" s="44">
        <f>SUM(Լոռի:Տավուշ!H170)</f>
        <v>6</v>
      </c>
      <c r="I170" s="44">
        <f>SUM(Լոռի:Տավուշ!I170)</f>
        <v>0</v>
      </c>
      <c r="J170" s="44">
        <f>SUM(Լոռի:Տավուշ!J170)</f>
        <v>64</v>
      </c>
      <c r="K170" s="44">
        <f>SUM(Լոռի:Տավուշ!K170)</f>
        <v>2</v>
      </c>
      <c r="L170" s="44">
        <f>SUM(Լոռի:Տավուշ!L170)</f>
        <v>2</v>
      </c>
      <c r="M170" s="44">
        <f>SUM(Լոռի:Տավուշ!M170)</f>
        <v>99</v>
      </c>
      <c r="N170" s="44">
        <f>SUM(Լոռի:Տավուշ!N170)</f>
        <v>3</v>
      </c>
      <c r="O170" s="44">
        <f>SUM(Լոռի:Տավուշ!O170)</f>
        <v>11</v>
      </c>
      <c r="P170" s="44">
        <f>SUM(Լոռի:Տավուշ!P170)</f>
        <v>4</v>
      </c>
      <c r="Q170" s="44">
        <f>SUM(Լոռի:Տավուշ!Q170)</f>
        <v>15</v>
      </c>
      <c r="R170" s="44">
        <f>SUM(Լոռի:Տավուշ!R170)</f>
        <v>2</v>
      </c>
      <c r="S170" s="44">
        <f>SUM(Լոռի:Տավուշ!S170)</f>
        <v>0</v>
      </c>
      <c r="T170" s="44">
        <f>SUM(Լոռի:Տավուշ!T170)</f>
        <v>2</v>
      </c>
    </row>
    <row r="171" spans="1:20" ht="20.100000000000001" customHeight="1" x14ac:dyDescent="0.25">
      <c r="A171" s="35" t="s">
        <v>710</v>
      </c>
      <c r="B171" s="38" t="s">
        <v>711</v>
      </c>
      <c r="C171" s="36">
        <v>235.1</v>
      </c>
      <c r="D171" s="44">
        <f>SUM(Լոռի:Տավուշ!D171)</f>
        <v>2</v>
      </c>
      <c r="E171" s="44">
        <f>SUM(Լոռի:Տավուշ!E171)</f>
        <v>0</v>
      </c>
      <c r="F171" s="44">
        <f>SUM(Լոռի:Տավուշ!F171)</f>
        <v>2</v>
      </c>
      <c r="G171" s="44">
        <f>SUM(Լոռի:Տավուշ!G171)</f>
        <v>1</v>
      </c>
      <c r="H171" s="44">
        <f>SUM(Լոռի:Տավուշ!H171)</f>
        <v>1</v>
      </c>
      <c r="I171" s="44">
        <f>SUM(Լոռի:Տավուշ!I171)</f>
        <v>0</v>
      </c>
      <c r="J171" s="44">
        <f>SUM(Լոռի:Տավուշ!J171)</f>
        <v>2</v>
      </c>
      <c r="K171" s="44">
        <f>SUM(Լոռի:Տավուշ!K171)</f>
        <v>0</v>
      </c>
      <c r="L171" s="44">
        <f>SUM(Լոռի:Տավուշ!L171)</f>
        <v>0</v>
      </c>
      <c r="M171" s="44">
        <f>SUM(Լոռի:Տավուշ!M171)</f>
        <v>2</v>
      </c>
      <c r="N171" s="44">
        <f>SUM(Լոռի:Տավուշ!N171)</f>
        <v>0</v>
      </c>
      <c r="O171" s="44">
        <f>SUM(Լոռի:Տավուշ!O171)</f>
        <v>0</v>
      </c>
      <c r="P171" s="44">
        <f>SUM(Լոռի:Տավուշ!P171)</f>
        <v>1</v>
      </c>
      <c r="Q171" s="44">
        <f>SUM(Լոռի:Տավուշ!Q171)</f>
        <v>1</v>
      </c>
      <c r="R171" s="44">
        <f>SUM(Լոռի:Տավուշ!R171)</f>
        <v>0</v>
      </c>
      <c r="S171" s="44">
        <f>SUM(Լոռի:Տավուշ!S171)</f>
        <v>0</v>
      </c>
      <c r="T171" s="44">
        <f>SUM(Լոռի:Տավուշ!T171)</f>
        <v>0</v>
      </c>
    </row>
    <row r="172" spans="1:20" ht="20.100000000000001" customHeight="1" x14ac:dyDescent="0.25">
      <c r="A172" s="35" t="s">
        <v>198</v>
      </c>
      <c r="B172" s="38" t="s">
        <v>637</v>
      </c>
      <c r="C172" s="36">
        <v>236</v>
      </c>
      <c r="D172" s="44">
        <f>SUM(Լոռի:Տավուշ!D172)</f>
        <v>0</v>
      </c>
      <c r="E172" s="44">
        <f>SUM(Լոռի:Տավուշ!E172)</f>
        <v>0</v>
      </c>
      <c r="F172" s="44">
        <f>SUM(Լոռի:Տավուշ!F172)</f>
        <v>0</v>
      </c>
      <c r="G172" s="44">
        <f>SUM(Լոռի:Տավուշ!G172)</f>
        <v>0</v>
      </c>
      <c r="H172" s="44">
        <f>SUM(Լոռի:Տավուշ!H172)</f>
        <v>0</v>
      </c>
      <c r="I172" s="44">
        <f>SUM(Լոռի:Տավուշ!I172)</f>
        <v>0</v>
      </c>
      <c r="J172" s="44">
        <f>SUM(Լոռի:Տավուշ!J172)</f>
        <v>0</v>
      </c>
      <c r="K172" s="44">
        <f>SUM(Լոռի:Տավուշ!K172)</f>
        <v>0</v>
      </c>
      <c r="L172" s="44">
        <f>SUM(Լոռի:Տավուշ!L172)</f>
        <v>0</v>
      </c>
      <c r="M172" s="44">
        <f>SUM(Լոռի:Տավուշ!M172)</f>
        <v>0</v>
      </c>
      <c r="N172" s="44">
        <f>SUM(Լոռի:Տավուշ!N172)</f>
        <v>0</v>
      </c>
      <c r="O172" s="44">
        <f>SUM(Լոռի:Տավուշ!O172)</f>
        <v>0</v>
      </c>
      <c r="P172" s="44">
        <f>SUM(Լոռի:Տավուշ!P172)</f>
        <v>0</v>
      </c>
      <c r="Q172" s="44">
        <f>SUM(Լոռի:Տավուշ!Q172)</f>
        <v>0</v>
      </c>
      <c r="R172" s="44">
        <f>SUM(Լոռի:Տավուշ!R172)</f>
        <v>0</v>
      </c>
      <c r="S172" s="44">
        <f>SUM(Լոռի:Տավուշ!S172)</f>
        <v>0</v>
      </c>
      <c r="T172" s="44">
        <f>SUM(Լոռի:Տավուշ!T172)</f>
        <v>0</v>
      </c>
    </row>
    <row r="173" spans="1:20" ht="20.100000000000001" customHeight="1" x14ac:dyDescent="0.25">
      <c r="A173" s="35" t="s">
        <v>197</v>
      </c>
      <c r="B173" s="38" t="s">
        <v>546</v>
      </c>
      <c r="C173" s="36">
        <v>237</v>
      </c>
      <c r="D173" s="44">
        <f>SUM(Լոռի:Տավուշ!D173)</f>
        <v>0</v>
      </c>
      <c r="E173" s="44">
        <f>SUM(Լոռի:Տավուշ!E173)</f>
        <v>0</v>
      </c>
      <c r="F173" s="44">
        <f>SUM(Լոռի:Տավուշ!F173)</f>
        <v>0</v>
      </c>
      <c r="G173" s="44">
        <f>SUM(Լոռի:Տավուշ!G173)</f>
        <v>0</v>
      </c>
      <c r="H173" s="44">
        <f>SUM(Լոռի:Տավուշ!H173)</f>
        <v>0</v>
      </c>
      <c r="I173" s="44">
        <f>SUM(Լոռի:Տավուշ!I173)</f>
        <v>0</v>
      </c>
      <c r="J173" s="44">
        <f>SUM(Լոռի:Տավուշ!J173)</f>
        <v>0</v>
      </c>
      <c r="K173" s="44">
        <f>SUM(Լոռի:Տավուշ!K173)</f>
        <v>0</v>
      </c>
      <c r="L173" s="44">
        <f>SUM(Լոռի:Տավուշ!L173)</f>
        <v>0</v>
      </c>
      <c r="M173" s="44">
        <f>SUM(Լոռի:Տավուշ!M173)</f>
        <v>0</v>
      </c>
      <c r="N173" s="44">
        <f>SUM(Լոռի:Տավուշ!N173)</f>
        <v>0</v>
      </c>
      <c r="O173" s="44">
        <f>SUM(Լոռի:Տավուշ!O173)</f>
        <v>0</v>
      </c>
      <c r="P173" s="44">
        <f>SUM(Լոռի:Տավուշ!P173)</f>
        <v>0</v>
      </c>
      <c r="Q173" s="44">
        <f>SUM(Լոռի:Տավուշ!Q173)</f>
        <v>0</v>
      </c>
      <c r="R173" s="44">
        <f>SUM(Լոռի:Տավուշ!R173)</f>
        <v>0</v>
      </c>
      <c r="S173" s="44">
        <f>SUM(Լոռի:Տավուշ!S173)</f>
        <v>0</v>
      </c>
      <c r="T173" s="44">
        <f>SUM(Լոռի:Տավուշ!T173)</f>
        <v>0</v>
      </c>
    </row>
    <row r="174" spans="1:20" ht="20.100000000000001" customHeight="1" x14ac:dyDescent="0.25">
      <c r="A174" s="35" t="s">
        <v>196</v>
      </c>
      <c r="B174" s="36" t="s">
        <v>547</v>
      </c>
      <c r="C174" s="36">
        <v>238</v>
      </c>
      <c r="D174" s="44">
        <f>SUM(Լոռի:Տավուշ!D174)</f>
        <v>2</v>
      </c>
      <c r="E174" s="44">
        <f>SUM(Լոռի:Տավուշ!E174)</f>
        <v>0</v>
      </c>
      <c r="F174" s="44">
        <f>SUM(Լոռի:Տավուշ!F174)</f>
        <v>6</v>
      </c>
      <c r="G174" s="44">
        <f>SUM(Լոռի:Տավուշ!G174)</f>
        <v>4</v>
      </c>
      <c r="H174" s="44">
        <f>SUM(Լոռի:Տավուշ!H174)</f>
        <v>2</v>
      </c>
      <c r="I174" s="44">
        <f>SUM(Լոռի:Տավուշ!I174)</f>
        <v>0</v>
      </c>
      <c r="J174" s="44">
        <f>SUM(Լոռի:Տավուշ!J174)</f>
        <v>6</v>
      </c>
      <c r="K174" s="44">
        <f>SUM(Լոռի:Տավուշ!K174)</f>
        <v>0</v>
      </c>
      <c r="L174" s="44">
        <f>SUM(Լոռի:Տավուշ!L174)</f>
        <v>0</v>
      </c>
      <c r="M174" s="44">
        <f>SUM(Լոռի:Տավուշ!M174)</f>
        <v>2</v>
      </c>
      <c r="N174" s="44">
        <f>SUM(Լոռի:Տավուշ!N174)</f>
        <v>0</v>
      </c>
      <c r="O174" s="44">
        <f>SUM(Լոռի:Տավուշ!O174)</f>
        <v>2</v>
      </c>
      <c r="P174" s="44">
        <f>SUM(Լոռի:Տավուշ!P174)</f>
        <v>0</v>
      </c>
      <c r="Q174" s="44">
        <f>SUM(Լոռի:Տավուշ!Q174)</f>
        <v>1</v>
      </c>
      <c r="R174" s="44">
        <f>SUM(Լոռի:Տավուշ!R174)</f>
        <v>0</v>
      </c>
      <c r="S174" s="44">
        <f>SUM(Լոռի:Տավուշ!S174)</f>
        <v>0</v>
      </c>
      <c r="T174" s="44">
        <f>SUM(Լոռի:Տավուշ!T174)</f>
        <v>0</v>
      </c>
    </row>
    <row r="175" spans="1:20" ht="20.100000000000001" customHeight="1" x14ac:dyDescent="0.25">
      <c r="A175" s="35" t="s">
        <v>195</v>
      </c>
      <c r="B175" s="38" t="s">
        <v>548</v>
      </c>
      <c r="C175" s="36">
        <v>239</v>
      </c>
      <c r="D175" s="44">
        <f>SUM(Լոռի:Տավուշ!D175)</f>
        <v>1</v>
      </c>
      <c r="E175" s="44">
        <f>SUM(Լոռի:Տավուշ!E175)</f>
        <v>0</v>
      </c>
      <c r="F175" s="44">
        <f>SUM(Լոռի:Տավուշ!F175)</f>
        <v>2</v>
      </c>
      <c r="G175" s="44">
        <f>SUM(Լոռի:Տավուշ!G175)</f>
        <v>1</v>
      </c>
      <c r="H175" s="44">
        <f>SUM(Լոռի:Տավուշ!H175)</f>
        <v>2</v>
      </c>
      <c r="I175" s="44">
        <f>SUM(Լոռի:Տավուշ!I175)</f>
        <v>0</v>
      </c>
      <c r="J175" s="44">
        <f>SUM(Լոռի:Տավուշ!J175)</f>
        <v>3</v>
      </c>
      <c r="K175" s="44">
        <f>SUM(Լոռի:Տավուշ!K175)</f>
        <v>0</v>
      </c>
      <c r="L175" s="44">
        <f>SUM(Լոռի:Տավուշ!L175)</f>
        <v>0</v>
      </c>
      <c r="M175" s="44">
        <f>SUM(Լոռի:Տավուշ!M175)</f>
        <v>0</v>
      </c>
      <c r="N175" s="44">
        <f>SUM(Լոռի:Տավուշ!N175)</f>
        <v>0</v>
      </c>
      <c r="O175" s="44">
        <f>SUM(Լոռի:Տավուշ!O175)</f>
        <v>1</v>
      </c>
      <c r="P175" s="44">
        <f>SUM(Լոռի:Տավուշ!P175)</f>
        <v>0</v>
      </c>
      <c r="Q175" s="44">
        <f>SUM(Լոռի:Տավուշ!Q175)</f>
        <v>1</v>
      </c>
      <c r="R175" s="44">
        <f>SUM(Լոռի:Տավուշ!R175)</f>
        <v>1</v>
      </c>
      <c r="S175" s="44">
        <f>SUM(Լոռի:Տավուշ!S175)</f>
        <v>0</v>
      </c>
      <c r="T175" s="44">
        <f>SUM(Լոռի:Տավուշ!T175)</f>
        <v>1</v>
      </c>
    </row>
    <row r="176" spans="1:20" ht="20.100000000000001" customHeight="1" x14ac:dyDescent="0.25">
      <c r="A176" s="35" t="s">
        <v>194</v>
      </c>
      <c r="B176" s="38" t="s">
        <v>638</v>
      </c>
      <c r="C176" s="36">
        <v>240</v>
      </c>
      <c r="D176" s="44">
        <f>SUM(Լոռի:Տավուշ!D176)</f>
        <v>0</v>
      </c>
      <c r="E176" s="44">
        <f>SUM(Լոռի:Տավուշ!E176)</f>
        <v>0</v>
      </c>
      <c r="F176" s="44">
        <f>SUM(Լոռի:Տավուշ!F176)</f>
        <v>0</v>
      </c>
      <c r="G176" s="44">
        <f>SUM(Լոռի:Տավուշ!G176)</f>
        <v>0</v>
      </c>
      <c r="H176" s="44">
        <f>SUM(Լոռի:Տավուշ!H176)</f>
        <v>0</v>
      </c>
      <c r="I176" s="44">
        <f>SUM(Լոռի:Տավուշ!I176)</f>
        <v>0</v>
      </c>
      <c r="J176" s="44">
        <f>SUM(Լոռի:Տավուշ!J176)</f>
        <v>0</v>
      </c>
      <c r="K176" s="44">
        <f>SUM(Լոռի:Տավուշ!K176)</f>
        <v>0</v>
      </c>
      <c r="L176" s="44">
        <f>SUM(Լոռի:Տավուշ!L176)</f>
        <v>0</v>
      </c>
      <c r="M176" s="44">
        <f>SUM(Լոռի:Տավուշ!M176)</f>
        <v>0</v>
      </c>
      <c r="N176" s="44">
        <f>SUM(Լոռի:Տավուշ!N176)</f>
        <v>0</v>
      </c>
      <c r="O176" s="44">
        <f>SUM(Լոռի:Տավուշ!O176)</f>
        <v>0</v>
      </c>
      <c r="P176" s="44">
        <f>SUM(Լոռի:Տավուշ!P176)</f>
        <v>0</v>
      </c>
      <c r="Q176" s="44">
        <f>SUM(Լոռի:Տավուշ!Q176)</f>
        <v>0</v>
      </c>
      <c r="R176" s="44">
        <f>SUM(Լոռի:Տավուշ!R176)</f>
        <v>0</v>
      </c>
      <c r="S176" s="44">
        <f>SUM(Լոռի:Տավուշ!S176)</f>
        <v>0</v>
      </c>
      <c r="T176" s="44">
        <f>SUM(Լոռի:Տավուշ!T176)</f>
        <v>0</v>
      </c>
    </row>
    <row r="177" spans="1:20" ht="20.100000000000001" customHeight="1" x14ac:dyDescent="0.25">
      <c r="A177" s="35" t="s">
        <v>712</v>
      </c>
      <c r="B177" s="38" t="s">
        <v>713</v>
      </c>
      <c r="C177" s="36">
        <v>240.1</v>
      </c>
      <c r="D177" s="44">
        <f>SUM(Լոռի:Տավուշ!D177)</f>
        <v>0</v>
      </c>
      <c r="E177" s="44">
        <f>SUM(Լոռի:Տավուշ!E177)</f>
        <v>0</v>
      </c>
      <c r="F177" s="44">
        <f>SUM(Լոռի:Տավուշ!F177)</f>
        <v>0</v>
      </c>
      <c r="G177" s="44">
        <f>SUM(Լոռի:Տավուշ!G177)</f>
        <v>0</v>
      </c>
      <c r="H177" s="44">
        <f>SUM(Լոռի:Տավուշ!H177)</f>
        <v>0</v>
      </c>
      <c r="I177" s="44">
        <f>SUM(Լոռի:Տավուշ!I177)</f>
        <v>0</v>
      </c>
      <c r="J177" s="44">
        <f>SUM(Լոռի:Տավուշ!J177)</f>
        <v>0</v>
      </c>
      <c r="K177" s="44">
        <f>SUM(Լոռի:Տավուշ!K177)</f>
        <v>0</v>
      </c>
      <c r="L177" s="44">
        <f>SUM(Լոռի:Տավուշ!L177)</f>
        <v>0</v>
      </c>
      <c r="M177" s="44">
        <f>SUM(Լոռի:Տավուշ!M177)</f>
        <v>0</v>
      </c>
      <c r="N177" s="44">
        <f>SUM(Լոռի:Տավուշ!N177)</f>
        <v>0</v>
      </c>
      <c r="O177" s="44">
        <f>SUM(Լոռի:Տավուշ!O177)</f>
        <v>0</v>
      </c>
      <c r="P177" s="44">
        <f>SUM(Լոռի:Տավուշ!P177)</f>
        <v>0</v>
      </c>
      <c r="Q177" s="44">
        <f>SUM(Լոռի:Տավուշ!Q177)</f>
        <v>0</v>
      </c>
      <c r="R177" s="44">
        <f>SUM(Լոռի:Տավուշ!R177)</f>
        <v>0</v>
      </c>
      <c r="S177" s="44">
        <f>SUM(Լոռի:Տավուշ!S177)</f>
        <v>0</v>
      </c>
      <c r="T177" s="44">
        <f>SUM(Լոռի:Տավուշ!T177)</f>
        <v>0</v>
      </c>
    </row>
    <row r="178" spans="1:20" ht="20.100000000000001" customHeight="1" x14ac:dyDescent="0.25">
      <c r="A178" s="35" t="s">
        <v>193</v>
      </c>
      <c r="B178" s="36" t="s">
        <v>639</v>
      </c>
      <c r="C178" s="36">
        <v>241</v>
      </c>
      <c r="D178" s="44">
        <f>SUM(Լոռի:Տավուշ!D178)</f>
        <v>0</v>
      </c>
      <c r="E178" s="44">
        <f>SUM(Լոռի:Տավուշ!E178)</f>
        <v>0</v>
      </c>
      <c r="F178" s="44">
        <f>SUM(Լոռի:Տավուշ!F178)</f>
        <v>1</v>
      </c>
      <c r="G178" s="44">
        <f>SUM(Լոռի:Տավուշ!G178)</f>
        <v>0</v>
      </c>
      <c r="H178" s="44">
        <f>SUM(Լոռի:Տավուշ!H178)</f>
        <v>1</v>
      </c>
      <c r="I178" s="44">
        <f>SUM(Լոռի:Տավուշ!I178)</f>
        <v>0</v>
      </c>
      <c r="J178" s="44">
        <f>SUM(Լոռի:Տավուշ!J178)</f>
        <v>1</v>
      </c>
      <c r="K178" s="44">
        <f>SUM(Լոռի:Տավուշ!K178)</f>
        <v>0</v>
      </c>
      <c r="L178" s="44">
        <f>SUM(Լոռի:Տավուշ!L178)</f>
        <v>0</v>
      </c>
      <c r="M178" s="44">
        <f>SUM(Լոռի:Տավուշ!M178)</f>
        <v>0</v>
      </c>
      <c r="N178" s="44">
        <f>SUM(Լոռի:Տավուշ!N178)</f>
        <v>0</v>
      </c>
      <c r="O178" s="44">
        <f>SUM(Լոռի:Տավուշ!O178)</f>
        <v>0</v>
      </c>
      <c r="P178" s="44">
        <f>SUM(Լոռի:Տավուշ!P178)</f>
        <v>0</v>
      </c>
      <c r="Q178" s="44">
        <f>SUM(Լոռի:Տավուշ!Q178)</f>
        <v>0</v>
      </c>
      <c r="R178" s="44">
        <f>SUM(Լոռի:Տավուշ!R178)</f>
        <v>0</v>
      </c>
      <c r="S178" s="44">
        <f>SUM(Լոռի:Տավուշ!S178)</f>
        <v>0</v>
      </c>
      <c r="T178" s="44">
        <f>SUM(Լոռի:Տավուշ!T178)</f>
        <v>0</v>
      </c>
    </row>
    <row r="179" spans="1:20" ht="20.100000000000001" customHeight="1" x14ac:dyDescent="0.25">
      <c r="A179" s="35" t="s">
        <v>192</v>
      </c>
      <c r="B179" s="38" t="s">
        <v>438</v>
      </c>
      <c r="C179" s="36">
        <v>242</v>
      </c>
      <c r="D179" s="44">
        <f>SUM(Լոռի:Տավուշ!D179)</f>
        <v>110</v>
      </c>
      <c r="E179" s="44">
        <f>SUM(Լոռի:Տավուշ!E179)</f>
        <v>0</v>
      </c>
      <c r="F179" s="44">
        <f>SUM(Լոռի:Տավուշ!F179)</f>
        <v>167</v>
      </c>
      <c r="G179" s="44">
        <f>SUM(Լոռի:Տավուշ!G179)</f>
        <v>85</v>
      </c>
      <c r="H179" s="44">
        <f>SUM(Լոռի:Տավուշ!H179)</f>
        <v>28</v>
      </c>
      <c r="I179" s="44">
        <f>SUM(Լոռի:Տավուշ!I179)</f>
        <v>0</v>
      </c>
      <c r="J179" s="44">
        <f>SUM(Լոռի:Տավուշ!J179)</f>
        <v>113</v>
      </c>
      <c r="K179" s="44">
        <f>SUM(Լոռի:Տավուշ!K179)</f>
        <v>1</v>
      </c>
      <c r="L179" s="44">
        <f>SUM(Լոռի:Տավուշ!L179)</f>
        <v>0</v>
      </c>
      <c r="M179" s="44">
        <f>SUM(Լոռի:Տավուշ!M179)</f>
        <v>163</v>
      </c>
      <c r="N179" s="44">
        <f>SUM(Լոռի:Տավուշ!N179)</f>
        <v>1</v>
      </c>
      <c r="O179" s="44">
        <f>SUM(Լոռի:Տավուշ!O179)</f>
        <v>38</v>
      </c>
      <c r="P179" s="44">
        <f>SUM(Լոռի:Տավուշ!P179)</f>
        <v>5</v>
      </c>
      <c r="Q179" s="44">
        <f>SUM(Լոռի:Տավուշ!Q179)</f>
        <v>43</v>
      </c>
      <c r="R179" s="44">
        <f>SUM(Լոռի:Տավուշ!R179)</f>
        <v>1</v>
      </c>
      <c r="S179" s="44">
        <f>SUM(Լոռի:Տավուշ!S179)</f>
        <v>0</v>
      </c>
      <c r="T179" s="44">
        <f>SUM(Լոռի:Տավուշ!T179)</f>
        <v>1</v>
      </c>
    </row>
    <row r="180" spans="1:20" ht="20.100000000000001" customHeight="1" x14ac:dyDescent="0.25">
      <c r="A180" s="35" t="s">
        <v>191</v>
      </c>
      <c r="B180" s="38" t="s">
        <v>375</v>
      </c>
      <c r="C180" s="36">
        <v>243</v>
      </c>
      <c r="D180" s="44">
        <f>SUM(Լոռի:Տավուշ!D180)</f>
        <v>1</v>
      </c>
      <c r="E180" s="44">
        <f>SUM(Լոռի:Տավուշ!E180)</f>
        <v>0</v>
      </c>
      <c r="F180" s="44">
        <f>SUM(Լոռի:Տավուշ!F180)</f>
        <v>2</v>
      </c>
      <c r="G180" s="44">
        <f>SUM(Լոռի:Տավուշ!G180)</f>
        <v>1</v>
      </c>
      <c r="H180" s="44">
        <f>SUM(Լոռի:Տավուշ!H180)</f>
        <v>1</v>
      </c>
      <c r="I180" s="44">
        <f>SUM(Լոռի:Տավուշ!I180)</f>
        <v>0</v>
      </c>
      <c r="J180" s="44">
        <f>SUM(Լոռի:Տավուշ!J180)</f>
        <v>2</v>
      </c>
      <c r="K180" s="44">
        <f>SUM(Լոռի:Տավուշ!K180)</f>
        <v>0</v>
      </c>
      <c r="L180" s="44">
        <f>SUM(Լոռի:Տավուշ!L180)</f>
        <v>0</v>
      </c>
      <c r="M180" s="44">
        <f>SUM(Լոռի:Տավուշ!M180)</f>
        <v>1</v>
      </c>
      <c r="N180" s="44">
        <f>SUM(Լոռի:Տավուշ!N180)</f>
        <v>0</v>
      </c>
      <c r="O180" s="44">
        <f>SUM(Լոռի:Տավուշ!O180)</f>
        <v>0</v>
      </c>
      <c r="P180" s="44">
        <f>SUM(Լոռի:Տավուշ!P180)</f>
        <v>0</v>
      </c>
      <c r="Q180" s="44">
        <f>SUM(Լոռի:Տավուշ!Q180)</f>
        <v>0</v>
      </c>
      <c r="R180" s="44">
        <f>SUM(Լոռի:Տավուշ!R180)</f>
        <v>0</v>
      </c>
      <c r="S180" s="44">
        <f>SUM(Լոռի:Տավուշ!S180)</f>
        <v>0</v>
      </c>
      <c r="T180" s="44">
        <f>SUM(Լոռի:Տավուշ!T180)</f>
        <v>0</v>
      </c>
    </row>
    <row r="181" spans="1:20" ht="20.100000000000001" customHeight="1" x14ac:dyDescent="0.25">
      <c r="A181" s="35" t="s">
        <v>714</v>
      </c>
      <c r="B181" s="38" t="s">
        <v>715</v>
      </c>
      <c r="C181" s="36">
        <v>243.1</v>
      </c>
      <c r="D181" s="44">
        <f>SUM(Լոռի:Տավուշ!D181)</f>
        <v>292</v>
      </c>
      <c r="E181" s="44">
        <f>SUM(Լոռի:Տավուշ!E181)</f>
        <v>1</v>
      </c>
      <c r="F181" s="44">
        <f>SUM(Լոռի:Տավուշ!F181)</f>
        <v>1252</v>
      </c>
      <c r="G181" s="44">
        <f>SUM(Լոռի:Տավուշ!G181)</f>
        <v>904</v>
      </c>
      <c r="H181" s="44">
        <f>SUM(Լոռի:Տավուշ!H181)</f>
        <v>36</v>
      </c>
      <c r="I181" s="44">
        <f>SUM(Լոռի:Տավուշ!I181)</f>
        <v>1</v>
      </c>
      <c r="J181" s="44">
        <f>SUM(Լոռի:Տավուշ!J181)</f>
        <v>941</v>
      </c>
      <c r="K181" s="44">
        <f>SUM(Լոռի:Տավուշ!K181)</f>
        <v>1</v>
      </c>
      <c r="L181" s="44">
        <f>SUM(Լոռի:Տավուշ!L181)</f>
        <v>5</v>
      </c>
      <c r="M181" s="44">
        <f>SUM(Լոռի:Տավուշ!M181)</f>
        <v>591</v>
      </c>
      <c r="N181" s="44">
        <f>SUM(Լոռի:Տավուշ!N181)</f>
        <v>6</v>
      </c>
      <c r="O181" s="44">
        <f>SUM(Լոռի:Տավուշ!O181)</f>
        <v>52</v>
      </c>
      <c r="P181" s="44">
        <f>SUM(Լոռի:Տավուշ!P181)</f>
        <v>0</v>
      </c>
      <c r="Q181" s="44">
        <f>SUM(Լոռի:Տավուշ!Q181)</f>
        <v>52</v>
      </c>
      <c r="R181" s="44">
        <f>SUM(Լոռի:Տավուշ!R181)</f>
        <v>4</v>
      </c>
      <c r="S181" s="44">
        <f>SUM(Լոռի:Տավուշ!S181)</f>
        <v>0</v>
      </c>
      <c r="T181" s="44">
        <f>SUM(Լոռի:Տավուշ!T181)</f>
        <v>4</v>
      </c>
    </row>
    <row r="182" spans="1:20" ht="20.100000000000001" customHeight="1" x14ac:dyDescent="0.25">
      <c r="A182" s="35" t="s">
        <v>190</v>
      </c>
      <c r="B182" s="38" t="s">
        <v>362</v>
      </c>
      <c r="C182" s="36">
        <v>244</v>
      </c>
      <c r="D182" s="44">
        <f>SUM(Լոռի:Տավուշ!D182)</f>
        <v>1</v>
      </c>
      <c r="E182" s="44">
        <f>SUM(Լոռի:Տավուշ!E182)</f>
        <v>0</v>
      </c>
      <c r="F182" s="44">
        <f>SUM(Լոռի:Տավուշ!F182)</f>
        <v>13</v>
      </c>
      <c r="G182" s="44">
        <f>SUM(Լոռի:Տավուշ!G182)</f>
        <v>6</v>
      </c>
      <c r="H182" s="44">
        <f>SUM(Լոռի:Տավուշ!H182)</f>
        <v>1</v>
      </c>
      <c r="I182" s="44">
        <f>SUM(Լոռի:Տավուշ!I182)</f>
        <v>0</v>
      </c>
      <c r="J182" s="44">
        <f>SUM(Լոռի:Տավուշ!J182)</f>
        <v>7</v>
      </c>
      <c r="K182" s="44">
        <f>SUM(Լոռի:Տավուշ!K182)</f>
        <v>0</v>
      </c>
      <c r="L182" s="44">
        <f>SUM(Լոռի:Տավուշ!L182)</f>
        <v>0</v>
      </c>
      <c r="M182" s="44">
        <f>SUM(Լոռի:Տավուշ!M182)</f>
        <v>7</v>
      </c>
      <c r="N182" s="44">
        <f>SUM(Լոռի:Տավուշ!N182)</f>
        <v>0</v>
      </c>
      <c r="O182" s="44">
        <f>SUM(Լոռի:Տավուշ!O182)</f>
        <v>0</v>
      </c>
      <c r="P182" s="44">
        <f>SUM(Լոռի:Տավուշ!P182)</f>
        <v>0</v>
      </c>
      <c r="Q182" s="44">
        <f>SUM(Լոռի:Տավուշ!Q182)</f>
        <v>0</v>
      </c>
      <c r="R182" s="44">
        <f>SUM(Լոռի:Տավուշ!R182)</f>
        <v>0</v>
      </c>
      <c r="S182" s="44">
        <f>SUM(Լոռի:Տավուշ!S182)</f>
        <v>0</v>
      </c>
      <c r="T182" s="44">
        <f>SUM(Լոռի:Տավուշ!T182)</f>
        <v>0</v>
      </c>
    </row>
    <row r="183" spans="1:20" ht="20.100000000000001" customHeight="1" x14ac:dyDescent="0.25">
      <c r="A183" s="35" t="s">
        <v>189</v>
      </c>
      <c r="B183" s="38" t="s">
        <v>549</v>
      </c>
      <c r="C183" s="36">
        <v>245</v>
      </c>
      <c r="D183" s="44">
        <f>SUM(Լոռի:Տավուշ!D183)</f>
        <v>0</v>
      </c>
      <c r="E183" s="44">
        <f>SUM(Լոռի:Տավուշ!E183)</f>
        <v>0</v>
      </c>
      <c r="F183" s="44">
        <f>SUM(Լոռի:Տավուշ!F183)</f>
        <v>1</v>
      </c>
      <c r="G183" s="44">
        <f>SUM(Լոռի:Տավուշ!G183)</f>
        <v>0</v>
      </c>
      <c r="H183" s="44">
        <f>SUM(Լոռի:Տավուշ!H183)</f>
        <v>0</v>
      </c>
      <c r="I183" s="44">
        <f>SUM(Լոռի:Տավուշ!I183)</f>
        <v>0</v>
      </c>
      <c r="J183" s="44">
        <f>SUM(Լոռի:Տավուշ!J183)</f>
        <v>0</v>
      </c>
      <c r="K183" s="44">
        <f>SUM(Լոռի:Տավուշ!K183)</f>
        <v>0</v>
      </c>
      <c r="L183" s="44">
        <f>SUM(Լոռի:Տավուշ!L183)</f>
        <v>0</v>
      </c>
      <c r="M183" s="44">
        <f>SUM(Լոռի:Տավուշ!M183)</f>
        <v>1</v>
      </c>
      <c r="N183" s="44">
        <f>SUM(Լոռի:Տավուշ!N183)</f>
        <v>0</v>
      </c>
      <c r="O183" s="44">
        <f>SUM(Լոռի:Տավուշ!O183)</f>
        <v>0</v>
      </c>
      <c r="P183" s="44">
        <f>SUM(Լոռի:Տավուշ!P183)</f>
        <v>0</v>
      </c>
      <c r="Q183" s="44">
        <f>SUM(Լոռի:Տավուշ!Q183)</f>
        <v>0</v>
      </c>
      <c r="R183" s="44">
        <f>SUM(Լոռի:Տավուշ!R183)</f>
        <v>0</v>
      </c>
      <c r="S183" s="44">
        <f>SUM(Լոռի:Տավուշ!S183)</f>
        <v>0</v>
      </c>
      <c r="T183" s="44">
        <f>SUM(Լոռի:Տավուշ!T183)</f>
        <v>0</v>
      </c>
    </row>
    <row r="184" spans="1:20" ht="20.100000000000001" customHeight="1" x14ac:dyDescent="0.25">
      <c r="A184" s="35" t="s">
        <v>188</v>
      </c>
      <c r="B184" s="38" t="s">
        <v>494</v>
      </c>
      <c r="C184" s="36">
        <v>246</v>
      </c>
      <c r="D184" s="44">
        <f>SUM(Լոռի:Տավուշ!D184)</f>
        <v>0</v>
      </c>
      <c r="E184" s="44">
        <f>SUM(Լոռի:Տավուշ!E184)</f>
        <v>0</v>
      </c>
      <c r="F184" s="44">
        <f>SUM(Լոռի:Տավուշ!F184)</f>
        <v>0</v>
      </c>
      <c r="G184" s="44">
        <f>SUM(Լոռի:Տավուշ!G184)</f>
        <v>0</v>
      </c>
      <c r="H184" s="44">
        <f>SUM(Լոռի:Տավուշ!H184)</f>
        <v>0</v>
      </c>
      <c r="I184" s="44">
        <f>SUM(Լոռի:Տավուշ!I184)</f>
        <v>0</v>
      </c>
      <c r="J184" s="44">
        <f>SUM(Լոռի:Տավուշ!J184)</f>
        <v>0</v>
      </c>
      <c r="K184" s="44">
        <f>SUM(Լոռի:Տավուշ!K184)</f>
        <v>0</v>
      </c>
      <c r="L184" s="44">
        <f>SUM(Լոռի:Տավուշ!L184)</f>
        <v>0</v>
      </c>
      <c r="M184" s="44">
        <f>SUM(Լոռի:Տավուշ!M184)</f>
        <v>0</v>
      </c>
      <c r="N184" s="44">
        <f>SUM(Լոռի:Տավուշ!N184)</f>
        <v>0</v>
      </c>
      <c r="O184" s="44">
        <f>SUM(Լոռի:Տավուշ!O184)</f>
        <v>0</v>
      </c>
      <c r="P184" s="44">
        <f>SUM(Լոռի:Տավուշ!P184)</f>
        <v>0</v>
      </c>
      <c r="Q184" s="44">
        <f>SUM(Լոռի:Տավուշ!Q184)</f>
        <v>0</v>
      </c>
      <c r="R184" s="44">
        <f>SUM(Լոռի:Տավուշ!R184)</f>
        <v>0</v>
      </c>
      <c r="S184" s="44">
        <f>SUM(Լոռի:Տավուշ!S184)</f>
        <v>0</v>
      </c>
      <c r="T184" s="44">
        <f>SUM(Լոռի:Տավուշ!T184)</f>
        <v>0</v>
      </c>
    </row>
    <row r="185" spans="1:20" ht="20.100000000000001" customHeight="1" x14ac:dyDescent="0.25">
      <c r="A185" s="35" t="s">
        <v>187</v>
      </c>
      <c r="B185" s="38" t="s">
        <v>550</v>
      </c>
      <c r="C185" s="36">
        <v>247</v>
      </c>
      <c r="D185" s="44">
        <f>SUM(Լոռի:Տավուշ!D185)</f>
        <v>0</v>
      </c>
      <c r="E185" s="44">
        <f>SUM(Լոռի:Տավուշ!E185)</f>
        <v>0</v>
      </c>
      <c r="F185" s="44">
        <f>SUM(Լոռի:Տավուշ!F185)</f>
        <v>0</v>
      </c>
      <c r="G185" s="44">
        <f>SUM(Լոռի:Տավուշ!G185)</f>
        <v>0</v>
      </c>
      <c r="H185" s="44">
        <f>SUM(Լոռի:Տավուշ!H185)</f>
        <v>0</v>
      </c>
      <c r="I185" s="44">
        <f>SUM(Լոռի:Տավուշ!I185)</f>
        <v>0</v>
      </c>
      <c r="J185" s="44">
        <f>SUM(Լոռի:Տավուշ!J185)</f>
        <v>0</v>
      </c>
      <c r="K185" s="44">
        <f>SUM(Լոռի:Տավուշ!K185)</f>
        <v>0</v>
      </c>
      <c r="L185" s="44">
        <f>SUM(Լոռի:Տավուշ!L185)</f>
        <v>0</v>
      </c>
      <c r="M185" s="44">
        <f>SUM(Լոռի:Տավուշ!M185)</f>
        <v>0</v>
      </c>
      <c r="N185" s="44">
        <f>SUM(Լոռի:Տավուշ!N185)</f>
        <v>0</v>
      </c>
      <c r="O185" s="44">
        <f>SUM(Լոռի:Տավուշ!O185)</f>
        <v>0</v>
      </c>
      <c r="P185" s="44">
        <f>SUM(Լոռի:Տավուշ!P185)</f>
        <v>0</v>
      </c>
      <c r="Q185" s="44">
        <f>SUM(Լոռի:Տավուշ!Q185)</f>
        <v>0</v>
      </c>
      <c r="R185" s="44">
        <f>SUM(Լոռի:Տավուշ!R185)</f>
        <v>0</v>
      </c>
      <c r="S185" s="44">
        <f>SUM(Լոռի:Տավուշ!S185)</f>
        <v>0</v>
      </c>
      <c r="T185" s="44">
        <f>SUM(Լոռի:Տավուշ!T185)</f>
        <v>0</v>
      </c>
    </row>
    <row r="186" spans="1:20" ht="20.100000000000001" customHeight="1" x14ac:dyDescent="0.25">
      <c r="A186" s="35" t="s">
        <v>186</v>
      </c>
      <c r="B186" s="38" t="s">
        <v>551</v>
      </c>
      <c r="C186" s="36">
        <v>248</v>
      </c>
      <c r="D186" s="44">
        <f>SUM(Լոռի:Տավուշ!D186)</f>
        <v>0</v>
      </c>
      <c r="E186" s="44">
        <f>SUM(Լոռի:Տավուշ!E186)</f>
        <v>0</v>
      </c>
      <c r="F186" s="44">
        <f>SUM(Լոռի:Տավուշ!F186)</f>
        <v>0</v>
      </c>
      <c r="G186" s="44">
        <f>SUM(Լոռի:Տավուշ!G186)</f>
        <v>0</v>
      </c>
      <c r="H186" s="44">
        <f>SUM(Լոռի:Տավուշ!H186)</f>
        <v>0</v>
      </c>
      <c r="I186" s="44">
        <f>SUM(Լոռի:Տավուշ!I186)</f>
        <v>0</v>
      </c>
      <c r="J186" s="44">
        <f>SUM(Լոռի:Տավուշ!J186)</f>
        <v>0</v>
      </c>
      <c r="K186" s="44">
        <f>SUM(Լոռի:Տավուշ!K186)</f>
        <v>0</v>
      </c>
      <c r="L186" s="44">
        <f>SUM(Լոռի:Տավուշ!L186)</f>
        <v>0</v>
      </c>
      <c r="M186" s="44">
        <f>SUM(Լոռի:Տավուշ!M186)</f>
        <v>0</v>
      </c>
      <c r="N186" s="44">
        <f>SUM(Լոռի:Տավուշ!N186)</f>
        <v>0</v>
      </c>
      <c r="O186" s="44">
        <f>SUM(Լոռի:Տավուշ!O186)</f>
        <v>0</v>
      </c>
      <c r="P186" s="44">
        <f>SUM(Լոռի:Տավուշ!P186)</f>
        <v>0</v>
      </c>
      <c r="Q186" s="44">
        <f>SUM(Լոռի:Տավուշ!Q186)</f>
        <v>0</v>
      </c>
      <c r="R186" s="44">
        <f>SUM(Լոռի:Տավուշ!R186)</f>
        <v>0</v>
      </c>
      <c r="S186" s="44">
        <f>SUM(Լոռի:Տավուշ!S186)</f>
        <v>0</v>
      </c>
      <c r="T186" s="44">
        <f>SUM(Լոռի:Տավուշ!T186)</f>
        <v>0</v>
      </c>
    </row>
    <row r="187" spans="1:20" ht="20.100000000000001" customHeight="1" x14ac:dyDescent="0.25">
      <c r="A187" s="35" t="s">
        <v>185</v>
      </c>
      <c r="B187" s="38" t="s">
        <v>640</v>
      </c>
      <c r="C187" s="36">
        <v>249</v>
      </c>
      <c r="D187" s="44">
        <f>SUM(Լոռի:Տավուշ!D187)</f>
        <v>0</v>
      </c>
      <c r="E187" s="44">
        <f>SUM(Լոռի:Տավուշ!E187)</f>
        <v>0</v>
      </c>
      <c r="F187" s="44">
        <f>SUM(Լոռի:Տավուշ!F187)</f>
        <v>0</v>
      </c>
      <c r="G187" s="44">
        <f>SUM(Լոռի:Տավուշ!G187)</f>
        <v>0</v>
      </c>
      <c r="H187" s="44">
        <f>SUM(Լոռի:Տավուշ!H187)</f>
        <v>0</v>
      </c>
      <c r="I187" s="44">
        <f>SUM(Լոռի:Տավուշ!I187)</f>
        <v>0</v>
      </c>
      <c r="J187" s="44">
        <f>SUM(Լոռի:Տավուշ!J187)</f>
        <v>0</v>
      </c>
      <c r="K187" s="44">
        <f>SUM(Լոռի:Տավուշ!K187)</f>
        <v>0</v>
      </c>
      <c r="L187" s="44">
        <f>SUM(Լոռի:Տավուշ!L187)</f>
        <v>0</v>
      </c>
      <c r="M187" s="44">
        <f>SUM(Լոռի:Տավուշ!M187)</f>
        <v>0</v>
      </c>
      <c r="N187" s="44">
        <f>SUM(Լոռի:Տավուշ!N187)</f>
        <v>0</v>
      </c>
      <c r="O187" s="44">
        <f>SUM(Լոռի:Տավուշ!O187)</f>
        <v>0</v>
      </c>
      <c r="P187" s="44">
        <f>SUM(Լոռի:Տավուշ!P187)</f>
        <v>0</v>
      </c>
      <c r="Q187" s="44">
        <f>SUM(Լոռի:Տավուշ!Q187)</f>
        <v>0</v>
      </c>
      <c r="R187" s="44">
        <f>SUM(Լոռի:Տավուշ!R187)</f>
        <v>0</v>
      </c>
      <c r="S187" s="44">
        <f>SUM(Լոռի:Տավուշ!S187)</f>
        <v>0</v>
      </c>
      <c r="T187" s="44">
        <f>SUM(Լոռի:Տավուշ!T187)</f>
        <v>0</v>
      </c>
    </row>
    <row r="188" spans="1:20" ht="20.100000000000001" customHeight="1" x14ac:dyDescent="0.25">
      <c r="A188" s="35" t="s">
        <v>184</v>
      </c>
      <c r="B188" s="38" t="s">
        <v>552</v>
      </c>
      <c r="C188" s="36">
        <v>250</v>
      </c>
      <c r="D188" s="44">
        <f>SUM(Լոռի:Տավուշ!D188)</f>
        <v>0</v>
      </c>
      <c r="E188" s="44">
        <f>SUM(Լոռի:Տավուշ!E188)</f>
        <v>0</v>
      </c>
      <c r="F188" s="44">
        <f>SUM(Լոռի:Տավուշ!F188)</f>
        <v>0</v>
      </c>
      <c r="G188" s="44">
        <f>SUM(Լոռի:Տավուշ!G188)</f>
        <v>0</v>
      </c>
      <c r="H188" s="44">
        <f>SUM(Լոռի:Տավուշ!H188)</f>
        <v>0</v>
      </c>
      <c r="I188" s="44">
        <f>SUM(Լոռի:Տավուշ!I188)</f>
        <v>0</v>
      </c>
      <c r="J188" s="44">
        <f>SUM(Լոռի:Տավուշ!J188)</f>
        <v>0</v>
      </c>
      <c r="K188" s="44">
        <f>SUM(Լոռի:Տավուշ!K188)</f>
        <v>0</v>
      </c>
      <c r="L188" s="44">
        <f>SUM(Լոռի:Տավուշ!L188)</f>
        <v>0</v>
      </c>
      <c r="M188" s="44">
        <f>SUM(Լոռի:Տավուշ!M188)</f>
        <v>0</v>
      </c>
      <c r="N188" s="44">
        <f>SUM(Լոռի:Տավուշ!N188)</f>
        <v>0</v>
      </c>
      <c r="O188" s="44">
        <f>SUM(Լոռի:Տավուշ!O188)</f>
        <v>0</v>
      </c>
      <c r="P188" s="44">
        <f>SUM(Լոռի:Տավուշ!P188)</f>
        <v>0</v>
      </c>
      <c r="Q188" s="44">
        <f>SUM(Լոռի:Տավուշ!Q188)</f>
        <v>0</v>
      </c>
      <c r="R188" s="44">
        <f>SUM(Լոռի:Տավուշ!R188)</f>
        <v>0</v>
      </c>
      <c r="S188" s="44">
        <f>SUM(Լոռի:Տավուշ!S188)</f>
        <v>0</v>
      </c>
      <c r="T188" s="44">
        <f>SUM(Լոռի:Տավուշ!T188)</f>
        <v>0</v>
      </c>
    </row>
    <row r="189" spans="1:20" ht="20.100000000000001" customHeight="1" x14ac:dyDescent="0.25">
      <c r="A189" s="35" t="s">
        <v>183</v>
      </c>
      <c r="B189" s="38" t="s">
        <v>403</v>
      </c>
      <c r="C189" s="36"/>
      <c r="D189" s="44">
        <f>SUM(Լոռի:Տավուշ!D189)</f>
        <v>1</v>
      </c>
      <c r="E189" s="44">
        <f>SUM(Լոռի:Տավուշ!E189)</f>
        <v>0</v>
      </c>
      <c r="F189" s="44">
        <f>SUM(Լոռի:Տավուշ!F189)</f>
        <v>12</v>
      </c>
      <c r="G189" s="44">
        <f>SUM(Լոռի:Տավուշ!G189)</f>
        <v>2</v>
      </c>
      <c r="H189" s="44">
        <f>SUM(Լոռի:Տավուշ!H189)</f>
        <v>1</v>
      </c>
      <c r="I189" s="44">
        <f>SUM(Լոռի:Տավուշ!I189)</f>
        <v>0</v>
      </c>
      <c r="J189" s="44">
        <f>SUM(Լոռի:Տավուշ!J189)</f>
        <v>3</v>
      </c>
      <c r="K189" s="44">
        <f>SUM(Լոռի:Տավուշ!K189)</f>
        <v>0</v>
      </c>
      <c r="L189" s="44">
        <f>SUM(Լոռի:Տավուշ!L189)</f>
        <v>0</v>
      </c>
      <c r="M189" s="44">
        <f>SUM(Լոռի:Տավուշ!M189)</f>
        <v>10</v>
      </c>
      <c r="N189" s="44">
        <f>SUM(Լոռի:Տավուշ!N189)</f>
        <v>0</v>
      </c>
      <c r="O189" s="44">
        <f>SUM(Լոռի:Տավուշ!O189)</f>
        <v>1</v>
      </c>
      <c r="P189" s="44">
        <f>SUM(Լոռի:Տավուշ!P189)</f>
        <v>2</v>
      </c>
      <c r="Q189" s="44">
        <f>SUM(Լոռի:Տավուշ!Q189)</f>
        <v>3</v>
      </c>
      <c r="R189" s="44">
        <f>SUM(Լոռի:Տավուշ!R189)</f>
        <v>0</v>
      </c>
      <c r="S189" s="44">
        <f>SUM(Լոռի:Տավուշ!S189)</f>
        <v>0</v>
      </c>
      <c r="T189" s="44">
        <f>SUM(Լոռի:Տավուշ!T189)</f>
        <v>0</v>
      </c>
    </row>
    <row r="190" spans="1:20" ht="20.100000000000001" customHeight="1" x14ac:dyDescent="0.25">
      <c r="A190" s="39" t="s">
        <v>182</v>
      </c>
      <c r="B190" s="41" t="s">
        <v>439</v>
      </c>
      <c r="C190" s="36"/>
      <c r="D190" s="44">
        <f>SUM(Լոռի:Տավուշ!D190)</f>
        <v>0</v>
      </c>
      <c r="E190" s="44">
        <f>SUM(Լոռի:Տավուշ!E190)</f>
        <v>0</v>
      </c>
      <c r="F190" s="44">
        <f>SUM(Լոռի:Տավուշ!F190)</f>
        <v>2</v>
      </c>
      <c r="G190" s="44">
        <f>SUM(Լոռի:Տավուշ!G190)</f>
        <v>0</v>
      </c>
      <c r="H190" s="44">
        <f>SUM(Լոռի:Տավուշ!H190)</f>
        <v>0</v>
      </c>
      <c r="I190" s="44">
        <f>SUM(Լոռի:Տավուշ!I190)</f>
        <v>0</v>
      </c>
      <c r="J190" s="44">
        <f>SUM(Լոռի:Տավուշ!J190)</f>
        <v>0</v>
      </c>
      <c r="K190" s="44">
        <f>SUM(Լոռի:Տավուշ!K190)</f>
        <v>0</v>
      </c>
      <c r="L190" s="44">
        <f>SUM(Լոռի:Տավուշ!L190)</f>
        <v>0</v>
      </c>
      <c r="M190" s="44">
        <f>SUM(Լոռի:Տավուշ!M190)</f>
        <v>2</v>
      </c>
      <c r="N190" s="44">
        <f>SUM(Լոռի:Տավուշ!N190)</f>
        <v>0</v>
      </c>
      <c r="O190" s="44">
        <f>SUM(Լոռի:Տավուշ!O190)</f>
        <v>0</v>
      </c>
      <c r="P190" s="44">
        <f>SUM(Լոռի:Տավուշ!P190)</f>
        <v>0</v>
      </c>
      <c r="Q190" s="44">
        <f>SUM(Լոռի:Տավուշ!Q190)</f>
        <v>0</v>
      </c>
      <c r="R190" s="44">
        <f>SUM(Լոռի:Տավուշ!R190)</f>
        <v>0</v>
      </c>
      <c r="S190" s="44">
        <f>SUM(Լոռի:Տավուշ!S190)</f>
        <v>0</v>
      </c>
      <c r="T190" s="44">
        <f>SUM(Լոռի:Տավուշ!T190)</f>
        <v>0</v>
      </c>
    </row>
    <row r="191" spans="1:20" ht="20.100000000000001" customHeight="1" x14ac:dyDescent="0.25">
      <c r="A191" s="35" t="s">
        <v>181</v>
      </c>
      <c r="B191" s="38" t="s">
        <v>716</v>
      </c>
      <c r="C191" s="36">
        <v>251</v>
      </c>
      <c r="D191" s="44">
        <f>SUM(Լոռի:Տավուշ!D191)</f>
        <v>0</v>
      </c>
      <c r="E191" s="44">
        <f>SUM(Լոռի:Տավուշ!E191)</f>
        <v>0</v>
      </c>
      <c r="F191" s="44">
        <f>SUM(Լոռի:Տավուշ!F191)</f>
        <v>0</v>
      </c>
      <c r="G191" s="44">
        <f>SUM(Լոռի:Տավուշ!G191)</f>
        <v>0</v>
      </c>
      <c r="H191" s="44">
        <f>SUM(Լոռի:Տավուշ!H191)</f>
        <v>0</v>
      </c>
      <c r="I191" s="44">
        <f>SUM(Լոռի:Տավուշ!I191)</f>
        <v>0</v>
      </c>
      <c r="J191" s="44">
        <f>SUM(Լոռի:Տավուշ!J191)</f>
        <v>0</v>
      </c>
      <c r="K191" s="44">
        <f>SUM(Լոռի:Տավուշ!K191)</f>
        <v>0</v>
      </c>
      <c r="L191" s="44">
        <f>SUM(Լոռի:Տավուշ!L191)</f>
        <v>0</v>
      </c>
      <c r="M191" s="44">
        <f>SUM(Լոռի:Տավուշ!M191)</f>
        <v>0</v>
      </c>
      <c r="N191" s="44">
        <f>SUM(Լոռի:Տավուշ!N191)</f>
        <v>0</v>
      </c>
      <c r="O191" s="44">
        <f>SUM(Լոռի:Տավուշ!O191)</f>
        <v>0</v>
      </c>
      <c r="P191" s="44">
        <f>SUM(Լոռի:Տավուշ!P191)</f>
        <v>0</v>
      </c>
      <c r="Q191" s="44">
        <f>SUM(Լոռի:Տավուշ!Q191)</f>
        <v>0</v>
      </c>
      <c r="R191" s="44">
        <f>SUM(Լոռի:Տավուշ!R191)</f>
        <v>0</v>
      </c>
      <c r="S191" s="44">
        <f>SUM(Լոռի:Տավուշ!S191)</f>
        <v>0</v>
      </c>
      <c r="T191" s="44">
        <f>SUM(Լոռի:Տավուշ!T191)</f>
        <v>0</v>
      </c>
    </row>
    <row r="192" spans="1:20" ht="20.100000000000001" customHeight="1" x14ac:dyDescent="0.25">
      <c r="A192" s="35" t="s">
        <v>180</v>
      </c>
      <c r="B192" s="38" t="s">
        <v>495</v>
      </c>
      <c r="C192" s="36">
        <v>252</v>
      </c>
      <c r="D192" s="44">
        <f>SUM(Լոռի:Տավուշ!D192)</f>
        <v>0</v>
      </c>
      <c r="E192" s="44">
        <f>SUM(Լոռի:Տավուշ!E192)</f>
        <v>0</v>
      </c>
      <c r="F192" s="44">
        <f>SUM(Լոռի:Տավուշ!F192)</f>
        <v>0</v>
      </c>
      <c r="G192" s="44">
        <f>SUM(Լոռի:Տավուշ!G192)</f>
        <v>0</v>
      </c>
      <c r="H192" s="44">
        <f>SUM(Լոռի:Տավուշ!H192)</f>
        <v>0</v>
      </c>
      <c r="I192" s="44">
        <f>SUM(Լոռի:Տավուշ!I192)</f>
        <v>0</v>
      </c>
      <c r="J192" s="44">
        <f>SUM(Լոռի:Տավուշ!J192)</f>
        <v>0</v>
      </c>
      <c r="K192" s="44">
        <f>SUM(Լոռի:Տավուշ!K192)</f>
        <v>0</v>
      </c>
      <c r="L192" s="44">
        <f>SUM(Լոռի:Տավուշ!L192)</f>
        <v>0</v>
      </c>
      <c r="M192" s="44">
        <f>SUM(Լոռի:Տավուշ!M192)</f>
        <v>0</v>
      </c>
      <c r="N192" s="44">
        <f>SUM(Լոռի:Տավուշ!N192)</f>
        <v>0</v>
      </c>
      <c r="O192" s="44">
        <f>SUM(Լոռի:Տավուշ!O192)</f>
        <v>0</v>
      </c>
      <c r="P192" s="44">
        <f>SUM(Լոռի:Տավուշ!P192)</f>
        <v>0</v>
      </c>
      <c r="Q192" s="44">
        <f>SUM(Լոռի:Տավուշ!Q192)</f>
        <v>0</v>
      </c>
      <c r="R192" s="44">
        <f>SUM(Լոռի:Տավուշ!R192)</f>
        <v>0</v>
      </c>
      <c r="S192" s="44">
        <f>SUM(Լոռի:Տավուշ!S192)</f>
        <v>0</v>
      </c>
      <c r="T192" s="44">
        <f>SUM(Լոռի:Տավուշ!T192)</f>
        <v>0</v>
      </c>
    </row>
    <row r="193" spans="1:20" ht="20.100000000000001" customHeight="1" x14ac:dyDescent="0.25">
      <c r="A193" s="35" t="s">
        <v>179</v>
      </c>
      <c r="B193" s="38" t="s">
        <v>363</v>
      </c>
      <c r="C193" s="36">
        <v>253</v>
      </c>
      <c r="D193" s="44">
        <f>SUM(Լոռի:Տավուշ!D193)</f>
        <v>0</v>
      </c>
      <c r="E193" s="44">
        <f>SUM(Լոռի:Տավուշ!E193)</f>
        <v>0</v>
      </c>
      <c r="F193" s="44">
        <f>SUM(Լոռի:Տավուշ!F193)</f>
        <v>0</v>
      </c>
      <c r="G193" s="44">
        <f>SUM(Լոռի:Տավուշ!G193)</f>
        <v>0</v>
      </c>
      <c r="H193" s="44">
        <f>SUM(Լոռի:Տավուշ!H193)</f>
        <v>0</v>
      </c>
      <c r="I193" s="44">
        <f>SUM(Լոռի:Տավուշ!I193)</f>
        <v>0</v>
      </c>
      <c r="J193" s="44">
        <f>SUM(Լոռի:Տավուշ!J193)</f>
        <v>0</v>
      </c>
      <c r="K193" s="44">
        <f>SUM(Լոռի:Տավուշ!K193)</f>
        <v>0</v>
      </c>
      <c r="L193" s="44">
        <f>SUM(Լոռի:Տավուշ!L193)</f>
        <v>0</v>
      </c>
      <c r="M193" s="44">
        <f>SUM(Լոռի:Տավուշ!M193)</f>
        <v>0</v>
      </c>
      <c r="N193" s="44">
        <f>SUM(Լոռի:Տավուշ!N193)</f>
        <v>0</v>
      </c>
      <c r="O193" s="44">
        <f>SUM(Լոռի:Տավուշ!O193)</f>
        <v>0</v>
      </c>
      <c r="P193" s="44">
        <f>SUM(Լոռի:Տավուշ!P193)</f>
        <v>0</v>
      </c>
      <c r="Q193" s="44">
        <f>SUM(Լոռի:Տավուշ!Q193)</f>
        <v>0</v>
      </c>
      <c r="R193" s="44">
        <f>SUM(Լոռի:Տավուշ!R193)</f>
        <v>0</v>
      </c>
      <c r="S193" s="44">
        <f>SUM(Լոռի:Տավուշ!S193)</f>
        <v>0</v>
      </c>
      <c r="T193" s="44">
        <f>SUM(Լոռի:Տավուշ!T193)</f>
        <v>0</v>
      </c>
    </row>
    <row r="194" spans="1:20" ht="20.100000000000001" customHeight="1" x14ac:dyDescent="0.25">
      <c r="A194" s="35" t="s">
        <v>178</v>
      </c>
      <c r="B194" s="38" t="s">
        <v>641</v>
      </c>
      <c r="C194" s="36">
        <v>254</v>
      </c>
      <c r="D194" s="44">
        <f>SUM(Լոռի:Տավուշ!D194)</f>
        <v>0</v>
      </c>
      <c r="E194" s="44">
        <f>SUM(Լոռի:Տավուշ!E194)</f>
        <v>0</v>
      </c>
      <c r="F194" s="44">
        <f>SUM(Լոռի:Տավուշ!F194)</f>
        <v>1</v>
      </c>
      <c r="G194" s="44">
        <f>SUM(Լոռի:Տավուշ!G194)</f>
        <v>0</v>
      </c>
      <c r="H194" s="44">
        <f>SUM(Լոռի:Տավուշ!H194)</f>
        <v>0</v>
      </c>
      <c r="I194" s="44">
        <f>SUM(Լոռի:Տավուշ!I194)</f>
        <v>0</v>
      </c>
      <c r="J194" s="44">
        <f>SUM(Լոռի:Տավուշ!J194)</f>
        <v>0</v>
      </c>
      <c r="K194" s="44">
        <f>SUM(Լոռի:Տավուշ!K194)</f>
        <v>0</v>
      </c>
      <c r="L194" s="44">
        <f>SUM(Լոռի:Տավուշ!L194)</f>
        <v>0</v>
      </c>
      <c r="M194" s="44">
        <f>SUM(Լոռի:Տավուշ!M194)</f>
        <v>1</v>
      </c>
      <c r="N194" s="44">
        <f>SUM(Լոռի:Տավուշ!N194)</f>
        <v>0</v>
      </c>
      <c r="O194" s="44">
        <f>SUM(Լոռի:Տավուշ!O194)</f>
        <v>0</v>
      </c>
      <c r="P194" s="44">
        <f>SUM(Լոռի:Տավուշ!P194)</f>
        <v>0</v>
      </c>
      <c r="Q194" s="44">
        <f>SUM(Լոռի:Տավուշ!Q194)</f>
        <v>0</v>
      </c>
      <c r="R194" s="44">
        <f>SUM(Լոռի:Տավուշ!R194)</f>
        <v>0</v>
      </c>
      <c r="S194" s="44">
        <f>SUM(Լոռի:Տավուշ!S194)</f>
        <v>0</v>
      </c>
      <c r="T194" s="44">
        <f>SUM(Լոռի:Տավուշ!T194)</f>
        <v>0</v>
      </c>
    </row>
    <row r="195" spans="1:20" ht="20.100000000000001" customHeight="1" x14ac:dyDescent="0.25">
      <c r="A195" s="35" t="s">
        <v>177</v>
      </c>
      <c r="B195" s="38" t="s">
        <v>642</v>
      </c>
      <c r="C195" s="36">
        <v>255</v>
      </c>
      <c r="D195" s="44">
        <f>SUM(Լոռի:Տավուշ!D195)</f>
        <v>0</v>
      </c>
      <c r="E195" s="44">
        <f>SUM(Լոռի:Տավուշ!E195)</f>
        <v>0</v>
      </c>
      <c r="F195" s="44">
        <f>SUM(Լոռի:Տավուշ!F195)</f>
        <v>0</v>
      </c>
      <c r="G195" s="44">
        <f>SUM(Լոռի:Տավուշ!G195)</f>
        <v>0</v>
      </c>
      <c r="H195" s="44">
        <f>SUM(Լոռի:Տավուշ!H195)</f>
        <v>0</v>
      </c>
      <c r="I195" s="44">
        <f>SUM(Լոռի:Տավուշ!I195)</f>
        <v>0</v>
      </c>
      <c r="J195" s="44">
        <f>SUM(Լոռի:Տավուշ!J195)</f>
        <v>0</v>
      </c>
      <c r="K195" s="44">
        <f>SUM(Լոռի:Տավուշ!K195)</f>
        <v>0</v>
      </c>
      <c r="L195" s="44">
        <f>SUM(Լոռի:Տավուշ!L195)</f>
        <v>0</v>
      </c>
      <c r="M195" s="44">
        <f>SUM(Լոռի:Տավուշ!M195)</f>
        <v>0</v>
      </c>
      <c r="N195" s="44">
        <f>SUM(Լոռի:Տավուշ!N195)</f>
        <v>0</v>
      </c>
      <c r="O195" s="44">
        <f>SUM(Լոռի:Տավուշ!O195)</f>
        <v>0</v>
      </c>
      <c r="P195" s="44">
        <f>SUM(Լոռի:Տավուշ!P195)</f>
        <v>0</v>
      </c>
      <c r="Q195" s="44">
        <f>SUM(Լոռի:Տավուշ!Q195)</f>
        <v>0</v>
      </c>
      <c r="R195" s="44">
        <f>SUM(Լոռի:Տավուշ!R195)</f>
        <v>0</v>
      </c>
      <c r="S195" s="44">
        <f>SUM(Լոռի:Տավուշ!S195)</f>
        <v>0</v>
      </c>
      <c r="T195" s="44">
        <f>SUM(Լոռի:Տավուշ!T195)</f>
        <v>0</v>
      </c>
    </row>
    <row r="196" spans="1:20" ht="20.100000000000001" customHeight="1" x14ac:dyDescent="0.25">
      <c r="A196" s="35" t="s">
        <v>176</v>
      </c>
      <c r="B196" s="38" t="s">
        <v>643</v>
      </c>
      <c r="C196" s="36">
        <v>256</v>
      </c>
      <c r="D196" s="44">
        <f>SUM(Լոռի:Տավուշ!D196)</f>
        <v>0</v>
      </c>
      <c r="E196" s="44">
        <f>SUM(Լոռի:Տավուշ!E196)</f>
        <v>0</v>
      </c>
      <c r="F196" s="44">
        <f>SUM(Լոռի:Տավուշ!F196)</f>
        <v>1</v>
      </c>
      <c r="G196" s="44">
        <f>SUM(Լոռի:Տավուշ!G196)</f>
        <v>0</v>
      </c>
      <c r="H196" s="44">
        <f>SUM(Լոռի:Տավուշ!H196)</f>
        <v>0</v>
      </c>
      <c r="I196" s="44">
        <f>SUM(Լոռի:Տավուշ!I196)</f>
        <v>0</v>
      </c>
      <c r="J196" s="44">
        <f>SUM(Լոռի:Տավուշ!J196)</f>
        <v>0</v>
      </c>
      <c r="K196" s="44">
        <f>SUM(Լոռի:Տավուշ!K196)</f>
        <v>0</v>
      </c>
      <c r="L196" s="44">
        <f>SUM(Լոռի:Տավուշ!L196)</f>
        <v>0</v>
      </c>
      <c r="M196" s="44">
        <f>SUM(Լոռի:Տավուշ!M196)</f>
        <v>1</v>
      </c>
      <c r="N196" s="44">
        <f>SUM(Լոռի:Տավուշ!N196)</f>
        <v>0</v>
      </c>
      <c r="O196" s="44">
        <f>SUM(Լոռի:Տավուշ!O196)</f>
        <v>0</v>
      </c>
      <c r="P196" s="44">
        <f>SUM(Լոռի:Տավուշ!P196)</f>
        <v>0</v>
      </c>
      <c r="Q196" s="44">
        <f>SUM(Լոռի:Տավուշ!Q196)</f>
        <v>0</v>
      </c>
      <c r="R196" s="44">
        <f>SUM(Լոռի:Տավուշ!R196)</f>
        <v>0</v>
      </c>
      <c r="S196" s="44">
        <f>SUM(Լոռի:Տավուշ!S196)</f>
        <v>0</v>
      </c>
      <c r="T196" s="44">
        <f>SUM(Լոռի:Տավուշ!T196)</f>
        <v>0</v>
      </c>
    </row>
    <row r="197" spans="1:20" ht="20.100000000000001" customHeight="1" x14ac:dyDescent="0.25">
      <c r="A197" s="35" t="s">
        <v>175</v>
      </c>
      <c r="B197" s="38" t="s">
        <v>440</v>
      </c>
      <c r="C197" s="36">
        <v>257</v>
      </c>
      <c r="D197" s="44">
        <f>SUM(Լոռի:Տավուշ!D197)</f>
        <v>0</v>
      </c>
      <c r="E197" s="44">
        <f>SUM(Լոռի:Տավուշ!E197)</f>
        <v>0</v>
      </c>
      <c r="F197" s="44">
        <f>SUM(Լոռի:Տավուշ!F197)</f>
        <v>0</v>
      </c>
      <c r="G197" s="44">
        <f>SUM(Լոռի:Տավուշ!G197)</f>
        <v>0</v>
      </c>
      <c r="H197" s="44">
        <f>SUM(Լոռի:Տավուշ!H197)</f>
        <v>0</v>
      </c>
      <c r="I197" s="44">
        <f>SUM(Լոռի:Տավուշ!I197)</f>
        <v>0</v>
      </c>
      <c r="J197" s="44">
        <f>SUM(Լոռի:Տավուշ!J197)</f>
        <v>0</v>
      </c>
      <c r="K197" s="44">
        <f>SUM(Լոռի:Տավուշ!K197)</f>
        <v>0</v>
      </c>
      <c r="L197" s="44">
        <f>SUM(Լոռի:Տավուշ!L197)</f>
        <v>0</v>
      </c>
      <c r="M197" s="44">
        <f>SUM(Լոռի:Տավուշ!M197)</f>
        <v>0</v>
      </c>
      <c r="N197" s="44">
        <f>SUM(Լոռի:Տավուշ!N197)</f>
        <v>0</v>
      </c>
      <c r="O197" s="44">
        <f>SUM(Լոռի:Տավուշ!O197)</f>
        <v>0</v>
      </c>
      <c r="P197" s="44">
        <f>SUM(Լոռի:Տավուշ!P197)</f>
        <v>0</v>
      </c>
      <c r="Q197" s="44">
        <f>SUM(Լոռի:Տավուշ!Q197)</f>
        <v>0</v>
      </c>
      <c r="R197" s="44">
        <f>SUM(Լոռի:Տավուշ!R197)</f>
        <v>0</v>
      </c>
      <c r="S197" s="44">
        <f>SUM(Լոռի:Տավուշ!S197)</f>
        <v>0</v>
      </c>
      <c r="T197" s="44">
        <f>SUM(Լոռի:Տավուշ!T197)</f>
        <v>0</v>
      </c>
    </row>
    <row r="198" spans="1:20" ht="20.100000000000001" customHeight="1" x14ac:dyDescent="0.25">
      <c r="A198" s="35" t="s">
        <v>174</v>
      </c>
      <c r="B198" s="38" t="s">
        <v>403</v>
      </c>
      <c r="C198" s="36"/>
      <c r="D198" s="44">
        <f>SUM(Լոռի:Տավուշ!D198)</f>
        <v>0</v>
      </c>
      <c r="E198" s="44">
        <f>SUM(Լոռի:Տավուշ!E198)</f>
        <v>0</v>
      </c>
      <c r="F198" s="44">
        <f>SUM(Լոռի:Տավուշ!F198)</f>
        <v>0</v>
      </c>
      <c r="G198" s="44">
        <f>SUM(Լոռի:Տավուշ!G198)</f>
        <v>0</v>
      </c>
      <c r="H198" s="44">
        <f>SUM(Լոռի:Տավուշ!H198)</f>
        <v>0</v>
      </c>
      <c r="I198" s="44">
        <f>SUM(Լոռի:Տավուշ!I198)</f>
        <v>0</v>
      </c>
      <c r="J198" s="44">
        <f>SUM(Լոռի:Տավուշ!J198)</f>
        <v>0</v>
      </c>
      <c r="K198" s="44">
        <f>SUM(Լոռի:Տավուշ!K198)</f>
        <v>0</v>
      </c>
      <c r="L198" s="44">
        <f>SUM(Լոռի:Տավուշ!L198)</f>
        <v>0</v>
      </c>
      <c r="M198" s="44">
        <f>SUM(Լոռի:Տավուշ!M198)</f>
        <v>0</v>
      </c>
      <c r="N198" s="44">
        <f>SUM(Լոռի:Տավուշ!N198)</f>
        <v>0</v>
      </c>
      <c r="O198" s="44">
        <f>SUM(Լոռի:Տավուշ!O198)</f>
        <v>0</v>
      </c>
      <c r="P198" s="44">
        <f>SUM(Լոռի:Տավուշ!P198)</f>
        <v>0</v>
      </c>
      <c r="Q198" s="44">
        <f>SUM(Լոռի:Տավուշ!Q198)</f>
        <v>0</v>
      </c>
      <c r="R198" s="44">
        <f>SUM(Լոռի:Տավուշ!R198)</f>
        <v>0</v>
      </c>
      <c r="S198" s="44">
        <f>SUM(Լոռի:Տավուշ!S198)</f>
        <v>0</v>
      </c>
      <c r="T198" s="44">
        <f>SUM(Լոռի:Տավուշ!T198)</f>
        <v>0</v>
      </c>
    </row>
    <row r="199" spans="1:20" ht="20.100000000000001" customHeight="1" x14ac:dyDescent="0.25">
      <c r="A199" s="39" t="s">
        <v>173</v>
      </c>
      <c r="B199" s="41" t="s">
        <v>441</v>
      </c>
      <c r="C199" s="36"/>
      <c r="D199" s="44">
        <f>SUM(Լոռի:Տավուշ!D199)</f>
        <v>167</v>
      </c>
      <c r="E199" s="44">
        <f>SUM(Լոռի:Տավուշ!E199)</f>
        <v>5</v>
      </c>
      <c r="F199" s="44">
        <f>SUM(Լոռի:Տավուշ!F199)</f>
        <v>154</v>
      </c>
      <c r="G199" s="44">
        <f>SUM(Լոռի:Տավուշ!G199)</f>
        <v>91</v>
      </c>
      <c r="H199" s="44">
        <f>SUM(Լոռի:Տավուշ!H199)</f>
        <v>16</v>
      </c>
      <c r="I199" s="44">
        <f>SUM(Լոռի:Տավուշ!I199)</f>
        <v>1</v>
      </c>
      <c r="J199" s="44">
        <f>SUM(Լոռի:Տավուշ!J199)</f>
        <v>108</v>
      </c>
      <c r="K199" s="44">
        <f>SUM(Լոռի:Տավուշ!K199)</f>
        <v>1</v>
      </c>
      <c r="L199" s="44">
        <f>SUM(Լոռի:Տավուշ!L199)</f>
        <v>3</v>
      </c>
      <c r="M199" s="44">
        <f>SUM(Լոռի:Տավուշ!M199)</f>
        <v>207</v>
      </c>
      <c r="N199" s="44">
        <f>SUM(Լոռի:Տավուշ!N199)</f>
        <v>6</v>
      </c>
      <c r="O199" s="44">
        <f>SUM(Լոռի:Տավուշ!O199)</f>
        <v>20</v>
      </c>
      <c r="P199" s="44">
        <f>SUM(Լոռի:Տավուշ!P199)</f>
        <v>6</v>
      </c>
      <c r="Q199" s="44">
        <f>SUM(Լոռի:Տավուշ!Q199)</f>
        <v>26</v>
      </c>
      <c r="R199" s="44">
        <f>SUM(Լոռի:Տավուշ!R199)</f>
        <v>1</v>
      </c>
      <c r="S199" s="44">
        <f>SUM(Լոռի:Տավուշ!S199)</f>
        <v>0</v>
      </c>
      <c r="T199" s="44">
        <f>SUM(Լոռի:Տավուշ!T199)</f>
        <v>1</v>
      </c>
    </row>
    <row r="200" spans="1:20" ht="20.100000000000001" customHeight="1" x14ac:dyDescent="0.25">
      <c r="A200" s="35" t="s">
        <v>172</v>
      </c>
      <c r="B200" s="38" t="s">
        <v>442</v>
      </c>
      <c r="C200" s="36">
        <v>258</v>
      </c>
      <c r="D200" s="44">
        <f>SUM(Լոռի:Տավուշ!D200)</f>
        <v>145</v>
      </c>
      <c r="E200" s="44">
        <f>SUM(Լոռի:Տավուշ!E200)</f>
        <v>4</v>
      </c>
      <c r="F200" s="44">
        <f>SUM(Լոռի:Տավուշ!F200)</f>
        <v>136</v>
      </c>
      <c r="G200" s="44">
        <f>SUM(Լոռի:Տավուշ!G200)</f>
        <v>77</v>
      </c>
      <c r="H200" s="44">
        <f>SUM(Լոռի:Տավուշ!H200)</f>
        <v>13</v>
      </c>
      <c r="I200" s="44">
        <f>SUM(Լոռի:Տավուշ!I200)</f>
        <v>1</v>
      </c>
      <c r="J200" s="44">
        <f>SUM(Լոռի:Տավուշ!J200)</f>
        <v>91</v>
      </c>
      <c r="K200" s="44">
        <f>SUM(Լոռի:Տավուշ!K200)</f>
        <v>1</v>
      </c>
      <c r="L200" s="44">
        <f>SUM(Լոռի:Տավուշ!L200)</f>
        <v>1</v>
      </c>
      <c r="M200" s="44">
        <f>SUM(Լոռի:Տավուշ!M200)</f>
        <v>184</v>
      </c>
      <c r="N200" s="44">
        <f>SUM(Լոռի:Տավուշ!N200)</f>
        <v>4</v>
      </c>
      <c r="O200" s="44">
        <f>SUM(Լոռի:Տավուշ!O200)</f>
        <v>13</v>
      </c>
      <c r="P200" s="44">
        <f>SUM(Լոռի:Տավուշ!P200)</f>
        <v>6</v>
      </c>
      <c r="Q200" s="44">
        <f>SUM(Լոռի:Տավուշ!Q200)</f>
        <v>19</v>
      </c>
      <c r="R200" s="44">
        <f>SUM(Լոռի:Տավուշ!R200)</f>
        <v>1</v>
      </c>
      <c r="S200" s="44">
        <f>SUM(Լոռի:Տավուշ!S200)</f>
        <v>0</v>
      </c>
      <c r="T200" s="44">
        <f>SUM(Լոռի:Տավուշ!T200)</f>
        <v>1</v>
      </c>
    </row>
    <row r="201" spans="1:20" ht="20.100000000000001" customHeight="1" x14ac:dyDescent="0.25">
      <c r="A201" s="35" t="s">
        <v>171</v>
      </c>
      <c r="B201" s="38" t="s">
        <v>443</v>
      </c>
      <c r="C201" s="36">
        <v>259</v>
      </c>
      <c r="D201" s="44">
        <f>SUM(Լոռի:Տավուշ!D201)</f>
        <v>5</v>
      </c>
      <c r="E201" s="44">
        <f>SUM(Լոռի:Տավուշ!E201)</f>
        <v>0</v>
      </c>
      <c r="F201" s="44">
        <f>SUM(Լոռի:Տավուշ!F201)</f>
        <v>2</v>
      </c>
      <c r="G201" s="44">
        <f>SUM(Լոռի:Տավուշ!G201)</f>
        <v>2</v>
      </c>
      <c r="H201" s="44">
        <f>SUM(Լոռի:Տավուշ!H201)</f>
        <v>0</v>
      </c>
      <c r="I201" s="44">
        <f>SUM(Լոռի:Տավուշ!I201)</f>
        <v>0</v>
      </c>
      <c r="J201" s="44">
        <f>SUM(Լոռի:Տավուշ!J201)</f>
        <v>2</v>
      </c>
      <c r="K201" s="44">
        <f>SUM(Լոռի:Տավուշ!K201)</f>
        <v>0</v>
      </c>
      <c r="L201" s="44">
        <f>SUM(Լոռի:Տավուշ!L201)</f>
        <v>1</v>
      </c>
      <c r="M201" s="44">
        <f>SUM(Լոռի:Տավուշ!M201)</f>
        <v>5</v>
      </c>
      <c r="N201" s="44">
        <f>SUM(Լոռի:Տավուշ!N201)</f>
        <v>1</v>
      </c>
      <c r="O201" s="44">
        <f>SUM(Լոռի:Տավուշ!O201)</f>
        <v>0</v>
      </c>
      <c r="P201" s="44">
        <f>SUM(Լոռի:Տավուշ!P201)</f>
        <v>0</v>
      </c>
      <c r="Q201" s="44">
        <f>SUM(Լոռի:Տավուշ!Q201)</f>
        <v>0</v>
      </c>
      <c r="R201" s="44">
        <f>SUM(Լոռի:Տավուշ!R201)</f>
        <v>0</v>
      </c>
      <c r="S201" s="44">
        <f>SUM(Լոռի:Տավուշ!S201)</f>
        <v>0</v>
      </c>
      <c r="T201" s="44">
        <f>SUM(Լոռի:Տավուշ!T201)</f>
        <v>0</v>
      </c>
    </row>
    <row r="202" spans="1:20" ht="20.100000000000001" customHeight="1" x14ac:dyDescent="0.25">
      <c r="A202" s="35" t="s">
        <v>170</v>
      </c>
      <c r="B202" s="38" t="s">
        <v>355</v>
      </c>
      <c r="C202" s="36">
        <v>260</v>
      </c>
      <c r="D202" s="44">
        <f>SUM(Լոռի:Տավուշ!D202)</f>
        <v>0</v>
      </c>
      <c r="E202" s="44">
        <f>SUM(Լոռի:Տավուշ!E202)</f>
        <v>0</v>
      </c>
      <c r="F202" s="44">
        <f>SUM(Լոռի:Տավուշ!F202)</f>
        <v>1</v>
      </c>
      <c r="G202" s="44">
        <f>SUM(Լոռի:Տավուշ!G202)</f>
        <v>1</v>
      </c>
      <c r="H202" s="44">
        <f>SUM(Լոռի:Տավուշ!H202)</f>
        <v>0</v>
      </c>
      <c r="I202" s="44">
        <f>SUM(Լոռի:Տավուշ!I202)</f>
        <v>0</v>
      </c>
      <c r="J202" s="44">
        <f>SUM(Լոռի:Տավուշ!J202)</f>
        <v>1</v>
      </c>
      <c r="K202" s="44">
        <f>SUM(Լոռի:Տավուշ!K202)</f>
        <v>0</v>
      </c>
      <c r="L202" s="44">
        <f>SUM(Լոռի:Տավուշ!L202)</f>
        <v>0</v>
      </c>
      <c r="M202" s="44">
        <f>SUM(Լոռի:Տավուշ!M202)</f>
        <v>0</v>
      </c>
      <c r="N202" s="44">
        <f>SUM(Լոռի:Տավուշ!N202)</f>
        <v>0</v>
      </c>
      <c r="O202" s="44">
        <f>SUM(Լոռի:Տավուշ!O202)</f>
        <v>2</v>
      </c>
      <c r="P202" s="44">
        <f>SUM(Լոռի:Տավուշ!P202)</f>
        <v>0</v>
      </c>
      <c r="Q202" s="44">
        <f>SUM(Լոռի:Տավուշ!Q202)</f>
        <v>2</v>
      </c>
      <c r="R202" s="44">
        <f>SUM(Լոռի:Տավուշ!R202)</f>
        <v>0</v>
      </c>
      <c r="S202" s="44">
        <f>SUM(Լոռի:Տավուշ!S202)</f>
        <v>0</v>
      </c>
      <c r="T202" s="44">
        <f>SUM(Լոռի:Տավուշ!T202)</f>
        <v>0</v>
      </c>
    </row>
    <row r="203" spans="1:20" ht="20.100000000000001" customHeight="1" x14ac:dyDescent="0.25">
      <c r="A203" s="35" t="s">
        <v>169</v>
      </c>
      <c r="B203" s="38" t="s">
        <v>444</v>
      </c>
      <c r="C203" s="36">
        <v>261</v>
      </c>
      <c r="D203" s="44">
        <f>SUM(Լոռի:Տավուշ!D203)</f>
        <v>2</v>
      </c>
      <c r="E203" s="44">
        <f>SUM(Լոռի:Տավուշ!E203)</f>
        <v>0</v>
      </c>
      <c r="F203" s="44">
        <f>SUM(Լոռի:Տավուշ!F203)</f>
        <v>0</v>
      </c>
      <c r="G203" s="44">
        <f>SUM(Լոռի:Տավուշ!G203)</f>
        <v>1</v>
      </c>
      <c r="H203" s="44">
        <f>SUM(Լոռի:Տավուշ!H203)</f>
        <v>0</v>
      </c>
      <c r="I203" s="44">
        <f>SUM(Լոռի:Տավուշ!I203)</f>
        <v>0</v>
      </c>
      <c r="J203" s="44">
        <f>SUM(Լոռի:Տավուշ!J203)</f>
        <v>1</v>
      </c>
      <c r="K203" s="44">
        <f>SUM(Լոռի:Տավուշ!K203)</f>
        <v>0</v>
      </c>
      <c r="L203" s="44">
        <f>SUM(Լոռի:Տավուշ!L203)</f>
        <v>0</v>
      </c>
      <c r="M203" s="44">
        <f>SUM(Լոռի:Տավուշ!M203)</f>
        <v>1</v>
      </c>
      <c r="N203" s="44">
        <f>SUM(Լոռի:Տավուշ!N203)</f>
        <v>0</v>
      </c>
      <c r="O203" s="44">
        <f>SUM(Լոռի:Տավուշ!O203)</f>
        <v>0</v>
      </c>
      <c r="P203" s="44">
        <f>SUM(Լոռի:Տավուշ!P203)</f>
        <v>0</v>
      </c>
      <c r="Q203" s="44">
        <f>SUM(Լոռի:Տավուշ!Q203)</f>
        <v>0</v>
      </c>
      <c r="R203" s="44">
        <f>SUM(Լոռի:Տավուշ!R203)</f>
        <v>0</v>
      </c>
      <c r="S203" s="44">
        <f>SUM(Լոռի:Տավուշ!S203)</f>
        <v>0</v>
      </c>
      <c r="T203" s="44">
        <f>SUM(Լոռի:Տավուշ!T203)</f>
        <v>0</v>
      </c>
    </row>
    <row r="204" spans="1:20" ht="20.100000000000001" customHeight="1" x14ac:dyDescent="0.25">
      <c r="A204" s="35" t="s">
        <v>168</v>
      </c>
      <c r="B204" s="38" t="s">
        <v>445</v>
      </c>
      <c r="C204" s="36">
        <v>262</v>
      </c>
      <c r="D204" s="44">
        <f>SUM(Լոռի:Տավուշ!D204)</f>
        <v>9</v>
      </c>
      <c r="E204" s="44">
        <f>SUM(Լոռի:Տավուշ!E204)</f>
        <v>0</v>
      </c>
      <c r="F204" s="44">
        <f>SUM(Լոռի:Տավուշ!F204)</f>
        <v>9</v>
      </c>
      <c r="G204" s="44">
        <f>SUM(Լոռի:Տավուշ!G204)</f>
        <v>5</v>
      </c>
      <c r="H204" s="44">
        <f>SUM(Լոռի:Տավուշ!H204)</f>
        <v>0</v>
      </c>
      <c r="I204" s="44">
        <f>SUM(Լոռի:Տավուշ!I204)</f>
        <v>0</v>
      </c>
      <c r="J204" s="44">
        <f>SUM(Լոռի:Տավուշ!J204)</f>
        <v>5</v>
      </c>
      <c r="K204" s="44">
        <f>SUM(Լոռի:Տավուշ!K204)</f>
        <v>0</v>
      </c>
      <c r="L204" s="44">
        <f>SUM(Լոռի:Տավուշ!L204)</f>
        <v>1</v>
      </c>
      <c r="M204" s="44">
        <f>SUM(Լոռի:Տավուշ!M204)</f>
        <v>13</v>
      </c>
      <c r="N204" s="44">
        <f>SUM(Լոռի:Տավուշ!N204)</f>
        <v>1</v>
      </c>
      <c r="O204" s="44">
        <f>SUM(Լոռի:Տավուշ!O204)</f>
        <v>3</v>
      </c>
      <c r="P204" s="44">
        <f>SUM(Լոռի:Տավուշ!P204)</f>
        <v>0</v>
      </c>
      <c r="Q204" s="44">
        <f>SUM(Լոռի:Տավուշ!Q204)</f>
        <v>3</v>
      </c>
      <c r="R204" s="44">
        <f>SUM(Լոռի:Տավուշ!R204)</f>
        <v>0</v>
      </c>
      <c r="S204" s="44">
        <f>SUM(Լոռի:Տավուշ!S204)</f>
        <v>0</v>
      </c>
      <c r="T204" s="44">
        <f>SUM(Լոռի:Տավուշ!T204)</f>
        <v>0</v>
      </c>
    </row>
    <row r="205" spans="1:20" ht="20.100000000000001" customHeight="1" x14ac:dyDescent="0.25">
      <c r="A205" s="35" t="s">
        <v>167</v>
      </c>
      <c r="B205" s="38" t="s">
        <v>644</v>
      </c>
      <c r="C205" s="36">
        <v>263</v>
      </c>
      <c r="D205" s="44">
        <f>SUM(Լոռի:Տավուշ!D205)</f>
        <v>1</v>
      </c>
      <c r="E205" s="44">
        <f>SUM(Լոռի:Տավուշ!E205)</f>
        <v>0</v>
      </c>
      <c r="F205" s="44">
        <f>SUM(Լոռի:Տավուշ!F205)</f>
        <v>3</v>
      </c>
      <c r="G205" s="44">
        <f>SUM(Լոռի:Տավուշ!G205)</f>
        <v>3</v>
      </c>
      <c r="H205" s="44">
        <f>SUM(Լոռի:Տավուշ!H205)</f>
        <v>0</v>
      </c>
      <c r="I205" s="44">
        <f>SUM(Լոռի:Տավուշ!I205)</f>
        <v>0</v>
      </c>
      <c r="J205" s="44">
        <f>SUM(Լոռի:Տավուշ!J205)</f>
        <v>3</v>
      </c>
      <c r="K205" s="44">
        <f>SUM(Լոռի:Տավուշ!K205)</f>
        <v>0</v>
      </c>
      <c r="L205" s="44">
        <f>SUM(Լոռի:Տավուշ!L205)</f>
        <v>0</v>
      </c>
      <c r="M205" s="44">
        <f>SUM(Լոռի:Տավուշ!M205)</f>
        <v>1</v>
      </c>
      <c r="N205" s="44">
        <f>SUM(Լոռի:Տավուշ!N205)</f>
        <v>0</v>
      </c>
      <c r="O205" s="44">
        <f>SUM(Լոռի:Տավուշ!O205)</f>
        <v>0</v>
      </c>
      <c r="P205" s="44">
        <f>SUM(Լոռի:Տավուշ!P205)</f>
        <v>0</v>
      </c>
      <c r="Q205" s="44">
        <f>SUM(Լոռի:Տավուշ!Q205)</f>
        <v>0</v>
      </c>
      <c r="R205" s="44">
        <f>SUM(Լոռի:Տավուշ!R205)</f>
        <v>0</v>
      </c>
      <c r="S205" s="44">
        <f>SUM(Լոռի:Տավուշ!S205)</f>
        <v>0</v>
      </c>
      <c r="T205" s="44">
        <f>SUM(Լոռի:Տավուշ!T205)</f>
        <v>0</v>
      </c>
    </row>
    <row r="206" spans="1:20" ht="20.100000000000001" customHeight="1" x14ac:dyDescent="0.25">
      <c r="A206" s="35" t="s">
        <v>166</v>
      </c>
      <c r="B206" s="38" t="s">
        <v>446</v>
      </c>
      <c r="C206" s="36">
        <v>264</v>
      </c>
      <c r="D206" s="44">
        <f>SUM(Լոռի:Տավուշ!D206)</f>
        <v>2</v>
      </c>
      <c r="E206" s="44">
        <f>SUM(Լոռի:Տավուշ!E206)</f>
        <v>0</v>
      </c>
      <c r="F206" s="44">
        <f>SUM(Լոռի:Տավուշ!F206)</f>
        <v>2</v>
      </c>
      <c r="G206" s="44">
        <f>SUM(Լոռի:Տավուշ!G206)</f>
        <v>0</v>
      </c>
      <c r="H206" s="44">
        <f>SUM(Լոռի:Տավուշ!H206)</f>
        <v>2</v>
      </c>
      <c r="I206" s="44">
        <f>SUM(Լոռի:Տավուշ!I206)</f>
        <v>0</v>
      </c>
      <c r="J206" s="44">
        <f>SUM(Լոռի:Տավուշ!J206)</f>
        <v>2</v>
      </c>
      <c r="K206" s="44">
        <f>SUM(Լոռի:Տավուշ!K206)</f>
        <v>0</v>
      </c>
      <c r="L206" s="44">
        <f>SUM(Լոռի:Տավուշ!L206)</f>
        <v>0</v>
      </c>
      <c r="M206" s="44">
        <f>SUM(Լոռի:Տավուշ!M206)</f>
        <v>2</v>
      </c>
      <c r="N206" s="44">
        <f>SUM(Լոռի:Տավուշ!N206)</f>
        <v>0</v>
      </c>
      <c r="O206" s="44">
        <f>SUM(Լոռի:Տավուշ!O206)</f>
        <v>0</v>
      </c>
      <c r="P206" s="44">
        <f>SUM(Լոռի:Տավուշ!P206)</f>
        <v>0</v>
      </c>
      <c r="Q206" s="44">
        <f>SUM(Լոռի:Տավուշ!Q206)</f>
        <v>0</v>
      </c>
      <c r="R206" s="44">
        <f>SUM(Լոռի:Տավուշ!R206)</f>
        <v>0</v>
      </c>
      <c r="S206" s="44">
        <f>SUM(Լոռի:Տավուշ!S206)</f>
        <v>0</v>
      </c>
      <c r="T206" s="44">
        <f>SUM(Լոռի:Տավուշ!T206)</f>
        <v>0</v>
      </c>
    </row>
    <row r="207" spans="1:20" ht="20.100000000000001" customHeight="1" x14ac:dyDescent="0.25">
      <c r="A207" s="35" t="s">
        <v>165</v>
      </c>
      <c r="B207" s="38" t="s">
        <v>553</v>
      </c>
      <c r="C207" s="36">
        <v>265</v>
      </c>
      <c r="D207" s="44">
        <f>SUM(Լոռի:Տավուշ!D207)</f>
        <v>2</v>
      </c>
      <c r="E207" s="44">
        <f>SUM(Լոռի:Տավուշ!E207)</f>
        <v>1</v>
      </c>
      <c r="F207" s="44">
        <f>SUM(Լոռի:Տավուշ!F207)</f>
        <v>1</v>
      </c>
      <c r="G207" s="44">
        <f>SUM(Լոռի:Տավուշ!G207)</f>
        <v>1</v>
      </c>
      <c r="H207" s="44">
        <f>SUM(Լոռի:Տավուշ!H207)</f>
        <v>1</v>
      </c>
      <c r="I207" s="44">
        <f>SUM(Լոռի:Տավուշ!I207)</f>
        <v>0</v>
      </c>
      <c r="J207" s="44">
        <f>SUM(Լոռի:Տավուշ!J207)</f>
        <v>2</v>
      </c>
      <c r="K207" s="44">
        <f>SUM(Լոռի:Տավուշ!K207)</f>
        <v>0</v>
      </c>
      <c r="L207" s="44">
        <f>SUM(Լոռի:Տավուշ!L207)</f>
        <v>0</v>
      </c>
      <c r="M207" s="44">
        <f>SUM(Լոռի:Տավուշ!M207)</f>
        <v>1</v>
      </c>
      <c r="N207" s="44">
        <f>SUM(Լոռի:Տավուշ!N207)</f>
        <v>0</v>
      </c>
      <c r="O207" s="44">
        <f>SUM(Լոռի:Տավուշ!O207)</f>
        <v>1</v>
      </c>
      <c r="P207" s="44">
        <f>SUM(Լոռի:Տավուշ!P207)</f>
        <v>0</v>
      </c>
      <c r="Q207" s="44">
        <f>SUM(Լոռի:Տավուշ!Q207)</f>
        <v>1</v>
      </c>
      <c r="R207" s="44">
        <f>SUM(Լոռի:Տավուշ!R207)</f>
        <v>0</v>
      </c>
      <c r="S207" s="44">
        <f>SUM(Լոռի:Տավուշ!S207)</f>
        <v>0</v>
      </c>
      <c r="T207" s="44">
        <f>SUM(Լոռի:Տավուշ!T207)</f>
        <v>0</v>
      </c>
    </row>
    <row r="208" spans="1:20" ht="20.100000000000001" customHeight="1" x14ac:dyDescent="0.25">
      <c r="A208" s="35" t="s">
        <v>164</v>
      </c>
      <c r="B208" s="38" t="s">
        <v>403</v>
      </c>
      <c r="C208" s="36"/>
      <c r="D208" s="44">
        <f>SUM(Լոռի:Տավուշ!D208)</f>
        <v>1</v>
      </c>
      <c r="E208" s="44">
        <f>SUM(Լոռի:Տավուշ!E208)</f>
        <v>0</v>
      </c>
      <c r="F208" s="44">
        <f>SUM(Լոռի:Տավուշ!F208)</f>
        <v>0</v>
      </c>
      <c r="G208" s="44">
        <f>SUM(Լոռի:Տավուշ!G208)</f>
        <v>1</v>
      </c>
      <c r="H208" s="44">
        <f>SUM(Լոռի:Տավուշ!H208)</f>
        <v>0</v>
      </c>
      <c r="I208" s="44">
        <f>SUM(Լոռի:Տավուշ!I208)</f>
        <v>0</v>
      </c>
      <c r="J208" s="44">
        <f>SUM(Լոռի:Տավուշ!J208)</f>
        <v>1</v>
      </c>
      <c r="K208" s="44">
        <f>SUM(Լոռի:Տավուշ!K208)</f>
        <v>0</v>
      </c>
      <c r="L208" s="44">
        <f>SUM(Լոռի:Տավուշ!L208)</f>
        <v>0</v>
      </c>
      <c r="M208" s="44">
        <f>SUM(Լոռի:Տավուշ!M208)</f>
        <v>0</v>
      </c>
      <c r="N208" s="44">
        <f>SUM(Լոռի:Տավուշ!N208)</f>
        <v>0</v>
      </c>
      <c r="O208" s="44">
        <f>SUM(Լոռի:Տավուշ!O208)</f>
        <v>1</v>
      </c>
      <c r="P208" s="44">
        <f>SUM(Լոռի:Տավուշ!P208)</f>
        <v>0</v>
      </c>
      <c r="Q208" s="44">
        <f>SUM(Լոռի:Տավուշ!Q208)</f>
        <v>1</v>
      </c>
      <c r="R208" s="44">
        <f>SUM(Լոռի:Տավուշ!R208)</f>
        <v>0</v>
      </c>
      <c r="S208" s="44">
        <f>SUM(Լոռի:Տավուշ!S208)</f>
        <v>0</v>
      </c>
      <c r="T208" s="44">
        <f>SUM(Լոռի:Տավուշ!T208)</f>
        <v>0</v>
      </c>
    </row>
    <row r="209" spans="1:20" ht="20.100000000000001" customHeight="1" x14ac:dyDescent="0.25">
      <c r="A209" s="39" t="s">
        <v>163</v>
      </c>
      <c r="B209" s="41" t="s">
        <v>447</v>
      </c>
      <c r="C209" s="36"/>
      <c r="D209" s="44">
        <f>SUM(Լոռի:Տավուշ!D209)</f>
        <v>386</v>
      </c>
      <c r="E209" s="44">
        <f>SUM(Լոռի:Տավուշ!E209)</f>
        <v>13</v>
      </c>
      <c r="F209" s="44">
        <f>SUM(Լոռի:Տավուշ!F209)</f>
        <v>484</v>
      </c>
      <c r="G209" s="44">
        <f>SUM(Լոռի:Տավուշ!G209)</f>
        <v>322</v>
      </c>
      <c r="H209" s="44">
        <f>SUM(Լոռի:Տավուշ!H209)</f>
        <v>22</v>
      </c>
      <c r="I209" s="44">
        <f>SUM(Լոռի:Տավուշ!I209)</f>
        <v>2</v>
      </c>
      <c r="J209" s="44">
        <f>SUM(Լոռի:Տավուշ!J209)</f>
        <v>346</v>
      </c>
      <c r="K209" s="44">
        <f>SUM(Լոռի:Տավուշ!K209)</f>
        <v>4</v>
      </c>
      <c r="L209" s="44">
        <f>SUM(Լոռի:Տավուշ!L209)</f>
        <v>6</v>
      </c>
      <c r="M209" s="44">
        <f>SUM(Լոռի:Տավուշ!M209)</f>
        <v>512</v>
      </c>
      <c r="N209" s="44">
        <f>SUM(Լոռի:Տավուշ!N209)</f>
        <v>18</v>
      </c>
      <c r="O209" s="44">
        <f>SUM(Լոռի:Տավուշ!O209)</f>
        <v>89</v>
      </c>
      <c r="P209" s="44">
        <f>SUM(Լոռի:Տավուշ!P209)</f>
        <v>32</v>
      </c>
      <c r="Q209" s="44">
        <f>SUM(Լոռի:Տավուշ!Q209)</f>
        <v>121</v>
      </c>
      <c r="R209" s="44">
        <f>SUM(Լոռի:Տավուշ!R209)</f>
        <v>3</v>
      </c>
      <c r="S209" s="44">
        <f>SUM(Լոռի:Տավուշ!S209)</f>
        <v>0</v>
      </c>
      <c r="T209" s="44">
        <f>SUM(Լոռի:Տավուշ!T209)</f>
        <v>3</v>
      </c>
    </row>
    <row r="210" spans="1:20" ht="20.100000000000001" customHeight="1" x14ac:dyDescent="0.25">
      <c r="A210" s="35" t="s">
        <v>162</v>
      </c>
      <c r="B210" s="38" t="s">
        <v>717</v>
      </c>
      <c r="C210" s="36">
        <v>266</v>
      </c>
      <c r="D210" s="44">
        <f>SUM(Լոռի:Տավուշ!D210)</f>
        <v>180</v>
      </c>
      <c r="E210" s="44">
        <f>SUM(Լոռի:Տավուշ!E210)</f>
        <v>6</v>
      </c>
      <c r="F210" s="44">
        <f>SUM(Լոռի:Տավուշ!F210)</f>
        <v>90</v>
      </c>
      <c r="G210" s="44">
        <f>SUM(Լոռի:Տավուշ!G210)</f>
        <v>58</v>
      </c>
      <c r="H210" s="44">
        <f>SUM(Լոռի:Տավուշ!H210)</f>
        <v>4</v>
      </c>
      <c r="I210" s="44">
        <f>SUM(Լոռի:Տավուշ!I210)</f>
        <v>1</v>
      </c>
      <c r="J210" s="44">
        <f>SUM(Լոռի:Տավուշ!J210)</f>
        <v>63</v>
      </c>
      <c r="K210" s="44">
        <f>SUM(Լոռի:Տավուշ!K210)</f>
        <v>1</v>
      </c>
      <c r="L210" s="44">
        <f>SUM(Լոռի:Տավուշ!L210)</f>
        <v>3</v>
      </c>
      <c r="M210" s="44">
        <f>SUM(Լոռի:Տավուշ!M210)</f>
        <v>204</v>
      </c>
      <c r="N210" s="44">
        <f>SUM(Լոռի:Տավուշ!N210)</f>
        <v>9</v>
      </c>
      <c r="O210" s="44">
        <f>SUM(Լոռի:Տավուշ!O210)</f>
        <v>41</v>
      </c>
      <c r="P210" s="44">
        <f>SUM(Լոռի:Տավուշ!P210)</f>
        <v>24</v>
      </c>
      <c r="Q210" s="44">
        <f>SUM(Լոռի:Տավուշ!Q210)</f>
        <v>65</v>
      </c>
      <c r="R210" s="44">
        <f>SUM(Լոռի:Տավուշ!R210)</f>
        <v>0</v>
      </c>
      <c r="S210" s="44">
        <f>SUM(Լոռի:Տավուշ!S210)</f>
        <v>0</v>
      </c>
      <c r="T210" s="44">
        <f>SUM(Լոռի:Տավուշ!T210)</f>
        <v>0</v>
      </c>
    </row>
    <row r="211" spans="1:20" ht="20.100000000000001" customHeight="1" x14ac:dyDescent="0.25">
      <c r="A211" s="35" t="s">
        <v>161</v>
      </c>
      <c r="B211" s="38" t="s">
        <v>718</v>
      </c>
      <c r="C211" s="36">
        <v>267</v>
      </c>
      <c r="D211" s="44">
        <f>SUM(Լոռի:Տավուշ!D211)</f>
        <v>1</v>
      </c>
      <c r="E211" s="44">
        <f>SUM(Լոռի:Տավուշ!E211)</f>
        <v>0</v>
      </c>
      <c r="F211" s="44">
        <f>SUM(Լոռի:Տավուշ!F211)</f>
        <v>0</v>
      </c>
      <c r="G211" s="44">
        <f>SUM(Լոռի:Տավուշ!G211)</f>
        <v>0</v>
      </c>
      <c r="H211" s="44">
        <f>SUM(Լոռի:Տավուշ!H211)</f>
        <v>0</v>
      </c>
      <c r="I211" s="44">
        <f>SUM(Լոռի:Տավուշ!I211)</f>
        <v>0</v>
      </c>
      <c r="J211" s="44">
        <f>SUM(Լոռի:Տավուշ!J211)</f>
        <v>0</v>
      </c>
      <c r="K211" s="44">
        <f>SUM(Լոռի:Տավուշ!K211)</f>
        <v>0</v>
      </c>
      <c r="L211" s="44">
        <f>SUM(Լոռի:Տավուշ!L211)</f>
        <v>0</v>
      </c>
      <c r="M211" s="44">
        <f>SUM(Լոռի:Տավուշ!M211)</f>
        <v>1</v>
      </c>
      <c r="N211" s="44">
        <f>SUM(Լոռի:Տավուշ!N211)</f>
        <v>0</v>
      </c>
      <c r="O211" s="44">
        <f>SUM(Լոռի:Տավուշ!O211)</f>
        <v>0</v>
      </c>
      <c r="P211" s="44">
        <f>SUM(Լոռի:Տավուշ!P211)</f>
        <v>1</v>
      </c>
      <c r="Q211" s="44">
        <f>SUM(Լոռի:Տավուշ!Q211)</f>
        <v>1</v>
      </c>
      <c r="R211" s="44">
        <f>SUM(Լոռի:Տավուշ!R211)</f>
        <v>0</v>
      </c>
      <c r="S211" s="44">
        <f>SUM(Լոռի:Տավուշ!S211)</f>
        <v>0</v>
      </c>
      <c r="T211" s="44">
        <f>SUM(Լոռի:Տավուշ!T211)</f>
        <v>0</v>
      </c>
    </row>
    <row r="212" spans="1:20" ht="20.100000000000001" customHeight="1" x14ac:dyDescent="0.25">
      <c r="A212" s="35" t="s">
        <v>719</v>
      </c>
      <c r="B212" s="38" t="s">
        <v>720</v>
      </c>
      <c r="C212" s="36">
        <v>267.10000000000002</v>
      </c>
      <c r="D212" s="44">
        <f>SUM(Լոռի:Տավուշ!D212)</f>
        <v>17</v>
      </c>
      <c r="E212" s="44">
        <f>SUM(Լոռի:Տավուշ!E212)</f>
        <v>2</v>
      </c>
      <c r="F212" s="44">
        <f>SUM(Լոռի:Տավուշ!F212)</f>
        <v>8</v>
      </c>
      <c r="G212" s="44">
        <f>SUM(Լոռի:Տավուշ!G212)</f>
        <v>10</v>
      </c>
      <c r="H212" s="44">
        <f>SUM(Լոռի:Տավուշ!H212)</f>
        <v>0</v>
      </c>
      <c r="I212" s="44">
        <f>SUM(Լոռի:Տավուշ!I212)</f>
        <v>0</v>
      </c>
      <c r="J212" s="44">
        <f>SUM(Լոռի:Տավուշ!J212)</f>
        <v>10</v>
      </c>
      <c r="K212" s="44">
        <f>SUM(Լոռի:Տավուշ!K212)</f>
        <v>0</v>
      </c>
      <c r="L212" s="44">
        <f>SUM(Լոռի:Տավուշ!L212)</f>
        <v>1</v>
      </c>
      <c r="M212" s="44">
        <f>SUM(Լոռի:Տավուշ!M212)</f>
        <v>15</v>
      </c>
      <c r="N212" s="44">
        <f>SUM(Լոռի:Տավուշ!N212)</f>
        <v>3</v>
      </c>
      <c r="O212" s="44">
        <f>SUM(Լոռի:Տավուշ!O212)</f>
        <v>6</v>
      </c>
      <c r="P212" s="44">
        <f>SUM(Լոռի:Տավուշ!P212)</f>
        <v>1</v>
      </c>
      <c r="Q212" s="44">
        <f>SUM(Լոռի:Տավուշ!Q212)</f>
        <v>7</v>
      </c>
      <c r="R212" s="44">
        <f>SUM(Լոռի:Տավուշ!R212)</f>
        <v>0</v>
      </c>
      <c r="S212" s="44">
        <f>SUM(Լոռի:Տավուշ!S212)</f>
        <v>0</v>
      </c>
      <c r="T212" s="44">
        <f>SUM(Լոռի:Տավուշ!T212)</f>
        <v>0</v>
      </c>
    </row>
    <row r="213" spans="1:20" ht="20.100000000000001" customHeight="1" x14ac:dyDescent="0.25">
      <c r="A213" s="35" t="s">
        <v>160</v>
      </c>
      <c r="B213" s="38" t="s">
        <v>645</v>
      </c>
      <c r="C213" s="36">
        <v>268</v>
      </c>
      <c r="D213" s="44">
        <f>SUM(Լոռի:Տավուշ!D213)</f>
        <v>134</v>
      </c>
      <c r="E213" s="44">
        <f>SUM(Լոռի:Տավուշ!E213)</f>
        <v>5</v>
      </c>
      <c r="F213" s="44">
        <f>SUM(Լոռի:Տավուշ!F213)</f>
        <v>264</v>
      </c>
      <c r="G213" s="44">
        <f>SUM(Լոռի:Տավուշ!G213)</f>
        <v>172</v>
      </c>
      <c r="H213" s="44">
        <f>SUM(Լոռի:Տավուշ!H213)</f>
        <v>15</v>
      </c>
      <c r="I213" s="44">
        <f>SUM(Լոռի:Տավուշ!I213)</f>
        <v>1</v>
      </c>
      <c r="J213" s="44">
        <f>SUM(Լոռի:Տավուշ!J213)</f>
        <v>188</v>
      </c>
      <c r="K213" s="44">
        <f>SUM(Լոռի:Տավուշ!K213)</f>
        <v>1</v>
      </c>
      <c r="L213" s="44">
        <f>SUM(Լոռի:Տավուշ!L213)</f>
        <v>2</v>
      </c>
      <c r="M213" s="44">
        <f>SUM(Լոռի:Տավուշ!M213)</f>
        <v>203</v>
      </c>
      <c r="N213" s="44">
        <f>SUM(Լոռի:Տավուշ!N213)</f>
        <v>6</v>
      </c>
      <c r="O213" s="44">
        <f>SUM(Լոռի:Տավուշ!O213)</f>
        <v>33</v>
      </c>
      <c r="P213" s="44">
        <f>SUM(Լոռի:Տավուշ!P213)</f>
        <v>2</v>
      </c>
      <c r="Q213" s="44">
        <f>SUM(Լոռի:Տավուշ!Q213)</f>
        <v>35</v>
      </c>
      <c r="R213" s="44">
        <f>SUM(Լոռի:Տավուշ!R213)</f>
        <v>1</v>
      </c>
      <c r="S213" s="44">
        <f>SUM(Լոռի:Տավուշ!S213)</f>
        <v>0</v>
      </c>
      <c r="T213" s="44">
        <f>SUM(Լոռի:Տավուշ!T213)</f>
        <v>1</v>
      </c>
    </row>
    <row r="214" spans="1:20" ht="20.100000000000001" customHeight="1" x14ac:dyDescent="0.25">
      <c r="A214" s="35" t="s">
        <v>159</v>
      </c>
      <c r="B214" s="36" t="s">
        <v>721</v>
      </c>
      <c r="C214" s="36">
        <v>269</v>
      </c>
      <c r="D214" s="44">
        <f>SUM(Լոռի:Տավուշ!D214)</f>
        <v>0</v>
      </c>
      <c r="E214" s="44">
        <f>SUM(Լոռի:Տավուշ!E214)</f>
        <v>0</v>
      </c>
      <c r="F214" s="44">
        <f>SUM(Լոռի:Տավուշ!F214)</f>
        <v>1</v>
      </c>
      <c r="G214" s="44">
        <f>SUM(Լոռի:Տավուշ!G214)</f>
        <v>0</v>
      </c>
      <c r="H214" s="44">
        <f>SUM(Լոռի:Տավուշ!H214)</f>
        <v>0</v>
      </c>
      <c r="I214" s="44">
        <f>SUM(Լոռի:Տավուշ!I214)</f>
        <v>0</v>
      </c>
      <c r="J214" s="44">
        <f>SUM(Լոռի:Տավուշ!J214)</f>
        <v>0</v>
      </c>
      <c r="K214" s="44">
        <f>SUM(Լոռի:Տավուշ!K214)</f>
        <v>0</v>
      </c>
      <c r="L214" s="44">
        <f>SUM(Լոռի:Տավուշ!L214)</f>
        <v>0</v>
      </c>
      <c r="M214" s="44">
        <f>SUM(Լոռի:Տավուշ!M214)</f>
        <v>1</v>
      </c>
      <c r="N214" s="44">
        <f>SUM(Լոռի:Տավուշ!N214)</f>
        <v>0</v>
      </c>
      <c r="O214" s="44">
        <f>SUM(Լոռի:Տավուշ!O214)</f>
        <v>0</v>
      </c>
      <c r="P214" s="44">
        <f>SUM(Լոռի:Տավուշ!P214)</f>
        <v>0</v>
      </c>
      <c r="Q214" s="44">
        <f>SUM(Լոռի:Տավուշ!Q214)</f>
        <v>0</v>
      </c>
      <c r="R214" s="44">
        <f>SUM(Լոռի:Տավուշ!R214)</f>
        <v>0</v>
      </c>
      <c r="S214" s="44">
        <f>SUM(Լոռի:Տավուշ!S214)</f>
        <v>0</v>
      </c>
      <c r="T214" s="44">
        <f>SUM(Լոռի:Տավուշ!T214)</f>
        <v>0</v>
      </c>
    </row>
    <row r="215" spans="1:20" ht="20.100000000000001" customHeight="1" x14ac:dyDescent="0.25">
      <c r="A215" s="35" t="s">
        <v>158</v>
      </c>
      <c r="B215" s="38" t="s">
        <v>722</v>
      </c>
      <c r="C215" s="36">
        <v>269.10000000000002</v>
      </c>
      <c r="D215" s="44">
        <f>SUM(Լոռի:Տավուշ!D215)</f>
        <v>0</v>
      </c>
      <c r="E215" s="44">
        <f>SUM(Լոռի:Տավուշ!E215)</f>
        <v>0</v>
      </c>
      <c r="F215" s="44">
        <f>SUM(Լոռի:Տավուշ!F215)</f>
        <v>0</v>
      </c>
      <c r="G215" s="44">
        <f>SUM(Լոռի:Տավուշ!G215)</f>
        <v>0</v>
      </c>
      <c r="H215" s="44">
        <f>SUM(Լոռի:Տավուշ!H215)</f>
        <v>0</v>
      </c>
      <c r="I215" s="44">
        <f>SUM(Լոռի:Տավուշ!I215)</f>
        <v>0</v>
      </c>
      <c r="J215" s="44">
        <f>SUM(Լոռի:Տավուշ!J215)</f>
        <v>0</v>
      </c>
      <c r="K215" s="44">
        <f>SUM(Լոռի:Տավուշ!K215)</f>
        <v>0</v>
      </c>
      <c r="L215" s="44">
        <f>SUM(Լոռի:Տավուշ!L215)</f>
        <v>0</v>
      </c>
      <c r="M215" s="44">
        <f>SUM(Լոռի:Տավուշ!M215)</f>
        <v>0</v>
      </c>
      <c r="N215" s="44">
        <f>SUM(Լոռի:Տավուշ!N215)</f>
        <v>0</v>
      </c>
      <c r="O215" s="44">
        <f>SUM(Լոռի:Տավուշ!O215)</f>
        <v>0</v>
      </c>
      <c r="P215" s="44">
        <f>SUM(Լոռի:Տավուշ!P215)</f>
        <v>0</v>
      </c>
      <c r="Q215" s="44">
        <f>SUM(Լոռի:Տավուշ!Q215)</f>
        <v>0</v>
      </c>
      <c r="R215" s="44">
        <f>SUM(Լոռի:Տավուշ!R215)</f>
        <v>0</v>
      </c>
      <c r="S215" s="44">
        <f>SUM(Լոռի:Տավուշ!S215)</f>
        <v>0</v>
      </c>
      <c r="T215" s="44">
        <f>SUM(Լոռի:Տավուշ!T215)</f>
        <v>0</v>
      </c>
    </row>
    <row r="216" spans="1:20" ht="20.100000000000001" customHeight="1" x14ac:dyDescent="0.25">
      <c r="A216" s="35" t="s">
        <v>157</v>
      </c>
      <c r="B216" s="38" t="s">
        <v>723</v>
      </c>
      <c r="C216" s="36">
        <v>270</v>
      </c>
      <c r="D216" s="44">
        <f>SUM(Լոռի:Տավուշ!D216)</f>
        <v>0</v>
      </c>
      <c r="E216" s="44">
        <f>SUM(Լոռի:Տավուշ!E216)</f>
        <v>0</v>
      </c>
      <c r="F216" s="44">
        <f>SUM(Լոռի:Տավուշ!F216)</f>
        <v>0</v>
      </c>
      <c r="G216" s="44">
        <f>SUM(Լոռի:Տավուշ!G216)</f>
        <v>0</v>
      </c>
      <c r="H216" s="44">
        <f>SUM(Լոռի:Տավուշ!H216)</f>
        <v>0</v>
      </c>
      <c r="I216" s="44">
        <f>SUM(Լոռի:Տավուշ!I216)</f>
        <v>0</v>
      </c>
      <c r="J216" s="44">
        <f>SUM(Լոռի:Տավուշ!J216)</f>
        <v>0</v>
      </c>
      <c r="K216" s="44">
        <f>SUM(Լոռի:Տավուշ!K216)</f>
        <v>0</v>
      </c>
      <c r="L216" s="44">
        <f>SUM(Լոռի:Տավուշ!L216)</f>
        <v>0</v>
      </c>
      <c r="M216" s="44">
        <f>SUM(Լոռի:Տավուշ!M216)</f>
        <v>0</v>
      </c>
      <c r="N216" s="44">
        <f>SUM(Լոռի:Տավուշ!N216)</f>
        <v>0</v>
      </c>
      <c r="O216" s="44">
        <f>SUM(Լոռի:Տավուշ!O216)</f>
        <v>0</v>
      </c>
      <c r="P216" s="44">
        <f>SUM(Լոռի:Տավուշ!P216)</f>
        <v>0</v>
      </c>
      <c r="Q216" s="44">
        <f>SUM(Լոռի:Տավուշ!Q216)</f>
        <v>0</v>
      </c>
      <c r="R216" s="44">
        <f>SUM(Լոռի:Տավուշ!R216)</f>
        <v>0</v>
      </c>
      <c r="S216" s="44">
        <f>SUM(Լոռի:Տավուշ!S216)</f>
        <v>0</v>
      </c>
      <c r="T216" s="44">
        <f>SUM(Լոռի:Տավուշ!T216)</f>
        <v>0</v>
      </c>
    </row>
    <row r="217" spans="1:20" ht="20.100000000000001" customHeight="1" x14ac:dyDescent="0.25">
      <c r="A217" s="35" t="s">
        <v>156</v>
      </c>
      <c r="B217" s="38" t="s">
        <v>724</v>
      </c>
      <c r="C217" s="36">
        <v>272</v>
      </c>
      <c r="D217" s="44">
        <f>SUM(Լոռի:Տավուշ!D217)</f>
        <v>0</v>
      </c>
      <c r="E217" s="44">
        <f>SUM(Լոռի:Տավուշ!E217)</f>
        <v>0</v>
      </c>
      <c r="F217" s="44">
        <f>SUM(Լոռի:Տավուշ!F217)</f>
        <v>0</v>
      </c>
      <c r="G217" s="44">
        <f>SUM(Լոռի:Տավուշ!G217)</f>
        <v>0</v>
      </c>
      <c r="H217" s="44">
        <f>SUM(Լոռի:Տավուշ!H217)</f>
        <v>0</v>
      </c>
      <c r="I217" s="44">
        <f>SUM(Լոռի:Տավուշ!I217)</f>
        <v>0</v>
      </c>
      <c r="J217" s="44">
        <f>SUM(Լոռի:Տավուշ!J217)</f>
        <v>0</v>
      </c>
      <c r="K217" s="44">
        <f>SUM(Լոռի:Տավուշ!K217)</f>
        <v>0</v>
      </c>
      <c r="L217" s="44">
        <f>SUM(Լոռի:Տավուշ!L217)</f>
        <v>0</v>
      </c>
      <c r="M217" s="44">
        <f>SUM(Լոռի:Տավուշ!M217)</f>
        <v>0</v>
      </c>
      <c r="N217" s="44">
        <f>SUM(Լոռի:Տավուշ!N217)</f>
        <v>0</v>
      </c>
      <c r="O217" s="44">
        <f>SUM(Լոռի:Տավուշ!O217)</f>
        <v>0</v>
      </c>
      <c r="P217" s="44">
        <f>SUM(Լոռի:Տավուշ!P217)</f>
        <v>0</v>
      </c>
      <c r="Q217" s="44">
        <f>SUM(Լոռի:Տավուշ!Q217)</f>
        <v>0</v>
      </c>
      <c r="R217" s="44">
        <f>SUM(Լոռի:Տավուշ!R217)</f>
        <v>0</v>
      </c>
      <c r="S217" s="44">
        <f>SUM(Լոռի:Տավուշ!S217)</f>
        <v>0</v>
      </c>
      <c r="T217" s="44">
        <f>SUM(Լոռի:Տավուշ!T217)</f>
        <v>0</v>
      </c>
    </row>
    <row r="218" spans="1:20" ht="20.100000000000001" customHeight="1" x14ac:dyDescent="0.25">
      <c r="A218" s="35" t="s">
        <v>155</v>
      </c>
      <c r="B218" s="38" t="s">
        <v>725</v>
      </c>
      <c r="C218" s="36">
        <v>273</v>
      </c>
      <c r="D218" s="44">
        <f>SUM(Լոռի:Տավուշ!D218)</f>
        <v>38</v>
      </c>
      <c r="E218" s="44">
        <f>SUM(Լոռի:Տավուշ!E218)</f>
        <v>0</v>
      </c>
      <c r="F218" s="44">
        <f>SUM(Լոռի:Տավուշ!F218)</f>
        <v>112</v>
      </c>
      <c r="G218" s="44">
        <f>SUM(Լոռի:Տավուշ!G218)</f>
        <v>72</v>
      </c>
      <c r="H218" s="44">
        <f>SUM(Լոռի:Տավուշ!H218)</f>
        <v>2</v>
      </c>
      <c r="I218" s="44">
        <f>SUM(Լոռի:Տավուշ!I218)</f>
        <v>0</v>
      </c>
      <c r="J218" s="44">
        <f>SUM(Լոռի:Տավուշ!J218)</f>
        <v>74</v>
      </c>
      <c r="K218" s="44">
        <f>SUM(Լոռի:Տավուշ!K218)</f>
        <v>2</v>
      </c>
      <c r="L218" s="44">
        <f>SUM(Լոռի:Տավուշ!L218)</f>
        <v>0</v>
      </c>
      <c r="M218" s="44">
        <f>SUM(Լոռի:Տավուշ!M218)</f>
        <v>74</v>
      </c>
      <c r="N218" s="44">
        <f>SUM(Լոռի:Տավուշ!N218)</f>
        <v>0</v>
      </c>
      <c r="O218" s="44">
        <f>SUM(Լոռի:Տավուշ!O218)</f>
        <v>5</v>
      </c>
      <c r="P218" s="44">
        <f>SUM(Լոռի:Տավուշ!P218)</f>
        <v>4</v>
      </c>
      <c r="Q218" s="44">
        <f>SUM(Լոռի:Տավուշ!Q218)</f>
        <v>9</v>
      </c>
      <c r="R218" s="44">
        <f>SUM(Լոռի:Տավուշ!R218)</f>
        <v>2</v>
      </c>
      <c r="S218" s="44">
        <f>SUM(Լոռի:Տավուշ!S218)</f>
        <v>0</v>
      </c>
      <c r="T218" s="44">
        <f>SUM(Լոռի:Տավուշ!T218)</f>
        <v>2</v>
      </c>
    </row>
    <row r="219" spans="1:20" ht="20.100000000000001" customHeight="1" x14ac:dyDescent="0.25">
      <c r="A219" s="35" t="s">
        <v>154</v>
      </c>
      <c r="B219" s="38" t="s">
        <v>726</v>
      </c>
      <c r="C219" s="36">
        <v>274</v>
      </c>
      <c r="D219" s="44">
        <f>SUM(Լոռի:Տավուշ!D219)</f>
        <v>0</v>
      </c>
      <c r="E219" s="44">
        <f>SUM(Լոռի:Տավուշ!E219)</f>
        <v>0</v>
      </c>
      <c r="F219" s="44">
        <f>SUM(Լոռի:Տավուշ!F219)</f>
        <v>0</v>
      </c>
      <c r="G219" s="44">
        <f>SUM(Լոռի:Տավուշ!G219)</f>
        <v>0</v>
      </c>
      <c r="H219" s="44">
        <f>SUM(Լոռի:Տավուշ!H219)</f>
        <v>0</v>
      </c>
      <c r="I219" s="44">
        <f>SUM(Լոռի:Տավուշ!I219)</f>
        <v>0</v>
      </c>
      <c r="J219" s="44">
        <f>SUM(Լոռի:Տավուշ!J219)</f>
        <v>0</v>
      </c>
      <c r="K219" s="44">
        <f>SUM(Լոռի:Տավուշ!K219)</f>
        <v>0</v>
      </c>
      <c r="L219" s="44">
        <f>SUM(Լոռի:Տավուշ!L219)</f>
        <v>0</v>
      </c>
      <c r="M219" s="44">
        <f>SUM(Լոռի:Տավուշ!M219)</f>
        <v>0</v>
      </c>
      <c r="N219" s="44">
        <f>SUM(Լոռի:Տավուշ!N219)</f>
        <v>0</v>
      </c>
      <c r="O219" s="44">
        <f>SUM(Լոռի:Տավուշ!O219)</f>
        <v>0</v>
      </c>
      <c r="P219" s="44">
        <f>SUM(Լոռի:Տավուշ!P219)</f>
        <v>0</v>
      </c>
      <c r="Q219" s="44">
        <f>SUM(Լոռի:Տավուշ!Q219)</f>
        <v>0</v>
      </c>
      <c r="R219" s="44">
        <f>SUM(Լոռի:Տավուշ!R219)</f>
        <v>0</v>
      </c>
      <c r="S219" s="44">
        <f>SUM(Լոռի:Տավուշ!S219)</f>
        <v>0</v>
      </c>
      <c r="T219" s="44">
        <f>SUM(Լոռի:Տավուշ!T219)</f>
        <v>0</v>
      </c>
    </row>
    <row r="220" spans="1:20" ht="20.100000000000001" customHeight="1" x14ac:dyDescent="0.25">
      <c r="A220" s="35" t="s">
        <v>153</v>
      </c>
      <c r="B220" s="38" t="s">
        <v>727</v>
      </c>
      <c r="C220" s="36">
        <v>275</v>
      </c>
      <c r="D220" s="44">
        <f>SUM(Լոռի:Տավուշ!D220)</f>
        <v>0</v>
      </c>
      <c r="E220" s="44">
        <f>SUM(Լոռի:Տավուշ!E220)</f>
        <v>0</v>
      </c>
      <c r="F220" s="44">
        <f>SUM(Լոռի:Տավուշ!F220)</f>
        <v>0</v>
      </c>
      <c r="G220" s="44">
        <f>SUM(Լոռի:Տավուշ!G220)</f>
        <v>0</v>
      </c>
      <c r="H220" s="44">
        <f>SUM(Լոռի:Տավուշ!H220)</f>
        <v>0</v>
      </c>
      <c r="I220" s="44">
        <f>SUM(Լոռի:Տավուշ!I220)</f>
        <v>0</v>
      </c>
      <c r="J220" s="44">
        <f>SUM(Լոռի:Տավուշ!J220)</f>
        <v>0</v>
      </c>
      <c r="K220" s="44">
        <f>SUM(Լոռի:Տավուշ!K220)</f>
        <v>0</v>
      </c>
      <c r="L220" s="44">
        <f>SUM(Լոռի:Տավուշ!L220)</f>
        <v>0</v>
      </c>
      <c r="M220" s="44">
        <f>SUM(Լոռի:Տավուշ!M220)</f>
        <v>0</v>
      </c>
      <c r="N220" s="44">
        <f>SUM(Լոռի:Տավուշ!N220)</f>
        <v>0</v>
      </c>
      <c r="O220" s="44">
        <f>SUM(Լոռի:Տավուշ!O220)</f>
        <v>0</v>
      </c>
      <c r="P220" s="44">
        <f>SUM(Լոռի:Տավուշ!P220)</f>
        <v>0</v>
      </c>
      <c r="Q220" s="44">
        <f>SUM(Լոռի:Տավուշ!Q220)</f>
        <v>0</v>
      </c>
      <c r="R220" s="44">
        <f>SUM(Լոռի:Տավուշ!R220)</f>
        <v>0</v>
      </c>
      <c r="S220" s="44">
        <f>SUM(Լոռի:Տավուշ!S220)</f>
        <v>0</v>
      </c>
      <c r="T220" s="44">
        <f>SUM(Լոռի:Տավուշ!T220)</f>
        <v>0</v>
      </c>
    </row>
    <row r="221" spans="1:20" ht="20.100000000000001" customHeight="1" x14ac:dyDescent="0.25">
      <c r="A221" s="35" t="s">
        <v>152</v>
      </c>
      <c r="B221" s="38" t="s">
        <v>554</v>
      </c>
      <c r="C221" s="36">
        <v>276</v>
      </c>
      <c r="D221" s="44">
        <f>SUM(Լոռի:Տավուշ!D221)</f>
        <v>0</v>
      </c>
      <c r="E221" s="44">
        <f>SUM(Լոռի:Տավուշ!E221)</f>
        <v>0</v>
      </c>
      <c r="F221" s="44">
        <f>SUM(Լոռի:Տավուշ!F221)</f>
        <v>0</v>
      </c>
      <c r="G221" s="44">
        <f>SUM(Լոռի:Տավուշ!G221)</f>
        <v>0</v>
      </c>
      <c r="H221" s="44">
        <f>SUM(Լոռի:Տավուշ!H221)</f>
        <v>0</v>
      </c>
      <c r="I221" s="44">
        <f>SUM(Լոռի:Տավուշ!I221)</f>
        <v>0</v>
      </c>
      <c r="J221" s="44">
        <f>SUM(Լոռի:Տավուշ!J221)</f>
        <v>0</v>
      </c>
      <c r="K221" s="44">
        <f>SUM(Լոռի:Տավուշ!K221)</f>
        <v>0</v>
      </c>
      <c r="L221" s="44">
        <f>SUM(Լոռի:Տավուշ!L221)</f>
        <v>0</v>
      </c>
      <c r="M221" s="44">
        <f>SUM(Լոռի:Տավուշ!M221)</f>
        <v>0</v>
      </c>
      <c r="N221" s="44">
        <f>SUM(Լոռի:Տավուշ!N221)</f>
        <v>0</v>
      </c>
      <c r="O221" s="44">
        <f>SUM(Լոռի:Տավուշ!O221)</f>
        <v>0</v>
      </c>
      <c r="P221" s="44">
        <f>SUM(Լոռի:Տավուշ!P221)</f>
        <v>0</v>
      </c>
      <c r="Q221" s="44">
        <f>SUM(Լոռի:Տավուշ!Q221)</f>
        <v>0</v>
      </c>
      <c r="R221" s="44">
        <f>SUM(Լոռի:Տավուշ!R221)</f>
        <v>0</v>
      </c>
      <c r="S221" s="44">
        <f>SUM(Լոռի:Տավուշ!S221)</f>
        <v>0</v>
      </c>
      <c r="T221" s="44">
        <f>SUM(Լոռի:Տավուշ!T221)</f>
        <v>0</v>
      </c>
    </row>
    <row r="222" spans="1:20" ht="20.100000000000001" customHeight="1" x14ac:dyDescent="0.25">
      <c r="A222" s="35" t="s">
        <v>151</v>
      </c>
      <c r="B222" s="38" t="s">
        <v>364</v>
      </c>
      <c r="C222" s="36">
        <v>277</v>
      </c>
      <c r="D222" s="44">
        <f>SUM(Լոռի:Տավուշ!D222)</f>
        <v>0</v>
      </c>
      <c r="E222" s="44">
        <f>SUM(Լոռի:Տավուշ!E222)</f>
        <v>0</v>
      </c>
      <c r="F222" s="44">
        <f>SUM(Լոռի:Տավուշ!F222)</f>
        <v>0</v>
      </c>
      <c r="G222" s="44">
        <f>SUM(Լոռի:Տավուշ!G222)</f>
        <v>0</v>
      </c>
      <c r="H222" s="44">
        <f>SUM(Լոռի:Տավուշ!H222)</f>
        <v>0</v>
      </c>
      <c r="I222" s="44">
        <f>SUM(Լոռի:Տավուշ!I222)</f>
        <v>0</v>
      </c>
      <c r="J222" s="44">
        <f>SUM(Լոռի:Տավուշ!J222)</f>
        <v>0</v>
      </c>
      <c r="K222" s="44">
        <f>SUM(Լոռի:Տավուշ!K222)</f>
        <v>0</v>
      </c>
      <c r="L222" s="44">
        <f>SUM(Լոռի:Տավուշ!L222)</f>
        <v>0</v>
      </c>
      <c r="M222" s="44">
        <f>SUM(Լոռի:Տավուշ!M222)</f>
        <v>0</v>
      </c>
      <c r="N222" s="44">
        <f>SUM(Լոռի:Տավուշ!N222)</f>
        <v>0</v>
      </c>
      <c r="O222" s="44">
        <f>SUM(Լոռի:Տավուշ!O222)</f>
        <v>0</v>
      </c>
      <c r="P222" s="44">
        <f>SUM(Լոռի:Տավուշ!P222)</f>
        <v>0</v>
      </c>
      <c r="Q222" s="44">
        <f>SUM(Լոռի:Տավուշ!Q222)</f>
        <v>0</v>
      </c>
      <c r="R222" s="44">
        <f>SUM(Լոռի:Տավուշ!R222)</f>
        <v>0</v>
      </c>
      <c r="S222" s="44">
        <f>SUM(Լոռի:Տավուշ!S222)</f>
        <v>0</v>
      </c>
      <c r="T222" s="44">
        <f>SUM(Լոռի:Տավուշ!T222)</f>
        <v>0</v>
      </c>
    </row>
    <row r="223" spans="1:20" ht="20.100000000000001" customHeight="1" x14ac:dyDescent="0.25">
      <c r="A223" s="35" t="s">
        <v>150</v>
      </c>
      <c r="B223" s="38" t="s">
        <v>555</v>
      </c>
      <c r="C223" s="36">
        <v>278</v>
      </c>
      <c r="D223" s="44">
        <f>SUM(Լոռի:Տավուշ!D223)</f>
        <v>0</v>
      </c>
      <c r="E223" s="44">
        <f>SUM(Լոռի:Տավուշ!E223)</f>
        <v>0</v>
      </c>
      <c r="F223" s="44">
        <f>SUM(Լոռի:Տավուշ!F223)</f>
        <v>0</v>
      </c>
      <c r="G223" s="44">
        <f>SUM(Լոռի:Տավուշ!G223)</f>
        <v>0</v>
      </c>
      <c r="H223" s="44">
        <f>SUM(Լոռի:Տավուշ!H223)</f>
        <v>0</v>
      </c>
      <c r="I223" s="44">
        <f>SUM(Լոռի:Տավուշ!I223)</f>
        <v>0</v>
      </c>
      <c r="J223" s="44">
        <f>SUM(Լոռի:Տավուշ!J223)</f>
        <v>0</v>
      </c>
      <c r="K223" s="44">
        <f>SUM(Լոռի:Տավուշ!K223)</f>
        <v>0</v>
      </c>
      <c r="L223" s="44">
        <f>SUM(Լոռի:Տավուշ!L223)</f>
        <v>0</v>
      </c>
      <c r="M223" s="44">
        <f>SUM(Լոռի:Տավուշ!M223)</f>
        <v>0</v>
      </c>
      <c r="N223" s="44">
        <f>SUM(Լոռի:Տավուշ!N223)</f>
        <v>0</v>
      </c>
      <c r="O223" s="44">
        <f>SUM(Լոռի:Տավուշ!O223)</f>
        <v>0</v>
      </c>
      <c r="P223" s="44">
        <f>SUM(Լոռի:Տավուշ!P223)</f>
        <v>0</v>
      </c>
      <c r="Q223" s="44">
        <f>SUM(Լոռի:Տավուշ!Q223)</f>
        <v>0</v>
      </c>
      <c r="R223" s="44">
        <f>SUM(Լոռի:Տավուշ!R223)</f>
        <v>0</v>
      </c>
      <c r="S223" s="44">
        <f>SUM(Լոռի:Տավուշ!S223)</f>
        <v>0</v>
      </c>
      <c r="T223" s="44">
        <f>SUM(Լոռի:Տավուշ!T223)</f>
        <v>0</v>
      </c>
    </row>
    <row r="224" spans="1:20" ht="20.100000000000001" customHeight="1" x14ac:dyDescent="0.25">
      <c r="A224" s="35" t="s">
        <v>149</v>
      </c>
      <c r="B224" s="38" t="s">
        <v>556</v>
      </c>
      <c r="C224" s="36">
        <v>279</v>
      </c>
      <c r="D224" s="44">
        <f>SUM(Լոռի:Տավուշ!D224)</f>
        <v>16</v>
      </c>
      <c r="E224" s="44">
        <f>SUM(Լոռի:Տավուշ!E224)</f>
        <v>0</v>
      </c>
      <c r="F224" s="44">
        <f>SUM(Լոռի:Տավուշ!F224)</f>
        <v>9</v>
      </c>
      <c r="G224" s="44">
        <f>SUM(Լոռի:Տավուշ!G224)</f>
        <v>10</v>
      </c>
      <c r="H224" s="44">
        <f>SUM(Լոռի:Տավուշ!H224)</f>
        <v>1</v>
      </c>
      <c r="I224" s="44">
        <f>SUM(Լոռի:Տավուշ!I224)</f>
        <v>0</v>
      </c>
      <c r="J224" s="44">
        <f>SUM(Լոռի:Տավուշ!J224)</f>
        <v>11</v>
      </c>
      <c r="K224" s="44">
        <f>SUM(Լոռի:Տավուշ!K224)</f>
        <v>0</v>
      </c>
      <c r="L224" s="44">
        <f>SUM(Լոռի:Տավուշ!L224)</f>
        <v>0</v>
      </c>
      <c r="M224" s="44">
        <f>SUM(Լոռի:Տավուշ!M224)</f>
        <v>14</v>
      </c>
      <c r="N224" s="44">
        <f>SUM(Լոռի:Տավուշ!N224)</f>
        <v>0</v>
      </c>
      <c r="O224" s="44">
        <f>SUM(Լոռի:Տավուշ!O224)</f>
        <v>4</v>
      </c>
      <c r="P224" s="44">
        <f>SUM(Լոռի:Տավուշ!P224)</f>
        <v>0</v>
      </c>
      <c r="Q224" s="44">
        <f>SUM(Լոռի:Տավուշ!Q224)</f>
        <v>4</v>
      </c>
      <c r="R224" s="44">
        <f>SUM(Լոռի:Տավուշ!R224)</f>
        <v>0</v>
      </c>
      <c r="S224" s="44">
        <f>SUM(Լոռի:Տավուշ!S224)</f>
        <v>0</v>
      </c>
      <c r="T224" s="44">
        <f>SUM(Լոռի:Տավուշ!T224)</f>
        <v>0</v>
      </c>
    </row>
    <row r="225" spans="1:20" ht="20.100000000000001" customHeight="1" x14ac:dyDescent="0.25">
      <c r="A225" s="35" t="s">
        <v>148</v>
      </c>
      <c r="B225" s="38" t="s">
        <v>728</v>
      </c>
      <c r="C225" s="36">
        <v>280</v>
      </c>
      <c r="D225" s="44">
        <f>SUM(Լոռի:Տավուշ!D225)</f>
        <v>0</v>
      </c>
      <c r="E225" s="44">
        <f>SUM(Լոռի:Տավուշ!E225)</f>
        <v>0</v>
      </c>
      <c r="F225" s="44">
        <f>SUM(Լոռի:Տավուշ!F225)</f>
        <v>0</v>
      </c>
      <c r="G225" s="44">
        <f>SUM(Լոռի:Տավուշ!G225)</f>
        <v>0</v>
      </c>
      <c r="H225" s="44">
        <f>SUM(Լոռի:Տավուշ!H225)</f>
        <v>0</v>
      </c>
      <c r="I225" s="44">
        <f>SUM(Լոռի:Տավուշ!I225)</f>
        <v>0</v>
      </c>
      <c r="J225" s="44">
        <f>SUM(Լոռի:Տավուշ!J225)</f>
        <v>0</v>
      </c>
      <c r="K225" s="44">
        <f>SUM(Լոռի:Տավուշ!K225)</f>
        <v>0</v>
      </c>
      <c r="L225" s="44">
        <f>SUM(Լոռի:Տավուշ!L225)</f>
        <v>0</v>
      </c>
      <c r="M225" s="44">
        <f>SUM(Լոռի:Տավուշ!M225)</f>
        <v>0</v>
      </c>
      <c r="N225" s="44">
        <f>SUM(Լոռի:Տավուշ!N225)</f>
        <v>0</v>
      </c>
      <c r="O225" s="44">
        <f>SUM(Լոռի:Տավուշ!O225)</f>
        <v>0</v>
      </c>
      <c r="P225" s="44">
        <f>SUM(Լոռի:Տավուշ!P225)</f>
        <v>0</v>
      </c>
      <c r="Q225" s="44">
        <f>SUM(Լոռի:Տավուշ!Q225)</f>
        <v>0</v>
      </c>
      <c r="R225" s="44">
        <f>SUM(Լոռի:Տավուշ!R225)</f>
        <v>0</v>
      </c>
      <c r="S225" s="44">
        <f>SUM(Լոռի:Տավուշ!S225)</f>
        <v>0</v>
      </c>
      <c r="T225" s="44">
        <f>SUM(Լոռի:Տավուշ!T225)</f>
        <v>0</v>
      </c>
    </row>
    <row r="226" spans="1:20" ht="20.100000000000001" customHeight="1" x14ac:dyDescent="0.25">
      <c r="A226" s="35" t="s">
        <v>729</v>
      </c>
      <c r="B226" s="38" t="s">
        <v>730</v>
      </c>
      <c r="C226" s="36">
        <v>280.10000000000002</v>
      </c>
      <c r="D226" s="44">
        <f>SUM(Լոռի:Տավուշ!D226)</f>
        <v>0</v>
      </c>
      <c r="E226" s="44">
        <f>SUM(Լոռի:Տավուշ!E226)</f>
        <v>0</v>
      </c>
      <c r="F226" s="44">
        <f>SUM(Լոռի:Տավուշ!F226)</f>
        <v>0</v>
      </c>
      <c r="G226" s="44">
        <f>SUM(Լոռի:Տավուշ!G226)</f>
        <v>0</v>
      </c>
      <c r="H226" s="44">
        <f>SUM(Լոռի:Տավուշ!H226)</f>
        <v>0</v>
      </c>
      <c r="I226" s="44">
        <f>SUM(Լոռի:Տավուշ!I226)</f>
        <v>0</v>
      </c>
      <c r="J226" s="44">
        <f>SUM(Լոռի:Տավուշ!J226)</f>
        <v>0</v>
      </c>
      <c r="K226" s="44">
        <f>SUM(Լոռի:Տավուշ!K226)</f>
        <v>0</v>
      </c>
      <c r="L226" s="44">
        <f>SUM(Լոռի:Տավուշ!L226)</f>
        <v>0</v>
      </c>
      <c r="M226" s="44">
        <f>SUM(Լոռի:Տավուշ!M226)</f>
        <v>0</v>
      </c>
      <c r="N226" s="44">
        <f>SUM(Լոռի:Տավուշ!N226)</f>
        <v>0</v>
      </c>
      <c r="O226" s="44">
        <f>SUM(Լոռի:Տավուշ!O226)</f>
        <v>0</v>
      </c>
      <c r="P226" s="44">
        <f>SUM(Լոռի:Տավուշ!P226)</f>
        <v>0</v>
      </c>
      <c r="Q226" s="44">
        <f>SUM(Լոռի:Տավուշ!Q226)</f>
        <v>0</v>
      </c>
      <c r="R226" s="44">
        <f>SUM(Լոռի:Տավուշ!R226)</f>
        <v>0</v>
      </c>
      <c r="S226" s="44">
        <f>SUM(Լոռի:Տավուշ!S226)</f>
        <v>0</v>
      </c>
      <c r="T226" s="44">
        <f>SUM(Լոռի:Տավուշ!T226)</f>
        <v>0</v>
      </c>
    </row>
    <row r="227" spans="1:20" ht="20.100000000000001" customHeight="1" x14ac:dyDescent="0.25">
      <c r="A227" s="35" t="s">
        <v>147</v>
      </c>
      <c r="B227" s="38" t="s">
        <v>403</v>
      </c>
      <c r="C227" s="36"/>
      <c r="D227" s="44">
        <f>SUM(Լոռի:Տավուշ!D227)</f>
        <v>0</v>
      </c>
      <c r="E227" s="44">
        <f>SUM(Լոռի:Տավուշ!E227)</f>
        <v>0</v>
      </c>
      <c r="F227" s="44">
        <f>SUM(Լոռի:Տավուշ!F227)</f>
        <v>0</v>
      </c>
      <c r="G227" s="44">
        <f>SUM(Լոռի:Տավուշ!G227)</f>
        <v>0</v>
      </c>
      <c r="H227" s="44">
        <f>SUM(Լոռի:Տավուշ!H227)</f>
        <v>0</v>
      </c>
      <c r="I227" s="44">
        <f>SUM(Լոռի:Տավուշ!I227)</f>
        <v>0</v>
      </c>
      <c r="J227" s="44">
        <f>SUM(Լոռի:Տավուշ!J227)</f>
        <v>0</v>
      </c>
      <c r="K227" s="44">
        <f>SUM(Լոռի:Տավուշ!K227)</f>
        <v>0</v>
      </c>
      <c r="L227" s="44">
        <f>SUM(Լոռի:Տավուշ!L227)</f>
        <v>0</v>
      </c>
      <c r="M227" s="44">
        <f>SUM(Լոռի:Տավուշ!M227)</f>
        <v>0</v>
      </c>
      <c r="N227" s="44">
        <f>SUM(Լոռի:Տավուշ!N227)</f>
        <v>0</v>
      </c>
      <c r="O227" s="44">
        <f>SUM(Լոռի:Տավուշ!O227)</f>
        <v>0</v>
      </c>
      <c r="P227" s="44">
        <f>SUM(Լոռի:Տավուշ!P227)</f>
        <v>0</v>
      </c>
      <c r="Q227" s="44">
        <f>SUM(Լոռի:Տավուշ!Q227)</f>
        <v>0</v>
      </c>
      <c r="R227" s="44">
        <f>SUM(Լոռի:Տավուշ!R227)</f>
        <v>0</v>
      </c>
      <c r="S227" s="44">
        <f>SUM(Լոռի:Տավուշ!S227)</f>
        <v>0</v>
      </c>
      <c r="T227" s="44">
        <f>SUM(Լոռի:Տավուշ!T227)</f>
        <v>0</v>
      </c>
    </row>
    <row r="228" spans="1:20" ht="20.100000000000001" customHeight="1" x14ac:dyDescent="0.25">
      <c r="A228" s="39" t="s">
        <v>146</v>
      </c>
      <c r="B228" s="41" t="s">
        <v>448</v>
      </c>
      <c r="C228" s="36"/>
      <c r="D228" s="44">
        <f>SUM(Լոռի:Տավուշ!D228)</f>
        <v>44</v>
      </c>
      <c r="E228" s="44">
        <f>SUM(Լոռի:Տավուշ!E228)</f>
        <v>0</v>
      </c>
      <c r="F228" s="44">
        <f>SUM(Լոռի:Տավուշ!F228)</f>
        <v>74</v>
      </c>
      <c r="G228" s="44">
        <f>SUM(Լոռի:Տավուշ!G228)</f>
        <v>63</v>
      </c>
      <c r="H228" s="44">
        <f>SUM(Լոռի:Տավուշ!H228)</f>
        <v>8</v>
      </c>
      <c r="I228" s="44">
        <f>SUM(Լոռի:Տավուշ!I228)</f>
        <v>1</v>
      </c>
      <c r="J228" s="44">
        <f>SUM(Լոռի:Տավուշ!J228)</f>
        <v>72</v>
      </c>
      <c r="K228" s="44">
        <f>SUM(Լոռի:Տավուշ!K228)</f>
        <v>0</v>
      </c>
      <c r="L228" s="44">
        <f>SUM(Լոռի:Տավուշ!L228)</f>
        <v>0</v>
      </c>
      <c r="M228" s="44">
        <f>SUM(Լոռի:Տավուշ!M228)</f>
        <v>46</v>
      </c>
      <c r="N228" s="44">
        <f>SUM(Լոռի:Տավուշ!N228)</f>
        <v>0</v>
      </c>
      <c r="O228" s="44">
        <f>SUM(Լոռի:Տավուշ!O228)</f>
        <v>7</v>
      </c>
      <c r="P228" s="44">
        <f>SUM(Լոռի:Տավուշ!P228)</f>
        <v>1</v>
      </c>
      <c r="Q228" s="44">
        <f>SUM(Լոռի:Տավուշ!Q228)</f>
        <v>8</v>
      </c>
      <c r="R228" s="44">
        <f>SUM(Լոռի:Տավուշ!R228)</f>
        <v>0</v>
      </c>
      <c r="S228" s="44">
        <f>SUM(Լոռի:Տավուշ!S228)</f>
        <v>0</v>
      </c>
      <c r="T228" s="44">
        <f>SUM(Լոռի:Տավուշ!T228)</f>
        <v>0</v>
      </c>
    </row>
    <row r="229" spans="1:20" ht="20.100000000000001" customHeight="1" x14ac:dyDescent="0.25">
      <c r="A229" s="35" t="s">
        <v>145</v>
      </c>
      <c r="B229" s="38" t="s">
        <v>557</v>
      </c>
      <c r="C229" s="36">
        <v>281</v>
      </c>
      <c r="D229" s="44">
        <f>SUM(Լոռի:Տավուշ!D229)</f>
        <v>1</v>
      </c>
      <c r="E229" s="44">
        <f>SUM(Լոռի:Տավուշ!E229)</f>
        <v>0</v>
      </c>
      <c r="F229" s="44">
        <f>SUM(Լոռի:Տավուշ!F229)</f>
        <v>0</v>
      </c>
      <c r="G229" s="44">
        <f>SUM(Լոռի:Տավուշ!G229)</f>
        <v>0</v>
      </c>
      <c r="H229" s="44">
        <f>SUM(Լոռի:Տավուշ!H229)</f>
        <v>0</v>
      </c>
      <c r="I229" s="44">
        <f>SUM(Լոռի:Տավուշ!I229)</f>
        <v>0</v>
      </c>
      <c r="J229" s="44">
        <f>SUM(Լոռի:Տավուշ!J229)</f>
        <v>0</v>
      </c>
      <c r="K229" s="44">
        <f>SUM(Լոռի:Տավուշ!K229)</f>
        <v>0</v>
      </c>
      <c r="L229" s="44">
        <f>SUM(Լոռի:Տավուշ!L229)</f>
        <v>0</v>
      </c>
      <c r="M229" s="44">
        <f>SUM(Լոռի:Տավուշ!M229)</f>
        <v>1</v>
      </c>
      <c r="N229" s="44">
        <f>SUM(Լոռի:Տավուշ!N229)</f>
        <v>0</v>
      </c>
      <c r="O229" s="44">
        <f>SUM(Լոռի:Տավուշ!O229)</f>
        <v>0</v>
      </c>
      <c r="P229" s="44">
        <f>SUM(Լոռի:Տավուշ!P229)</f>
        <v>0</v>
      </c>
      <c r="Q229" s="44">
        <f>SUM(Լոռի:Տավուշ!Q229)</f>
        <v>0</v>
      </c>
      <c r="R229" s="44">
        <f>SUM(Լոռի:Տավուշ!R229)</f>
        <v>0</v>
      </c>
      <c r="S229" s="44">
        <f>SUM(Լոռի:Տավուշ!S229)</f>
        <v>0</v>
      </c>
      <c r="T229" s="44">
        <f>SUM(Լոռի:Տավուշ!T229)</f>
        <v>0</v>
      </c>
    </row>
    <row r="230" spans="1:20" ht="20.100000000000001" customHeight="1" x14ac:dyDescent="0.25">
      <c r="A230" s="35" t="s">
        <v>144</v>
      </c>
      <c r="B230" s="38" t="s">
        <v>558</v>
      </c>
      <c r="C230" s="37">
        <v>282</v>
      </c>
      <c r="D230" s="44">
        <f>SUM(Լոռի:Տավուշ!D230)</f>
        <v>0</v>
      </c>
      <c r="E230" s="44">
        <f>SUM(Լոռի:Տավուշ!E230)</f>
        <v>0</v>
      </c>
      <c r="F230" s="44">
        <f>SUM(Լոռի:Տավուշ!F230)</f>
        <v>0</v>
      </c>
      <c r="G230" s="44">
        <f>SUM(Լոռի:Տավուշ!G230)</f>
        <v>0</v>
      </c>
      <c r="H230" s="44">
        <f>SUM(Լոռի:Տավուշ!H230)</f>
        <v>0</v>
      </c>
      <c r="I230" s="44">
        <f>SUM(Լոռի:Տավուշ!I230)</f>
        <v>0</v>
      </c>
      <c r="J230" s="44">
        <f>SUM(Լոռի:Տավուշ!J230)</f>
        <v>0</v>
      </c>
      <c r="K230" s="44">
        <f>SUM(Լոռի:Տավուշ!K230)</f>
        <v>0</v>
      </c>
      <c r="L230" s="44">
        <f>SUM(Լոռի:Տավուշ!L230)</f>
        <v>0</v>
      </c>
      <c r="M230" s="44">
        <f>SUM(Լոռի:Տավուշ!M230)</f>
        <v>0</v>
      </c>
      <c r="N230" s="44">
        <f>SUM(Լոռի:Տավուշ!N230)</f>
        <v>0</v>
      </c>
      <c r="O230" s="44">
        <f>SUM(Լոռի:Տավուշ!O230)</f>
        <v>0</v>
      </c>
      <c r="P230" s="44">
        <f>SUM(Լոռի:Տավուշ!P230)</f>
        <v>0</v>
      </c>
      <c r="Q230" s="44">
        <f>SUM(Լոռի:Տավուշ!Q230)</f>
        <v>0</v>
      </c>
      <c r="R230" s="44">
        <f>SUM(Լոռի:Տավուշ!R230)</f>
        <v>0</v>
      </c>
      <c r="S230" s="44">
        <f>SUM(Լոռի:Տավուշ!S230)</f>
        <v>0</v>
      </c>
      <c r="T230" s="44">
        <f>SUM(Լոռի:Տավուշ!T230)</f>
        <v>0</v>
      </c>
    </row>
    <row r="231" spans="1:20" ht="20.100000000000001" customHeight="1" x14ac:dyDescent="0.25">
      <c r="A231" s="35" t="s">
        <v>143</v>
      </c>
      <c r="B231" s="36" t="s">
        <v>559</v>
      </c>
      <c r="C231" s="36">
        <v>283</v>
      </c>
      <c r="D231" s="44">
        <f>SUM(Լոռի:Տավուշ!D231)</f>
        <v>0</v>
      </c>
      <c r="E231" s="44">
        <f>SUM(Լոռի:Տավուշ!E231)</f>
        <v>0</v>
      </c>
      <c r="F231" s="44">
        <f>SUM(Լոռի:Տավուշ!F231)</f>
        <v>0</v>
      </c>
      <c r="G231" s="44">
        <f>SUM(Լոռի:Տավուշ!G231)</f>
        <v>0</v>
      </c>
      <c r="H231" s="44">
        <f>SUM(Լոռի:Տավուշ!H231)</f>
        <v>0</v>
      </c>
      <c r="I231" s="44">
        <f>SUM(Լոռի:Տավուշ!I231)</f>
        <v>0</v>
      </c>
      <c r="J231" s="44">
        <f>SUM(Լոռի:Տավուշ!J231)</f>
        <v>0</v>
      </c>
      <c r="K231" s="44">
        <f>SUM(Լոռի:Տավուշ!K231)</f>
        <v>0</v>
      </c>
      <c r="L231" s="44">
        <f>SUM(Լոռի:Տավուշ!L231)</f>
        <v>0</v>
      </c>
      <c r="M231" s="44">
        <f>SUM(Լոռի:Տավուշ!M231)</f>
        <v>0</v>
      </c>
      <c r="N231" s="44">
        <f>SUM(Լոռի:Տավուշ!N231)</f>
        <v>0</v>
      </c>
      <c r="O231" s="44">
        <f>SUM(Լոռի:Տավուշ!O231)</f>
        <v>0</v>
      </c>
      <c r="P231" s="44">
        <f>SUM(Լոռի:Տավուշ!P231)</f>
        <v>0</v>
      </c>
      <c r="Q231" s="44">
        <f>SUM(Լոռի:Տավուշ!Q231)</f>
        <v>0</v>
      </c>
      <c r="R231" s="44">
        <f>SUM(Լոռի:Տավուշ!R231)</f>
        <v>0</v>
      </c>
      <c r="S231" s="44">
        <f>SUM(Լոռի:Տավուշ!S231)</f>
        <v>0</v>
      </c>
      <c r="T231" s="44">
        <f>SUM(Լոռի:Տավուշ!T231)</f>
        <v>0</v>
      </c>
    </row>
    <row r="232" spans="1:20" ht="20.100000000000001" customHeight="1" x14ac:dyDescent="0.25">
      <c r="A232" s="35" t="s">
        <v>142</v>
      </c>
      <c r="B232" s="38" t="s">
        <v>560</v>
      </c>
      <c r="C232" s="36">
        <v>284</v>
      </c>
      <c r="D232" s="44">
        <f>SUM(Լոռի:Տավուշ!D232)</f>
        <v>0</v>
      </c>
      <c r="E232" s="44">
        <f>SUM(Լոռի:Տավուշ!E232)</f>
        <v>0</v>
      </c>
      <c r="F232" s="44">
        <f>SUM(Լոռի:Տավուշ!F232)</f>
        <v>0</v>
      </c>
      <c r="G232" s="44">
        <f>SUM(Լոռի:Տավուշ!G232)</f>
        <v>0</v>
      </c>
      <c r="H232" s="44">
        <f>SUM(Լոռի:Տավուշ!H232)</f>
        <v>0</v>
      </c>
      <c r="I232" s="44">
        <f>SUM(Լոռի:Տավուշ!I232)</f>
        <v>0</v>
      </c>
      <c r="J232" s="44">
        <f>SUM(Լոռի:Տավուշ!J232)</f>
        <v>0</v>
      </c>
      <c r="K232" s="44">
        <f>SUM(Լոռի:Տավուշ!K232)</f>
        <v>0</v>
      </c>
      <c r="L232" s="44">
        <f>SUM(Լոռի:Տավուշ!L232)</f>
        <v>0</v>
      </c>
      <c r="M232" s="44">
        <f>SUM(Լոռի:Տավուշ!M232)</f>
        <v>0</v>
      </c>
      <c r="N232" s="44">
        <f>SUM(Լոռի:Տավուշ!N232)</f>
        <v>0</v>
      </c>
      <c r="O232" s="44">
        <f>SUM(Լոռի:Տավուշ!O232)</f>
        <v>0</v>
      </c>
      <c r="P232" s="44">
        <f>SUM(Լոռի:Տավուշ!P232)</f>
        <v>0</v>
      </c>
      <c r="Q232" s="44">
        <f>SUM(Լոռի:Տավուշ!Q232)</f>
        <v>0</v>
      </c>
      <c r="R232" s="44">
        <f>SUM(Լոռի:Տավուշ!R232)</f>
        <v>0</v>
      </c>
      <c r="S232" s="44">
        <f>SUM(Լոռի:Տավուշ!S232)</f>
        <v>0</v>
      </c>
      <c r="T232" s="44">
        <f>SUM(Լոռի:Տավուշ!T232)</f>
        <v>0</v>
      </c>
    </row>
    <row r="233" spans="1:20" ht="20.100000000000001" customHeight="1" x14ac:dyDescent="0.25">
      <c r="A233" s="35" t="s">
        <v>141</v>
      </c>
      <c r="B233" s="38" t="s">
        <v>561</v>
      </c>
      <c r="C233" s="36">
        <v>285</v>
      </c>
      <c r="D233" s="44">
        <f>SUM(Լոռի:Տավուշ!D233)</f>
        <v>0</v>
      </c>
      <c r="E233" s="44">
        <f>SUM(Լոռի:Տավուշ!E233)</f>
        <v>0</v>
      </c>
      <c r="F233" s="44">
        <f>SUM(Լոռի:Տավուշ!F233)</f>
        <v>0</v>
      </c>
      <c r="G233" s="44">
        <f>SUM(Լոռի:Տավուշ!G233)</f>
        <v>0</v>
      </c>
      <c r="H233" s="44">
        <f>SUM(Լոռի:Տավուշ!H233)</f>
        <v>0</v>
      </c>
      <c r="I233" s="44">
        <f>SUM(Լոռի:Տավուշ!I233)</f>
        <v>0</v>
      </c>
      <c r="J233" s="44">
        <f>SUM(Լոռի:Տավուշ!J233)</f>
        <v>0</v>
      </c>
      <c r="K233" s="44">
        <f>SUM(Լոռի:Տավուշ!K233)</f>
        <v>0</v>
      </c>
      <c r="L233" s="44">
        <f>SUM(Լոռի:Տավուշ!L233)</f>
        <v>0</v>
      </c>
      <c r="M233" s="44">
        <f>SUM(Լոռի:Տավուշ!M233)</f>
        <v>0</v>
      </c>
      <c r="N233" s="44">
        <f>SUM(Լոռի:Տավուշ!N233)</f>
        <v>0</v>
      </c>
      <c r="O233" s="44">
        <f>SUM(Լոռի:Տավուշ!O233)</f>
        <v>0</v>
      </c>
      <c r="P233" s="44">
        <f>SUM(Լոռի:Տավուշ!P233)</f>
        <v>0</v>
      </c>
      <c r="Q233" s="44">
        <f>SUM(Լոռի:Տավուշ!Q233)</f>
        <v>0</v>
      </c>
      <c r="R233" s="44">
        <f>SUM(Լոռի:Տավուշ!R233)</f>
        <v>0</v>
      </c>
      <c r="S233" s="44">
        <f>SUM(Լոռի:Տավուշ!S233)</f>
        <v>0</v>
      </c>
      <c r="T233" s="44">
        <f>SUM(Լոռի:Տավուշ!T233)</f>
        <v>0</v>
      </c>
    </row>
    <row r="234" spans="1:20" ht="20.100000000000001" customHeight="1" x14ac:dyDescent="0.25">
      <c r="A234" s="35" t="s">
        <v>140</v>
      </c>
      <c r="B234" s="38" t="s">
        <v>562</v>
      </c>
      <c r="C234" s="36">
        <v>286</v>
      </c>
      <c r="D234" s="44">
        <f>SUM(Լոռի:Տավուշ!D234)</f>
        <v>0</v>
      </c>
      <c r="E234" s="44">
        <f>SUM(Լոռի:Տավուշ!E234)</f>
        <v>0</v>
      </c>
      <c r="F234" s="44">
        <f>SUM(Լոռի:Տավուշ!F234)</f>
        <v>0</v>
      </c>
      <c r="G234" s="44">
        <f>SUM(Լոռի:Տավուշ!G234)</f>
        <v>0</v>
      </c>
      <c r="H234" s="44">
        <f>SUM(Լոռի:Տավուշ!H234)</f>
        <v>0</v>
      </c>
      <c r="I234" s="44">
        <f>SUM(Լոռի:Տավուշ!I234)</f>
        <v>0</v>
      </c>
      <c r="J234" s="44">
        <f>SUM(Լոռի:Տավուշ!J234)</f>
        <v>0</v>
      </c>
      <c r="K234" s="44">
        <f>SUM(Լոռի:Տավուշ!K234)</f>
        <v>0</v>
      </c>
      <c r="L234" s="44">
        <f>SUM(Լոռի:Տավուշ!L234)</f>
        <v>0</v>
      </c>
      <c r="M234" s="44">
        <f>SUM(Լոռի:Տավուշ!M234)</f>
        <v>0</v>
      </c>
      <c r="N234" s="44">
        <f>SUM(Լոռի:Տավուշ!N234)</f>
        <v>0</v>
      </c>
      <c r="O234" s="44">
        <f>SUM(Լոռի:Տավուշ!O234)</f>
        <v>0</v>
      </c>
      <c r="P234" s="44">
        <f>SUM(Լոռի:Տավուշ!P234)</f>
        <v>0</v>
      </c>
      <c r="Q234" s="44">
        <f>SUM(Լոռի:Տավուշ!Q234)</f>
        <v>0</v>
      </c>
      <c r="R234" s="44">
        <f>SUM(Լոռի:Տավուշ!R234)</f>
        <v>0</v>
      </c>
      <c r="S234" s="44">
        <f>SUM(Լոռի:Տավուշ!S234)</f>
        <v>0</v>
      </c>
      <c r="T234" s="44">
        <f>SUM(Լոռի:Տավուշ!T234)</f>
        <v>0</v>
      </c>
    </row>
    <row r="235" spans="1:20" ht="20.100000000000001" customHeight="1" x14ac:dyDescent="0.25">
      <c r="A235" s="35" t="s">
        <v>139</v>
      </c>
      <c r="B235" s="38" t="s">
        <v>365</v>
      </c>
      <c r="C235" s="36">
        <v>287</v>
      </c>
      <c r="D235" s="44">
        <f>SUM(Լոռի:Տավուշ!D235)</f>
        <v>0</v>
      </c>
      <c r="E235" s="44">
        <f>SUM(Լոռի:Տավուշ!E235)</f>
        <v>0</v>
      </c>
      <c r="F235" s="44">
        <f>SUM(Լոռի:Տավուշ!F235)</f>
        <v>0</v>
      </c>
      <c r="G235" s="44">
        <f>SUM(Լոռի:Տավուշ!G235)</f>
        <v>0</v>
      </c>
      <c r="H235" s="44">
        <f>SUM(Լոռի:Տավուշ!H235)</f>
        <v>0</v>
      </c>
      <c r="I235" s="44">
        <f>SUM(Լոռի:Տավուշ!I235)</f>
        <v>0</v>
      </c>
      <c r="J235" s="44">
        <f>SUM(Լոռի:Տավուշ!J235)</f>
        <v>0</v>
      </c>
      <c r="K235" s="44">
        <f>SUM(Լոռի:Տավուշ!K235)</f>
        <v>0</v>
      </c>
      <c r="L235" s="44">
        <f>SUM(Լոռի:Տավուշ!L235)</f>
        <v>0</v>
      </c>
      <c r="M235" s="44">
        <f>SUM(Լոռի:Տավուշ!M235)</f>
        <v>0</v>
      </c>
      <c r="N235" s="44">
        <f>SUM(Լոռի:Տավուշ!N235)</f>
        <v>0</v>
      </c>
      <c r="O235" s="44">
        <f>SUM(Լոռի:Տավուշ!O235)</f>
        <v>0</v>
      </c>
      <c r="P235" s="44">
        <f>SUM(Լոռի:Տավուշ!P235)</f>
        <v>0</v>
      </c>
      <c r="Q235" s="44">
        <f>SUM(Լոռի:Տավուշ!Q235)</f>
        <v>0</v>
      </c>
      <c r="R235" s="44">
        <f>SUM(Լոռի:Տավուշ!R235)</f>
        <v>0</v>
      </c>
      <c r="S235" s="44">
        <f>SUM(Լոռի:Տավուշ!S235)</f>
        <v>0</v>
      </c>
      <c r="T235" s="44">
        <f>SUM(Լոռի:Տավուշ!T235)</f>
        <v>0</v>
      </c>
    </row>
    <row r="236" spans="1:20" ht="20.100000000000001" customHeight="1" x14ac:dyDescent="0.25">
      <c r="A236" s="35" t="s">
        <v>138</v>
      </c>
      <c r="B236" s="38" t="s">
        <v>366</v>
      </c>
      <c r="C236" s="36">
        <v>288</v>
      </c>
      <c r="D236" s="44">
        <f>SUM(Լոռի:Տավուշ!D236)</f>
        <v>0</v>
      </c>
      <c r="E236" s="44">
        <f>SUM(Լոռի:Տավուշ!E236)</f>
        <v>0</v>
      </c>
      <c r="F236" s="44">
        <f>SUM(Լոռի:Տավուշ!F236)</f>
        <v>0</v>
      </c>
      <c r="G236" s="44">
        <f>SUM(Լոռի:Տավուշ!G236)</f>
        <v>0</v>
      </c>
      <c r="H236" s="44">
        <f>SUM(Լոռի:Տավուշ!H236)</f>
        <v>0</v>
      </c>
      <c r="I236" s="44">
        <f>SUM(Լոռի:Տավուշ!I236)</f>
        <v>0</v>
      </c>
      <c r="J236" s="44">
        <f>SUM(Լոռի:Տավուշ!J236)</f>
        <v>0</v>
      </c>
      <c r="K236" s="44">
        <f>SUM(Լոռի:Տավուշ!K236)</f>
        <v>0</v>
      </c>
      <c r="L236" s="44">
        <f>SUM(Լոռի:Տավուշ!L236)</f>
        <v>0</v>
      </c>
      <c r="M236" s="44">
        <f>SUM(Լոռի:Տավուշ!M236)</f>
        <v>0</v>
      </c>
      <c r="N236" s="44">
        <f>SUM(Լոռի:Տավուշ!N236)</f>
        <v>0</v>
      </c>
      <c r="O236" s="44">
        <f>SUM(Լոռի:Տավուշ!O236)</f>
        <v>0</v>
      </c>
      <c r="P236" s="44">
        <f>SUM(Լոռի:Տավուշ!P236)</f>
        <v>0</v>
      </c>
      <c r="Q236" s="44">
        <f>SUM(Լոռի:Տավուշ!Q236)</f>
        <v>0</v>
      </c>
      <c r="R236" s="44">
        <f>SUM(Լոռի:Տավուշ!R236)</f>
        <v>0</v>
      </c>
      <c r="S236" s="44">
        <f>SUM(Լոռի:Տավուշ!S236)</f>
        <v>0</v>
      </c>
      <c r="T236" s="44">
        <f>SUM(Լոռի:Տավուշ!T236)</f>
        <v>0</v>
      </c>
    </row>
    <row r="237" spans="1:20" ht="20.100000000000001" customHeight="1" x14ac:dyDescent="0.25">
      <c r="A237" s="35" t="s">
        <v>137</v>
      </c>
      <c r="B237" s="38" t="s">
        <v>646</v>
      </c>
      <c r="C237" s="36">
        <v>289</v>
      </c>
      <c r="D237" s="44">
        <f>SUM(Լոռի:Տավուշ!D237)</f>
        <v>0</v>
      </c>
      <c r="E237" s="44">
        <f>SUM(Լոռի:Տավուշ!E237)</f>
        <v>0</v>
      </c>
      <c r="F237" s="44">
        <f>SUM(Լոռի:Տավուշ!F237)</f>
        <v>0</v>
      </c>
      <c r="G237" s="44">
        <f>SUM(Լոռի:Տավուշ!G237)</f>
        <v>0</v>
      </c>
      <c r="H237" s="44">
        <f>SUM(Լոռի:Տավուշ!H237)</f>
        <v>0</v>
      </c>
      <c r="I237" s="44">
        <f>SUM(Լոռի:Տավուշ!I237)</f>
        <v>0</v>
      </c>
      <c r="J237" s="44">
        <f>SUM(Լոռի:Տավուշ!J237)</f>
        <v>0</v>
      </c>
      <c r="K237" s="44">
        <f>SUM(Լոռի:Տավուշ!K237)</f>
        <v>0</v>
      </c>
      <c r="L237" s="44">
        <f>SUM(Լոռի:Տավուշ!L237)</f>
        <v>0</v>
      </c>
      <c r="M237" s="44">
        <f>SUM(Լոռի:Տավուշ!M237)</f>
        <v>0</v>
      </c>
      <c r="N237" s="44">
        <f>SUM(Լոռի:Տավուշ!N237)</f>
        <v>0</v>
      </c>
      <c r="O237" s="44">
        <f>SUM(Լոռի:Տավուշ!O237)</f>
        <v>0</v>
      </c>
      <c r="P237" s="44">
        <f>SUM(Լոռի:Տավուշ!P237)</f>
        <v>0</v>
      </c>
      <c r="Q237" s="44">
        <f>SUM(Լոռի:Տավուշ!Q237)</f>
        <v>0</v>
      </c>
      <c r="R237" s="44">
        <f>SUM(Լոռի:Տավուշ!R237)</f>
        <v>0</v>
      </c>
      <c r="S237" s="44">
        <f>SUM(Լոռի:Տավուշ!S237)</f>
        <v>0</v>
      </c>
      <c r="T237" s="44">
        <f>SUM(Լոռի:Տավուշ!T237)</f>
        <v>0</v>
      </c>
    </row>
    <row r="238" spans="1:20" ht="20.100000000000001" customHeight="1" x14ac:dyDescent="0.25">
      <c r="A238" s="35" t="s">
        <v>136</v>
      </c>
      <c r="B238" s="38" t="s">
        <v>496</v>
      </c>
      <c r="C238" s="36">
        <v>290</v>
      </c>
      <c r="D238" s="44">
        <f>SUM(Լոռի:Տավուշ!D238)</f>
        <v>0</v>
      </c>
      <c r="E238" s="44">
        <f>SUM(Լոռի:Տավուշ!E238)</f>
        <v>0</v>
      </c>
      <c r="F238" s="44">
        <f>SUM(Լոռի:Տավուշ!F238)</f>
        <v>0</v>
      </c>
      <c r="G238" s="44">
        <f>SUM(Լոռի:Տավուշ!G238)</f>
        <v>0</v>
      </c>
      <c r="H238" s="44">
        <f>SUM(Լոռի:Տավուշ!H238)</f>
        <v>0</v>
      </c>
      <c r="I238" s="44">
        <f>SUM(Լոռի:Տավուշ!I238)</f>
        <v>0</v>
      </c>
      <c r="J238" s="44">
        <f>SUM(Լոռի:Տավուշ!J238)</f>
        <v>0</v>
      </c>
      <c r="K238" s="44">
        <f>SUM(Լոռի:Տավուշ!K238)</f>
        <v>0</v>
      </c>
      <c r="L238" s="44">
        <f>SUM(Լոռի:Տավուշ!L238)</f>
        <v>0</v>
      </c>
      <c r="M238" s="44">
        <f>SUM(Լոռի:Տավուշ!M238)</f>
        <v>0</v>
      </c>
      <c r="N238" s="44">
        <f>SUM(Լոռի:Տավուշ!N238)</f>
        <v>0</v>
      </c>
      <c r="O238" s="44">
        <f>SUM(Լոռի:Տավուշ!O238)</f>
        <v>0</v>
      </c>
      <c r="P238" s="44">
        <f>SUM(Լոռի:Տավուշ!P238)</f>
        <v>0</v>
      </c>
      <c r="Q238" s="44">
        <f>SUM(Լոռի:Տավուշ!Q238)</f>
        <v>0</v>
      </c>
      <c r="R238" s="44">
        <f>SUM(Լոռի:Տավուշ!R238)</f>
        <v>0</v>
      </c>
      <c r="S238" s="44">
        <f>SUM(Լոռի:Տավուշ!S238)</f>
        <v>0</v>
      </c>
      <c r="T238" s="44">
        <f>SUM(Լոռի:Տավուշ!T238)</f>
        <v>0</v>
      </c>
    </row>
    <row r="239" spans="1:20" ht="20.100000000000001" customHeight="1" x14ac:dyDescent="0.25">
      <c r="A239" s="35" t="s">
        <v>135</v>
      </c>
      <c r="B239" s="38" t="s">
        <v>647</v>
      </c>
      <c r="C239" s="36">
        <v>291</v>
      </c>
      <c r="D239" s="44">
        <f>SUM(Լոռի:Տավուշ!D239)</f>
        <v>0</v>
      </c>
      <c r="E239" s="44">
        <f>SUM(Լոռի:Տավուշ!E239)</f>
        <v>0</v>
      </c>
      <c r="F239" s="44">
        <f>SUM(Լոռի:Տավուշ!F239)</f>
        <v>1</v>
      </c>
      <c r="G239" s="44">
        <f>SUM(Լոռի:Տավուշ!G239)</f>
        <v>0</v>
      </c>
      <c r="H239" s="44">
        <f>SUM(Լոռի:Տավուշ!H239)</f>
        <v>0</v>
      </c>
      <c r="I239" s="44">
        <f>SUM(Լոռի:Տավուշ!I239)</f>
        <v>0</v>
      </c>
      <c r="J239" s="44">
        <f>SUM(Լոռի:Տավուշ!J239)</f>
        <v>0</v>
      </c>
      <c r="K239" s="44">
        <f>SUM(Լոռի:Տավուշ!K239)</f>
        <v>0</v>
      </c>
      <c r="L239" s="44">
        <f>SUM(Լոռի:Տավուշ!L239)</f>
        <v>0</v>
      </c>
      <c r="M239" s="44">
        <f>SUM(Լոռի:Տավուշ!M239)</f>
        <v>1</v>
      </c>
      <c r="N239" s="44">
        <f>SUM(Լոռի:Տավուշ!N239)</f>
        <v>0</v>
      </c>
      <c r="O239" s="44">
        <f>SUM(Լոռի:Տավուշ!O239)</f>
        <v>0</v>
      </c>
      <c r="P239" s="44">
        <f>SUM(Լոռի:Տավուշ!P239)</f>
        <v>0</v>
      </c>
      <c r="Q239" s="44">
        <f>SUM(Լոռի:Տավուշ!Q239)</f>
        <v>0</v>
      </c>
      <c r="R239" s="44">
        <f>SUM(Լոռի:Տավուշ!R239)</f>
        <v>0</v>
      </c>
      <c r="S239" s="44">
        <f>SUM(Լոռի:Տավուշ!S239)</f>
        <v>0</v>
      </c>
      <c r="T239" s="44">
        <f>SUM(Լոռի:Տավուշ!T239)</f>
        <v>0</v>
      </c>
    </row>
    <row r="240" spans="1:20" ht="20.100000000000001" customHeight="1" x14ac:dyDescent="0.25">
      <c r="A240" s="35" t="s">
        <v>134</v>
      </c>
      <c r="B240" s="38" t="s">
        <v>648</v>
      </c>
      <c r="C240" s="36">
        <v>292</v>
      </c>
      <c r="D240" s="44">
        <f>SUM(Լոռի:Տավուշ!D240)</f>
        <v>2</v>
      </c>
      <c r="E240" s="44">
        <f>SUM(Լոռի:Տավուշ!E240)</f>
        <v>0</v>
      </c>
      <c r="F240" s="44">
        <f>SUM(Լոռի:Տավուշ!F240)</f>
        <v>6</v>
      </c>
      <c r="G240" s="44">
        <f>SUM(Լոռի:Տավուշ!G240)</f>
        <v>5</v>
      </c>
      <c r="H240" s="44">
        <f>SUM(Լոռի:Տավուշ!H240)</f>
        <v>1</v>
      </c>
      <c r="I240" s="44">
        <f>SUM(Լոռի:Տավուշ!I240)</f>
        <v>0</v>
      </c>
      <c r="J240" s="44">
        <f>SUM(Լոռի:Տավուշ!J240)</f>
        <v>6</v>
      </c>
      <c r="K240" s="44">
        <f>SUM(Լոռի:Տավուշ!K240)</f>
        <v>0</v>
      </c>
      <c r="L240" s="44">
        <f>SUM(Լոռի:Տավուշ!L240)</f>
        <v>0</v>
      </c>
      <c r="M240" s="44">
        <f>SUM(Լոռի:Տավուշ!M240)</f>
        <v>2</v>
      </c>
      <c r="N240" s="44">
        <f>SUM(Լոռի:Տավուշ!N240)</f>
        <v>0</v>
      </c>
      <c r="O240" s="44">
        <f>SUM(Լոռի:Տավուշ!O240)</f>
        <v>0</v>
      </c>
      <c r="P240" s="44">
        <f>SUM(Լոռի:Տավուշ!P240)</f>
        <v>0</v>
      </c>
      <c r="Q240" s="44">
        <f>SUM(Լոռի:Տավուշ!Q240)</f>
        <v>0</v>
      </c>
      <c r="R240" s="44">
        <f>SUM(Լոռի:Տավուշ!R240)</f>
        <v>0</v>
      </c>
      <c r="S240" s="44">
        <f>SUM(Լոռի:Տավուշ!S240)</f>
        <v>0</v>
      </c>
      <c r="T240" s="44">
        <f>SUM(Լոռի:Տավուշ!T240)</f>
        <v>0</v>
      </c>
    </row>
    <row r="241" spans="1:20" ht="20.100000000000001" customHeight="1" x14ac:dyDescent="0.25">
      <c r="A241" s="35" t="s">
        <v>133</v>
      </c>
      <c r="B241" s="38" t="s">
        <v>449</v>
      </c>
      <c r="C241" s="36">
        <v>293</v>
      </c>
      <c r="D241" s="44">
        <f>SUM(Լոռի:Տավուշ!D241)</f>
        <v>0</v>
      </c>
      <c r="E241" s="44">
        <f>SUM(Լոռի:Տավուշ!E241)</f>
        <v>0</v>
      </c>
      <c r="F241" s="44">
        <f>SUM(Լոռի:Տավուշ!F241)</f>
        <v>0</v>
      </c>
      <c r="G241" s="44">
        <f>SUM(Լոռի:Տավուշ!G241)</f>
        <v>0</v>
      </c>
      <c r="H241" s="44">
        <f>SUM(Լոռի:Տավուշ!H241)</f>
        <v>0</v>
      </c>
      <c r="I241" s="44">
        <f>SUM(Լոռի:Տավուշ!I241)</f>
        <v>0</v>
      </c>
      <c r="J241" s="44">
        <f>SUM(Լոռի:Տավուշ!J241)</f>
        <v>0</v>
      </c>
      <c r="K241" s="44">
        <f>SUM(Լոռի:Տավուշ!K241)</f>
        <v>0</v>
      </c>
      <c r="L241" s="44">
        <f>SUM(Լոռի:Տավուշ!L241)</f>
        <v>0</v>
      </c>
      <c r="M241" s="44">
        <f>SUM(Լոռի:Տավուշ!M241)</f>
        <v>0</v>
      </c>
      <c r="N241" s="44">
        <f>SUM(Լոռի:Տավուշ!N241)</f>
        <v>0</v>
      </c>
      <c r="O241" s="44">
        <f>SUM(Լոռի:Տավուշ!O241)</f>
        <v>0</v>
      </c>
      <c r="P241" s="44">
        <f>SUM(Լոռի:Տավուշ!P241)</f>
        <v>0</v>
      </c>
      <c r="Q241" s="44">
        <f>SUM(Լոռի:Տավուշ!Q241)</f>
        <v>0</v>
      </c>
      <c r="R241" s="44">
        <f>SUM(Լոռի:Տավուշ!R241)</f>
        <v>0</v>
      </c>
      <c r="S241" s="44">
        <f>SUM(Լոռի:Տավուշ!S241)</f>
        <v>0</v>
      </c>
      <c r="T241" s="44">
        <f>SUM(Լոռի:Տավուշ!T241)</f>
        <v>0</v>
      </c>
    </row>
    <row r="242" spans="1:20" ht="20.100000000000001" customHeight="1" x14ac:dyDescent="0.25">
      <c r="A242" s="35" t="s">
        <v>132</v>
      </c>
      <c r="B242" s="38" t="s">
        <v>649</v>
      </c>
      <c r="C242" s="36">
        <v>294</v>
      </c>
      <c r="D242" s="44">
        <f>SUM(Լոռի:Տավուշ!D242)</f>
        <v>1</v>
      </c>
      <c r="E242" s="44">
        <f>SUM(Լոռի:Տավուշ!E242)</f>
        <v>0</v>
      </c>
      <c r="F242" s="44">
        <f>SUM(Լոռի:Տավուշ!F242)</f>
        <v>3</v>
      </c>
      <c r="G242" s="44">
        <f>SUM(Լոռի:Տավուշ!G242)</f>
        <v>1</v>
      </c>
      <c r="H242" s="44">
        <f>SUM(Լոռի:Տավուշ!H242)</f>
        <v>0</v>
      </c>
      <c r="I242" s="44">
        <f>SUM(Լոռի:Տավուշ!I242)</f>
        <v>0</v>
      </c>
      <c r="J242" s="44">
        <f>SUM(Լոռի:Տավուշ!J242)</f>
        <v>1</v>
      </c>
      <c r="K242" s="44">
        <f>SUM(Լոռի:Տավուշ!K242)</f>
        <v>0</v>
      </c>
      <c r="L242" s="44">
        <f>SUM(Լոռի:Տավուշ!L242)</f>
        <v>0</v>
      </c>
      <c r="M242" s="44">
        <f>SUM(Լոռի:Տավուշ!M242)</f>
        <v>3</v>
      </c>
      <c r="N242" s="44">
        <f>SUM(Լոռի:Տավուշ!N242)</f>
        <v>0</v>
      </c>
      <c r="O242" s="44">
        <f>SUM(Լոռի:Տավուշ!O242)</f>
        <v>0</v>
      </c>
      <c r="P242" s="44">
        <f>SUM(Լոռի:Տավուշ!P242)</f>
        <v>0</v>
      </c>
      <c r="Q242" s="44">
        <f>SUM(Լոռի:Տավուշ!Q242)</f>
        <v>0</v>
      </c>
      <c r="R242" s="44">
        <f>SUM(Լոռի:Տավուշ!R242)</f>
        <v>0</v>
      </c>
      <c r="S242" s="44">
        <f>SUM(Լոռի:Տավուշ!S242)</f>
        <v>0</v>
      </c>
      <c r="T242" s="44">
        <f>SUM(Լոռի:Տավուշ!T242)</f>
        <v>0</v>
      </c>
    </row>
    <row r="243" spans="1:20" ht="20.100000000000001" customHeight="1" x14ac:dyDescent="0.25">
      <c r="A243" s="35" t="s">
        <v>131</v>
      </c>
      <c r="B243" s="38" t="s">
        <v>650</v>
      </c>
      <c r="C243" s="36">
        <v>295</v>
      </c>
      <c r="D243" s="44">
        <f>SUM(Լոռի:Տավուշ!D243)</f>
        <v>0</v>
      </c>
      <c r="E243" s="44">
        <f>SUM(Լոռի:Տավուշ!E243)</f>
        <v>0</v>
      </c>
      <c r="F243" s="44">
        <f>SUM(Լոռի:Տավուշ!F243)</f>
        <v>0</v>
      </c>
      <c r="G243" s="44">
        <f>SUM(Լոռի:Տավուշ!G243)</f>
        <v>0</v>
      </c>
      <c r="H243" s="44">
        <f>SUM(Լոռի:Տավուշ!H243)</f>
        <v>0</v>
      </c>
      <c r="I243" s="44">
        <f>SUM(Լոռի:Տավուշ!I243)</f>
        <v>0</v>
      </c>
      <c r="J243" s="44">
        <f>SUM(Լոռի:Տավուշ!J243)</f>
        <v>0</v>
      </c>
      <c r="K243" s="44">
        <f>SUM(Լոռի:Տավուշ!K243)</f>
        <v>0</v>
      </c>
      <c r="L243" s="44">
        <f>SUM(Լոռի:Տավուշ!L243)</f>
        <v>0</v>
      </c>
      <c r="M243" s="44">
        <f>SUM(Լոռի:Տավուշ!M243)</f>
        <v>0</v>
      </c>
      <c r="N243" s="44">
        <f>SUM(Լոռի:Տավուշ!N243)</f>
        <v>0</v>
      </c>
      <c r="O243" s="44">
        <f>SUM(Լոռի:Տավուշ!O243)</f>
        <v>0</v>
      </c>
      <c r="P243" s="44">
        <f>SUM(Լոռի:Տավուշ!P243)</f>
        <v>0</v>
      </c>
      <c r="Q243" s="44">
        <f>SUM(Լոռի:Տավուշ!Q243)</f>
        <v>0</v>
      </c>
      <c r="R243" s="44">
        <f>SUM(Լոռի:Տավուշ!R243)</f>
        <v>0</v>
      </c>
      <c r="S243" s="44">
        <f>SUM(Լոռի:Տավուշ!S243)</f>
        <v>0</v>
      </c>
      <c r="T243" s="44">
        <f>SUM(Լոռի:Տավուշ!T243)</f>
        <v>0</v>
      </c>
    </row>
    <row r="244" spans="1:20" ht="20.100000000000001" customHeight="1" x14ac:dyDescent="0.25">
      <c r="A244" s="35" t="s">
        <v>130</v>
      </c>
      <c r="B244" s="38" t="s">
        <v>651</v>
      </c>
      <c r="C244" s="36">
        <v>296</v>
      </c>
      <c r="D244" s="44">
        <f>SUM(Լոռի:Տավուշ!D244)</f>
        <v>40</v>
      </c>
      <c r="E244" s="44">
        <f>SUM(Լոռի:Տավուշ!E244)</f>
        <v>0</v>
      </c>
      <c r="F244" s="44">
        <f>SUM(Լոռի:Տավուշ!F244)</f>
        <v>63</v>
      </c>
      <c r="G244" s="44">
        <f>SUM(Լոռի:Տավուշ!G244)</f>
        <v>57</v>
      </c>
      <c r="H244" s="44">
        <f>SUM(Լոռի:Տավուշ!H244)</f>
        <v>7</v>
      </c>
      <c r="I244" s="44">
        <f>SUM(Լոռի:Տավուշ!I244)</f>
        <v>1</v>
      </c>
      <c r="J244" s="44">
        <f>SUM(Լոռի:Տավուշ!J244)</f>
        <v>65</v>
      </c>
      <c r="K244" s="44">
        <f>SUM(Լոռի:Տավուշ!K244)</f>
        <v>0</v>
      </c>
      <c r="L244" s="44">
        <f>SUM(Լոռի:Տավուշ!L244)</f>
        <v>0</v>
      </c>
      <c r="M244" s="44">
        <f>SUM(Լոռի:Տավուշ!M244)</f>
        <v>38</v>
      </c>
      <c r="N244" s="44">
        <f>SUM(Լոռի:Տավուշ!N244)</f>
        <v>0</v>
      </c>
      <c r="O244" s="44">
        <f>SUM(Լոռի:Տավուշ!O244)</f>
        <v>7</v>
      </c>
      <c r="P244" s="44">
        <f>SUM(Լոռի:Տավուշ!P244)</f>
        <v>1</v>
      </c>
      <c r="Q244" s="44">
        <f>SUM(Լոռի:Տավուշ!Q244)</f>
        <v>8</v>
      </c>
      <c r="R244" s="44">
        <f>SUM(Լոռի:Տավուշ!R244)</f>
        <v>0</v>
      </c>
      <c r="S244" s="44">
        <f>SUM(Լոռի:Տավուշ!S244)</f>
        <v>0</v>
      </c>
      <c r="T244" s="44">
        <f>SUM(Լոռի:Տավուշ!T244)</f>
        <v>0</v>
      </c>
    </row>
    <row r="245" spans="1:20" ht="20.100000000000001" customHeight="1" x14ac:dyDescent="0.25">
      <c r="A245" s="35" t="s">
        <v>129</v>
      </c>
      <c r="B245" s="38" t="s">
        <v>376</v>
      </c>
      <c r="C245" s="37">
        <v>297</v>
      </c>
      <c r="D245" s="44">
        <f>SUM(Լոռի:Տավուշ!D245)</f>
        <v>0</v>
      </c>
      <c r="E245" s="44">
        <f>SUM(Լոռի:Տավուշ!E245)</f>
        <v>0</v>
      </c>
      <c r="F245" s="44">
        <f>SUM(Լոռի:Տավուշ!F245)</f>
        <v>0</v>
      </c>
      <c r="G245" s="44">
        <f>SUM(Լոռի:Տավուշ!G245)</f>
        <v>0</v>
      </c>
      <c r="H245" s="44">
        <f>SUM(Լոռի:Տավուշ!H245)</f>
        <v>0</v>
      </c>
      <c r="I245" s="44">
        <f>SUM(Լոռի:Տավուշ!I245)</f>
        <v>0</v>
      </c>
      <c r="J245" s="44">
        <f>SUM(Լոռի:Տավուշ!J245)</f>
        <v>0</v>
      </c>
      <c r="K245" s="44">
        <f>SUM(Լոռի:Տավուշ!K245)</f>
        <v>0</v>
      </c>
      <c r="L245" s="44">
        <f>SUM(Լոռի:Տավուշ!L245)</f>
        <v>0</v>
      </c>
      <c r="M245" s="44">
        <f>SUM(Լոռի:Տավուշ!M245)</f>
        <v>0</v>
      </c>
      <c r="N245" s="44">
        <f>SUM(Լոռի:Տավուշ!N245)</f>
        <v>0</v>
      </c>
      <c r="O245" s="44">
        <f>SUM(Լոռի:Տավուշ!O245)</f>
        <v>0</v>
      </c>
      <c r="P245" s="44">
        <f>SUM(Լոռի:Տավուշ!P245)</f>
        <v>0</v>
      </c>
      <c r="Q245" s="44">
        <f>SUM(Լոռի:Տավուշ!Q245)</f>
        <v>0</v>
      </c>
      <c r="R245" s="44">
        <f>SUM(Լոռի:Տավուշ!R245)</f>
        <v>0</v>
      </c>
      <c r="S245" s="44">
        <f>SUM(Լոռի:Տավուշ!S245)</f>
        <v>0</v>
      </c>
      <c r="T245" s="44">
        <f>SUM(Լոռի:Տավուշ!T245)</f>
        <v>0</v>
      </c>
    </row>
    <row r="246" spans="1:20" ht="20.100000000000001" customHeight="1" x14ac:dyDescent="0.25">
      <c r="A246" s="35" t="s">
        <v>128</v>
      </c>
      <c r="B246" s="38" t="s">
        <v>563</v>
      </c>
      <c r="C246" s="36">
        <v>298</v>
      </c>
      <c r="D246" s="44">
        <f>SUM(Լոռի:Տավուշ!D246)</f>
        <v>0</v>
      </c>
      <c r="E246" s="44">
        <f>SUM(Լոռի:Տավուշ!E246)</f>
        <v>0</v>
      </c>
      <c r="F246" s="44">
        <f>SUM(Լոռի:Տավուշ!F246)</f>
        <v>1</v>
      </c>
      <c r="G246" s="44">
        <f>SUM(Լոռի:Տավուշ!G246)</f>
        <v>0</v>
      </c>
      <c r="H246" s="44">
        <f>SUM(Լոռի:Տավուշ!H246)</f>
        <v>0</v>
      </c>
      <c r="I246" s="44">
        <f>SUM(Լոռի:Տավուշ!I246)</f>
        <v>0</v>
      </c>
      <c r="J246" s="44">
        <f>SUM(Լոռի:Տավուշ!J246)</f>
        <v>0</v>
      </c>
      <c r="K246" s="44">
        <f>SUM(Լոռի:Տավուշ!K246)</f>
        <v>0</v>
      </c>
      <c r="L246" s="44">
        <f>SUM(Լոռի:Տավուշ!L246)</f>
        <v>0</v>
      </c>
      <c r="M246" s="44">
        <f>SUM(Լոռի:Տավուշ!M246)</f>
        <v>1</v>
      </c>
      <c r="N246" s="44">
        <f>SUM(Լոռի:Տավուշ!N246)</f>
        <v>0</v>
      </c>
      <c r="O246" s="44">
        <f>SUM(Լոռի:Տավուշ!O246)</f>
        <v>0</v>
      </c>
      <c r="P246" s="44">
        <f>SUM(Լոռի:Տավուշ!P246)</f>
        <v>0</v>
      </c>
      <c r="Q246" s="44">
        <f>SUM(Լոռի:Տավուշ!Q246)</f>
        <v>0</v>
      </c>
      <c r="R246" s="44">
        <f>SUM(Լոռի:Տավուշ!R246)</f>
        <v>0</v>
      </c>
      <c r="S246" s="44">
        <f>SUM(Լոռի:Տավուշ!S246)</f>
        <v>0</v>
      </c>
      <c r="T246" s="44">
        <f>SUM(Լոռի:Տավուշ!T246)</f>
        <v>0</v>
      </c>
    </row>
    <row r="247" spans="1:20" ht="20.100000000000001" customHeight="1" x14ac:dyDescent="0.25">
      <c r="A247" s="35" t="s">
        <v>127</v>
      </c>
      <c r="B247" s="38" t="s">
        <v>403</v>
      </c>
      <c r="C247" s="36"/>
      <c r="D247" s="44">
        <f>SUM(Լոռի:Տավուշ!D247)</f>
        <v>0</v>
      </c>
      <c r="E247" s="44">
        <f>SUM(Լոռի:Տավուշ!E247)</f>
        <v>0</v>
      </c>
      <c r="F247" s="44">
        <f>SUM(Լոռի:Տավուշ!F247)</f>
        <v>0</v>
      </c>
      <c r="G247" s="44">
        <f>SUM(Լոռի:Տավուշ!G247)</f>
        <v>0</v>
      </c>
      <c r="H247" s="44">
        <f>SUM(Լոռի:Տավուշ!H247)</f>
        <v>0</v>
      </c>
      <c r="I247" s="44">
        <f>SUM(Լոռի:Տավուշ!I247)</f>
        <v>0</v>
      </c>
      <c r="J247" s="44">
        <f>SUM(Լոռի:Տավուշ!J247)</f>
        <v>0</v>
      </c>
      <c r="K247" s="44">
        <f>SUM(Լոռի:Տավուշ!K247)</f>
        <v>0</v>
      </c>
      <c r="L247" s="44">
        <f>SUM(Լոռի:Տավուշ!L247)</f>
        <v>0</v>
      </c>
      <c r="M247" s="44">
        <f>SUM(Լոռի:Տավուշ!M247)</f>
        <v>0</v>
      </c>
      <c r="N247" s="44">
        <f>SUM(Լոռի:Տավուշ!N247)</f>
        <v>0</v>
      </c>
      <c r="O247" s="44">
        <f>SUM(Լոռի:Տավուշ!O247)</f>
        <v>0</v>
      </c>
      <c r="P247" s="44">
        <f>SUM(Լոռի:Տավուշ!P247)</f>
        <v>0</v>
      </c>
      <c r="Q247" s="44">
        <f>SUM(Լոռի:Տավուշ!Q247)</f>
        <v>0</v>
      </c>
      <c r="R247" s="44">
        <f>SUM(Լոռի:Տավուշ!R247)</f>
        <v>0</v>
      </c>
      <c r="S247" s="44">
        <f>SUM(Լոռի:Տավուշ!S247)</f>
        <v>0</v>
      </c>
      <c r="T247" s="44">
        <f>SUM(Լոռի:Տավուշ!T247)</f>
        <v>0</v>
      </c>
    </row>
    <row r="248" spans="1:20" ht="20.100000000000001" customHeight="1" x14ac:dyDescent="0.25">
      <c r="A248" s="35" t="s">
        <v>126</v>
      </c>
      <c r="B248" s="41" t="s">
        <v>564</v>
      </c>
      <c r="C248" s="36"/>
      <c r="D248" s="44">
        <f>SUM(Լոռի:Տավուշ!D248)</f>
        <v>3</v>
      </c>
      <c r="E248" s="44">
        <f>SUM(Լոռի:Տավուշ!E248)</f>
        <v>0</v>
      </c>
      <c r="F248" s="44">
        <f>SUM(Լոռի:Տավուշ!F248)</f>
        <v>9</v>
      </c>
      <c r="G248" s="44">
        <f>SUM(Լոռի:Տավուշ!G248)</f>
        <v>0</v>
      </c>
      <c r="H248" s="44">
        <f>SUM(Լոռի:Տավուշ!H248)</f>
        <v>0</v>
      </c>
      <c r="I248" s="44">
        <f>SUM(Լոռի:Տավուշ!I248)</f>
        <v>0</v>
      </c>
      <c r="J248" s="44">
        <f>SUM(Լոռի:Տավուշ!J248)</f>
        <v>0</v>
      </c>
      <c r="K248" s="44">
        <f>SUM(Լոռի:Տավուշ!K248)</f>
        <v>1</v>
      </c>
      <c r="L248" s="44">
        <f>SUM(Լոռի:Տավուշ!L248)</f>
        <v>0</v>
      </c>
      <c r="M248" s="44">
        <f>SUM(Լոռի:Տավուշ!M248)</f>
        <v>11</v>
      </c>
      <c r="N248" s="44">
        <f>SUM(Լոռի:Տավուշ!N248)</f>
        <v>0</v>
      </c>
      <c r="O248" s="44">
        <f>SUM(Լոռի:Տավուշ!O248)</f>
        <v>0</v>
      </c>
      <c r="P248" s="44">
        <f>SUM(Լոռի:Տավուշ!P248)</f>
        <v>1</v>
      </c>
      <c r="Q248" s="44">
        <f>SUM(Լոռի:Տավուշ!Q248)</f>
        <v>1</v>
      </c>
      <c r="R248" s="44">
        <f>SUM(Լոռի:Տավուշ!R248)</f>
        <v>0</v>
      </c>
      <c r="S248" s="44">
        <f>SUM(Լոռի:Տավուշ!S248)</f>
        <v>0</v>
      </c>
      <c r="T248" s="44">
        <f>SUM(Լոռի:Տավուշ!T248)</f>
        <v>0</v>
      </c>
    </row>
    <row r="249" spans="1:20" ht="20.100000000000001" customHeight="1" x14ac:dyDescent="0.25">
      <c r="A249" s="35" t="s">
        <v>125</v>
      </c>
      <c r="B249" s="36" t="s">
        <v>450</v>
      </c>
      <c r="C249" s="36">
        <v>299</v>
      </c>
      <c r="D249" s="44">
        <f>SUM(Լոռի:Տավուշ!D249)</f>
        <v>1</v>
      </c>
      <c r="E249" s="44">
        <f>SUM(Լոռի:Տավուշ!E249)</f>
        <v>0</v>
      </c>
      <c r="F249" s="44">
        <f>SUM(Լոռի:Տավուշ!F249)</f>
        <v>4</v>
      </c>
      <c r="G249" s="44">
        <f>SUM(Լոռի:Տավուշ!G249)</f>
        <v>0</v>
      </c>
      <c r="H249" s="44">
        <f>SUM(Լոռի:Տավուշ!H249)</f>
        <v>0</v>
      </c>
      <c r="I249" s="44">
        <f>SUM(Լոռի:Տավուշ!I249)</f>
        <v>0</v>
      </c>
      <c r="J249" s="44">
        <f>SUM(Լոռի:Տավուշ!J249)</f>
        <v>0</v>
      </c>
      <c r="K249" s="44">
        <f>SUM(Լոռի:Տավուշ!K249)</f>
        <v>1</v>
      </c>
      <c r="L249" s="44">
        <f>SUM(Լոռի:Տավուշ!L249)</f>
        <v>0</v>
      </c>
      <c r="M249" s="44">
        <f>SUM(Լոռի:Տավուշ!M249)</f>
        <v>4</v>
      </c>
      <c r="N249" s="44">
        <f>SUM(Լոռի:Տավուշ!N249)</f>
        <v>0</v>
      </c>
      <c r="O249" s="44">
        <f>SUM(Լոռի:Տավուշ!O249)</f>
        <v>0</v>
      </c>
      <c r="P249" s="44">
        <f>SUM(Լոռի:Տավուշ!P249)</f>
        <v>1</v>
      </c>
      <c r="Q249" s="44">
        <f>SUM(Լոռի:Տավուշ!Q249)</f>
        <v>1</v>
      </c>
      <c r="R249" s="44">
        <f>SUM(Լոռի:Տավուշ!R249)</f>
        <v>0</v>
      </c>
      <c r="S249" s="44">
        <f>SUM(Լոռի:Տավուշ!S249)</f>
        <v>0</v>
      </c>
      <c r="T249" s="44">
        <f>SUM(Լոռի:Տավուշ!T249)</f>
        <v>0</v>
      </c>
    </row>
    <row r="250" spans="1:20" ht="20.100000000000001" customHeight="1" x14ac:dyDescent="0.25">
      <c r="A250" s="35" t="s">
        <v>124</v>
      </c>
      <c r="B250" s="36" t="s">
        <v>731</v>
      </c>
      <c r="C250" s="36">
        <v>300</v>
      </c>
      <c r="D250" s="44">
        <f>SUM(Լոռի:Տավուշ!D250)</f>
        <v>1</v>
      </c>
      <c r="E250" s="44">
        <f>SUM(Լոռի:Տավուշ!E250)</f>
        <v>0</v>
      </c>
      <c r="F250" s="44">
        <f>SUM(Լոռի:Տավուշ!F250)</f>
        <v>1</v>
      </c>
      <c r="G250" s="44">
        <f>SUM(Լոռի:Տավուշ!G250)</f>
        <v>0</v>
      </c>
      <c r="H250" s="44">
        <f>SUM(Լոռի:Տավուշ!H250)</f>
        <v>0</v>
      </c>
      <c r="I250" s="44">
        <f>SUM(Լոռի:Տավուշ!I250)</f>
        <v>0</v>
      </c>
      <c r="J250" s="44">
        <f>SUM(Լոռի:Տավուշ!J250)</f>
        <v>0</v>
      </c>
      <c r="K250" s="44">
        <f>SUM(Լոռի:Տավուշ!K250)</f>
        <v>0</v>
      </c>
      <c r="L250" s="44">
        <f>SUM(Լոռի:Տավուշ!L250)</f>
        <v>0</v>
      </c>
      <c r="M250" s="44">
        <f>SUM(Լոռի:Տավուշ!M250)</f>
        <v>2</v>
      </c>
      <c r="N250" s="44">
        <f>SUM(Լոռի:Տավուշ!N250)</f>
        <v>0</v>
      </c>
      <c r="O250" s="44">
        <f>SUM(Լոռի:Տավուշ!O250)</f>
        <v>0</v>
      </c>
      <c r="P250" s="44">
        <f>SUM(Լոռի:Տավուշ!P250)</f>
        <v>0</v>
      </c>
      <c r="Q250" s="44">
        <f>SUM(Լոռի:Տավուշ!Q250)</f>
        <v>0</v>
      </c>
      <c r="R250" s="44">
        <f>SUM(Լոռի:Տավուշ!R250)</f>
        <v>0</v>
      </c>
      <c r="S250" s="44">
        <f>SUM(Լոռի:Տավուշ!S250)</f>
        <v>0</v>
      </c>
      <c r="T250" s="44">
        <f>SUM(Լոռի:Տավուշ!T250)</f>
        <v>0</v>
      </c>
    </row>
    <row r="251" spans="1:20" ht="20.100000000000001" customHeight="1" x14ac:dyDescent="0.25">
      <c r="A251" s="35" t="s">
        <v>123</v>
      </c>
      <c r="B251" s="38" t="s">
        <v>367</v>
      </c>
      <c r="C251" s="36">
        <v>300.10000000000002</v>
      </c>
      <c r="D251" s="44">
        <f>SUM(Լոռի:Տավուշ!D251)</f>
        <v>1</v>
      </c>
      <c r="E251" s="44">
        <f>SUM(Լոռի:Տավուշ!E251)</f>
        <v>0</v>
      </c>
      <c r="F251" s="44">
        <f>SUM(Լոռի:Տավուշ!F251)</f>
        <v>0</v>
      </c>
      <c r="G251" s="44">
        <f>SUM(Լոռի:Տավուշ!G251)</f>
        <v>0</v>
      </c>
      <c r="H251" s="44">
        <f>SUM(Լոռի:Տավուշ!H251)</f>
        <v>0</v>
      </c>
      <c r="I251" s="44">
        <f>SUM(Լոռի:Տավուշ!I251)</f>
        <v>0</v>
      </c>
      <c r="J251" s="44">
        <f>SUM(Լոռի:Տավուշ!J251)</f>
        <v>0</v>
      </c>
      <c r="K251" s="44">
        <f>SUM(Լոռի:Տավուշ!K251)</f>
        <v>0</v>
      </c>
      <c r="L251" s="44">
        <f>SUM(Լոռի:Տավուշ!L251)</f>
        <v>0</v>
      </c>
      <c r="M251" s="44">
        <f>SUM(Լոռի:Տավուշ!M251)</f>
        <v>1</v>
      </c>
      <c r="N251" s="44">
        <f>SUM(Լոռի:Տավուշ!N251)</f>
        <v>0</v>
      </c>
      <c r="O251" s="44">
        <f>SUM(Լոռի:Տավուշ!O251)</f>
        <v>0</v>
      </c>
      <c r="P251" s="44">
        <f>SUM(Լոռի:Տավուշ!P251)</f>
        <v>0</v>
      </c>
      <c r="Q251" s="44">
        <f>SUM(Լոռի:Տավուշ!Q251)</f>
        <v>0</v>
      </c>
      <c r="R251" s="44">
        <f>SUM(Լոռի:Տավուշ!R251)</f>
        <v>0</v>
      </c>
      <c r="S251" s="44">
        <f>SUM(Լոռի:Տավուշ!S251)</f>
        <v>0</v>
      </c>
      <c r="T251" s="44">
        <f>SUM(Լոռի:Տավուշ!T251)</f>
        <v>0</v>
      </c>
    </row>
    <row r="252" spans="1:20" ht="20.100000000000001" customHeight="1" x14ac:dyDescent="0.25">
      <c r="A252" s="35" t="s">
        <v>122</v>
      </c>
      <c r="B252" s="38" t="s">
        <v>565</v>
      </c>
      <c r="C252" s="36">
        <v>300.2</v>
      </c>
      <c r="D252" s="44">
        <f>SUM(Լոռի:Տավուշ!D252)</f>
        <v>0</v>
      </c>
      <c r="E252" s="44">
        <f>SUM(Լոռի:Տավուշ!E252)</f>
        <v>0</v>
      </c>
      <c r="F252" s="44">
        <f>SUM(Լոռի:Տավուշ!F252)</f>
        <v>0</v>
      </c>
      <c r="G252" s="44">
        <f>SUM(Լոռի:Տավուշ!G252)</f>
        <v>0</v>
      </c>
      <c r="H252" s="44">
        <f>SUM(Լոռի:Տավուշ!H252)</f>
        <v>0</v>
      </c>
      <c r="I252" s="44">
        <f>SUM(Լոռի:Տավուշ!I252)</f>
        <v>0</v>
      </c>
      <c r="J252" s="44">
        <f>SUM(Լոռի:Տավուշ!J252)</f>
        <v>0</v>
      </c>
      <c r="K252" s="44">
        <f>SUM(Լոռի:Տավուշ!K252)</f>
        <v>0</v>
      </c>
      <c r="L252" s="44">
        <f>SUM(Լոռի:Տավուշ!L252)</f>
        <v>0</v>
      </c>
      <c r="M252" s="44">
        <f>SUM(Լոռի:Տավուշ!M252)</f>
        <v>0</v>
      </c>
      <c r="N252" s="44">
        <f>SUM(Լոռի:Տավուշ!N252)</f>
        <v>0</v>
      </c>
      <c r="O252" s="44">
        <f>SUM(Լոռի:Տավուշ!O252)</f>
        <v>0</v>
      </c>
      <c r="P252" s="44">
        <f>SUM(Լոռի:Տավուշ!P252)</f>
        <v>0</v>
      </c>
      <c r="Q252" s="44">
        <f>SUM(Լոռի:Տավուշ!Q252)</f>
        <v>0</v>
      </c>
      <c r="R252" s="44">
        <f>SUM(Լոռի:Տավուշ!R252)</f>
        <v>0</v>
      </c>
      <c r="S252" s="44">
        <f>SUM(Լոռի:Տավուշ!S252)</f>
        <v>0</v>
      </c>
      <c r="T252" s="44">
        <f>SUM(Լոռի:Տավուշ!T252)</f>
        <v>0</v>
      </c>
    </row>
    <row r="253" spans="1:20" ht="20.100000000000001" customHeight="1" x14ac:dyDescent="0.25">
      <c r="A253" s="35" t="s">
        <v>121</v>
      </c>
      <c r="B253" s="38" t="s">
        <v>732</v>
      </c>
      <c r="C253" s="36">
        <v>301</v>
      </c>
      <c r="D253" s="44">
        <f>SUM(Լոռի:Տավուշ!D253)</f>
        <v>0</v>
      </c>
      <c r="E253" s="44">
        <f>SUM(Լոռի:Տավուշ!E253)</f>
        <v>0</v>
      </c>
      <c r="F253" s="44">
        <f>SUM(Լոռի:Տավուշ!F253)</f>
        <v>3</v>
      </c>
      <c r="G253" s="44">
        <f>SUM(Լոռի:Տավուշ!G253)</f>
        <v>0</v>
      </c>
      <c r="H253" s="44">
        <f>SUM(Լոռի:Տավուշ!H253)</f>
        <v>0</v>
      </c>
      <c r="I253" s="44">
        <f>SUM(Լոռի:Տավուշ!I253)</f>
        <v>0</v>
      </c>
      <c r="J253" s="44">
        <f>SUM(Լոռի:Տավուշ!J253)</f>
        <v>0</v>
      </c>
      <c r="K253" s="44">
        <f>SUM(Լոռի:Տավուշ!K253)</f>
        <v>0</v>
      </c>
      <c r="L253" s="44">
        <f>SUM(Լոռի:Տավուշ!L253)</f>
        <v>0</v>
      </c>
      <c r="M253" s="44">
        <f>SUM(Լոռի:Տավուշ!M253)</f>
        <v>3</v>
      </c>
      <c r="N253" s="44">
        <f>SUM(Լոռի:Տավուշ!N253)</f>
        <v>0</v>
      </c>
      <c r="O253" s="44">
        <f>SUM(Լոռի:Տավուշ!O253)</f>
        <v>0</v>
      </c>
      <c r="P253" s="44">
        <f>SUM(Լոռի:Տավուշ!P253)</f>
        <v>0</v>
      </c>
      <c r="Q253" s="44">
        <f>SUM(Լոռի:Տավուշ!Q253)</f>
        <v>0</v>
      </c>
      <c r="R253" s="44">
        <f>SUM(Լոռի:Տավուշ!R253)</f>
        <v>0</v>
      </c>
      <c r="S253" s="44">
        <f>SUM(Լոռի:Տավուշ!S253)</f>
        <v>0</v>
      </c>
      <c r="T253" s="44">
        <f>SUM(Լոռի:Տավուշ!T253)</f>
        <v>0</v>
      </c>
    </row>
    <row r="254" spans="1:20" ht="20.100000000000001" customHeight="1" x14ac:dyDescent="0.25">
      <c r="A254" s="35" t="s">
        <v>120</v>
      </c>
      <c r="B254" s="38" t="s">
        <v>451</v>
      </c>
      <c r="C254" s="36">
        <v>301.10000000000002</v>
      </c>
      <c r="D254" s="44">
        <f>SUM(Լոռի:Տավուշ!D254)</f>
        <v>0</v>
      </c>
      <c r="E254" s="44">
        <f>SUM(Լոռի:Տավուշ!E254)</f>
        <v>0</v>
      </c>
      <c r="F254" s="44">
        <f>SUM(Լոռի:Տավուշ!F254)</f>
        <v>0</v>
      </c>
      <c r="G254" s="44">
        <f>SUM(Լոռի:Տավուշ!G254)</f>
        <v>0</v>
      </c>
      <c r="H254" s="44">
        <f>SUM(Լոռի:Տավուշ!H254)</f>
        <v>0</v>
      </c>
      <c r="I254" s="44">
        <f>SUM(Լոռի:Տավուշ!I254)</f>
        <v>0</v>
      </c>
      <c r="J254" s="44">
        <f>SUM(Լոռի:Տավուշ!J254)</f>
        <v>0</v>
      </c>
      <c r="K254" s="44">
        <f>SUM(Լոռի:Տավուշ!K254)</f>
        <v>0</v>
      </c>
      <c r="L254" s="44">
        <f>SUM(Լոռի:Տավուշ!L254)</f>
        <v>0</v>
      </c>
      <c r="M254" s="44">
        <f>SUM(Լոռի:Տավուշ!M254)</f>
        <v>0</v>
      </c>
      <c r="N254" s="44">
        <f>SUM(Լոռի:Տավուշ!N254)</f>
        <v>0</v>
      </c>
      <c r="O254" s="44">
        <f>SUM(Լոռի:Տավուշ!O254)</f>
        <v>0</v>
      </c>
      <c r="P254" s="44">
        <f>SUM(Լոռի:Տավուշ!P254)</f>
        <v>0</v>
      </c>
      <c r="Q254" s="44">
        <f>SUM(Լոռի:Տավուշ!Q254)</f>
        <v>0</v>
      </c>
      <c r="R254" s="44">
        <f>SUM(Լոռի:Տավուշ!R254)</f>
        <v>0</v>
      </c>
      <c r="S254" s="44">
        <f>SUM(Լոռի:Տավուշ!S254)</f>
        <v>0</v>
      </c>
      <c r="T254" s="44">
        <f>SUM(Լոռի:Տավուշ!T254)</f>
        <v>0</v>
      </c>
    </row>
    <row r="255" spans="1:20" ht="20.100000000000001" customHeight="1" x14ac:dyDescent="0.25">
      <c r="A255" s="35" t="s">
        <v>119</v>
      </c>
      <c r="B255" s="36" t="s">
        <v>452</v>
      </c>
      <c r="C255" s="36">
        <v>302</v>
      </c>
      <c r="D255" s="44">
        <f>SUM(Լոռի:Տավուշ!D255)</f>
        <v>0</v>
      </c>
      <c r="E255" s="44">
        <f>SUM(Լոռի:Տավուշ!E255)</f>
        <v>0</v>
      </c>
      <c r="F255" s="44">
        <f>SUM(Լոռի:Տավուշ!F255)</f>
        <v>0</v>
      </c>
      <c r="G255" s="44">
        <f>SUM(Լոռի:Տավուշ!G255)</f>
        <v>0</v>
      </c>
      <c r="H255" s="44">
        <f>SUM(Լոռի:Տավուշ!H255)</f>
        <v>0</v>
      </c>
      <c r="I255" s="44">
        <f>SUM(Լոռի:Տավուշ!I255)</f>
        <v>0</v>
      </c>
      <c r="J255" s="44">
        <f>SUM(Լոռի:Տավուշ!J255)</f>
        <v>0</v>
      </c>
      <c r="K255" s="44">
        <f>SUM(Լոռի:Տավուշ!K255)</f>
        <v>0</v>
      </c>
      <c r="L255" s="44">
        <f>SUM(Լոռի:Տավուշ!L255)</f>
        <v>0</v>
      </c>
      <c r="M255" s="44">
        <f>SUM(Լոռի:Տավուշ!M255)</f>
        <v>0</v>
      </c>
      <c r="N255" s="44">
        <f>SUM(Լոռի:Տավուշ!N255)</f>
        <v>0</v>
      </c>
      <c r="O255" s="44">
        <f>SUM(Լոռի:Տավուշ!O255)</f>
        <v>0</v>
      </c>
      <c r="P255" s="44">
        <f>SUM(Լոռի:Տավուշ!P255)</f>
        <v>0</v>
      </c>
      <c r="Q255" s="44">
        <f>SUM(Լոռի:Տավուշ!Q255)</f>
        <v>0</v>
      </c>
      <c r="R255" s="44">
        <f>SUM(Լոռի:Տավուշ!R255)</f>
        <v>0</v>
      </c>
      <c r="S255" s="44">
        <f>SUM(Լոռի:Տավուշ!S255)</f>
        <v>0</v>
      </c>
      <c r="T255" s="44">
        <f>SUM(Լոռի:Տավուշ!T255)</f>
        <v>0</v>
      </c>
    </row>
    <row r="256" spans="1:20" ht="20.100000000000001" customHeight="1" x14ac:dyDescent="0.25">
      <c r="A256" s="35" t="s">
        <v>118</v>
      </c>
      <c r="B256" s="36" t="s">
        <v>368</v>
      </c>
      <c r="C256" s="36">
        <v>303</v>
      </c>
      <c r="D256" s="44">
        <f>SUM(Լոռի:Տավուշ!D256)</f>
        <v>0</v>
      </c>
      <c r="E256" s="44">
        <f>SUM(Լոռի:Տավուշ!E256)</f>
        <v>0</v>
      </c>
      <c r="F256" s="44">
        <f>SUM(Լոռի:Տավուշ!F256)</f>
        <v>0</v>
      </c>
      <c r="G256" s="44">
        <f>SUM(Լոռի:Տավուշ!G256)</f>
        <v>0</v>
      </c>
      <c r="H256" s="44">
        <f>SUM(Լոռի:Տավուշ!H256)</f>
        <v>0</v>
      </c>
      <c r="I256" s="44">
        <f>SUM(Լոռի:Տավուշ!I256)</f>
        <v>0</v>
      </c>
      <c r="J256" s="44">
        <f>SUM(Լոռի:Տավուշ!J256)</f>
        <v>0</v>
      </c>
      <c r="K256" s="44">
        <f>SUM(Լոռի:Տավուշ!K256)</f>
        <v>0</v>
      </c>
      <c r="L256" s="44">
        <f>SUM(Լոռի:Տավուշ!L256)</f>
        <v>0</v>
      </c>
      <c r="M256" s="44">
        <f>SUM(Լոռի:Տավուշ!M256)</f>
        <v>0</v>
      </c>
      <c r="N256" s="44">
        <f>SUM(Լոռի:Տավուշ!N256)</f>
        <v>0</v>
      </c>
      <c r="O256" s="44">
        <f>SUM(Լոռի:Տավուշ!O256)</f>
        <v>0</v>
      </c>
      <c r="P256" s="44">
        <f>SUM(Լոռի:Տավուշ!P256)</f>
        <v>0</v>
      </c>
      <c r="Q256" s="44">
        <f>SUM(Լոռի:Տավուշ!Q256)</f>
        <v>0</v>
      </c>
      <c r="R256" s="44">
        <f>SUM(Լոռի:Տավուշ!R256)</f>
        <v>0</v>
      </c>
      <c r="S256" s="44">
        <f>SUM(Լոռի:Տավուշ!S256)</f>
        <v>0</v>
      </c>
      <c r="T256" s="44">
        <f>SUM(Լոռի:Տավուշ!T256)</f>
        <v>0</v>
      </c>
    </row>
    <row r="257" spans="1:20" ht="20.100000000000001" customHeight="1" x14ac:dyDescent="0.25">
      <c r="A257" s="35" t="s">
        <v>117</v>
      </c>
      <c r="B257" s="36" t="s">
        <v>453</v>
      </c>
      <c r="C257" s="36">
        <v>304</v>
      </c>
      <c r="D257" s="44">
        <f>SUM(Լոռի:Տավուշ!D257)</f>
        <v>0</v>
      </c>
      <c r="E257" s="44">
        <f>SUM(Լոռի:Տավուշ!E257)</f>
        <v>0</v>
      </c>
      <c r="F257" s="44">
        <f>SUM(Լոռի:Տավուշ!F257)</f>
        <v>0</v>
      </c>
      <c r="G257" s="44">
        <f>SUM(Լոռի:Տավուշ!G257)</f>
        <v>0</v>
      </c>
      <c r="H257" s="44">
        <f>SUM(Լոռի:Տավուշ!H257)</f>
        <v>0</v>
      </c>
      <c r="I257" s="44">
        <f>SUM(Լոռի:Տավուշ!I257)</f>
        <v>0</v>
      </c>
      <c r="J257" s="44">
        <f>SUM(Լոռի:Տավուշ!J257)</f>
        <v>0</v>
      </c>
      <c r="K257" s="44">
        <f>SUM(Լոռի:Տավուշ!K257)</f>
        <v>0</v>
      </c>
      <c r="L257" s="44">
        <f>SUM(Լոռի:Տավուշ!L257)</f>
        <v>0</v>
      </c>
      <c r="M257" s="44">
        <f>SUM(Լոռի:Տավուշ!M257)</f>
        <v>0</v>
      </c>
      <c r="N257" s="44">
        <f>SUM(Լոռի:Տավուշ!N257)</f>
        <v>0</v>
      </c>
      <c r="O257" s="44">
        <f>SUM(Լոռի:Տավուշ!O257)</f>
        <v>0</v>
      </c>
      <c r="P257" s="44">
        <f>SUM(Լոռի:Տավուշ!P257)</f>
        <v>0</v>
      </c>
      <c r="Q257" s="44">
        <f>SUM(Լոռի:Տավուշ!Q257)</f>
        <v>0</v>
      </c>
      <c r="R257" s="44">
        <f>SUM(Լոռի:Տավուշ!R257)</f>
        <v>0</v>
      </c>
      <c r="S257" s="44">
        <f>SUM(Լոռի:Տավուշ!S257)</f>
        <v>0</v>
      </c>
      <c r="T257" s="44">
        <f>SUM(Լոռի:Տավուշ!T257)</f>
        <v>0</v>
      </c>
    </row>
    <row r="258" spans="1:20" ht="20.100000000000001" customHeight="1" x14ac:dyDescent="0.25">
      <c r="A258" s="35" t="s">
        <v>116</v>
      </c>
      <c r="B258" s="36" t="s">
        <v>566</v>
      </c>
      <c r="C258" s="36">
        <v>305</v>
      </c>
      <c r="D258" s="44">
        <f>SUM(Լոռի:Տավուշ!D258)</f>
        <v>0</v>
      </c>
      <c r="E258" s="44">
        <f>SUM(Լոռի:Տավուշ!E258)</f>
        <v>0</v>
      </c>
      <c r="F258" s="44">
        <f>SUM(Լոռի:Տավուշ!F258)</f>
        <v>0</v>
      </c>
      <c r="G258" s="44">
        <f>SUM(Լոռի:Տավուշ!G258)</f>
        <v>0</v>
      </c>
      <c r="H258" s="44">
        <f>SUM(Լոռի:Տավուշ!H258)</f>
        <v>0</v>
      </c>
      <c r="I258" s="44">
        <f>SUM(Լոռի:Տավուշ!I258)</f>
        <v>0</v>
      </c>
      <c r="J258" s="44">
        <f>SUM(Լոռի:Տավուշ!J258)</f>
        <v>0</v>
      </c>
      <c r="K258" s="44">
        <f>SUM(Լոռի:Տավուշ!K258)</f>
        <v>0</v>
      </c>
      <c r="L258" s="44">
        <f>SUM(Լոռի:Տավուշ!L258)</f>
        <v>0</v>
      </c>
      <c r="M258" s="44">
        <f>SUM(Լոռի:Տավուշ!M258)</f>
        <v>0</v>
      </c>
      <c r="N258" s="44">
        <f>SUM(Լոռի:Տավուշ!N258)</f>
        <v>0</v>
      </c>
      <c r="O258" s="44">
        <f>SUM(Լոռի:Տավուշ!O258)</f>
        <v>0</v>
      </c>
      <c r="P258" s="44">
        <f>SUM(Լոռի:Տավուշ!P258)</f>
        <v>0</v>
      </c>
      <c r="Q258" s="44">
        <f>SUM(Լոռի:Տավուշ!Q258)</f>
        <v>0</v>
      </c>
      <c r="R258" s="44">
        <f>SUM(Լոռի:Տավուշ!R258)</f>
        <v>0</v>
      </c>
      <c r="S258" s="44">
        <f>SUM(Լոռի:Տավուշ!S258)</f>
        <v>0</v>
      </c>
      <c r="T258" s="44">
        <f>SUM(Լոռի:Տավուշ!T258)</f>
        <v>0</v>
      </c>
    </row>
    <row r="259" spans="1:20" ht="20.100000000000001" customHeight="1" x14ac:dyDescent="0.25">
      <c r="A259" s="35" t="s">
        <v>115</v>
      </c>
      <c r="B259" s="38" t="s">
        <v>567</v>
      </c>
      <c r="C259" s="36">
        <v>306</v>
      </c>
      <c r="D259" s="44">
        <f>SUM(Լոռի:Տավուշ!D259)</f>
        <v>0</v>
      </c>
      <c r="E259" s="44">
        <f>SUM(Լոռի:Տավուշ!E259)</f>
        <v>0</v>
      </c>
      <c r="F259" s="44">
        <f>SUM(Լոռի:Տավուշ!F259)</f>
        <v>1</v>
      </c>
      <c r="G259" s="44">
        <f>SUM(Լոռի:Տավուշ!G259)</f>
        <v>0</v>
      </c>
      <c r="H259" s="44">
        <f>SUM(Լոռի:Տավուշ!H259)</f>
        <v>0</v>
      </c>
      <c r="I259" s="44">
        <f>SUM(Լոռի:Տավուշ!I259)</f>
        <v>0</v>
      </c>
      <c r="J259" s="44">
        <f>SUM(Լոռի:Տավուշ!J259)</f>
        <v>0</v>
      </c>
      <c r="K259" s="44">
        <f>SUM(Լոռի:Տավուշ!K259)</f>
        <v>0</v>
      </c>
      <c r="L259" s="44">
        <f>SUM(Լոռի:Տավուշ!L259)</f>
        <v>0</v>
      </c>
      <c r="M259" s="44">
        <f>SUM(Լոռի:Տավուշ!M259)</f>
        <v>1</v>
      </c>
      <c r="N259" s="44">
        <f>SUM(Լոռի:Տավուշ!N259)</f>
        <v>0</v>
      </c>
      <c r="O259" s="44">
        <f>SUM(Լոռի:Տավուշ!O259)</f>
        <v>0</v>
      </c>
      <c r="P259" s="44">
        <f>SUM(Լոռի:Տավուշ!P259)</f>
        <v>0</v>
      </c>
      <c r="Q259" s="44">
        <f>SUM(Լոռի:Տավուշ!Q259)</f>
        <v>0</v>
      </c>
      <c r="R259" s="44">
        <f>SUM(Լոռի:Տավուշ!R259)</f>
        <v>0</v>
      </c>
      <c r="S259" s="44">
        <f>SUM(Լոռի:Տավուշ!S259)</f>
        <v>0</v>
      </c>
      <c r="T259" s="44">
        <f>SUM(Լոռի:Տավուշ!T259)</f>
        <v>0</v>
      </c>
    </row>
    <row r="260" spans="1:20" ht="20.100000000000001" customHeight="1" x14ac:dyDescent="0.25">
      <c r="A260" s="35" t="s">
        <v>114</v>
      </c>
      <c r="B260" s="38" t="s">
        <v>568</v>
      </c>
      <c r="C260" s="36">
        <v>307</v>
      </c>
      <c r="D260" s="44">
        <f>SUM(Լոռի:Տավուշ!D260)</f>
        <v>0</v>
      </c>
      <c r="E260" s="44">
        <f>SUM(Լոռի:Տավուշ!E260)</f>
        <v>0</v>
      </c>
      <c r="F260" s="44">
        <f>SUM(Լոռի:Տավուշ!F260)</f>
        <v>0</v>
      </c>
      <c r="G260" s="44">
        <f>SUM(Լոռի:Տավուշ!G260)</f>
        <v>0</v>
      </c>
      <c r="H260" s="44">
        <f>SUM(Լոռի:Տավուշ!H260)</f>
        <v>0</v>
      </c>
      <c r="I260" s="44">
        <f>SUM(Լոռի:Տավուշ!I260)</f>
        <v>0</v>
      </c>
      <c r="J260" s="44">
        <f>SUM(Լոռի:Տավուշ!J260)</f>
        <v>0</v>
      </c>
      <c r="K260" s="44">
        <f>SUM(Լոռի:Տավուշ!K260)</f>
        <v>0</v>
      </c>
      <c r="L260" s="44">
        <f>SUM(Լոռի:Տավուշ!L260)</f>
        <v>0</v>
      </c>
      <c r="M260" s="44">
        <f>SUM(Լոռի:Տավուշ!M260)</f>
        <v>0</v>
      </c>
      <c r="N260" s="44">
        <f>SUM(Լոռի:Տավուշ!N260)</f>
        <v>0</v>
      </c>
      <c r="O260" s="44">
        <f>SUM(Լոռի:Տավուշ!O260)</f>
        <v>0</v>
      </c>
      <c r="P260" s="44">
        <f>SUM(Լոռի:Տավուշ!P260)</f>
        <v>0</v>
      </c>
      <c r="Q260" s="44">
        <f>SUM(Լոռի:Տավուշ!Q260)</f>
        <v>0</v>
      </c>
      <c r="R260" s="44">
        <f>SUM(Լոռի:Տավուշ!R260)</f>
        <v>0</v>
      </c>
      <c r="S260" s="44">
        <f>SUM(Լոռի:Տավուշ!S260)</f>
        <v>0</v>
      </c>
      <c r="T260" s="44">
        <f>SUM(Լոռի:Տավուշ!T260)</f>
        <v>0</v>
      </c>
    </row>
    <row r="261" spans="1:20" ht="20.100000000000001" customHeight="1" x14ac:dyDescent="0.25">
      <c r="A261" s="35" t="s">
        <v>113</v>
      </c>
      <c r="B261" s="38" t="s">
        <v>403</v>
      </c>
      <c r="C261" s="36"/>
      <c r="D261" s="44">
        <f>SUM(Լոռի:Տավուշ!D261)</f>
        <v>0</v>
      </c>
      <c r="E261" s="44">
        <f>SUM(Լոռի:Տավուշ!E261)</f>
        <v>0</v>
      </c>
      <c r="F261" s="44">
        <f>SUM(Լոռի:Տավուշ!F261)</f>
        <v>0</v>
      </c>
      <c r="G261" s="44">
        <f>SUM(Լոռի:Տավուշ!G261)</f>
        <v>0</v>
      </c>
      <c r="H261" s="44">
        <f>SUM(Լոռի:Տավուշ!H261)</f>
        <v>0</v>
      </c>
      <c r="I261" s="44">
        <f>SUM(Լոռի:Տավուշ!I261)</f>
        <v>0</v>
      </c>
      <c r="J261" s="44">
        <f>SUM(Լոռի:Տավուշ!J261)</f>
        <v>0</v>
      </c>
      <c r="K261" s="44">
        <f>SUM(Լոռի:Տավուշ!K261)</f>
        <v>0</v>
      </c>
      <c r="L261" s="44">
        <f>SUM(Լոռի:Տավուշ!L261)</f>
        <v>0</v>
      </c>
      <c r="M261" s="44">
        <f>SUM(Լոռի:Տավուշ!M261)</f>
        <v>0</v>
      </c>
      <c r="N261" s="44">
        <f>SUM(Լոռի:Տավուշ!N261)</f>
        <v>0</v>
      </c>
      <c r="O261" s="44">
        <f>SUM(Լոռի:Տավուշ!O261)</f>
        <v>0</v>
      </c>
      <c r="P261" s="44">
        <f>SUM(Լոռի:Տավուշ!P261)</f>
        <v>0</v>
      </c>
      <c r="Q261" s="44">
        <f>SUM(Լոռի:Տավուշ!Q261)</f>
        <v>0</v>
      </c>
      <c r="R261" s="44">
        <f>SUM(Լոռի:Տավուշ!R261)</f>
        <v>0</v>
      </c>
      <c r="S261" s="44">
        <f>SUM(Լոռի:Տավուշ!S261)</f>
        <v>0</v>
      </c>
      <c r="T261" s="44">
        <f>SUM(Լոռի:Տավուշ!T261)</f>
        <v>0</v>
      </c>
    </row>
    <row r="262" spans="1:20" s="69" customFormat="1" ht="20.100000000000001" customHeight="1" x14ac:dyDescent="0.25">
      <c r="A262" s="39" t="s">
        <v>112</v>
      </c>
      <c r="B262" s="41" t="s">
        <v>454</v>
      </c>
      <c r="C262" s="36"/>
      <c r="D262" s="44">
        <f>SUM(Լոռի:Տավուշ!D262)</f>
        <v>157</v>
      </c>
      <c r="E262" s="44">
        <f>SUM(Լոռի:Տավուշ!E262)</f>
        <v>3</v>
      </c>
      <c r="F262" s="44">
        <f>SUM(Լոռի:Տավուշ!F262)</f>
        <v>122</v>
      </c>
      <c r="G262" s="44">
        <f>SUM(Լոռի:Տավուշ!G262)</f>
        <v>34</v>
      </c>
      <c r="H262" s="44">
        <f>SUM(Լոռի:Տավուշ!H262)</f>
        <v>10</v>
      </c>
      <c r="I262" s="44">
        <f>SUM(Լոռի:Տավուշ!I262)</f>
        <v>0</v>
      </c>
      <c r="J262" s="44">
        <f>SUM(Լոռի:Տավուշ!J262)</f>
        <v>44</v>
      </c>
      <c r="K262" s="44">
        <f>SUM(Լոռի:Տավուշ!K262)</f>
        <v>0</v>
      </c>
      <c r="L262" s="44">
        <f>SUM(Լոռի:Տավուշ!L262)</f>
        <v>0</v>
      </c>
      <c r="M262" s="44">
        <f>SUM(Լոռի:Տավուշ!M262)</f>
        <v>234</v>
      </c>
      <c r="N262" s="44">
        <f>SUM(Լոռի:Տավուշ!N262)</f>
        <v>2</v>
      </c>
      <c r="O262" s="44">
        <f>SUM(Լոռի:Տավուշ!O262)</f>
        <v>15</v>
      </c>
      <c r="P262" s="44">
        <f>SUM(Լոռի:Տավուշ!P262)</f>
        <v>28</v>
      </c>
      <c r="Q262" s="44">
        <f>SUM(Լոռի:Տավուշ!Q262)</f>
        <v>43</v>
      </c>
      <c r="R262" s="44">
        <f>SUM(Լոռի:Տավուշ!R262)</f>
        <v>1</v>
      </c>
      <c r="S262" s="44">
        <f>SUM(Լոռի:Տավուշ!S262)</f>
        <v>0</v>
      </c>
      <c r="T262" s="44">
        <f>SUM(Լոռի:Տավուշ!T262)</f>
        <v>1</v>
      </c>
    </row>
    <row r="263" spans="1:20" ht="20.100000000000001" customHeight="1" x14ac:dyDescent="0.25">
      <c r="A263" s="35" t="s">
        <v>111</v>
      </c>
      <c r="B263" s="38" t="s">
        <v>455</v>
      </c>
      <c r="C263" s="36">
        <v>308</v>
      </c>
      <c r="D263" s="44">
        <f>SUM(Լոռի:Տավուշ!D263)</f>
        <v>37</v>
      </c>
      <c r="E263" s="44">
        <f>SUM(Լոռի:Տավուշ!E263)</f>
        <v>0</v>
      </c>
      <c r="F263" s="44">
        <f>SUM(Լոռի:Տավուշ!F263)</f>
        <v>42</v>
      </c>
      <c r="G263" s="44">
        <f>SUM(Լոռի:Տավուշ!G263)</f>
        <v>11</v>
      </c>
      <c r="H263" s="44">
        <f>SUM(Լոռի:Տավուշ!H263)</f>
        <v>5</v>
      </c>
      <c r="I263" s="44">
        <f>SUM(Լոռի:Տավուշ!I263)</f>
        <v>0</v>
      </c>
      <c r="J263" s="44">
        <f>SUM(Լոռի:Տավուշ!J263)</f>
        <v>16</v>
      </c>
      <c r="K263" s="44">
        <f>SUM(Լոռի:Տավուշ!K263)</f>
        <v>0</v>
      </c>
      <c r="L263" s="44">
        <f>SUM(Լոռի:Տավուշ!L263)</f>
        <v>0</v>
      </c>
      <c r="M263" s="44">
        <f>SUM(Լոռի:Տավուշ!M263)</f>
        <v>62</v>
      </c>
      <c r="N263" s="44">
        <f>SUM(Լոռի:Տավուշ!N263)</f>
        <v>0</v>
      </c>
      <c r="O263" s="44">
        <f>SUM(Լոռի:Տավուշ!O263)</f>
        <v>4</v>
      </c>
      <c r="P263" s="44">
        <f>SUM(Լոռի:Տավուշ!P263)</f>
        <v>6</v>
      </c>
      <c r="Q263" s="44">
        <f>SUM(Լոռի:Տավուշ!Q263)</f>
        <v>10</v>
      </c>
      <c r="R263" s="44">
        <f>SUM(Լոռի:Տավուշ!R263)</f>
        <v>0</v>
      </c>
      <c r="S263" s="44">
        <f>SUM(Լոռի:Տավուշ!S263)</f>
        <v>0</v>
      </c>
      <c r="T263" s="44">
        <f>SUM(Լոռի:Տավուշ!T263)</f>
        <v>0</v>
      </c>
    </row>
    <row r="264" spans="1:20" ht="20.100000000000001" customHeight="1" x14ac:dyDescent="0.25">
      <c r="A264" s="35" t="s">
        <v>110</v>
      </c>
      <c r="B264" s="38" t="s">
        <v>456</v>
      </c>
      <c r="C264" s="37">
        <v>309</v>
      </c>
      <c r="D264" s="44">
        <f>SUM(Լոռի:Տավուշ!D264)</f>
        <v>9</v>
      </c>
      <c r="E264" s="44">
        <f>SUM(Լոռի:Տավուշ!E264)</f>
        <v>1</v>
      </c>
      <c r="F264" s="44">
        <f>SUM(Լոռի:Տավուշ!F264)</f>
        <v>4</v>
      </c>
      <c r="G264" s="44">
        <f>SUM(Լոռի:Տավուշ!G264)</f>
        <v>0</v>
      </c>
      <c r="H264" s="44">
        <f>SUM(Լոռի:Տավուշ!H264)</f>
        <v>0</v>
      </c>
      <c r="I264" s="44">
        <f>SUM(Լոռի:Տավուշ!I264)</f>
        <v>0</v>
      </c>
      <c r="J264" s="44">
        <f>SUM(Լոռի:Տավուշ!J264)</f>
        <v>0</v>
      </c>
      <c r="K264" s="44">
        <f>SUM(Լոռի:Տավուշ!K264)</f>
        <v>0</v>
      </c>
      <c r="L264" s="44">
        <f>SUM(Լոռի:Տավուշ!L264)</f>
        <v>0</v>
      </c>
      <c r="M264" s="44">
        <f>SUM(Լոռի:Տավուշ!M264)</f>
        <v>13</v>
      </c>
      <c r="N264" s="44">
        <f>SUM(Լոռի:Տավուշ!N264)</f>
        <v>1</v>
      </c>
      <c r="O264" s="44">
        <f>SUM(Լոռի:Տավուշ!O264)</f>
        <v>0</v>
      </c>
      <c r="P264" s="44">
        <f>SUM(Լոռի:Տավուշ!P264)</f>
        <v>3</v>
      </c>
      <c r="Q264" s="44">
        <f>SUM(Լոռի:Տավուշ!Q264)</f>
        <v>3</v>
      </c>
      <c r="R264" s="44">
        <f>SUM(Լոռի:Տավուշ!R264)</f>
        <v>0</v>
      </c>
      <c r="S264" s="44">
        <f>SUM(Լոռի:Տավուշ!S264)</f>
        <v>0</v>
      </c>
      <c r="T264" s="44">
        <f>SUM(Լոռի:Տավուշ!T264)</f>
        <v>0</v>
      </c>
    </row>
    <row r="265" spans="1:20" ht="20.100000000000001" customHeight="1" x14ac:dyDescent="0.25">
      <c r="A265" s="35" t="s">
        <v>733</v>
      </c>
      <c r="B265" s="38" t="s">
        <v>398</v>
      </c>
      <c r="C265" s="37">
        <v>309.10000000000002</v>
      </c>
      <c r="D265" s="44">
        <f>SUM(Լոռի:Տավուշ!D265)</f>
        <v>5</v>
      </c>
      <c r="E265" s="44">
        <f>SUM(Լոռի:Տավուշ!E265)</f>
        <v>0</v>
      </c>
      <c r="F265" s="44">
        <f>SUM(Լոռի:Տավուշ!F265)</f>
        <v>0</v>
      </c>
      <c r="G265" s="44">
        <f>SUM(Լոռի:Տավուշ!G265)</f>
        <v>0</v>
      </c>
      <c r="H265" s="44">
        <f>SUM(Լոռի:Տավուշ!H265)</f>
        <v>0</v>
      </c>
      <c r="I265" s="44">
        <f>SUM(Լոռի:Տավուշ!I265)</f>
        <v>0</v>
      </c>
      <c r="J265" s="44">
        <f>SUM(Լոռի:Տավուշ!J265)</f>
        <v>0</v>
      </c>
      <c r="K265" s="44">
        <f>SUM(Լոռի:Տավուշ!K265)</f>
        <v>0</v>
      </c>
      <c r="L265" s="44">
        <f>SUM(Լոռի:Տավուշ!L265)</f>
        <v>0</v>
      </c>
      <c r="M265" s="44">
        <f>SUM(Լոռի:Տավուշ!M265)</f>
        <v>5</v>
      </c>
      <c r="N265" s="44">
        <f>SUM(Լոռի:Տավուշ!N265)</f>
        <v>0</v>
      </c>
      <c r="O265" s="44">
        <f>SUM(Լոռի:Տավուշ!O265)</f>
        <v>0</v>
      </c>
      <c r="P265" s="44">
        <f>SUM(Լոռի:Տավուշ!P265)</f>
        <v>0</v>
      </c>
      <c r="Q265" s="44">
        <f>SUM(Լոռի:Տավուշ!Q265)</f>
        <v>0</v>
      </c>
      <c r="R265" s="44">
        <f>SUM(Լոռի:Տավուշ!R265)</f>
        <v>0</v>
      </c>
      <c r="S265" s="44">
        <f>SUM(Լոռի:Տավուշ!S265)</f>
        <v>0</v>
      </c>
      <c r="T265" s="44">
        <f>SUM(Լոռի:Տավուշ!T265)</f>
        <v>0</v>
      </c>
    </row>
    <row r="266" spans="1:20" ht="20.100000000000001" customHeight="1" x14ac:dyDescent="0.25">
      <c r="A266" s="35" t="s">
        <v>109</v>
      </c>
      <c r="B266" s="42" t="s">
        <v>652</v>
      </c>
      <c r="C266" s="36">
        <v>310</v>
      </c>
      <c r="D266" s="44">
        <f>SUM(Լոռի:Տավուշ!D266)</f>
        <v>0</v>
      </c>
      <c r="E266" s="44">
        <f>SUM(Լոռի:Տավուշ!E266)</f>
        <v>0</v>
      </c>
      <c r="F266" s="44">
        <f>SUM(Լոռի:Տավուշ!F266)</f>
        <v>0</v>
      </c>
      <c r="G266" s="44">
        <f>SUM(Լոռի:Տավուշ!G266)</f>
        <v>0</v>
      </c>
      <c r="H266" s="44">
        <f>SUM(Լոռի:Տավուշ!H266)</f>
        <v>0</v>
      </c>
      <c r="I266" s="44">
        <f>SUM(Լոռի:Տավուշ!I266)</f>
        <v>0</v>
      </c>
      <c r="J266" s="44">
        <f>SUM(Լոռի:Տավուշ!J266)</f>
        <v>0</v>
      </c>
      <c r="K266" s="44">
        <f>SUM(Լոռի:Տավուշ!K266)</f>
        <v>0</v>
      </c>
      <c r="L266" s="44">
        <f>SUM(Լոռի:Տավուշ!L266)</f>
        <v>0</v>
      </c>
      <c r="M266" s="44">
        <f>SUM(Լոռի:Տավուշ!M266)</f>
        <v>0</v>
      </c>
      <c r="N266" s="44">
        <f>SUM(Լոռի:Տավուշ!N266)</f>
        <v>0</v>
      </c>
      <c r="O266" s="44">
        <f>SUM(Լոռի:Տավուշ!O266)</f>
        <v>0</v>
      </c>
      <c r="P266" s="44">
        <f>SUM(Լոռի:Տավուշ!P266)</f>
        <v>0</v>
      </c>
      <c r="Q266" s="44">
        <f>SUM(Լոռի:Տավուշ!Q266)</f>
        <v>0</v>
      </c>
      <c r="R266" s="44">
        <f>SUM(Լոռի:Տավուշ!R266)</f>
        <v>0</v>
      </c>
      <c r="S266" s="44">
        <f>SUM(Լոռի:Տավուշ!S266)</f>
        <v>0</v>
      </c>
      <c r="T266" s="44">
        <f>SUM(Լոռի:Տավուշ!T266)</f>
        <v>0</v>
      </c>
    </row>
    <row r="267" spans="1:20" ht="20.100000000000001" customHeight="1" x14ac:dyDescent="0.25">
      <c r="A267" s="35" t="s">
        <v>108</v>
      </c>
      <c r="B267" s="38" t="s">
        <v>569</v>
      </c>
      <c r="C267" s="36">
        <v>311</v>
      </c>
      <c r="D267" s="44">
        <f>SUM(Լոռի:Տավուշ!D267)</f>
        <v>63</v>
      </c>
      <c r="E267" s="44">
        <f>SUM(Լոռի:Տավուշ!E267)</f>
        <v>1</v>
      </c>
      <c r="F267" s="44">
        <f>SUM(Լոռի:Տավուշ!F267)</f>
        <v>28</v>
      </c>
      <c r="G267" s="44">
        <f>SUM(Լոռի:Տավուշ!G267)</f>
        <v>11</v>
      </c>
      <c r="H267" s="44">
        <f>SUM(Լոռի:Տավուշ!H267)</f>
        <v>0</v>
      </c>
      <c r="I267" s="44">
        <f>SUM(Լոռի:Տավուշ!I267)</f>
        <v>0</v>
      </c>
      <c r="J267" s="44">
        <f>SUM(Լոռի:Տավուշ!J267)</f>
        <v>11</v>
      </c>
      <c r="K267" s="44">
        <f>SUM(Լոռի:Տավուշ!K267)</f>
        <v>0</v>
      </c>
      <c r="L267" s="44">
        <f>SUM(Լոռի:Տավուշ!L267)</f>
        <v>0</v>
      </c>
      <c r="M267" s="44">
        <f>SUM(Լոռի:Տավուշ!M267)</f>
        <v>80</v>
      </c>
      <c r="N267" s="44">
        <f>SUM(Լոռի:Տավուշ!N267)</f>
        <v>0</v>
      </c>
      <c r="O267" s="44">
        <f>SUM(Լոռի:Տավուշ!O267)</f>
        <v>5</v>
      </c>
      <c r="P267" s="44">
        <f>SUM(Լոռի:Տավուշ!P267)</f>
        <v>17</v>
      </c>
      <c r="Q267" s="44">
        <f>SUM(Լոռի:Տավուշ!Q267)</f>
        <v>22</v>
      </c>
      <c r="R267" s="44">
        <f>SUM(Լոռի:Տավուշ!R267)</f>
        <v>0</v>
      </c>
      <c r="S267" s="44">
        <f>SUM(Լոռի:Տավուշ!S267)</f>
        <v>0</v>
      </c>
      <c r="T267" s="44">
        <f>SUM(Լոռի:Տավուշ!T267)</f>
        <v>0</v>
      </c>
    </row>
    <row r="268" spans="1:20" ht="20.100000000000001" customHeight="1" x14ac:dyDescent="0.25">
      <c r="A268" s="35" t="s">
        <v>107</v>
      </c>
      <c r="B268" s="38" t="s">
        <v>653</v>
      </c>
      <c r="C268" s="36">
        <v>311.10000000000002</v>
      </c>
      <c r="D268" s="44">
        <f>SUM(Լոռի:Տավուշ!D268)</f>
        <v>4</v>
      </c>
      <c r="E268" s="44">
        <f>SUM(Լոռի:Տավուշ!E268)</f>
        <v>0</v>
      </c>
      <c r="F268" s="44">
        <f>SUM(Լոռի:Տավուշ!F268)</f>
        <v>3</v>
      </c>
      <c r="G268" s="44">
        <f>SUM(Լոռի:Տավուշ!G268)</f>
        <v>0</v>
      </c>
      <c r="H268" s="44">
        <f>SUM(Լոռի:Տավուշ!H268)</f>
        <v>0</v>
      </c>
      <c r="I268" s="44">
        <f>SUM(Լոռի:Տավուշ!I268)</f>
        <v>0</v>
      </c>
      <c r="J268" s="44">
        <f>SUM(Լոռի:Տավուշ!J268)</f>
        <v>0</v>
      </c>
      <c r="K268" s="44">
        <f>SUM(Լոռի:Տավուշ!K268)</f>
        <v>0</v>
      </c>
      <c r="L268" s="44">
        <f>SUM(Լոռի:Տավուշ!L268)</f>
        <v>0</v>
      </c>
      <c r="M268" s="44">
        <f>SUM(Լոռի:Տավուշ!M268)</f>
        <v>7</v>
      </c>
      <c r="N268" s="44">
        <f>SUM(Լոռի:Տավուշ!N268)</f>
        <v>0</v>
      </c>
      <c r="O268" s="44">
        <f>SUM(Լոռի:Տավուշ!O268)</f>
        <v>1</v>
      </c>
      <c r="P268" s="44">
        <f>SUM(Լոռի:Տավուշ!P268)</f>
        <v>0</v>
      </c>
      <c r="Q268" s="44">
        <f>SUM(Լոռի:Տավուշ!Q268)</f>
        <v>1</v>
      </c>
      <c r="R268" s="44">
        <f>SUM(Լոռի:Տավուշ!R268)</f>
        <v>0</v>
      </c>
      <c r="S268" s="44">
        <f>SUM(Լոռի:Տավուշ!S268)</f>
        <v>0</v>
      </c>
      <c r="T268" s="44">
        <f>SUM(Լոռի:Տավուշ!T268)</f>
        <v>0</v>
      </c>
    </row>
    <row r="269" spans="1:20" ht="20.100000000000001" customHeight="1" x14ac:dyDescent="0.25">
      <c r="A269" s="35" t="s">
        <v>106</v>
      </c>
      <c r="B269" s="38" t="s">
        <v>654</v>
      </c>
      <c r="C269" s="36">
        <v>311.2</v>
      </c>
      <c r="D269" s="44">
        <f>SUM(Լոռի:Տավուշ!D269)</f>
        <v>0</v>
      </c>
      <c r="E269" s="44">
        <f>SUM(Լոռի:Տավուշ!E269)</f>
        <v>0</v>
      </c>
      <c r="F269" s="44">
        <f>SUM(Լոռի:Տավուշ!F269)</f>
        <v>0</v>
      </c>
      <c r="G269" s="44">
        <f>SUM(Լոռի:Տավուշ!G269)</f>
        <v>0</v>
      </c>
      <c r="H269" s="44">
        <f>SUM(Լոռի:Տավուշ!H269)</f>
        <v>0</v>
      </c>
      <c r="I269" s="44">
        <f>SUM(Լոռի:Տավուշ!I269)</f>
        <v>0</v>
      </c>
      <c r="J269" s="44">
        <f>SUM(Լոռի:Տավուշ!J269)</f>
        <v>0</v>
      </c>
      <c r="K269" s="44">
        <f>SUM(Լոռի:Տավուշ!K269)</f>
        <v>0</v>
      </c>
      <c r="L269" s="44">
        <f>SUM(Լոռի:Տավուշ!L269)</f>
        <v>0</v>
      </c>
      <c r="M269" s="44">
        <f>SUM(Լոռի:Տավուշ!M269)</f>
        <v>0</v>
      </c>
      <c r="N269" s="44">
        <f>SUM(Լոռի:Տավուշ!N269)</f>
        <v>0</v>
      </c>
      <c r="O269" s="44">
        <f>SUM(Լոռի:Տավուշ!O269)</f>
        <v>0</v>
      </c>
      <c r="P269" s="44">
        <f>SUM(Լոռի:Տավուշ!P269)</f>
        <v>0</v>
      </c>
      <c r="Q269" s="44">
        <f>SUM(Լոռի:Տավուշ!Q269)</f>
        <v>0</v>
      </c>
      <c r="R269" s="44">
        <f>SUM(Լոռի:Տավուշ!R269)</f>
        <v>0</v>
      </c>
      <c r="S269" s="44">
        <f>SUM(Լոռի:Տավուշ!S269)</f>
        <v>0</v>
      </c>
      <c r="T269" s="44">
        <f>SUM(Լոռի:Տավուշ!T269)</f>
        <v>0</v>
      </c>
    </row>
    <row r="270" spans="1:20" ht="20.100000000000001" customHeight="1" x14ac:dyDescent="0.25">
      <c r="A270" s="35" t="s">
        <v>105</v>
      </c>
      <c r="B270" s="38" t="s">
        <v>570</v>
      </c>
      <c r="C270" s="37">
        <v>312</v>
      </c>
      <c r="D270" s="44">
        <f>SUM(Լոռի:Տավուշ!D270)</f>
        <v>11</v>
      </c>
      <c r="E270" s="44">
        <f>SUM(Լոռի:Տավուշ!E270)</f>
        <v>1</v>
      </c>
      <c r="F270" s="44">
        <f>SUM(Լոռի:Տավուշ!F270)</f>
        <v>12</v>
      </c>
      <c r="G270" s="44">
        <f>SUM(Լոռի:Տավուշ!G270)</f>
        <v>2</v>
      </c>
      <c r="H270" s="44">
        <f>SUM(Լոռի:Տավուշ!H270)</f>
        <v>1</v>
      </c>
      <c r="I270" s="44">
        <f>SUM(Լոռի:Տավուշ!I270)</f>
        <v>0</v>
      </c>
      <c r="J270" s="44">
        <f>SUM(Լոռի:Տավուշ!J270)</f>
        <v>3</v>
      </c>
      <c r="K270" s="44">
        <f>SUM(Լոռի:Տավուշ!K270)</f>
        <v>0</v>
      </c>
      <c r="L270" s="44">
        <f>SUM(Լոռի:Տավուշ!L270)</f>
        <v>0</v>
      </c>
      <c r="M270" s="44">
        <f>SUM(Լոռի:Տավուշ!M270)</f>
        <v>20</v>
      </c>
      <c r="N270" s="44">
        <f>SUM(Լոռի:Տավուշ!N270)</f>
        <v>1</v>
      </c>
      <c r="O270" s="44">
        <f>SUM(Լոռի:Տավուշ!O270)</f>
        <v>0</v>
      </c>
      <c r="P270" s="44">
        <f>SUM(Լոռի:Տավուշ!P270)</f>
        <v>0</v>
      </c>
      <c r="Q270" s="44">
        <f>SUM(Լոռի:Տավուշ!Q270)</f>
        <v>0</v>
      </c>
      <c r="R270" s="44">
        <f>SUM(Լոռի:Տավուշ!R270)</f>
        <v>0</v>
      </c>
      <c r="S270" s="44">
        <f>SUM(Լոռի:Տավուշ!S270)</f>
        <v>0</v>
      </c>
      <c r="T270" s="44">
        <f>SUM(Լոռի:Տավուշ!T270)</f>
        <v>0</v>
      </c>
    </row>
    <row r="271" spans="1:20" ht="20.100000000000001" customHeight="1" x14ac:dyDescent="0.25">
      <c r="A271" s="35" t="s">
        <v>104</v>
      </c>
      <c r="B271" s="38" t="s">
        <v>655</v>
      </c>
      <c r="C271" s="37">
        <v>312.10000000000002</v>
      </c>
      <c r="D271" s="44">
        <f>SUM(Լոռի:Տավուշ!D271)</f>
        <v>1</v>
      </c>
      <c r="E271" s="44">
        <f>SUM(Լոռի:Տավուշ!E271)</f>
        <v>0</v>
      </c>
      <c r="F271" s="44">
        <f>SUM(Լոռի:Տավուշ!F271)</f>
        <v>0</v>
      </c>
      <c r="G271" s="44">
        <f>SUM(Լոռի:Տավուշ!G271)</f>
        <v>0</v>
      </c>
      <c r="H271" s="44">
        <f>SUM(Լոռի:Տավուշ!H271)</f>
        <v>0</v>
      </c>
      <c r="I271" s="44">
        <f>SUM(Լոռի:Տավուշ!I271)</f>
        <v>0</v>
      </c>
      <c r="J271" s="44">
        <f>SUM(Լոռի:Տավուշ!J271)</f>
        <v>0</v>
      </c>
      <c r="K271" s="44">
        <f>SUM(Լոռի:Տավուշ!K271)</f>
        <v>0</v>
      </c>
      <c r="L271" s="44">
        <f>SUM(Լոռի:Տավուշ!L271)</f>
        <v>0</v>
      </c>
      <c r="M271" s="44">
        <f>SUM(Լոռի:Տավուշ!M271)</f>
        <v>1</v>
      </c>
      <c r="N271" s="44">
        <f>SUM(Լոռի:Տավուշ!N271)</f>
        <v>0</v>
      </c>
      <c r="O271" s="44">
        <f>SUM(Լոռի:Տավուշ!O271)</f>
        <v>0</v>
      </c>
      <c r="P271" s="44">
        <f>SUM(Լոռի:Տավուշ!P271)</f>
        <v>0</v>
      </c>
      <c r="Q271" s="44">
        <f>SUM(Լոռի:Տավուշ!Q271)</f>
        <v>0</v>
      </c>
      <c r="R271" s="44">
        <f>SUM(Լոռի:Տավուշ!R271)</f>
        <v>0</v>
      </c>
      <c r="S271" s="44">
        <f>SUM(Լոռի:Տավուշ!S271)</f>
        <v>0</v>
      </c>
      <c r="T271" s="44">
        <f>SUM(Լոռի:Տավուշ!T271)</f>
        <v>0</v>
      </c>
    </row>
    <row r="272" spans="1:20" ht="20.100000000000001" customHeight="1" x14ac:dyDescent="0.25">
      <c r="A272" s="35" t="s">
        <v>734</v>
      </c>
      <c r="B272" s="38" t="s">
        <v>735</v>
      </c>
      <c r="C272" s="37">
        <v>312.2</v>
      </c>
      <c r="D272" s="44">
        <f>SUM(Լոռի:Տավուշ!D272)</f>
        <v>0</v>
      </c>
      <c r="E272" s="44">
        <f>SUM(Լոռի:Տավուշ!E272)</f>
        <v>0</v>
      </c>
      <c r="F272" s="44">
        <f>SUM(Լոռի:Տավուշ!F272)</f>
        <v>1</v>
      </c>
      <c r="G272" s="44">
        <f>SUM(Լոռի:Տավուշ!G272)</f>
        <v>0</v>
      </c>
      <c r="H272" s="44">
        <f>SUM(Լոռի:Տավուշ!H272)</f>
        <v>0</v>
      </c>
      <c r="I272" s="44">
        <f>SUM(Լոռի:Տավուշ!I272)</f>
        <v>0</v>
      </c>
      <c r="J272" s="44">
        <f>SUM(Լոռի:Տավուշ!J272)</f>
        <v>0</v>
      </c>
      <c r="K272" s="44">
        <f>SUM(Լոռի:Տավուշ!K272)</f>
        <v>0</v>
      </c>
      <c r="L272" s="44">
        <f>SUM(Լոռի:Տավուշ!L272)</f>
        <v>0</v>
      </c>
      <c r="M272" s="44">
        <f>SUM(Լոռի:Տավուշ!M272)</f>
        <v>1</v>
      </c>
      <c r="N272" s="44">
        <f>SUM(Լոռի:Տավուշ!N272)</f>
        <v>0</v>
      </c>
      <c r="O272" s="44">
        <f>SUM(Լոռի:Տավուշ!O272)</f>
        <v>0</v>
      </c>
      <c r="P272" s="44">
        <f>SUM(Լոռի:Տավուշ!P272)</f>
        <v>0</v>
      </c>
      <c r="Q272" s="44">
        <f>SUM(Լոռի:Տավուշ!Q272)</f>
        <v>0</v>
      </c>
      <c r="R272" s="44">
        <f>SUM(Լոռի:Տավուշ!R272)</f>
        <v>0</v>
      </c>
      <c r="S272" s="44">
        <f>SUM(Լոռի:Տավուշ!S272)</f>
        <v>0</v>
      </c>
      <c r="T272" s="44">
        <f>SUM(Լոռի:Տավուշ!T272)</f>
        <v>0</v>
      </c>
    </row>
    <row r="273" spans="1:20" ht="20.100000000000001" customHeight="1" x14ac:dyDescent="0.25">
      <c r="A273" s="35" t="s">
        <v>103</v>
      </c>
      <c r="B273" s="38" t="s">
        <v>571</v>
      </c>
      <c r="C273" s="36">
        <v>313</v>
      </c>
      <c r="D273" s="44">
        <f>SUM(Լոռի:Տավուշ!D273)</f>
        <v>0</v>
      </c>
      <c r="E273" s="44">
        <f>SUM(Լոռի:Տավուշ!E273)</f>
        <v>0</v>
      </c>
      <c r="F273" s="44">
        <f>SUM(Լոռի:Տավուշ!F273)</f>
        <v>1</v>
      </c>
      <c r="G273" s="44">
        <f>SUM(Լոռի:Տավուշ!G273)</f>
        <v>0</v>
      </c>
      <c r="H273" s="44">
        <f>SUM(Լոռի:Տավուշ!H273)</f>
        <v>0</v>
      </c>
      <c r="I273" s="44">
        <f>SUM(Լոռի:Տավուշ!I273)</f>
        <v>0</v>
      </c>
      <c r="J273" s="44">
        <f>SUM(Լոռի:Տավուշ!J273)</f>
        <v>0</v>
      </c>
      <c r="K273" s="44">
        <f>SUM(Լոռի:Տավուշ!K273)</f>
        <v>0</v>
      </c>
      <c r="L273" s="44">
        <f>SUM(Լոռի:Տավուշ!L273)</f>
        <v>0</v>
      </c>
      <c r="M273" s="44">
        <f>SUM(Լոռի:Տավուշ!M273)</f>
        <v>1</v>
      </c>
      <c r="N273" s="44">
        <f>SUM(Լոռի:Տավուշ!N273)</f>
        <v>0</v>
      </c>
      <c r="O273" s="44">
        <f>SUM(Լոռի:Տավուշ!O273)</f>
        <v>0</v>
      </c>
      <c r="P273" s="44">
        <f>SUM(Լոռի:Տավուշ!P273)</f>
        <v>0</v>
      </c>
      <c r="Q273" s="44">
        <f>SUM(Լոռի:Տավուշ!Q273)</f>
        <v>0</v>
      </c>
      <c r="R273" s="44">
        <f>SUM(Լոռի:Տավուշ!R273)</f>
        <v>0</v>
      </c>
      <c r="S273" s="44">
        <f>SUM(Լոռի:Տավուշ!S273)</f>
        <v>0</v>
      </c>
      <c r="T273" s="44">
        <f>SUM(Լոռի:Տավուշ!T273)</f>
        <v>0</v>
      </c>
    </row>
    <row r="274" spans="1:20" ht="20.100000000000001" customHeight="1" x14ac:dyDescent="0.25">
      <c r="A274" s="35" t="s">
        <v>102</v>
      </c>
      <c r="B274" s="38" t="s">
        <v>572</v>
      </c>
      <c r="C274" s="36">
        <v>314</v>
      </c>
      <c r="D274" s="44">
        <f>SUM(Լոռի:Տավուշ!D274)</f>
        <v>12</v>
      </c>
      <c r="E274" s="44">
        <f>SUM(Լոռի:Տավուշ!E274)</f>
        <v>0</v>
      </c>
      <c r="F274" s="44">
        <f>SUM(Լոռի:Տավուշ!F274)</f>
        <v>5</v>
      </c>
      <c r="G274" s="44">
        <f>SUM(Լոռի:Տավուշ!G274)</f>
        <v>3</v>
      </c>
      <c r="H274" s="44">
        <f>SUM(Լոռի:Տավուշ!H274)</f>
        <v>1</v>
      </c>
      <c r="I274" s="44">
        <f>SUM(Լոռի:Տավուշ!I274)</f>
        <v>0</v>
      </c>
      <c r="J274" s="44">
        <f>SUM(Լոռի:Տավուշ!J274)</f>
        <v>4</v>
      </c>
      <c r="K274" s="44">
        <f>SUM(Լոռի:Տավուշ!K274)</f>
        <v>0</v>
      </c>
      <c r="L274" s="44">
        <f>SUM(Լոռի:Տավուշ!L274)</f>
        <v>0</v>
      </c>
      <c r="M274" s="44">
        <f>SUM(Լոռի:Տավուշ!M274)</f>
        <v>13</v>
      </c>
      <c r="N274" s="44">
        <f>SUM(Լոռի:Տավուշ!N274)</f>
        <v>0</v>
      </c>
      <c r="O274" s="44">
        <f>SUM(Լոռի:Տավուշ!O274)</f>
        <v>2</v>
      </c>
      <c r="P274" s="44">
        <f>SUM(Լոռի:Տավուշ!P274)</f>
        <v>2</v>
      </c>
      <c r="Q274" s="44">
        <f>SUM(Լոռի:Տավուշ!Q274)</f>
        <v>4</v>
      </c>
      <c r="R274" s="44">
        <f>SUM(Լոռի:Տավուշ!R274)</f>
        <v>0</v>
      </c>
      <c r="S274" s="44">
        <f>SUM(Լոռի:Տավուշ!S274)</f>
        <v>0</v>
      </c>
      <c r="T274" s="44">
        <f>SUM(Լոռի:Տավուշ!T274)</f>
        <v>0</v>
      </c>
    </row>
    <row r="275" spans="1:20" ht="20.100000000000001" customHeight="1" x14ac:dyDescent="0.25">
      <c r="A275" s="35" t="s">
        <v>101</v>
      </c>
      <c r="B275" s="38" t="s">
        <v>656</v>
      </c>
      <c r="C275" s="36">
        <v>314.10000000000002</v>
      </c>
      <c r="D275" s="44">
        <f>SUM(Լոռի:Տավուշ!D275)</f>
        <v>0</v>
      </c>
      <c r="E275" s="44">
        <f>SUM(Լոռի:Տավուշ!E275)</f>
        <v>0</v>
      </c>
      <c r="F275" s="44">
        <f>SUM(Լոռի:Տավուշ!F275)</f>
        <v>0</v>
      </c>
      <c r="G275" s="44">
        <f>SUM(Լոռի:Տավուշ!G275)</f>
        <v>0</v>
      </c>
      <c r="H275" s="44">
        <f>SUM(Լոռի:Տավուշ!H275)</f>
        <v>0</v>
      </c>
      <c r="I275" s="44">
        <f>SUM(Լոռի:Տավուշ!I275)</f>
        <v>0</v>
      </c>
      <c r="J275" s="44">
        <f>SUM(Լոռի:Տավուշ!J275)</f>
        <v>0</v>
      </c>
      <c r="K275" s="44">
        <f>SUM(Լոռի:Տավուշ!K275)</f>
        <v>0</v>
      </c>
      <c r="L275" s="44">
        <f>SUM(Լոռի:Տավուշ!L275)</f>
        <v>0</v>
      </c>
      <c r="M275" s="44">
        <f>SUM(Լոռի:Տավուշ!M275)</f>
        <v>0</v>
      </c>
      <c r="N275" s="44">
        <f>SUM(Լոռի:Տավուշ!N275)</f>
        <v>0</v>
      </c>
      <c r="O275" s="44">
        <f>SUM(Լոռի:Տավուշ!O275)</f>
        <v>0</v>
      </c>
      <c r="P275" s="44">
        <f>SUM(Լոռի:Տավուշ!P275)</f>
        <v>0</v>
      </c>
      <c r="Q275" s="44">
        <f>SUM(Լոռի:Տավուշ!Q275)</f>
        <v>0</v>
      </c>
      <c r="R275" s="44">
        <f>SUM(Լոռի:Տավուշ!R275)</f>
        <v>0</v>
      </c>
      <c r="S275" s="44">
        <f>SUM(Լոռի:Տավուշ!S275)</f>
        <v>0</v>
      </c>
      <c r="T275" s="44">
        <f>SUM(Լոռի:Տավուշ!T275)</f>
        <v>0</v>
      </c>
    </row>
    <row r="276" spans="1:20" ht="20.100000000000001" customHeight="1" x14ac:dyDescent="0.25">
      <c r="A276" s="35" t="s">
        <v>100</v>
      </c>
      <c r="B276" s="38" t="s">
        <v>497</v>
      </c>
      <c r="C276" s="36">
        <v>315</v>
      </c>
      <c r="D276" s="44">
        <f>SUM(Լոռի:Տավուշ!D276)</f>
        <v>11</v>
      </c>
      <c r="E276" s="44">
        <f>SUM(Լոռի:Տավուշ!E276)</f>
        <v>0</v>
      </c>
      <c r="F276" s="44">
        <f>SUM(Լոռի:Տավուշ!F276)</f>
        <v>20</v>
      </c>
      <c r="G276" s="44">
        <f>SUM(Լոռի:Տավուշ!G276)</f>
        <v>5</v>
      </c>
      <c r="H276" s="44">
        <f>SUM(Լոռի:Տավուշ!H276)</f>
        <v>2</v>
      </c>
      <c r="I276" s="44">
        <f>SUM(Լոռի:Տավուշ!I276)</f>
        <v>0</v>
      </c>
      <c r="J276" s="44">
        <f>SUM(Լոռի:Տավուշ!J276)</f>
        <v>7</v>
      </c>
      <c r="K276" s="44">
        <f>SUM(Լոռի:Տավուշ!K276)</f>
        <v>0</v>
      </c>
      <c r="L276" s="44">
        <f>SUM(Լոռի:Տավուշ!L276)</f>
        <v>0</v>
      </c>
      <c r="M276" s="44">
        <f>SUM(Լոռի:Տավուշ!M276)</f>
        <v>24</v>
      </c>
      <c r="N276" s="44">
        <f>SUM(Լոռի:Տավուշ!N276)</f>
        <v>0</v>
      </c>
      <c r="O276" s="44">
        <f>SUM(Լոռի:Տավուշ!O276)</f>
        <v>1</v>
      </c>
      <c r="P276" s="44">
        <f>SUM(Լոռի:Տավուշ!P276)</f>
        <v>0</v>
      </c>
      <c r="Q276" s="44">
        <f>SUM(Լոռի:Տավուշ!Q276)</f>
        <v>1</v>
      </c>
      <c r="R276" s="44">
        <f>SUM(Լոռի:Տավուշ!R276)</f>
        <v>0</v>
      </c>
      <c r="S276" s="44">
        <f>SUM(Լոռի:Տավուշ!S276)</f>
        <v>0</v>
      </c>
      <c r="T276" s="44">
        <f>SUM(Լոռի:Տավուշ!T276)</f>
        <v>0</v>
      </c>
    </row>
    <row r="277" spans="1:20" ht="20.100000000000001" customHeight="1" x14ac:dyDescent="0.25">
      <c r="A277" s="35" t="s">
        <v>99</v>
      </c>
      <c r="B277" s="38" t="s">
        <v>736</v>
      </c>
      <c r="C277" s="36">
        <v>315.10000000000002</v>
      </c>
      <c r="D277" s="44">
        <f>SUM(Լոռի:Տավուշ!D277)</f>
        <v>3</v>
      </c>
      <c r="E277" s="44">
        <f>SUM(Լոռի:Տավուշ!E277)</f>
        <v>0</v>
      </c>
      <c r="F277" s="44">
        <f>SUM(Լոռի:Տավուշ!F277)</f>
        <v>0</v>
      </c>
      <c r="G277" s="44">
        <f>SUM(Լոռի:Տավուշ!G277)</f>
        <v>1</v>
      </c>
      <c r="H277" s="44">
        <f>SUM(Լոռի:Տավուշ!H277)</f>
        <v>0</v>
      </c>
      <c r="I277" s="44">
        <f>SUM(Լոռի:Տավուշ!I277)</f>
        <v>0</v>
      </c>
      <c r="J277" s="44">
        <f>SUM(Լոռի:Տավուշ!J277)</f>
        <v>1</v>
      </c>
      <c r="K277" s="44">
        <f>SUM(Լոռի:Տավուշ!K277)</f>
        <v>0</v>
      </c>
      <c r="L277" s="44">
        <f>SUM(Լոռի:Տավուշ!L277)</f>
        <v>0</v>
      </c>
      <c r="M277" s="44">
        <f>SUM(Լոռի:Տավուշ!M277)</f>
        <v>2</v>
      </c>
      <c r="N277" s="44">
        <f>SUM(Լոռի:Տավուշ!N277)</f>
        <v>0</v>
      </c>
      <c r="O277" s="44">
        <f>SUM(Լոռի:Տավուշ!O277)</f>
        <v>0</v>
      </c>
      <c r="P277" s="44">
        <f>SUM(Լոռի:Տավուշ!P277)</f>
        <v>0</v>
      </c>
      <c r="Q277" s="44">
        <f>SUM(Լոռի:Տավուշ!Q277)</f>
        <v>0</v>
      </c>
      <c r="R277" s="44">
        <f>SUM(Լոռի:Տավուշ!R277)</f>
        <v>0</v>
      </c>
      <c r="S277" s="44">
        <f>SUM(Լոռի:Տավուշ!S277)</f>
        <v>0</v>
      </c>
      <c r="T277" s="44">
        <f>SUM(Լոռի:Տավուշ!T277)</f>
        <v>0</v>
      </c>
    </row>
    <row r="278" spans="1:20" ht="20.100000000000001" customHeight="1" x14ac:dyDescent="0.25">
      <c r="A278" s="35" t="s">
        <v>98</v>
      </c>
      <c r="B278" s="38" t="s">
        <v>737</v>
      </c>
      <c r="C278" s="36">
        <v>315.2</v>
      </c>
      <c r="D278" s="44">
        <f>SUM(Լոռի:Տավուշ!D278)</f>
        <v>1</v>
      </c>
      <c r="E278" s="44">
        <f>SUM(Լոռի:Տավուշ!E278)</f>
        <v>0</v>
      </c>
      <c r="F278" s="44">
        <f>SUM(Լոռի:Տավուշ!F278)</f>
        <v>5</v>
      </c>
      <c r="G278" s="44">
        <f>SUM(Լոռի:Տավուշ!G278)</f>
        <v>1</v>
      </c>
      <c r="H278" s="44">
        <f>SUM(Լոռի:Տավուշ!H278)</f>
        <v>0</v>
      </c>
      <c r="I278" s="44">
        <f>SUM(Լոռի:Տավուշ!I278)</f>
        <v>0</v>
      </c>
      <c r="J278" s="44">
        <f>SUM(Լոռի:Տավուշ!J278)</f>
        <v>1</v>
      </c>
      <c r="K278" s="44">
        <f>SUM(Լոռի:Տավուշ!K278)</f>
        <v>0</v>
      </c>
      <c r="L278" s="44">
        <f>SUM(Լոռի:Տավուշ!L278)</f>
        <v>0</v>
      </c>
      <c r="M278" s="44">
        <f>SUM(Լոռի:Տավուշ!M278)</f>
        <v>5</v>
      </c>
      <c r="N278" s="44">
        <f>SUM(Լոռի:Տավուշ!N278)</f>
        <v>0</v>
      </c>
      <c r="O278" s="44">
        <f>SUM(Լոռի:Տավուշ!O278)</f>
        <v>1</v>
      </c>
      <c r="P278" s="44">
        <f>SUM(Լոռի:Տավուշ!P278)</f>
        <v>0</v>
      </c>
      <c r="Q278" s="44">
        <f>SUM(Լոռի:Տավուշ!Q278)</f>
        <v>1</v>
      </c>
      <c r="R278" s="44">
        <f>SUM(Լոռի:Տավուշ!R278)</f>
        <v>1</v>
      </c>
      <c r="S278" s="44">
        <f>SUM(Լոռի:Տավուշ!S278)</f>
        <v>0</v>
      </c>
      <c r="T278" s="44">
        <f>SUM(Լոռի:Տավուշ!T278)</f>
        <v>1</v>
      </c>
    </row>
    <row r="279" spans="1:20" ht="20.100000000000001" customHeight="1" x14ac:dyDescent="0.25">
      <c r="A279" s="35" t="s">
        <v>97</v>
      </c>
      <c r="B279" s="38" t="s">
        <v>403</v>
      </c>
      <c r="C279" s="36"/>
      <c r="D279" s="44">
        <f>SUM(Լոռի:Տավուշ!D279)</f>
        <v>0</v>
      </c>
      <c r="E279" s="44">
        <f>SUM(Լոռի:Տավուշ!E279)</f>
        <v>0</v>
      </c>
      <c r="F279" s="44">
        <f>SUM(Լոռի:Տավուշ!F279)</f>
        <v>1</v>
      </c>
      <c r="G279" s="44">
        <f>SUM(Լոռի:Տավուշ!G279)</f>
        <v>0</v>
      </c>
      <c r="H279" s="44">
        <f>SUM(Լոռի:Տավուշ!H279)</f>
        <v>1</v>
      </c>
      <c r="I279" s="44">
        <f>SUM(Լոռի:Տավուշ!I279)</f>
        <v>0</v>
      </c>
      <c r="J279" s="44">
        <f>SUM(Լոռի:Տավուշ!J279)</f>
        <v>1</v>
      </c>
      <c r="K279" s="44">
        <f>SUM(Լոռի:Տավուշ!K279)</f>
        <v>0</v>
      </c>
      <c r="L279" s="44">
        <f>SUM(Լոռի:Տավուշ!L279)</f>
        <v>0</v>
      </c>
      <c r="M279" s="44">
        <f>SUM(Լոռի:Տավուշ!M279)</f>
        <v>0</v>
      </c>
      <c r="N279" s="44">
        <f>SUM(Լոռի:Տավուշ!N279)</f>
        <v>0</v>
      </c>
      <c r="O279" s="44">
        <f>SUM(Լոռի:Տավուշ!O279)</f>
        <v>1</v>
      </c>
      <c r="P279" s="44">
        <f>SUM(Լոռի:Տավուշ!P279)</f>
        <v>0</v>
      </c>
      <c r="Q279" s="44">
        <f>SUM(Լոռի:Տավուշ!Q279)</f>
        <v>1</v>
      </c>
      <c r="R279" s="44">
        <f>SUM(Լոռի:Տավուշ!R279)</f>
        <v>0</v>
      </c>
      <c r="S279" s="44">
        <f>SUM(Լոռի:Տավուշ!S279)</f>
        <v>0</v>
      </c>
      <c r="T279" s="44">
        <f>SUM(Լոռի:Տավուշ!T279)</f>
        <v>0</v>
      </c>
    </row>
    <row r="280" spans="1:20" ht="20.100000000000001" customHeight="1" x14ac:dyDescent="0.25">
      <c r="A280" s="39" t="s">
        <v>96</v>
      </c>
      <c r="B280" s="41" t="s">
        <v>457</v>
      </c>
      <c r="C280" s="36"/>
      <c r="D280" s="44">
        <f>SUM(Լոռի:Տավուշ!D280)</f>
        <v>153</v>
      </c>
      <c r="E280" s="44">
        <f>SUM(Լոռի:Տավուշ!E280)</f>
        <v>6</v>
      </c>
      <c r="F280" s="44">
        <f>SUM(Լոռի:Տավուշ!F280)</f>
        <v>143</v>
      </c>
      <c r="G280" s="44">
        <f>SUM(Լոռի:Տավուշ!G280)</f>
        <v>83</v>
      </c>
      <c r="H280" s="44">
        <f>SUM(Լոռի:Տավուշ!H280)</f>
        <v>33</v>
      </c>
      <c r="I280" s="44">
        <f>SUM(Լոռի:Տավուշ!I280)</f>
        <v>2</v>
      </c>
      <c r="J280" s="44">
        <f>SUM(Լոռի:Տավուշ!J280)</f>
        <v>118</v>
      </c>
      <c r="K280" s="44">
        <f>SUM(Լոռի:Տավուշ!K280)</f>
        <v>0</v>
      </c>
      <c r="L280" s="44">
        <f>SUM(Լոռի:Տավուշ!L280)</f>
        <v>1</v>
      </c>
      <c r="M280" s="44">
        <f>SUM(Լոռի:Տավուշ!M280)</f>
        <v>173</v>
      </c>
      <c r="N280" s="44">
        <f>SUM(Լոռի:Տավուշ!N280)</f>
        <v>7</v>
      </c>
      <c r="O280" s="44">
        <f>SUM(Լոռի:Տավուշ!O280)</f>
        <v>25</v>
      </c>
      <c r="P280" s="44">
        <f>SUM(Լոռի:Տավուշ!P280)</f>
        <v>6</v>
      </c>
      <c r="Q280" s="44">
        <f>SUM(Լոռի:Տավուշ!Q280)</f>
        <v>31</v>
      </c>
      <c r="R280" s="44">
        <f>SUM(Լոռի:Տավուշ!R280)</f>
        <v>2</v>
      </c>
      <c r="S280" s="44">
        <f>SUM(Լոռի:Տավուշ!S280)</f>
        <v>0</v>
      </c>
      <c r="T280" s="44">
        <f>SUM(Լոռի:Տավուշ!T280)</f>
        <v>2</v>
      </c>
    </row>
    <row r="281" spans="1:20" ht="20.100000000000001" customHeight="1" x14ac:dyDescent="0.25">
      <c r="A281" s="35" t="s">
        <v>95</v>
      </c>
      <c r="B281" s="38" t="s">
        <v>458</v>
      </c>
      <c r="C281" s="36">
        <v>316</v>
      </c>
      <c r="D281" s="44">
        <f>SUM(Լոռի:Տավուշ!D281)</f>
        <v>54</v>
      </c>
      <c r="E281" s="44">
        <f>SUM(Լոռի:Տավուշ!E281)</f>
        <v>0</v>
      </c>
      <c r="F281" s="44">
        <f>SUM(Լոռի:Տավուշ!F281)</f>
        <v>36</v>
      </c>
      <c r="G281" s="44">
        <f>SUM(Լոռի:Տավուշ!G281)</f>
        <v>24</v>
      </c>
      <c r="H281" s="44">
        <f>SUM(Լոռի:Տավուշ!H281)</f>
        <v>2</v>
      </c>
      <c r="I281" s="44">
        <f>SUM(Լոռի:Տավուշ!I281)</f>
        <v>1</v>
      </c>
      <c r="J281" s="44">
        <f>SUM(Լոռի:Տավուշ!J281)</f>
        <v>27</v>
      </c>
      <c r="K281" s="44">
        <f>SUM(Լոռի:Տավուշ!K281)</f>
        <v>0</v>
      </c>
      <c r="L281" s="44">
        <f>SUM(Լոռի:Տավուշ!L281)</f>
        <v>0</v>
      </c>
      <c r="M281" s="44">
        <f>SUM(Լոռի:Տավուշ!M281)</f>
        <v>62</v>
      </c>
      <c r="N281" s="44">
        <f>SUM(Լոռի:Տավուշ!N281)</f>
        <v>0</v>
      </c>
      <c r="O281" s="44">
        <f>SUM(Լոռի:Տավուշ!O281)</f>
        <v>6</v>
      </c>
      <c r="P281" s="44">
        <f>SUM(Լոռի:Տավուշ!P281)</f>
        <v>2</v>
      </c>
      <c r="Q281" s="44">
        <f>SUM(Լոռի:Տավուշ!Q281)</f>
        <v>8</v>
      </c>
      <c r="R281" s="44">
        <f>SUM(Լոռի:Տավուշ!R281)</f>
        <v>0</v>
      </c>
      <c r="S281" s="44">
        <f>SUM(Լոռի:Տավուշ!S281)</f>
        <v>0</v>
      </c>
      <c r="T281" s="44">
        <f>SUM(Լոռի:Տավուշ!T281)</f>
        <v>0</v>
      </c>
    </row>
    <row r="282" spans="1:20" ht="20.100000000000001" customHeight="1" x14ac:dyDescent="0.25">
      <c r="A282" s="35" t="s">
        <v>94</v>
      </c>
      <c r="B282" s="38" t="s">
        <v>573</v>
      </c>
      <c r="C282" s="36">
        <v>317</v>
      </c>
      <c r="D282" s="44">
        <f>SUM(Լոռի:Տավուշ!D282)</f>
        <v>0</v>
      </c>
      <c r="E282" s="44">
        <f>SUM(Լոռի:Տավուշ!E282)</f>
        <v>0</v>
      </c>
      <c r="F282" s="44">
        <f>SUM(Լոռի:Տավուշ!F282)</f>
        <v>0</v>
      </c>
      <c r="G282" s="44">
        <f>SUM(Լոռի:Տավուշ!G282)</f>
        <v>0</v>
      </c>
      <c r="H282" s="44">
        <f>SUM(Լոռի:Տավուշ!H282)</f>
        <v>0</v>
      </c>
      <c r="I282" s="44">
        <f>SUM(Լոռի:Տավուշ!I282)</f>
        <v>0</v>
      </c>
      <c r="J282" s="44">
        <f>SUM(Լոռի:Տավուշ!J282)</f>
        <v>0</v>
      </c>
      <c r="K282" s="44">
        <f>SUM(Լոռի:Տավուշ!K282)</f>
        <v>0</v>
      </c>
      <c r="L282" s="44">
        <f>SUM(Լոռի:Տավուշ!L282)</f>
        <v>0</v>
      </c>
      <c r="M282" s="44">
        <f>SUM(Լոռի:Տավուշ!M282)</f>
        <v>0</v>
      </c>
      <c r="N282" s="44">
        <f>SUM(Լոռի:Տավուշ!N282)</f>
        <v>0</v>
      </c>
      <c r="O282" s="44">
        <f>SUM(Լոռի:Տավուշ!O282)</f>
        <v>0</v>
      </c>
      <c r="P282" s="44">
        <f>SUM(Լոռի:Տավուշ!P282)</f>
        <v>0</v>
      </c>
      <c r="Q282" s="44">
        <f>SUM(Լոռի:Տավուշ!Q282)</f>
        <v>0</v>
      </c>
      <c r="R282" s="44">
        <f>SUM(Լոռի:Տավուշ!R282)</f>
        <v>0</v>
      </c>
      <c r="S282" s="44">
        <f>SUM(Լոռի:Տավուշ!S282)</f>
        <v>0</v>
      </c>
      <c r="T282" s="44">
        <f>SUM(Լոռի:Տավուշ!T282)</f>
        <v>0</v>
      </c>
    </row>
    <row r="283" spans="1:20" ht="20.100000000000001" customHeight="1" x14ac:dyDescent="0.25">
      <c r="A283" s="35" t="s">
        <v>93</v>
      </c>
      <c r="B283" s="38" t="s">
        <v>459</v>
      </c>
      <c r="C283" s="36">
        <v>319</v>
      </c>
      <c r="D283" s="44">
        <f>SUM(Լոռի:Տավուշ!D283)</f>
        <v>5</v>
      </c>
      <c r="E283" s="44">
        <f>SUM(Լոռի:Տավուշ!E283)</f>
        <v>0</v>
      </c>
      <c r="F283" s="44">
        <f>SUM(Լոռի:Տավուշ!F283)</f>
        <v>3</v>
      </c>
      <c r="G283" s="44">
        <f>SUM(Լոռի:Տավուշ!G283)</f>
        <v>2</v>
      </c>
      <c r="H283" s="44">
        <f>SUM(Լոռի:Տավուշ!H283)</f>
        <v>1</v>
      </c>
      <c r="I283" s="44">
        <f>SUM(Լոռի:Տավուշ!I283)</f>
        <v>0</v>
      </c>
      <c r="J283" s="44">
        <f>SUM(Լոռի:Տավուշ!J283)</f>
        <v>3</v>
      </c>
      <c r="K283" s="44">
        <f>SUM(Լոռի:Տավուշ!K283)</f>
        <v>0</v>
      </c>
      <c r="L283" s="44">
        <f>SUM(Լոռի:Տավուշ!L283)</f>
        <v>0</v>
      </c>
      <c r="M283" s="44">
        <f>SUM(Լոռի:Տավուշ!M283)</f>
        <v>4</v>
      </c>
      <c r="N283" s="44">
        <f>SUM(Լոռի:Տավուշ!N283)</f>
        <v>0</v>
      </c>
      <c r="O283" s="44">
        <f>SUM(Լոռի:Տավուշ!O283)</f>
        <v>1</v>
      </c>
      <c r="P283" s="44">
        <f>SUM(Լոռի:Տավուշ!P283)</f>
        <v>0</v>
      </c>
      <c r="Q283" s="44">
        <f>SUM(Լոռի:Տավուշ!Q283)</f>
        <v>1</v>
      </c>
      <c r="R283" s="44">
        <f>SUM(Լոռի:Տավուշ!R283)</f>
        <v>0</v>
      </c>
      <c r="S283" s="44">
        <f>SUM(Լոռի:Տավուշ!S283)</f>
        <v>0</v>
      </c>
      <c r="T283" s="44">
        <f>SUM(Լոռի:Տավուշ!T283)</f>
        <v>0</v>
      </c>
    </row>
    <row r="284" spans="1:20" ht="20.100000000000001" customHeight="1" x14ac:dyDescent="0.25">
      <c r="A284" s="35" t="s">
        <v>92</v>
      </c>
      <c r="B284" s="38" t="s">
        <v>657</v>
      </c>
      <c r="C284" s="36">
        <v>320</v>
      </c>
      <c r="D284" s="44">
        <f>SUM(Լոռի:Տավուշ!D284)</f>
        <v>0</v>
      </c>
      <c r="E284" s="44">
        <f>SUM(Լոռի:Տավուշ!E284)</f>
        <v>0</v>
      </c>
      <c r="F284" s="44">
        <f>SUM(Լոռի:Տավուշ!F284)</f>
        <v>0</v>
      </c>
      <c r="G284" s="44">
        <f>SUM(Լոռի:Տավուշ!G284)</f>
        <v>0</v>
      </c>
      <c r="H284" s="44">
        <f>SUM(Լոռի:Տավուշ!H284)</f>
        <v>0</v>
      </c>
      <c r="I284" s="44">
        <f>SUM(Լոռի:Տավուշ!I284)</f>
        <v>0</v>
      </c>
      <c r="J284" s="44">
        <f>SUM(Լոռի:Տավուշ!J284)</f>
        <v>0</v>
      </c>
      <c r="K284" s="44">
        <f>SUM(Լոռի:Տավուշ!K284)</f>
        <v>0</v>
      </c>
      <c r="L284" s="44">
        <f>SUM(Լոռի:Տավուշ!L284)</f>
        <v>0</v>
      </c>
      <c r="M284" s="44">
        <f>SUM(Լոռի:Տավուշ!M284)</f>
        <v>0</v>
      </c>
      <c r="N284" s="44">
        <f>SUM(Լոռի:Տավուշ!N284)</f>
        <v>0</v>
      </c>
      <c r="O284" s="44">
        <f>SUM(Լոռի:Տավուշ!O284)</f>
        <v>0</v>
      </c>
      <c r="P284" s="44">
        <f>SUM(Լոռի:Տավուշ!P284)</f>
        <v>0</v>
      </c>
      <c r="Q284" s="44">
        <f>SUM(Լոռի:Տավուշ!Q284)</f>
        <v>0</v>
      </c>
      <c r="R284" s="44">
        <f>SUM(Լոռի:Տավուշ!R284)</f>
        <v>0</v>
      </c>
      <c r="S284" s="44">
        <f>SUM(Լոռի:Տավուշ!S284)</f>
        <v>0</v>
      </c>
      <c r="T284" s="44">
        <f>SUM(Լոռի:Տավուշ!T284)</f>
        <v>0</v>
      </c>
    </row>
    <row r="285" spans="1:20" ht="20.100000000000001" customHeight="1" x14ac:dyDescent="0.25">
      <c r="A285" s="35" t="s">
        <v>91</v>
      </c>
      <c r="B285" s="38" t="s">
        <v>460</v>
      </c>
      <c r="C285" s="36">
        <v>321</v>
      </c>
      <c r="D285" s="44">
        <f>SUM(Լոռի:Տավուշ!D285)</f>
        <v>0</v>
      </c>
      <c r="E285" s="44">
        <f>SUM(Լոռի:Տավուշ!E285)</f>
        <v>0</v>
      </c>
      <c r="F285" s="44">
        <f>SUM(Լոռի:Տավուշ!F285)</f>
        <v>0</v>
      </c>
      <c r="G285" s="44">
        <f>SUM(Լոռի:Տավուշ!G285)</f>
        <v>0</v>
      </c>
      <c r="H285" s="44">
        <f>SUM(Լոռի:Տավուշ!H285)</f>
        <v>0</v>
      </c>
      <c r="I285" s="44">
        <f>SUM(Լոռի:Տավուշ!I285)</f>
        <v>0</v>
      </c>
      <c r="J285" s="44">
        <f>SUM(Լոռի:Տավուշ!J285)</f>
        <v>0</v>
      </c>
      <c r="K285" s="44">
        <f>SUM(Լոռի:Տավուշ!K285)</f>
        <v>0</v>
      </c>
      <c r="L285" s="44">
        <f>SUM(Լոռի:Տավուշ!L285)</f>
        <v>0</v>
      </c>
      <c r="M285" s="44">
        <f>SUM(Լոռի:Տավուշ!M285)</f>
        <v>0</v>
      </c>
      <c r="N285" s="44">
        <f>SUM(Լոռի:Տավուշ!N285)</f>
        <v>0</v>
      </c>
      <c r="O285" s="44">
        <f>SUM(Լոռի:Տավուշ!O285)</f>
        <v>0</v>
      </c>
      <c r="P285" s="44">
        <f>SUM(Լոռի:Տավուշ!P285)</f>
        <v>0</v>
      </c>
      <c r="Q285" s="44">
        <f>SUM(Լոռի:Տավուշ!Q285)</f>
        <v>0</v>
      </c>
      <c r="R285" s="44">
        <f>SUM(Լոռի:Տավուշ!R285)</f>
        <v>0</v>
      </c>
      <c r="S285" s="44">
        <f>SUM(Լոռի:Տավուշ!S285)</f>
        <v>0</v>
      </c>
      <c r="T285" s="44">
        <f>SUM(Լոռի:Տավուշ!T285)</f>
        <v>0</v>
      </c>
    </row>
    <row r="286" spans="1:20" ht="20.100000000000001" customHeight="1" x14ac:dyDescent="0.25">
      <c r="A286" s="35" t="s">
        <v>90</v>
      </c>
      <c r="B286" s="38" t="s">
        <v>574</v>
      </c>
      <c r="C286" s="36">
        <v>322</v>
      </c>
      <c r="D286" s="44">
        <f>SUM(Լոռի:Տավուշ!D286)</f>
        <v>15</v>
      </c>
      <c r="E286" s="44">
        <f>SUM(Լոռի:Տավուշ!E286)</f>
        <v>1</v>
      </c>
      <c r="F286" s="44">
        <f>SUM(Լոռի:Տավուշ!F286)</f>
        <v>6</v>
      </c>
      <c r="G286" s="44">
        <f>SUM(Լոռի:Տավուշ!G286)</f>
        <v>7</v>
      </c>
      <c r="H286" s="44">
        <f>SUM(Լոռի:Տավուշ!H286)</f>
        <v>5</v>
      </c>
      <c r="I286" s="44">
        <f>SUM(Լոռի:Տավուշ!I286)</f>
        <v>0</v>
      </c>
      <c r="J286" s="44">
        <f>SUM(Լոռի:Տավուշ!J286)</f>
        <v>12</v>
      </c>
      <c r="K286" s="44">
        <f>SUM(Լոռի:Տավուշ!K286)</f>
        <v>0</v>
      </c>
      <c r="L286" s="44">
        <f>SUM(Լոռի:Տավուշ!L286)</f>
        <v>0</v>
      </c>
      <c r="M286" s="44">
        <f>SUM(Լոռի:Տավուշ!M286)</f>
        <v>9</v>
      </c>
      <c r="N286" s="44">
        <f>SUM(Լոռի:Տավուշ!N286)</f>
        <v>0</v>
      </c>
      <c r="O286" s="44">
        <f>SUM(Լոռի:Տավուշ!O286)</f>
        <v>3</v>
      </c>
      <c r="P286" s="44">
        <f>SUM(Լոռի:Տավուշ!P286)</f>
        <v>1</v>
      </c>
      <c r="Q286" s="44">
        <f>SUM(Լոռի:Տավուշ!Q286)</f>
        <v>4</v>
      </c>
      <c r="R286" s="44">
        <f>SUM(Լոռի:Տավուշ!R286)</f>
        <v>1</v>
      </c>
      <c r="S286" s="44">
        <f>SUM(Լոռի:Տավուշ!S286)</f>
        <v>0</v>
      </c>
      <c r="T286" s="44">
        <f>SUM(Լոռի:Տավուշ!T286)</f>
        <v>1</v>
      </c>
    </row>
    <row r="287" spans="1:20" ht="20.100000000000001" customHeight="1" x14ac:dyDescent="0.25">
      <c r="A287" s="35" t="s">
        <v>89</v>
      </c>
      <c r="B287" s="38" t="s">
        <v>498</v>
      </c>
      <c r="C287" s="36">
        <v>323</v>
      </c>
      <c r="D287" s="44">
        <f>SUM(Լոռի:Տավուշ!D287)</f>
        <v>0</v>
      </c>
      <c r="E287" s="44">
        <f>SUM(Լոռի:Տավուշ!E287)</f>
        <v>0</v>
      </c>
      <c r="F287" s="44">
        <f>SUM(Լոռի:Տավուշ!F287)</f>
        <v>0</v>
      </c>
      <c r="G287" s="44">
        <f>SUM(Լոռի:Տավուշ!G287)</f>
        <v>0</v>
      </c>
      <c r="H287" s="44">
        <f>SUM(Լոռի:Տավուշ!H287)</f>
        <v>0</v>
      </c>
      <c r="I287" s="44">
        <f>SUM(Լոռի:Տավուշ!I287)</f>
        <v>0</v>
      </c>
      <c r="J287" s="44">
        <f>SUM(Լոռի:Տավուշ!J287)</f>
        <v>0</v>
      </c>
      <c r="K287" s="44">
        <f>SUM(Լոռի:Տավուշ!K287)</f>
        <v>0</v>
      </c>
      <c r="L287" s="44">
        <f>SUM(Լոռի:Տավուշ!L287)</f>
        <v>0</v>
      </c>
      <c r="M287" s="44">
        <f>SUM(Լոռի:Տավուշ!M287)</f>
        <v>0</v>
      </c>
      <c r="N287" s="44">
        <f>SUM(Լոռի:Տավուշ!N287)</f>
        <v>0</v>
      </c>
      <c r="O287" s="44">
        <f>SUM(Լոռի:Տավուշ!O287)</f>
        <v>0</v>
      </c>
      <c r="P287" s="44">
        <f>SUM(Լոռի:Տավուշ!P287)</f>
        <v>0</v>
      </c>
      <c r="Q287" s="44">
        <f>SUM(Լոռի:Տավուշ!Q287)</f>
        <v>0</v>
      </c>
      <c r="R287" s="44">
        <f>SUM(Լոռի:Տավուշ!R287)</f>
        <v>0</v>
      </c>
      <c r="S287" s="44">
        <f>SUM(Լոռի:Տավուշ!S287)</f>
        <v>0</v>
      </c>
      <c r="T287" s="44">
        <f>SUM(Լոռի:Տավուշ!T287)</f>
        <v>0</v>
      </c>
    </row>
    <row r="288" spans="1:20" ht="20.100000000000001" customHeight="1" x14ac:dyDescent="0.25">
      <c r="A288" s="35" t="s">
        <v>88</v>
      </c>
      <c r="B288" s="38" t="s">
        <v>575</v>
      </c>
      <c r="C288" s="36">
        <v>324</v>
      </c>
      <c r="D288" s="44">
        <f>SUM(Լոռի:Տավուշ!D288)</f>
        <v>0</v>
      </c>
      <c r="E288" s="44">
        <f>SUM(Լոռի:Տավուշ!E288)</f>
        <v>0</v>
      </c>
      <c r="F288" s="44">
        <f>SUM(Լոռի:Տավուշ!F288)</f>
        <v>1</v>
      </c>
      <c r="G288" s="44">
        <f>SUM(Լոռի:Տավուշ!G288)</f>
        <v>0</v>
      </c>
      <c r="H288" s="44">
        <f>SUM(Լոռի:Տավուշ!H288)</f>
        <v>1</v>
      </c>
      <c r="I288" s="44">
        <f>SUM(Լոռի:Տավուշ!I288)</f>
        <v>0</v>
      </c>
      <c r="J288" s="44">
        <f>SUM(Լոռի:Տավուշ!J288)</f>
        <v>1</v>
      </c>
      <c r="K288" s="44">
        <f>SUM(Լոռի:Տավուշ!K288)</f>
        <v>0</v>
      </c>
      <c r="L288" s="44">
        <f>SUM(Լոռի:Տավուշ!L288)</f>
        <v>0</v>
      </c>
      <c r="M288" s="44">
        <f>SUM(Լոռի:Տավուշ!M288)</f>
        <v>0</v>
      </c>
      <c r="N288" s="44">
        <f>SUM(Լոռի:Տավուշ!N288)</f>
        <v>0</v>
      </c>
      <c r="O288" s="44">
        <f>SUM(Լոռի:Տավուշ!O288)</f>
        <v>1</v>
      </c>
      <c r="P288" s="44">
        <f>SUM(Լոռի:Տավուշ!P288)</f>
        <v>0</v>
      </c>
      <c r="Q288" s="44">
        <f>SUM(Լոռի:Տավուշ!Q288)</f>
        <v>1</v>
      </c>
      <c r="R288" s="44">
        <f>SUM(Լոռի:Տավուշ!R288)</f>
        <v>0</v>
      </c>
      <c r="S288" s="44">
        <f>SUM(Լոռի:Տավուշ!S288)</f>
        <v>0</v>
      </c>
      <c r="T288" s="44">
        <f>SUM(Լոռի:Տավուշ!T288)</f>
        <v>0</v>
      </c>
    </row>
    <row r="289" spans="1:20" ht="20.100000000000001" customHeight="1" x14ac:dyDescent="0.25">
      <c r="A289" s="35" t="s">
        <v>87</v>
      </c>
      <c r="B289" s="38" t="s">
        <v>658</v>
      </c>
      <c r="C289" s="36">
        <v>325</v>
      </c>
      <c r="D289" s="44">
        <f>SUM(Լոռի:Տավուշ!D289)</f>
        <v>32</v>
      </c>
      <c r="E289" s="44">
        <f>SUM(Լոռի:Տավուշ!E289)</f>
        <v>0</v>
      </c>
      <c r="F289" s="44">
        <f>SUM(Լոռի:Տավուշ!F289)</f>
        <v>48</v>
      </c>
      <c r="G289" s="44">
        <f>SUM(Լոռի:Տավուշ!G289)</f>
        <v>24</v>
      </c>
      <c r="H289" s="44">
        <f>SUM(Լոռի:Տավուշ!H289)</f>
        <v>11</v>
      </c>
      <c r="I289" s="44">
        <f>SUM(Լոռի:Տավուշ!I289)</f>
        <v>0</v>
      </c>
      <c r="J289" s="44">
        <f>SUM(Լոռի:Տավուշ!J289)</f>
        <v>35</v>
      </c>
      <c r="K289" s="44">
        <f>SUM(Լոռի:Տավուշ!K289)</f>
        <v>0</v>
      </c>
      <c r="L289" s="44">
        <f>SUM(Լոռի:Տավուշ!L289)</f>
        <v>0</v>
      </c>
      <c r="M289" s="44">
        <f>SUM(Լոռի:Տավուշ!M289)</f>
        <v>43</v>
      </c>
      <c r="N289" s="44">
        <f>SUM(Լոռի:Տավուշ!N289)</f>
        <v>1</v>
      </c>
      <c r="O289" s="44">
        <f>SUM(Լոռի:Տավուշ!O289)</f>
        <v>5</v>
      </c>
      <c r="P289" s="44">
        <f>SUM(Լոռի:Տավուշ!P289)</f>
        <v>0</v>
      </c>
      <c r="Q289" s="44">
        <f>SUM(Լոռի:Տավուշ!Q289)</f>
        <v>5</v>
      </c>
      <c r="R289" s="44">
        <f>SUM(Լոռի:Տավուշ!R289)</f>
        <v>0</v>
      </c>
      <c r="S289" s="44">
        <f>SUM(Լոռի:Տավուշ!S289)</f>
        <v>0</v>
      </c>
      <c r="T289" s="44">
        <f>SUM(Լոռի:Տավուշ!T289)</f>
        <v>0</v>
      </c>
    </row>
    <row r="290" spans="1:20" ht="20.100000000000001" customHeight="1" x14ac:dyDescent="0.25">
      <c r="A290" s="35" t="s">
        <v>86</v>
      </c>
      <c r="B290" s="38" t="s">
        <v>659</v>
      </c>
      <c r="C290" s="36">
        <v>326</v>
      </c>
      <c r="D290" s="44">
        <f>SUM(Լոռի:Տավուշ!D290)</f>
        <v>1</v>
      </c>
      <c r="E290" s="44">
        <f>SUM(Լոռի:Տավուշ!E290)</f>
        <v>1</v>
      </c>
      <c r="F290" s="44">
        <f>SUM(Լոռի:Տավուշ!F290)</f>
        <v>0</v>
      </c>
      <c r="G290" s="44">
        <f>SUM(Լոռի:Տավուշ!G290)</f>
        <v>0</v>
      </c>
      <c r="H290" s="44">
        <f>SUM(Լոռի:Տավուշ!H290)</f>
        <v>0</v>
      </c>
      <c r="I290" s="44">
        <f>SUM(Լոռի:Տավուշ!I290)</f>
        <v>0</v>
      </c>
      <c r="J290" s="44">
        <f>SUM(Լոռի:Տավուշ!J290)</f>
        <v>0</v>
      </c>
      <c r="K290" s="44">
        <f>SUM(Լոռի:Տավուշ!K290)</f>
        <v>0</v>
      </c>
      <c r="L290" s="44">
        <f>SUM(Լոռի:Տավուշ!L290)</f>
        <v>0</v>
      </c>
      <c r="M290" s="44">
        <f>SUM(Լոռի:Տավուշ!M290)</f>
        <v>1</v>
      </c>
      <c r="N290" s="44">
        <f>SUM(Լոռի:Տավուշ!N290)</f>
        <v>1</v>
      </c>
      <c r="O290" s="44">
        <f>SUM(Լոռի:Տավուշ!O290)</f>
        <v>0</v>
      </c>
      <c r="P290" s="44">
        <f>SUM(Լոռի:Տավուշ!P290)</f>
        <v>0</v>
      </c>
      <c r="Q290" s="44">
        <f>SUM(Լոռի:Տավուշ!Q290)</f>
        <v>0</v>
      </c>
      <c r="R290" s="44">
        <f>SUM(Լոռի:Տավուշ!R290)</f>
        <v>0</v>
      </c>
      <c r="S290" s="44">
        <f>SUM(Լոռի:Տավուշ!S290)</f>
        <v>0</v>
      </c>
      <c r="T290" s="44">
        <f>SUM(Լոռի:Տավուշ!T290)</f>
        <v>0</v>
      </c>
    </row>
    <row r="291" spans="1:20" ht="20.100000000000001" customHeight="1" x14ac:dyDescent="0.25">
      <c r="A291" s="35" t="s">
        <v>85</v>
      </c>
      <c r="B291" s="38" t="s">
        <v>576</v>
      </c>
      <c r="C291" s="36">
        <v>327</v>
      </c>
      <c r="D291" s="44">
        <f>SUM(Լոռի:Տավուշ!D291)</f>
        <v>21</v>
      </c>
      <c r="E291" s="44">
        <f>SUM(Լոռի:Տավուշ!E291)</f>
        <v>1</v>
      </c>
      <c r="F291" s="44">
        <f>SUM(Լոռի:Տավուշ!F291)</f>
        <v>18</v>
      </c>
      <c r="G291" s="44">
        <f>SUM(Լոռի:Տավուշ!G291)</f>
        <v>4</v>
      </c>
      <c r="H291" s="44">
        <f>SUM(Լոռի:Տավուշ!H291)</f>
        <v>9</v>
      </c>
      <c r="I291" s="44">
        <f>SUM(Լոռի:Տավուշ!I291)</f>
        <v>0</v>
      </c>
      <c r="J291" s="44">
        <f>SUM(Լոռի:Տավուշ!J291)</f>
        <v>13</v>
      </c>
      <c r="K291" s="44">
        <f>SUM(Լոռի:Տավուշ!K291)</f>
        <v>0</v>
      </c>
      <c r="L291" s="44">
        <f>SUM(Լոռի:Տավուշ!L291)</f>
        <v>0</v>
      </c>
      <c r="M291" s="44">
        <f>SUM(Լոռի:Տավուշ!M291)</f>
        <v>26</v>
      </c>
      <c r="N291" s="44">
        <f>SUM(Լոռի:Տավուշ!N291)</f>
        <v>1</v>
      </c>
      <c r="O291" s="44">
        <f>SUM(Լոռի:Տավուշ!O291)</f>
        <v>2</v>
      </c>
      <c r="P291" s="44">
        <f>SUM(Լոռի:Տավուշ!P291)</f>
        <v>0</v>
      </c>
      <c r="Q291" s="44">
        <f>SUM(Լոռի:Տավուշ!Q291)</f>
        <v>2</v>
      </c>
      <c r="R291" s="44">
        <f>SUM(Լոռի:Տավուշ!R291)</f>
        <v>0</v>
      </c>
      <c r="S291" s="44">
        <f>SUM(Լոռի:Տավուշ!S291)</f>
        <v>0</v>
      </c>
      <c r="T291" s="44">
        <f>SUM(Լոռի:Տավուշ!T291)</f>
        <v>0</v>
      </c>
    </row>
    <row r="292" spans="1:20" ht="20.100000000000001" customHeight="1" x14ac:dyDescent="0.25">
      <c r="A292" s="35" t="s">
        <v>84</v>
      </c>
      <c r="B292" s="38" t="s">
        <v>577</v>
      </c>
      <c r="C292" s="36">
        <v>327.10000000000002</v>
      </c>
      <c r="D292" s="44">
        <f>SUM(Լոռի:Տավուշ!D292)</f>
        <v>1</v>
      </c>
      <c r="E292" s="44">
        <f>SUM(Լոռի:Տավուշ!E292)</f>
        <v>0</v>
      </c>
      <c r="F292" s="44">
        <f>SUM(Լոռի:Տավուշ!F292)</f>
        <v>0</v>
      </c>
      <c r="G292" s="44">
        <f>SUM(Լոռի:Տավուշ!G292)</f>
        <v>1</v>
      </c>
      <c r="H292" s="44">
        <f>SUM(Լոռի:Տավուշ!H292)</f>
        <v>0</v>
      </c>
      <c r="I292" s="44">
        <f>SUM(Լոռի:Տավուշ!I292)</f>
        <v>0</v>
      </c>
      <c r="J292" s="44">
        <f>SUM(Լոռի:Տավուշ!J292)</f>
        <v>1</v>
      </c>
      <c r="K292" s="44">
        <f>SUM(Լոռի:Տավուշ!K292)</f>
        <v>0</v>
      </c>
      <c r="L292" s="44">
        <f>SUM(Լոռի:Տավուշ!L292)</f>
        <v>0</v>
      </c>
      <c r="M292" s="44">
        <f>SUM(Լոռի:Տավուշ!M292)</f>
        <v>0</v>
      </c>
      <c r="N292" s="44">
        <f>SUM(Լոռի:Տավուշ!N292)</f>
        <v>0</v>
      </c>
      <c r="O292" s="44">
        <f>SUM(Լոռի:Տավուշ!O292)</f>
        <v>0</v>
      </c>
      <c r="P292" s="44">
        <f>SUM(Լոռի:Տավուշ!P292)</f>
        <v>0</v>
      </c>
      <c r="Q292" s="44">
        <f>SUM(Լոռի:Տավուշ!Q292)</f>
        <v>0</v>
      </c>
      <c r="R292" s="44">
        <f>SUM(Լոռի:Տավուշ!R292)</f>
        <v>0</v>
      </c>
      <c r="S292" s="44">
        <f>SUM(Լոռի:Տավուշ!S292)</f>
        <v>0</v>
      </c>
      <c r="T292" s="44">
        <f>SUM(Լոռի:Տավուշ!T292)</f>
        <v>0</v>
      </c>
    </row>
    <row r="293" spans="1:20" ht="20.100000000000001" customHeight="1" x14ac:dyDescent="0.25">
      <c r="A293" s="35" t="s">
        <v>83</v>
      </c>
      <c r="B293" s="38" t="s">
        <v>578</v>
      </c>
      <c r="C293" s="36">
        <v>327.2</v>
      </c>
      <c r="D293" s="44">
        <f>SUM(Լոռի:Տավուշ!D293)</f>
        <v>0</v>
      </c>
      <c r="E293" s="44">
        <f>SUM(Լոռի:Տավուշ!E293)</f>
        <v>0</v>
      </c>
      <c r="F293" s="44">
        <f>SUM(Լոռի:Տավուշ!F293)</f>
        <v>0</v>
      </c>
      <c r="G293" s="44">
        <f>SUM(Լոռի:Տավուշ!G293)</f>
        <v>0</v>
      </c>
      <c r="H293" s="44">
        <f>SUM(Լոռի:Տավուշ!H293)</f>
        <v>0</v>
      </c>
      <c r="I293" s="44">
        <f>SUM(Լոռի:Տավուշ!I293)</f>
        <v>0</v>
      </c>
      <c r="J293" s="44">
        <f>SUM(Լոռի:Տավուշ!J293)</f>
        <v>0</v>
      </c>
      <c r="K293" s="44">
        <f>SUM(Լոռի:Տավուշ!K293)</f>
        <v>0</v>
      </c>
      <c r="L293" s="44">
        <f>SUM(Լոռի:Տավուշ!L293)</f>
        <v>0</v>
      </c>
      <c r="M293" s="44">
        <f>SUM(Լոռի:Տավուշ!M293)</f>
        <v>0</v>
      </c>
      <c r="N293" s="44">
        <f>SUM(Լոռի:Տավուշ!N293)</f>
        <v>0</v>
      </c>
      <c r="O293" s="44">
        <f>SUM(Լոռի:Տավուշ!O293)</f>
        <v>0</v>
      </c>
      <c r="P293" s="44">
        <f>SUM(Լոռի:Տավուշ!P293)</f>
        <v>0</v>
      </c>
      <c r="Q293" s="44">
        <f>SUM(Լոռի:Տավուշ!Q293)</f>
        <v>0</v>
      </c>
      <c r="R293" s="44">
        <f>SUM(Լոռի:Տավուշ!R293)</f>
        <v>0</v>
      </c>
      <c r="S293" s="44">
        <f>SUM(Լոռի:Տավուշ!S293)</f>
        <v>0</v>
      </c>
      <c r="T293" s="44">
        <f>SUM(Լոռի:Տավուշ!T293)</f>
        <v>0</v>
      </c>
    </row>
    <row r="294" spans="1:20" ht="20.100000000000001" customHeight="1" x14ac:dyDescent="0.25">
      <c r="A294" s="35" t="s">
        <v>82</v>
      </c>
      <c r="B294" s="38" t="s">
        <v>660</v>
      </c>
      <c r="C294" s="36">
        <v>327.3</v>
      </c>
      <c r="D294" s="44">
        <f>SUM(Լոռի:Տավուշ!D294)</f>
        <v>0</v>
      </c>
      <c r="E294" s="44">
        <f>SUM(Լոռի:Տավուշ!E294)</f>
        <v>0</v>
      </c>
      <c r="F294" s="44">
        <f>SUM(Լոռի:Տավուշ!F294)</f>
        <v>0</v>
      </c>
      <c r="G294" s="44">
        <f>SUM(Լոռի:Տավուշ!G294)</f>
        <v>0</v>
      </c>
      <c r="H294" s="44">
        <f>SUM(Լոռի:Տավուշ!H294)</f>
        <v>0</v>
      </c>
      <c r="I294" s="44">
        <f>SUM(Լոռի:Տավուշ!I294)</f>
        <v>0</v>
      </c>
      <c r="J294" s="44">
        <f>SUM(Լոռի:Տավուշ!J294)</f>
        <v>0</v>
      </c>
      <c r="K294" s="44">
        <f>SUM(Լոռի:Տավուշ!K294)</f>
        <v>0</v>
      </c>
      <c r="L294" s="44">
        <f>SUM(Լոռի:Տավուշ!L294)</f>
        <v>0</v>
      </c>
      <c r="M294" s="44">
        <f>SUM(Լոռի:Տավուշ!M294)</f>
        <v>0</v>
      </c>
      <c r="N294" s="44">
        <f>SUM(Լոռի:Տավուշ!N294)</f>
        <v>0</v>
      </c>
      <c r="O294" s="44">
        <f>SUM(Լոռի:Տավուշ!O294)</f>
        <v>0</v>
      </c>
      <c r="P294" s="44">
        <f>SUM(Լոռի:Տավուշ!P294)</f>
        <v>0</v>
      </c>
      <c r="Q294" s="44">
        <f>SUM(Լոռի:Տավուշ!Q294)</f>
        <v>0</v>
      </c>
      <c r="R294" s="44">
        <f>SUM(Լոռի:Տավուշ!R294)</f>
        <v>0</v>
      </c>
      <c r="S294" s="44">
        <f>SUM(Լոռի:Տավուշ!S294)</f>
        <v>0</v>
      </c>
      <c r="T294" s="44">
        <f>SUM(Լոռի:Տավուշ!T294)</f>
        <v>0</v>
      </c>
    </row>
    <row r="295" spans="1:20" ht="20.100000000000001" customHeight="1" x14ac:dyDescent="0.25">
      <c r="A295" s="35" t="s">
        <v>81</v>
      </c>
      <c r="B295" s="38" t="s">
        <v>579</v>
      </c>
      <c r="C295" s="36">
        <v>327.39999999999998</v>
      </c>
      <c r="D295" s="44">
        <f>SUM(Լոռի:Տավուշ!D295)</f>
        <v>1</v>
      </c>
      <c r="E295" s="44">
        <f>SUM(Լոռի:Տավուշ!E295)</f>
        <v>0</v>
      </c>
      <c r="F295" s="44">
        <f>SUM(Լոռի:Տավուշ!F295)</f>
        <v>0</v>
      </c>
      <c r="G295" s="44">
        <f>SUM(Լոռի:Տավուշ!G295)</f>
        <v>0</v>
      </c>
      <c r="H295" s="44">
        <f>SUM(Լոռի:Տավուշ!H295)</f>
        <v>1</v>
      </c>
      <c r="I295" s="44">
        <f>SUM(Լոռի:Տավուշ!I295)</f>
        <v>0</v>
      </c>
      <c r="J295" s="44">
        <f>SUM(Լոռի:Տավուշ!J295)</f>
        <v>1</v>
      </c>
      <c r="K295" s="44">
        <f>SUM(Լոռի:Տավուշ!K295)</f>
        <v>0</v>
      </c>
      <c r="L295" s="44">
        <f>SUM(Լոռի:Տավուշ!L295)</f>
        <v>0</v>
      </c>
      <c r="M295" s="44">
        <f>SUM(Լոռի:Տավուշ!M295)</f>
        <v>0</v>
      </c>
      <c r="N295" s="44">
        <f>SUM(Լոռի:Տավուշ!N295)</f>
        <v>0</v>
      </c>
      <c r="O295" s="44">
        <f>SUM(Լոռի:Տավուշ!O295)</f>
        <v>0</v>
      </c>
      <c r="P295" s="44">
        <f>SUM(Լոռի:Տավուշ!P295)</f>
        <v>0</v>
      </c>
      <c r="Q295" s="44">
        <f>SUM(Լոռի:Տավուշ!Q295)</f>
        <v>0</v>
      </c>
      <c r="R295" s="44">
        <f>SUM(Լոռի:Տավուշ!R295)</f>
        <v>0</v>
      </c>
      <c r="S295" s="44">
        <f>SUM(Լոռի:Տավուշ!S295)</f>
        <v>0</v>
      </c>
      <c r="T295" s="44">
        <f>SUM(Լոռի:Տավուշ!T295)</f>
        <v>0</v>
      </c>
    </row>
    <row r="296" spans="1:20" ht="20.100000000000001" customHeight="1" x14ac:dyDescent="0.25">
      <c r="A296" s="35" t="s">
        <v>80</v>
      </c>
      <c r="B296" s="38" t="s">
        <v>499</v>
      </c>
      <c r="C296" s="36">
        <v>327.5</v>
      </c>
      <c r="D296" s="44">
        <f>SUM(Լոռի:Տավուշ!D296)</f>
        <v>0</v>
      </c>
      <c r="E296" s="44">
        <f>SUM(Լոռի:Տավուշ!E296)</f>
        <v>0</v>
      </c>
      <c r="F296" s="44">
        <f>SUM(Լոռի:Տավուշ!F296)</f>
        <v>0</v>
      </c>
      <c r="G296" s="44">
        <f>SUM(Լոռի:Տավուշ!G296)</f>
        <v>0</v>
      </c>
      <c r="H296" s="44">
        <f>SUM(Լոռի:Տավուշ!H296)</f>
        <v>0</v>
      </c>
      <c r="I296" s="44">
        <f>SUM(Լոռի:Տավուշ!I296)</f>
        <v>0</v>
      </c>
      <c r="J296" s="44">
        <f>SUM(Լոռի:Տավուշ!J296)</f>
        <v>0</v>
      </c>
      <c r="K296" s="44">
        <f>SUM(Լոռի:Տավուշ!K296)</f>
        <v>0</v>
      </c>
      <c r="L296" s="44">
        <f>SUM(Լոռի:Տավուշ!L296)</f>
        <v>0</v>
      </c>
      <c r="M296" s="44">
        <f>SUM(Լոռի:Տավուշ!M296)</f>
        <v>0</v>
      </c>
      <c r="N296" s="44">
        <f>SUM(Լոռի:Տավուշ!N296)</f>
        <v>0</v>
      </c>
      <c r="O296" s="44">
        <f>SUM(Լոռի:Տավուշ!O296)</f>
        <v>0</v>
      </c>
      <c r="P296" s="44">
        <f>SUM(Լոռի:Տավուշ!P296)</f>
        <v>0</v>
      </c>
      <c r="Q296" s="44">
        <f>SUM(Լոռի:Տավուշ!Q296)</f>
        <v>0</v>
      </c>
      <c r="R296" s="44">
        <f>SUM(Լոռի:Տավուշ!R296)</f>
        <v>0</v>
      </c>
      <c r="S296" s="44">
        <f>SUM(Լոռի:Տավուշ!S296)</f>
        <v>0</v>
      </c>
      <c r="T296" s="44">
        <f>SUM(Լոռի:Տավուշ!T296)</f>
        <v>0</v>
      </c>
    </row>
    <row r="297" spans="1:20" ht="20.100000000000001" customHeight="1" x14ac:dyDescent="0.25">
      <c r="A297" s="35" t="s">
        <v>738</v>
      </c>
      <c r="B297" s="38" t="s">
        <v>739</v>
      </c>
      <c r="C297" s="36">
        <v>327.60000000000002</v>
      </c>
      <c r="D297" s="44">
        <f>SUM(Լոռի:Տավուշ!D297)</f>
        <v>1</v>
      </c>
      <c r="E297" s="44">
        <f>SUM(Լոռի:Տավուշ!E297)</f>
        <v>0</v>
      </c>
      <c r="F297" s="44">
        <f>SUM(Լոռի:Տավուշ!F297)</f>
        <v>1</v>
      </c>
      <c r="G297" s="44">
        <f>SUM(Լոռի:Տավուշ!G297)</f>
        <v>1</v>
      </c>
      <c r="H297" s="44">
        <f>SUM(Լոռի:Տավուշ!H297)</f>
        <v>0</v>
      </c>
      <c r="I297" s="44">
        <f>SUM(Լոռի:Տավուշ!I297)</f>
        <v>0</v>
      </c>
      <c r="J297" s="44">
        <f>SUM(Լոռի:Տավուշ!J297)</f>
        <v>1</v>
      </c>
      <c r="K297" s="44">
        <f>SUM(Լոռի:Տավուշ!K297)</f>
        <v>0</v>
      </c>
      <c r="L297" s="44">
        <f>SUM(Լոռի:Տավուշ!L297)</f>
        <v>0</v>
      </c>
      <c r="M297" s="44">
        <f>SUM(Լոռի:Տավուշ!M297)</f>
        <v>1</v>
      </c>
      <c r="N297" s="44">
        <f>SUM(Լոռի:Տավուշ!N297)</f>
        <v>0</v>
      </c>
      <c r="O297" s="44">
        <f>SUM(Լոռի:Տավուշ!O297)</f>
        <v>0</v>
      </c>
      <c r="P297" s="44">
        <f>SUM(Լոռի:Տավուշ!P297)</f>
        <v>0</v>
      </c>
      <c r="Q297" s="44">
        <f>SUM(Լոռի:Տավուշ!Q297)</f>
        <v>0</v>
      </c>
      <c r="R297" s="44">
        <f>SUM(Լոռի:Տավուշ!R297)</f>
        <v>0</v>
      </c>
      <c r="S297" s="44">
        <f>SUM(Լոռի:Տավուշ!S297)</f>
        <v>0</v>
      </c>
      <c r="T297" s="44">
        <f>SUM(Լոռի:Տավուշ!T297)</f>
        <v>0</v>
      </c>
    </row>
    <row r="298" spans="1:20" ht="20.100000000000001" customHeight="1" x14ac:dyDescent="0.25">
      <c r="A298" s="35" t="s">
        <v>79</v>
      </c>
      <c r="B298" s="38" t="s">
        <v>500</v>
      </c>
      <c r="C298" s="36">
        <v>328</v>
      </c>
      <c r="D298" s="44">
        <f>SUM(Լոռի:Տավուշ!D298)</f>
        <v>0</v>
      </c>
      <c r="E298" s="44">
        <f>SUM(Լոռի:Տավուշ!E298)</f>
        <v>0</v>
      </c>
      <c r="F298" s="44">
        <f>SUM(Լոռի:Տավուշ!F298)</f>
        <v>0</v>
      </c>
      <c r="G298" s="44">
        <f>SUM(Լոռի:Տավուշ!G298)</f>
        <v>0</v>
      </c>
      <c r="H298" s="44">
        <f>SUM(Լոռի:Տավուշ!H298)</f>
        <v>0</v>
      </c>
      <c r="I298" s="44">
        <f>SUM(Լոռի:Տավուշ!I298)</f>
        <v>0</v>
      </c>
      <c r="J298" s="44">
        <f>SUM(Լոռի:Տավուշ!J298)</f>
        <v>0</v>
      </c>
      <c r="K298" s="44">
        <f>SUM(Լոռի:Տավուշ!K298)</f>
        <v>0</v>
      </c>
      <c r="L298" s="44">
        <f>SUM(Լոռի:Տավուշ!L298)</f>
        <v>0</v>
      </c>
      <c r="M298" s="44">
        <f>SUM(Լոռի:Տավուշ!M298)</f>
        <v>0</v>
      </c>
      <c r="N298" s="44">
        <f>SUM(Լոռի:Տավուշ!N298)</f>
        <v>0</v>
      </c>
      <c r="O298" s="44">
        <f>SUM(Լոռի:Տավուշ!O298)</f>
        <v>0</v>
      </c>
      <c r="P298" s="44">
        <f>SUM(Լոռի:Տավուշ!P298)</f>
        <v>0</v>
      </c>
      <c r="Q298" s="44">
        <f>SUM(Լոռի:Տավուշ!Q298)</f>
        <v>0</v>
      </c>
      <c r="R298" s="44">
        <f>SUM(Լոռի:Տավուշ!R298)</f>
        <v>0</v>
      </c>
      <c r="S298" s="44">
        <f>SUM(Լոռի:Տավուշ!S298)</f>
        <v>0</v>
      </c>
      <c r="T298" s="44">
        <f>SUM(Լոռի:Տավուշ!T298)</f>
        <v>0</v>
      </c>
    </row>
    <row r="299" spans="1:20" ht="20.100000000000001" customHeight="1" x14ac:dyDescent="0.25">
      <c r="A299" s="35" t="s">
        <v>78</v>
      </c>
      <c r="B299" s="38" t="s">
        <v>661</v>
      </c>
      <c r="C299" s="36">
        <v>329</v>
      </c>
      <c r="D299" s="44">
        <f>SUM(Լոռի:Տավուշ!D299)</f>
        <v>11</v>
      </c>
      <c r="E299" s="44">
        <f>SUM(Լոռի:Տավուշ!E299)</f>
        <v>2</v>
      </c>
      <c r="F299" s="44">
        <f>SUM(Լոռի:Տավուշ!F299)</f>
        <v>21</v>
      </c>
      <c r="G299" s="44">
        <f>SUM(Լոռի:Տավուշ!G299)</f>
        <v>15</v>
      </c>
      <c r="H299" s="44">
        <f>SUM(Լոռի:Տավուշ!H299)</f>
        <v>0</v>
      </c>
      <c r="I299" s="44">
        <f>SUM(Լոռի:Տավուշ!I299)</f>
        <v>1</v>
      </c>
      <c r="J299" s="44">
        <f>SUM(Լոռի:Տավուշ!J299)</f>
        <v>16</v>
      </c>
      <c r="K299" s="44">
        <f>SUM(Լոռի:Տավուշ!K299)</f>
        <v>0</v>
      </c>
      <c r="L299" s="44">
        <f>SUM(Լոռի:Տավուշ!L299)</f>
        <v>1</v>
      </c>
      <c r="M299" s="44">
        <f>SUM(Լոռի:Տավուշ!M299)</f>
        <v>16</v>
      </c>
      <c r="N299" s="44">
        <f>SUM(Լոռի:Տավուշ!N299)</f>
        <v>3</v>
      </c>
      <c r="O299" s="44">
        <f>SUM(Լոռի:Տավուշ!O299)</f>
        <v>3</v>
      </c>
      <c r="P299" s="44">
        <f>SUM(Լոռի:Տավուշ!P299)</f>
        <v>2</v>
      </c>
      <c r="Q299" s="44">
        <f>SUM(Լոռի:Տավուշ!Q299)</f>
        <v>5</v>
      </c>
      <c r="R299" s="44">
        <f>SUM(Լոռի:Տավուշ!R299)</f>
        <v>0</v>
      </c>
      <c r="S299" s="44">
        <f>SUM(Լոռի:Տավուշ!S299)</f>
        <v>0</v>
      </c>
      <c r="T299" s="44">
        <f>SUM(Լոռի:Տավուշ!T299)</f>
        <v>0</v>
      </c>
    </row>
    <row r="300" spans="1:20" ht="20.100000000000001" customHeight="1" x14ac:dyDescent="0.25">
      <c r="A300" s="35" t="s">
        <v>740</v>
      </c>
      <c r="B300" s="38" t="s">
        <v>741</v>
      </c>
      <c r="C300" s="36">
        <v>329.1</v>
      </c>
      <c r="D300" s="44">
        <f>SUM(Լոռի:Տավուշ!D300)</f>
        <v>11</v>
      </c>
      <c r="E300" s="44">
        <f>SUM(Լոռի:Տավուշ!E300)</f>
        <v>1</v>
      </c>
      <c r="F300" s="44">
        <f>SUM(Լոռի:Տավուշ!F300)</f>
        <v>9</v>
      </c>
      <c r="G300" s="44">
        <f>SUM(Լոռի:Տավուշ!G300)</f>
        <v>5</v>
      </c>
      <c r="H300" s="44">
        <f>SUM(Լոռի:Տավուշ!H300)</f>
        <v>3</v>
      </c>
      <c r="I300" s="44">
        <f>SUM(Լոռի:Տավուշ!I300)</f>
        <v>0</v>
      </c>
      <c r="J300" s="44">
        <f>SUM(Լոռի:Տավուշ!J300)</f>
        <v>8</v>
      </c>
      <c r="K300" s="44">
        <f>SUM(Լոռի:Տավուշ!K300)</f>
        <v>0</v>
      </c>
      <c r="L300" s="44">
        <f>SUM(Լոռի:Տավուշ!L300)</f>
        <v>0</v>
      </c>
      <c r="M300" s="44">
        <f>SUM(Լոռի:Տավուշ!M300)</f>
        <v>11</v>
      </c>
      <c r="N300" s="44">
        <f>SUM(Լոռի:Տավուշ!N300)</f>
        <v>1</v>
      </c>
      <c r="O300" s="44">
        <f>SUM(Լոռի:Տավուշ!O300)</f>
        <v>4</v>
      </c>
      <c r="P300" s="44">
        <f>SUM(Լոռի:Տավուշ!P300)</f>
        <v>1</v>
      </c>
      <c r="Q300" s="44">
        <f>SUM(Լոռի:Տավուշ!Q300)</f>
        <v>5</v>
      </c>
      <c r="R300" s="44">
        <f>SUM(Լոռի:Տավուշ!R300)</f>
        <v>1</v>
      </c>
      <c r="S300" s="44">
        <f>SUM(Լոռի:Տավուշ!S300)</f>
        <v>0</v>
      </c>
      <c r="T300" s="44">
        <f>SUM(Լոռի:Տավուշ!T300)</f>
        <v>1</v>
      </c>
    </row>
    <row r="301" spans="1:20" ht="20.100000000000001" customHeight="1" x14ac:dyDescent="0.25">
      <c r="A301" s="35" t="s">
        <v>77</v>
      </c>
      <c r="B301" s="38" t="s">
        <v>377</v>
      </c>
      <c r="C301" s="36">
        <v>330</v>
      </c>
      <c r="D301" s="44">
        <f>SUM(Լոռի:Տավուշ!D301)</f>
        <v>0</v>
      </c>
      <c r="E301" s="44">
        <f>SUM(Լոռի:Տավուշ!E301)</f>
        <v>0</v>
      </c>
      <c r="F301" s="44">
        <f>SUM(Լոռի:Տավուշ!F301)</f>
        <v>0</v>
      </c>
      <c r="G301" s="44">
        <f>SUM(Լոռի:Տավուշ!G301)</f>
        <v>0</v>
      </c>
      <c r="H301" s="44">
        <f>SUM(Լոռի:Տավուշ!H301)</f>
        <v>0</v>
      </c>
      <c r="I301" s="44">
        <f>SUM(Լոռի:Տավուշ!I301)</f>
        <v>0</v>
      </c>
      <c r="J301" s="44">
        <f>SUM(Լոռի:Տավուշ!J301)</f>
        <v>0</v>
      </c>
      <c r="K301" s="44">
        <f>SUM(Լոռի:Տավուշ!K301)</f>
        <v>0</v>
      </c>
      <c r="L301" s="44">
        <f>SUM(Լոռի:Տավուշ!L301)</f>
        <v>0</v>
      </c>
      <c r="M301" s="44">
        <f>SUM(Լոռի:Տավուշ!M301)</f>
        <v>0</v>
      </c>
      <c r="N301" s="44">
        <f>SUM(Լոռի:Տավուշ!N301)</f>
        <v>0</v>
      </c>
      <c r="O301" s="44">
        <f>SUM(Լոռի:Տավուշ!O301)</f>
        <v>0</v>
      </c>
      <c r="P301" s="44">
        <f>SUM(Լոռի:Տավուշ!P301)</f>
        <v>0</v>
      </c>
      <c r="Q301" s="44">
        <f>SUM(Լոռի:Տավուշ!Q301)</f>
        <v>0</v>
      </c>
      <c r="R301" s="44">
        <f>SUM(Լոռի:Տավուշ!R301)</f>
        <v>0</v>
      </c>
      <c r="S301" s="44">
        <f>SUM(Լոռի:Տավուշ!S301)</f>
        <v>0</v>
      </c>
      <c r="T301" s="44">
        <f>SUM(Լոռի:Տավուշ!T301)</f>
        <v>0</v>
      </c>
    </row>
    <row r="302" spans="1:20" ht="20.100000000000001" customHeight="1" x14ac:dyDescent="0.25">
      <c r="A302" s="35" t="s">
        <v>76</v>
      </c>
      <c r="B302" s="38" t="s">
        <v>369</v>
      </c>
      <c r="C302" s="36">
        <v>331</v>
      </c>
      <c r="D302" s="44">
        <f>SUM(Լոռի:Տավուշ!D302)</f>
        <v>0</v>
      </c>
      <c r="E302" s="44">
        <f>SUM(Լոռի:Տավուշ!E302)</f>
        <v>0</v>
      </c>
      <c r="F302" s="44">
        <f>SUM(Լոռի:Տավուշ!F302)</f>
        <v>0</v>
      </c>
      <c r="G302" s="44">
        <f>SUM(Լոռի:Տավուշ!G302)</f>
        <v>0</v>
      </c>
      <c r="H302" s="44">
        <f>SUM(Լոռի:Տավուշ!H302)</f>
        <v>0</v>
      </c>
      <c r="I302" s="44">
        <f>SUM(Լոռի:Տավուշ!I302)</f>
        <v>0</v>
      </c>
      <c r="J302" s="44">
        <f>SUM(Լոռի:Տավուշ!J302)</f>
        <v>0</v>
      </c>
      <c r="K302" s="44">
        <f>SUM(Լոռի:Տավուշ!K302)</f>
        <v>0</v>
      </c>
      <c r="L302" s="44">
        <f>SUM(Լոռի:Տավուշ!L302)</f>
        <v>0</v>
      </c>
      <c r="M302" s="44">
        <f>SUM(Լոռի:Տավուշ!M302)</f>
        <v>0</v>
      </c>
      <c r="N302" s="44">
        <f>SUM(Լոռի:Տավուշ!N302)</f>
        <v>0</v>
      </c>
      <c r="O302" s="44">
        <f>SUM(Լոռի:Տավուշ!O302)</f>
        <v>0</v>
      </c>
      <c r="P302" s="44">
        <f>SUM(Լոռի:Տավուշ!P302)</f>
        <v>0</v>
      </c>
      <c r="Q302" s="44">
        <f>SUM(Լոռի:Տավուշ!Q302)</f>
        <v>0</v>
      </c>
      <c r="R302" s="44">
        <f>SUM(Լոռի:Տավուշ!R302)</f>
        <v>0</v>
      </c>
      <c r="S302" s="44">
        <f>SUM(Լոռի:Տավուշ!S302)</f>
        <v>0</v>
      </c>
      <c r="T302" s="44">
        <f>SUM(Լոռի:Տավուշ!T302)</f>
        <v>0</v>
      </c>
    </row>
    <row r="303" spans="1:20" ht="20.100000000000001" customHeight="1" x14ac:dyDescent="0.25">
      <c r="A303" s="35" t="s">
        <v>75</v>
      </c>
      <c r="B303" s="38" t="s">
        <v>403</v>
      </c>
      <c r="C303" s="36"/>
      <c r="D303" s="44">
        <f>SUM(Լոռի:Տավուշ!D303)</f>
        <v>0</v>
      </c>
      <c r="E303" s="44">
        <f>SUM(Լոռի:Տավուշ!E303)</f>
        <v>0</v>
      </c>
      <c r="F303" s="44">
        <f>SUM(Լոռի:Տավուշ!F303)</f>
        <v>0</v>
      </c>
      <c r="G303" s="44">
        <f>SUM(Լոռի:Տավուշ!G303)</f>
        <v>0</v>
      </c>
      <c r="H303" s="44">
        <f>SUM(Լոռի:Տավուշ!H303)</f>
        <v>0</v>
      </c>
      <c r="I303" s="44">
        <f>SUM(Լոռի:Տավուշ!I303)</f>
        <v>0</v>
      </c>
      <c r="J303" s="44">
        <f>SUM(Լոռի:Տավուշ!J303)</f>
        <v>0</v>
      </c>
      <c r="K303" s="44">
        <f>SUM(Լոռի:Տավուշ!K303)</f>
        <v>0</v>
      </c>
      <c r="L303" s="44">
        <f>SUM(Լոռի:Տավուշ!L303)</f>
        <v>0</v>
      </c>
      <c r="M303" s="44">
        <f>SUM(Լոռի:Տավուշ!M303)</f>
        <v>0</v>
      </c>
      <c r="N303" s="44">
        <f>SUM(Լոռի:Տավուշ!N303)</f>
        <v>0</v>
      </c>
      <c r="O303" s="44">
        <f>SUM(Լոռի:Տավուշ!O303)</f>
        <v>0</v>
      </c>
      <c r="P303" s="44">
        <f>SUM(Լոռի:Տավուշ!P303)</f>
        <v>0</v>
      </c>
      <c r="Q303" s="44">
        <f>SUM(Լոռի:Տավուշ!Q303)</f>
        <v>0</v>
      </c>
      <c r="R303" s="44">
        <f>SUM(Լոռի:Տավուշ!R303)</f>
        <v>0</v>
      </c>
      <c r="S303" s="44">
        <f>SUM(Լոռի:Տավուշ!S303)</f>
        <v>0</v>
      </c>
      <c r="T303" s="44">
        <f>SUM(Լոռի:Տավուշ!T303)</f>
        <v>0</v>
      </c>
    </row>
    <row r="304" spans="1:20" ht="20.100000000000001" customHeight="1" x14ac:dyDescent="0.25">
      <c r="A304" s="39" t="s">
        <v>74</v>
      </c>
      <c r="B304" s="41" t="s">
        <v>461</v>
      </c>
      <c r="C304" s="36"/>
      <c r="D304" s="44">
        <f>SUM(Լոռի:Տավուշ!D304)</f>
        <v>94</v>
      </c>
      <c r="E304" s="44">
        <f>SUM(Լոռի:Տավուշ!E304)</f>
        <v>4</v>
      </c>
      <c r="F304" s="44">
        <f>SUM(Լոռի:Տավուշ!F304)</f>
        <v>61</v>
      </c>
      <c r="G304" s="44">
        <f>SUM(Լոռի:Տավուշ!G304)</f>
        <v>52</v>
      </c>
      <c r="H304" s="44">
        <f>SUM(Լոռի:Տավուշ!H304)</f>
        <v>16</v>
      </c>
      <c r="I304" s="44">
        <f>SUM(Լոռի:Տավուշ!I304)</f>
        <v>0</v>
      </c>
      <c r="J304" s="44">
        <f>SUM(Լոռի:Տավուշ!J304)</f>
        <v>68</v>
      </c>
      <c r="K304" s="44">
        <f>SUM(Լոռի:Տավուշ!K304)</f>
        <v>1</v>
      </c>
      <c r="L304" s="44">
        <f>SUM(Լոռի:Տավուշ!L304)</f>
        <v>0</v>
      </c>
      <c r="M304" s="44">
        <f>SUM(Լոռի:Տավուշ!M304)</f>
        <v>83</v>
      </c>
      <c r="N304" s="44">
        <f>SUM(Լոռի:Տավուշ!N304)</f>
        <v>5</v>
      </c>
      <c r="O304" s="44">
        <f>SUM(Լոռի:Տավուշ!O304)</f>
        <v>12</v>
      </c>
      <c r="P304" s="44">
        <f>SUM(Լոռի:Տավուշ!P304)</f>
        <v>1</v>
      </c>
      <c r="Q304" s="44">
        <f>SUM(Լոռի:Տավուշ!Q304)</f>
        <v>13</v>
      </c>
      <c r="R304" s="44">
        <f>SUM(Լոռի:Տավուշ!R304)</f>
        <v>1</v>
      </c>
      <c r="S304" s="44">
        <f>SUM(Լոռի:Տավուշ!S304)</f>
        <v>0</v>
      </c>
      <c r="T304" s="44">
        <f>SUM(Լոռի:Տավուշ!T304)</f>
        <v>1</v>
      </c>
    </row>
    <row r="305" spans="1:20" ht="20.100000000000001" customHeight="1" x14ac:dyDescent="0.25">
      <c r="A305" s="35" t="s">
        <v>73</v>
      </c>
      <c r="B305" s="38" t="s">
        <v>580</v>
      </c>
      <c r="C305" s="36">
        <v>332</v>
      </c>
      <c r="D305" s="44">
        <f>SUM(Լոռի:Տավուշ!D305)</f>
        <v>3</v>
      </c>
      <c r="E305" s="44">
        <f>SUM(Լոռի:Տավուշ!E305)</f>
        <v>0</v>
      </c>
      <c r="F305" s="44">
        <f>SUM(Լոռի:Տավուշ!F305)</f>
        <v>2</v>
      </c>
      <c r="G305" s="44">
        <f>SUM(Լոռի:Տավուշ!G305)</f>
        <v>3</v>
      </c>
      <c r="H305" s="44">
        <f>SUM(Լոռի:Տավուշ!H305)</f>
        <v>0</v>
      </c>
      <c r="I305" s="44">
        <f>SUM(Լոռի:Տավուշ!I305)</f>
        <v>0</v>
      </c>
      <c r="J305" s="44">
        <f>SUM(Լոռի:Տավուշ!J305)</f>
        <v>3</v>
      </c>
      <c r="K305" s="44">
        <f>SUM(Լոռի:Տավուշ!K305)</f>
        <v>0</v>
      </c>
      <c r="L305" s="44">
        <f>SUM(Լոռի:Տավուշ!L305)</f>
        <v>0</v>
      </c>
      <c r="M305" s="44">
        <f>SUM(Լոռի:Տավուշ!M305)</f>
        <v>2</v>
      </c>
      <c r="N305" s="44">
        <f>SUM(Լոռի:Տավուշ!N305)</f>
        <v>0</v>
      </c>
      <c r="O305" s="44">
        <f>SUM(Լոռի:Տավուշ!O305)</f>
        <v>2</v>
      </c>
      <c r="P305" s="44">
        <f>SUM(Լոռի:Տավուշ!P305)</f>
        <v>0</v>
      </c>
      <c r="Q305" s="44">
        <f>SUM(Լոռի:Տավուշ!Q305)</f>
        <v>2</v>
      </c>
      <c r="R305" s="44">
        <f>SUM(Լոռի:Տավուշ!R305)</f>
        <v>0</v>
      </c>
      <c r="S305" s="44">
        <f>SUM(Լոռի:Տավուշ!S305)</f>
        <v>0</v>
      </c>
      <c r="T305" s="44">
        <f>SUM(Լոռի:Տավուշ!T305)</f>
        <v>0</v>
      </c>
    </row>
    <row r="306" spans="1:20" ht="20.100000000000001" customHeight="1" x14ac:dyDescent="0.25">
      <c r="A306" s="35" t="s">
        <v>72</v>
      </c>
      <c r="B306" s="38" t="s">
        <v>581</v>
      </c>
      <c r="C306" s="36">
        <v>332.1</v>
      </c>
      <c r="D306" s="44">
        <f>SUM(Լոռի:Տավուշ!D306)</f>
        <v>0</v>
      </c>
      <c r="E306" s="44">
        <f>SUM(Լոռի:Տավուշ!E306)</f>
        <v>0</v>
      </c>
      <c r="F306" s="44">
        <f>SUM(Լոռի:Տավուշ!F306)</f>
        <v>0</v>
      </c>
      <c r="G306" s="44">
        <f>SUM(Լոռի:Տավուշ!G306)</f>
        <v>0</v>
      </c>
      <c r="H306" s="44">
        <f>SUM(Լոռի:Տավուշ!H306)</f>
        <v>0</v>
      </c>
      <c r="I306" s="44">
        <f>SUM(Լոռի:Տավուշ!I306)</f>
        <v>0</v>
      </c>
      <c r="J306" s="44">
        <f>SUM(Լոռի:Տավուշ!J306)</f>
        <v>0</v>
      </c>
      <c r="K306" s="44">
        <f>SUM(Լոռի:Տավուշ!K306)</f>
        <v>0</v>
      </c>
      <c r="L306" s="44">
        <f>SUM(Լոռի:Տավուշ!L306)</f>
        <v>0</v>
      </c>
      <c r="M306" s="44">
        <f>SUM(Լոռի:Տավուշ!M306)</f>
        <v>0</v>
      </c>
      <c r="N306" s="44">
        <f>SUM(Լոռի:Տավուշ!N306)</f>
        <v>0</v>
      </c>
      <c r="O306" s="44">
        <f>SUM(Լոռի:Տավուշ!O306)</f>
        <v>0</v>
      </c>
      <c r="P306" s="44">
        <f>SUM(Լոռի:Տավուշ!P306)</f>
        <v>0</v>
      </c>
      <c r="Q306" s="44">
        <f>SUM(Լոռի:Տավուշ!Q306)</f>
        <v>0</v>
      </c>
      <c r="R306" s="44">
        <f>SUM(Լոռի:Տավուշ!R306)</f>
        <v>0</v>
      </c>
      <c r="S306" s="44">
        <f>SUM(Լոռի:Տավուշ!S306)</f>
        <v>0</v>
      </c>
      <c r="T306" s="44">
        <f>SUM(Լոռի:Տավուշ!T306)</f>
        <v>0</v>
      </c>
    </row>
    <row r="307" spans="1:20" ht="20.100000000000001" customHeight="1" x14ac:dyDescent="0.25">
      <c r="A307" s="35" t="s">
        <v>71</v>
      </c>
      <c r="B307" s="38" t="s">
        <v>582</v>
      </c>
      <c r="C307" s="37">
        <v>332.2</v>
      </c>
      <c r="D307" s="44">
        <f>SUM(Լոռի:Տավուշ!D307)</f>
        <v>0</v>
      </c>
      <c r="E307" s="44">
        <f>SUM(Լոռի:Տավուշ!E307)</f>
        <v>0</v>
      </c>
      <c r="F307" s="44">
        <f>SUM(Լոռի:Տավուշ!F307)</f>
        <v>0</v>
      </c>
      <c r="G307" s="44">
        <f>SUM(Լոռի:Տավուշ!G307)</f>
        <v>0</v>
      </c>
      <c r="H307" s="44">
        <f>SUM(Լոռի:Տավուշ!H307)</f>
        <v>0</v>
      </c>
      <c r="I307" s="44">
        <f>SUM(Լոռի:Տավուշ!I307)</f>
        <v>0</v>
      </c>
      <c r="J307" s="44">
        <f>SUM(Լոռի:Տավուշ!J307)</f>
        <v>0</v>
      </c>
      <c r="K307" s="44">
        <f>SUM(Լոռի:Տավուշ!K307)</f>
        <v>0</v>
      </c>
      <c r="L307" s="44">
        <f>SUM(Լոռի:Տավուշ!L307)</f>
        <v>0</v>
      </c>
      <c r="M307" s="44">
        <f>SUM(Լոռի:Տավուշ!M307)</f>
        <v>0</v>
      </c>
      <c r="N307" s="44">
        <f>SUM(Լոռի:Տավուշ!N307)</f>
        <v>0</v>
      </c>
      <c r="O307" s="44">
        <f>SUM(Լոռի:Տավուշ!O307)</f>
        <v>0</v>
      </c>
      <c r="P307" s="44">
        <f>SUM(Լոռի:Տավուշ!P307)</f>
        <v>0</v>
      </c>
      <c r="Q307" s="44">
        <f>SUM(Լոռի:Տավուշ!Q307)</f>
        <v>0</v>
      </c>
      <c r="R307" s="44">
        <f>SUM(Լոռի:Տավուշ!R307)</f>
        <v>0</v>
      </c>
      <c r="S307" s="44">
        <f>SUM(Լոռի:Տավուշ!S307)</f>
        <v>0</v>
      </c>
      <c r="T307" s="44">
        <f>SUM(Լոռի:Տավուշ!T307)</f>
        <v>0</v>
      </c>
    </row>
    <row r="308" spans="1:20" ht="20.100000000000001" customHeight="1" x14ac:dyDescent="0.25">
      <c r="A308" s="35" t="s">
        <v>742</v>
      </c>
      <c r="B308" s="38" t="s">
        <v>743</v>
      </c>
      <c r="C308" s="37">
        <v>332.3</v>
      </c>
      <c r="D308" s="44">
        <f>SUM(Լոռի:Տավուշ!D308)</f>
        <v>0</v>
      </c>
      <c r="E308" s="44">
        <f>SUM(Լոռի:Տավուշ!E308)</f>
        <v>0</v>
      </c>
      <c r="F308" s="44">
        <f>SUM(Լոռի:Տավուշ!F308)</f>
        <v>0</v>
      </c>
      <c r="G308" s="44">
        <f>SUM(Լոռի:Տավուշ!G308)</f>
        <v>0</v>
      </c>
      <c r="H308" s="44">
        <f>SUM(Լոռի:Տավուշ!H308)</f>
        <v>0</v>
      </c>
      <c r="I308" s="44">
        <f>SUM(Լոռի:Տավուշ!I308)</f>
        <v>0</v>
      </c>
      <c r="J308" s="44">
        <f>SUM(Լոռի:Տավուշ!J308)</f>
        <v>0</v>
      </c>
      <c r="K308" s="44">
        <f>SUM(Լոռի:Տավուշ!K308)</f>
        <v>0</v>
      </c>
      <c r="L308" s="44">
        <f>SUM(Լոռի:Տավուշ!L308)</f>
        <v>0</v>
      </c>
      <c r="M308" s="44">
        <f>SUM(Լոռի:Տավուշ!M308)</f>
        <v>0</v>
      </c>
      <c r="N308" s="44">
        <f>SUM(Լոռի:Տավուշ!N308)</f>
        <v>0</v>
      </c>
      <c r="O308" s="44">
        <f>SUM(Լոռի:Տավուշ!O308)</f>
        <v>0</v>
      </c>
      <c r="P308" s="44">
        <f>SUM(Լոռի:Տավուշ!P308)</f>
        <v>0</v>
      </c>
      <c r="Q308" s="44">
        <f>SUM(Լոռի:Տավուշ!Q308)</f>
        <v>0</v>
      </c>
      <c r="R308" s="44">
        <f>SUM(Լոռի:Տավուշ!R308)</f>
        <v>0</v>
      </c>
      <c r="S308" s="44">
        <f>SUM(Լոռի:Տավուշ!S308)</f>
        <v>0</v>
      </c>
      <c r="T308" s="44">
        <f>SUM(Լոռի:Տավուշ!T308)</f>
        <v>0</v>
      </c>
    </row>
    <row r="309" spans="1:20" ht="20.100000000000001" customHeight="1" x14ac:dyDescent="0.25">
      <c r="A309" s="35" t="s">
        <v>744</v>
      </c>
      <c r="B309" s="38" t="s">
        <v>745</v>
      </c>
      <c r="C309" s="37">
        <v>332.4</v>
      </c>
      <c r="D309" s="44">
        <f>SUM(Լոռի:Տավուշ!D309)</f>
        <v>0</v>
      </c>
      <c r="E309" s="44">
        <f>SUM(Լոռի:Տավուշ!E309)</f>
        <v>0</v>
      </c>
      <c r="F309" s="44">
        <f>SUM(Լոռի:Տավուշ!F309)</f>
        <v>0</v>
      </c>
      <c r="G309" s="44">
        <f>SUM(Լոռի:Տավուշ!G309)</f>
        <v>0</v>
      </c>
      <c r="H309" s="44">
        <f>SUM(Լոռի:Տավուշ!H309)</f>
        <v>0</v>
      </c>
      <c r="I309" s="44">
        <f>SUM(Լոռի:Տավուշ!I309)</f>
        <v>0</v>
      </c>
      <c r="J309" s="44">
        <f>SUM(Լոռի:Տավուշ!J309)</f>
        <v>0</v>
      </c>
      <c r="K309" s="44">
        <f>SUM(Լոռի:Տավուշ!K309)</f>
        <v>0</v>
      </c>
      <c r="L309" s="44">
        <f>SUM(Լոռի:Տավուշ!L309)</f>
        <v>0</v>
      </c>
      <c r="M309" s="44">
        <f>SUM(Լոռի:Տավուշ!M309)</f>
        <v>0</v>
      </c>
      <c r="N309" s="44">
        <f>SUM(Լոռի:Տավուշ!N309)</f>
        <v>0</v>
      </c>
      <c r="O309" s="44">
        <f>SUM(Լոռի:Տավուշ!O309)</f>
        <v>0</v>
      </c>
      <c r="P309" s="44">
        <f>SUM(Լոռի:Տավուշ!P309)</f>
        <v>0</v>
      </c>
      <c r="Q309" s="44">
        <f>SUM(Լոռի:Տավուշ!Q309)</f>
        <v>0</v>
      </c>
      <c r="R309" s="44">
        <f>SUM(Լոռի:Տավուշ!R309)</f>
        <v>0</v>
      </c>
      <c r="S309" s="44">
        <f>SUM(Լոռի:Տավուշ!S309)</f>
        <v>0</v>
      </c>
      <c r="T309" s="44">
        <f>SUM(Լոռի:Տավուշ!T309)</f>
        <v>0</v>
      </c>
    </row>
    <row r="310" spans="1:20" ht="20.100000000000001" customHeight="1" x14ac:dyDescent="0.25">
      <c r="A310" s="35" t="s">
        <v>746</v>
      </c>
      <c r="B310" s="38" t="s">
        <v>747</v>
      </c>
      <c r="C310" s="37">
        <v>332.5</v>
      </c>
      <c r="D310" s="44">
        <f>SUM(Լոռի:Տավուշ!D310)</f>
        <v>0</v>
      </c>
      <c r="E310" s="44">
        <f>SUM(Լոռի:Տավուշ!E310)</f>
        <v>0</v>
      </c>
      <c r="F310" s="44">
        <f>SUM(Լոռի:Տավուշ!F310)</f>
        <v>0</v>
      </c>
      <c r="G310" s="44">
        <f>SUM(Լոռի:Տավուշ!G310)</f>
        <v>0</v>
      </c>
      <c r="H310" s="44">
        <f>SUM(Լոռի:Տավուշ!H310)</f>
        <v>0</v>
      </c>
      <c r="I310" s="44">
        <f>SUM(Լոռի:Տավուշ!I310)</f>
        <v>0</v>
      </c>
      <c r="J310" s="44">
        <f>SUM(Լոռի:Տավուշ!J310)</f>
        <v>0</v>
      </c>
      <c r="K310" s="44">
        <f>SUM(Լոռի:Տավուշ!K310)</f>
        <v>0</v>
      </c>
      <c r="L310" s="44">
        <f>SUM(Լոռի:Տավուշ!L310)</f>
        <v>0</v>
      </c>
      <c r="M310" s="44">
        <f>SUM(Լոռի:Տավուշ!M310)</f>
        <v>0</v>
      </c>
      <c r="N310" s="44">
        <f>SUM(Լոռի:Տավուշ!N310)</f>
        <v>0</v>
      </c>
      <c r="O310" s="44">
        <f>SUM(Լոռի:Տավուշ!O310)</f>
        <v>0</v>
      </c>
      <c r="P310" s="44">
        <f>SUM(Լոռի:Տավուշ!P310)</f>
        <v>0</v>
      </c>
      <c r="Q310" s="44">
        <f>SUM(Լոռի:Տավուշ!Q310)</f>
        <v>0</v>
      </c>
      <c r="R310" s="44">
        <f>SUM(Լոռի:Տավուշ!R310)</f>
        <v>0</v>
      </c>
      <c r="S310" s="44">
        <f>SUM(Լոռի:Տավուշ!S310)</f>
        <v>0</v>
      </c>
      <c r="T310" s="44">
        <f>SUM(Լոռի:Տավուշ!T310)</f>
        <v>0</v>
      </c>
    </row>
    <row r="311" spans="1:20" ht="20.100000000000001" customHeight="1" x14ac:dyDescent="0.25">
      <c r="A311" s="35" t="s">
        <v>70</v>
      </c>
      <c r="B311" s="38" t="s">
        <v>462</v>
      </c>
      <c r="C311" s="37">
        <v>333</v>
      </c>
      <c r="D311" s="44">
        <f>SUM(Լոռի:Տավուշ!D311)</f>
        <v>51</v>
      </c>
      <c r="E311" s="44">
        <f>SUM(Լոռի:Տավուշ!E311)</f>
        <v>1</v>
      </c>
      <c r="F311" s="44">
        <f>SUM(Լոռի:Տավուշ!F311)</f>
        <v>22</v>
      </c>
      <c r="G311" s="44">
        <f>SUM(Լոռի:Տավուշ!G311)</f>
        <v>24</v>
      </c>
      <c r="H311" s="44">
        <f>SUM(Լոռի:Տավուշ!H311)</f>
        <v>11</v>
      </c>
      <c r="I311" s="44">
        <f>SUM(Լոռի:Տավուշ!I311)</f>
        <v>0</v>
      </c>
      <c r="J311" s="44">
        <f>SUM(Լոռի:Տավուշ!J311)</f>
        <v>35</v>
      </c>
      <c r="K311" s="44">
        <f>SUM(Լոռի:Տավուշ!K311)</f>
        <v>1</v>
      </c>
      <c r="L311" s="44">
        <f>SUM(Լոռի:Տավուշ!L311)</f>
        <v>0</v>
      </c>
      <c r="M311" s="44">
        <f>SUM(Լոռի:Տավուշ!M311)</f>
        <v>37</v>
      </c>
      <c r="N311" s="44">
        <f>SUM(Լոռի:Տավուշ!N311)</f>
        <v>1</v>
      </c>
      <c r="O311" s="44">
        <f>SUM(Լոռի:Տավուշ!O311)</f>
        <v>5</v>
      </c>
      <c r="P311" s="44">
        <f>SUM(Լոռի:Տավուշ!P311)</f>
        <v>0</v>
      </c>
      <c r="Q311" s="44">
        <f>SUM(Լոռի:Տավուշ!Q311)</f>
        <v>5</v>
      </c>
      <c r="R311" s="44">
        <f>SUM(Լոռի:Տավուշ!R311)</f>
        <v>0</v>
      </c>
      <c r="S311" s="44">
        <f>SUM(Լոռի:Տավուշ!S311)</f>
        <v>0</v>
      </c>
      <c r="T311" s="44">
        <f>SUM(Լոռի:Տավուշ!T311)</f>
        <v>0</v>
      </c>
    </row>
    <row r="312" spans="1:20" ht="20.100000000000001" customHeight="1" x14ac:dyDescent="0.25">
      <c r="A312" s="35" t="s">
        <v>69</v>
      </c>
      <c r="B312" s="38" t="s">
        <v>463</v>
      </c>
      <c r="C312" s="37">
        <v>334</v>
      </c>
      <c r="D312" s="44">
        <f>SUM(Լոռի:Տավուշ!D312)</f>
        <v>2</v>
      </c>
      <c r="E312" s="44">
        <f>SUM(Լոռի:Տավուշ!E312)</f>
        <v>1</v>
      </c>
      <c r="F312" s="44">
        <f>SUM(Լոռի:Տավուշ!F312)</f>
        <v>0</v>
      </c>
      <c r="G312" s="44">
        <f>SUM(Լոռի:Տավուշ!G312)</f>
        <v>0</v>
      </c>
      <c r="H312" s="44">
        <f>SUM(Լոռի:Տավուշ!H312)</f>
        <v>0</v>
      </c>
      <c r="I312" s="44">
        <f>SUM(Լոռի:Տավուշ!I312)</f>
        <v>0</v>
      </c>
      <c r="J312" s="44">
        <f>SUM(Լոռի:Տավուշ!J312)</f>
        <v>0</v>
      </c>
      <c r="K312" s="44">
        <f>SUM(Լոռի:Տավուշ!K312)</f>
        <v>0</v>
      </c>
      <c r="L312" s="44">
        <f>SUM(Լոռի:Տավուշ!L312)</f>
        <v>0</v>
      </c>
      <c r="M312" s="44">
        <f>SUM(Լոռի:Տավուշ!M312)</f>
        <v>2</v>
      </c>
      <c r="N312" s="44">
        <f>SUM(Լոռի:Տավուշ!N312)</f>
        <v>1</v>
      </c>
      <c r="O312" s="44">
        <f>SUM(Լոռի:Տավուշ!O312)</f>
        <v>0</v>
      </c>
      <c r="P312" s="44">
        <f>SUM(Լոռի:Տավուշ!P312)</f>
        <v>0</v>
      </c>
      <c r="Q312" s="44">
        <f>SUM(Լոռի:Տավուշ!Q312)</f>
        <v>0</v>
      </c>
      <c r="R312" s="44">
        <f>SUM(Լոռի:Տավուշ!R312)</f>
        <v>0</v>
      </c>
      <c r="S312" s="44">
        <f>SUM(Լոռի:Տավուշ!S312)</f>
        <v>0</v>
      </c>
      <c r="T312" s="44">
        <f>SUM(Լոռի:Տավուշ!T312)</f>
        <v>0</v>
      </c>
    </row>
    <row r="313" spans="1:20" ht="20.100000000000001" customHeight="1" x14ac:dyDescent="0.25">
      <c r="A313" s="35" t="s">
        <v>68</v>
      </c>
      <c r="B313" s="38" t="s">
        <v>504</v>
      </c>
      <c r="C313" s="37">
        <v>334.1</v>
      </c>
      <c r="D313" s="44">
        <f>SUM(Լոռի:Տավուշ!D313)</f>
        <v>0</v>
      </c>
      <c r="E313" s="44">
        <f>SUM(Լոռի:Տավուշ!E313)</f>
        <v>0</v>
      </c>
      <c r="F313" s="44">
        <f>SUM(Լոռի:Տավուշ!F313)</f>
        <v>0</v>
      </c>
      <c r="G313" s="44">
        <f>SUM(Լոռի:Տավուշ!G313)</f>
        <v>0</v>
      </c>
      <c r="H313" s="44">
        <f>SUM(Լոռի:Տավուշ!H313)</f>
        <v>0</v>
      </c>
      <c r="I313" s="44">
        <f>SUM(Լոռի:Տավուշ!I313)</f>
        <v>0</v>
      </c>
      <c r="J313" s="44">
        <f>SUM(Լոռի:Տավուշ!J313)</f>
        <v>0</v>
      </c>
      <c r="K313" s="44">
        <f>SUM(Լոռի:Տավուշ!K313)</f>
        <v>0</v>
      </c>
      <c r="L313" s="44">
        <f>SUM(Լոռի:Տավուշ!L313)</f>
        <v>0</v>
      </c>
      <c r="M313" s="44">
        <f>SUM(Լոռի:Տավուշ!M313)</f>
        <v>0</v>
      </c>
      <c r="N313" s="44">
        <f>SUM(Լոռի:Տավուշ!N313)</f>
        <v>0</v>
      </c>
      <c r="O313" s="44">
        <f>SUM(Լոռի:Տավուշ!O313)</f>
        <v>0</v>
      </c>
      <c r="P313" s="44">
        <f>SUM(Լոռի:Տավուշ!P313)</f>
        <v>0</v>
      </c>
      <c r="Q313" s="44">
        <f>SUM(Լոռի:Տավուշ!Q313)</f>
        <v>0</v>
      </c>
      <c r="R313" s="44">
        <f>SUM(Լոռի:Տավուշ!R313)</f>
        <v>0</v>
      </c>
      <c r="S313" s="44">
        <f>SUM(Լոռի:Տավուշ!S313)</f>
        <v>0</v>
      </c>
      <c r="T313" s="44">
        <f>SUM(Լոռի:Տավուշ!T313)</f>
        <v>0</v>
      </c>
    </row>
    <row r="314" spans="1:20" ht="20.100000000000001" customHeight="1" x14ac:dyDescent="0.25">
      <c r="A314" s="35" t="s">
        <v>67</v>
      </c>
      <c r="B314" s="38" t="s">
        <v>464</v>
      </c>
      <c r="C314" s="36">
        <v>335</v>
      </c>
      <c r="D314" s="44">
        <f>SUM(Լոռի:Տավուշ!D314)</f>
        <v>1</v>
      </c>
      <c r="E314" s="44">
        <f>SUM(Լոռի:Տավուշ!E314)</f>
        <v>0</v>
      </c>
      <c r="F314" s="44">
        <f>SUM(Լոռի:Տավուշ!F314)</f>
        <v>0</v>
      </c>
      <c r="G314" s="44">
        <f>SUM(Լոռի:Տավուշ!G314)</f>
        <v>0</v>
      </c>
      <c r="H314" s="44">
        <f>SUM(Լոռի:Տավուշ!H314)</f>
        <v>0</v>
      </c>
      <c r="I314" s="44">
        <f>SUM(Լոռի:Տավուշ!I314)</f>
        <v>0</v>
      </c>
      <c r="J314" s="44">
        <f>SUM(Լոռի:Տավուշ!J314)</f>
        <v>0</v>
      </c>
      <c r="K314" s="44">
        <f>SUM(Լոռի:Տավուշ!K314)</f>
        <v>0</v>
      </c>
      <c r="L314" s="44">
        <f>SUM(Լոռի:Տավուշ!L314)</f>
        <v>0</v>
      </c>
      <c r="M314" s="44">
        <f>SUM(Լոռի:Տավուշ!M314)</f>
        <v>0</v>
      </c>
      <c r="N314" s="44">
        <f>SUM(Լոռի:Տավուշ!N314)</f>
        <v>0</v>
      </c>
      <c r="O314" s="44">
        <f>SUM(Լոռի:Տավուշ!O314)</f>
        <v>0</v>
      </c>
      <c r="P314" s="44">
        <f>SUM(Լոռի:Տավուշ!P314)</f>
        <v>0</v>
      </c>
      <c r="Q314" s="44">
        <f>SUM(Լոռի:Տավուշ!Q314)</f>
        <v>0</v>
      </c>
      <c r="R314" s="44">
        <f>SUM(Լոռի:Տավուշ!R314)</f>
        <v>0</v>
      </c>
      <c r="S314" s="44">
        <f>SUM(Լոռի:Տավուշ!S314)</f>
        <v>0</v>
      </c>
      <c r="T314" s="44">
        <f>SUM(Լոռի:Տավուշ!T314)</f>
        <v>0</v>
      </c>
    </row>
    <row r="315" spans="1:20" ht="20.100000000000001" customHeight="1" x14ac:dyDescent="0.25">
      <c r="A315" s="35" t="s">
        <v>66</v>
      </c>
      <c r="B315" s="38" t="s">
        <v>583</v>
      </c>
      <c r="C315" s="36">
        <v>336</v>
      </c>
      <c r="D315" s="44">
        <f>SUM(Լոռի:Տավուշ!D315)</f>
        <v>0</v>
      </c>
      <c r="E315" s="44">
        <f>SUM(Լոռի:Տավուշ!E315)</f>
        <v>0</v>
      </c>
      <c r="F315" s="44">
        <f>SUM(Լոռի:Տավուշ!F315)</f>
        <v>0</v>
      </c>
      <c r="G315" s="44">
        <f>SUM(Լոռի:Տավուշ!G315)</f>
        <v>0</v>
      </c>
      <c r="H315" s="44">
        <f>SUM(Լոռի:Տավուշ!H315)</f>
        <v>0</v>
      </c>
      <c r="I315" s="44">
        <f>SUM(Լոռի:Տավուշ!I315)</f>
        <v>0</v>
      </c>
      <c r="J315" s="44">
        <f>SUM(Լոռի:Տավուշ!J315)</f>
        <v>0</v>
      </c>
      <c r="K315" s="44">
        <f>SUM(Լոռի:Տավուշ!K315)</f>
        <v>0</v>
      </c>
      <c r="L315" s="44">
        <f>SUM(Լոռի:Տավուշ!L315)</f>
        <v>0</v>
      </c>
      <c r="M315" s="44">
        <f>SUM(Լոռի:Տավուշ!M315)</f>
        <v>0</v>
      </c>
      <c r="N315" s="44">
        <f>SUM(Լոռի:Տավուշ!N315)</f>
        <v>0</v>
      </c>
      <c r="O315" s="44">
        <f>SUM(Լոռի:Տավուշ!O315)</f>
        <v>0</v>
      </c>
      <c r="P315" s="44">
        <f>SUM(Լոռի:Տավուշ!P315)</f>
        <v>0</v>
      </c>
      <c r="Q315" s="44">
        <f>SUM(Լոռի:Տավուշ!Q315)</f>
        <v>0</v>
      </c>
      <c r="R315" s="44">
        <f>SUM(Լոռի:Տավուշ!R315)</f>
        <v>0</v>
      </c>
      <c r="S315" s="44">
        <f>SUM(Լոռի:Տավուշ!S315)</f>
        <v>0</v>
      </c>
      <c r="T315" s="44">
        <f>SUM(Լոռի:Տավուշ!T315)</f>
        <v>0</v>
      </c>
    </row>
    <row r="316" spans="1:20" ht="20.100000000000001" customHeight="1" x14ac:dyDescent="0.25">
      <c r="A316" s="35" t="s">
        <v>65</v>
      </c>
      <c r="B316" s="38" t="s">
        <v>584</v>
      </c>
      <c r="C316" s="36">
        <v>337</v>
      </c>
      <c r="D316" s="44">
        <f>SUM(Լոռի:Տավուշ!D316)</f>
        <v>0</v>
      </c>
      <c r="E316" s="44">
        <f>SUM(Լոռի:Տավուշ!E316)</f>
        <v>0</v>
      </c>
      <c r="F316" s="44">
        <f>SUM(Լոռի:Տավուշ!F316)</f>
        <v>0</v>
      </c>
      <c r="G316" s="44">
        <f>SUM(Լոռի:Տավուշ!G316)</f>
        <v>0</v>
      </c>
      <c r="H316" s="44">
        <f>SUM(Լոռի:Տավուշ!H316)</f>
        <v>0</v>
      </c>
      <c r="I316" s="44">
        <f>SUM(Լոռի:Տավուշ!I316)</f>
        <v>0</v>
      </c>
      <c r="J316" s="44">
        <f>SUM(Լոռի:Տավուշ!J316)</f>
        <v>0</v>
      </c>
      <c r="K316" s="44">
        <f>SUM(Լոռի:Տավուշ!K316)</f>
        <v>0</v>
      </c>
      <c r="L316" s="44">
        <f>SUM(Լոռի:Տավուշ!L316)</f>
        <v>0</v>
      </c>
      <c r="M316" s="44">
        <f>SUM(Լոռի:Տավուշ!M316)</f>
        <v>0</v>
      </c>
      <c r="N316" s="44">
        <f>SUM(Լոռի:Տավուշ!N316)</f>
        <v>0</v>
      </c>
      <c r="O316" s="44">
        <f>SUM(Լոռի:Տավուշ!O316)</f>
        <v>0</v>
      </c>
      <c r="P316" s="44">
        <f>SUM(Լոռի:Տավուշ!P316)</f>
        <v>0</v>
      </c>
      <c r="Q316" s="44">
        <f>SUM(Լոռի:Տավուշ!Q316)</f>
        <v>0</v>
      </c>
      <c r="R316" s="44">
        <f>SUM(Լոռի:Տավուշ!R316)</f>
        <v>0</v>
      </c>
      <c r="S316" s="44">
        <f>SUM(Լոռի:Տավուշ!S316)</f>
        <v>0</v>
      </c>
      <c r="T316" s="44">
        <f>SUM(Լոռի:Տավուշ!T316)</f>
        <v>0</v>
      </c>
    </row>
    <row r="317" spans="1:20" ht="20.100000000000001" customHeight="1" x14ac:dyDescent="0.25">
      <c r="A317" s="35" t="s">
        <v>64</v>
      </c>
      <c r="B317" s="38" t="s">
        <v>585</v>
      </c>
      <c r="C317" s="36">
        <v>338</v>
      </c>
      <c r="D317" s="44">
        <f>SUM(Լոռի:Տավուշ!D317)</f>
        <v>4</v>
      </c>
      <c r="E317" s="44">
        <f>SUM(Լոռի:Տավուշ!E317)</f>
        <v>0</v>
      </c>
      <c r="F317" s="44">
        <f>SUM(Լոռի:Տավուշ!F317)</f>
        <v>1</v>
      </c>
      <c r="G317" s="44">
        <f>SUM(Լոռի:Տավուշ!G317)</f>
        <v>1</v>
      </c>
      <c r="H317" s="44">
        <f>SUM(Լոռի:Տավուշ!H317)</f>
        <v>0</v>
      </c>
      <c r="I317" s="44">
        <f>SUM(Լոռի:Տավուշ!I317)</f>
        <v>0</v>
      </c>
      <c r="J317" s="44">
        <f>SUM(Լոռի:Տավուշ!J317)</f>
        <v>1</v>
      </c>
      <c r="K317" s="44">
        <f>SUM(Լոռի:Տավուշ!K317)</f>
        <v>0</v>
      </c>
      <c r="L317" s="44">
        <f>SUM(Լոռի:Տավուշ!L317)</f>
        <v>0</v>
      </c>
      <c r="M317" s="44">
        <f>SUM(Լոռի:Տավուշ!M317)</f>
        <v>4</v>
      </c>
      <c r="N317" s="44">
        <f>SUM(Լոռի:Տավուշ!N317)</f>
        <v>0</v>
      </c>
      <c r="O317" s="44">
        <f>SUM(Լոռի:Տավուշ!O317)</f>
        <v>0</v>
      </c>
      <c r="P317" s="44">
        <f>SUM(Լոռի:Տավուշ!P317)</f>
        <v>1</v>
      </c>
      <c r="Q317" s="44">
        <f>SUM(Լոռի:Տավուշ!Q317)</f>
        <v>1</v>
      </c>
      <c r="R317" s="44">
        <f>SUM(Լոռի:Տավուշ!R317)</f>
        <v>0</v>
      </c>
      <c r="S317" s="44">
        <f>SUM(Լոռի:Տավուշ!S317)</f>
        <v>0</v>
      </c>
      <c r="T317" s="44">
        <f>SUM(Լոռի:Տավուշ!T317)</f>
        <v>0</v>
      </c>
    </row>
    <row r="318" spans="1:20" ht="20.100000000000001" customHeight="1" x14ac:dyDescent="0.25">
      <c r="A318" s="35" t="s">
        <v>748</v>
      </c>
      <c r="B318" s="38" t="s">
        <v>749</v>
      </c>
      <c r="C318" s="36">
        <v>338.1</v>
      </c>
      <c r="D318" s="44">
        <f>SUM(Լոռի:Տավուշ!D318)</f>
        <v>0</v>
      </c>
      <c r="E318" s="44">
        <f>SUM(Լոռի:Տավուշ!E318)</f>
        <v>0</v>
      </c>
      <c r="F318" s="44">
        <f>SUM(Լոռի:Տավուշ!F318)</f>
        <v>0</v>
      </c>
      <c r="G318" s="44">
        <f>SUM(Լոռի:Տավուշ!G318)</f>
        <v>0</v>
      </c>
      <c r="H318" s="44">
        <f>SUM(Լոռի:Տավուշ!H318)</f>
        <v>0</v>
      </c>
      <c r="I318" s="44">
        <f>SUM(Լոռի:Տավուշ!I318)</f>
        <v>0</v>
      </c>
      <c r="J318" s="44">
        <f>SUM(Լոռի:Տավուշ!J318)</f>
        <v>0</v>
      </c>
      <c r="K318" s="44">
        <f>SUM(Լոռի:Տավուշ!K318)</f>
        <v>0</v>
      </c>
      <c r="L318" s="44">
        <f>SUM(Լոռի:Տավուշ!L318)</f>
        <v>0</v>
      </c>
      <c r="M318" s="44">
        <f>SUM(Լոռի:Տավուշ!M318)</f>
        <v>0</v>
      </c>
      <c r="N318" s="44">
        <f>SUM(Լոռի:Տավուշ!N318)</f>
        <v>0</v>
      </c>
      <c r="O318" s="44">
        <f>SUM(Լոռի:Տավուշ!O318)</f>
        <v>0</v>
      </c>
      <c r="P318" s="44">
        <f>SUM(Լոռի:Տավուշ!P318)</f>
        <v>0</v>
      </c>
      <c r="Q318" s="44">
        <f>SUM(Լոռի:Տավուշ!Q318)</f>
        <v>0</v>
      </c>
      <c r="R318" s="44">
        <f>SUM(Լոռի:Տավուշ!R318)</f>
        <v>0</v>
      </c>
      <c r="S318" s="44">
        <f>SUM(Լոռի:Տավուշ!S318)</f>
        <v>0</v>
      </c>
      <c r="T318" s="44">
        <f>SUM(Լոռի:Տավուշ!T318)</f>
        <v>0</v>
      </c>
    </row>
    <row r="319" spans="1:20" ht="20.100000000000001" customHeight="1" x14ac:dyDescent="0.25">
      <c r="A319" s="35" t="s">
        <v>63</v>
      </c>
      <c r="B319" s="38" t="s">
        <v>586</v>
      </c>
      <c r="C319" s="36">
        <v>339</v>
      </c>
      <c r="D319" s="44">
        <f>SUM(Լոռի:Տավուշ!D319)</f>
        <v>3</v>
      </c>
      <c r="E319" s="44">
        <f>SUM(Լոռի:Տավուշ!E319)</f>
        <v>0</v>
      </c>
      <c r="F319" s="44">
        <f>SUM(Լոռի:Տավուշ!F319)</f>
        <v>7</v>
      </c>
      <c r="G319" s="44">
        <f>SUM(Լոռի:Տավուշ!G319)</f>
        <v>3</v>
      </c>
      <c r="H319" s="44">
        <f>SUM(Լոռի:Տավուշ!H319)</f>
        <v>0</v>
      </c>
      <c r="I319" s="44">
        <f>SUM(Լոռի:Տավուշ!I319)</f>
        <v>0</v>
      </c>
      <c r="J319" s="44">
        <f>SUM(Լոռի:Տավուշ!J319)</f>
        <v>3</v>
      </c>
      <c r="K319" s="44">
        <f>SUM(Լոռի:Տավուշ!K319)</f>
        <v>0</v>
      </c>
      <c r="L319" s="44">
        <f>SUM(Լոռի:Տավուշ!L319)</f>
        <v>0</v>
      </c>
      <c r="M319" s="44">
        <f>SUM(Լոռի:Տավուշ!M319)</f>
        <v>7</v>
      </c>
      <c r="N319" s="44">
        <f>SUM(Լոռի:Տավուշ!N319)</f>
        <v>0</v>
      </c>
      <c r="O319" s="44">
        <f>SUM(Լոռի:Տավուշ!O319)</f>
        <v>2</v>
      </c>
      <c r="P319" s="44">
        <f>SUM(Լոռի:Տավուշ!P319)</f>
        <v>0</v>
      </c>
      <c r="Q319" s="44">
        <f>SUM(Լոռի:Տավուշ!Q319)</f>
        <v>2</v>
      </c>
      <c r="R319" s="44">
        <f>SUM(Լոռի:Տավուշ!R319)</f>
        <v>1</v>
      </c>
      <c r="S319" s="44">
        <f>SUM(Լոռի:Տավուշ!S319)</f>
        <v>0</v>
      </c>
      <c r="T319" s="44">
        <f>SUM(Լոռի:Տավուշ!T319)</f>
        <v>1</v>
      </c>
    </row>
    <row r="320" spans="1:20" ht="20.100000000000001" customHeight="1" x14ac:dyDescent="0.25">
      <c r="A320" s="35" t="s">
        <v>62</v>
      </c>
      <c r="B320" s="38" t="s">
        <v>587</v>
      </c>
      <c r="C320" s="36">
        <v>340</v>
      </c>
      <c r="D320" s="44">
        <f>SUM(Լոռի:Տավուշ!D320)</f>
        <v>0</v>
      </c>
      <c r="E320" s="44">
        <f>SUM(Լոռի:Տավուշ!E320)</f>
        <v>0</v>
      </c>
      <c r="F320" s="44">
        <f>SUM(Լոռի:Տավուշ!F320)</f>
        <v>0</v>
      </c>
      <c r="G320" s="44">
        <f>SUM(Լոռի:Տավուշ!G320)</f>
        <v>0</v>
      </c>
      <c r="H320" s="44">
        <f>SUM(Լոռի:Տավուշ!H320)</f>
        <v>0</v>
      </c>
      <c r="I320" s="44">
        <f>SUM(Լոռի:Տավուշ!I320)</f>
        <v>0</v>
      </c>
      <c r="J320" s="44">
        <f>SUM(Լոռի:Տավուշ!J320)</f>
        <v>0</v>
      </c>
      <c r="K320" s="44">
        <f>SUM(Լոռի:Տավուշ!K320)</f>
        <v>0</v>
      </c>
      <c r="L320" s="44">
        <f>SUM(Լոռի:Տավուշ!L320)</f>
        <v>0</v>
      </c>
      <c r="M320" s="44">
        <f>SUM(Լոռի:Տավուշ!M320)</f>
        <v>0</v>
      </c>
      <c r="N320" s="44">
        <f>SUM(Լոռի:Տավուշ!N320)</f>
        <v>0</v>
      </c>
      <c r="O320" s="44">
        <f>SUM(Լոռի:Տավուշ!O320)</f>
        <v>0</v>
      </c>
      <c r="P320" s="44">
        <f>SUM(Լոռի:Տավուշ!P320)</f>
        <v>0</v>
      </c>
      <c r="Q320" s="44">
        <f>SUM(Լոռի:Տավուշ!Q320)</f>
        <v>0</v>
      </c>
      <c r="R320" s="44">
        <f>SUM(Լոռի:Տավուշ!R320)</f>
        <v>0</v>
      </c>
      <c r="S320" s="44">
        <f>SUM(Լոռի:Տավուշ!S320)</f>
        <v>0</v>
      </c>
      <c r="T320" s="44">
        <f>SUM(Լոռի:Տավուշ!T320)</f>
        <v>0</v>
      </c>
    </row>
    <row r="321" spans="1:20" ht="20.100000000000001" customHeight="1" x14ac:dyDescent="0.25">
      <c r="A321" s="35" t="s">
        <v>61</v>
      </c>
      <c r="B321" s="38" t="s">
        <v>750</v>
      </c>
      <c r="C321" s="36">
        <v>341</v>
      </c>
      <c r="D321" s="44">
        <f>SUM(Լոռի:Տավուշ!D321)</f>
        <v>0</v>
      </c>
      <c r="E321" s="44">
        <f>SUM(Լոռի:Տավուշ!E321)</f>
        <v>0</v>
      </c>
      <c r="F321" s="44">
        <f>SUM(Լոռի:Տավուշ!F321)</f>
        <v>0</v>
      </c>
      <c r="G321" s="44">
        <f>SUM(Լոռի:Տավուշ!G321)</f>
        <v>0</v>
      </c>
      <c r="H321" s="44">
        <f>SUM(Լոռի:Տավուշ!H321)</f>
        <v>0</v>
      </c>
      <c r="I321" s="44">
        <f>SUM(Լոռի:Տավուշ!I321)</f>
        <v>0</v>
      </c>
      <c r="J321" s="44">
        <f>SUM(Լոռի:Տավուշ!J321)</f>
        <v>0</v>
      </c>
      <c r="K321" s="44">
        <f>SUM(Լոռի:Տավուշ!K321)</f>
        <v>0</v>
      </c>
      <c r="L321" s="44">
        <f>SUM(Լոռի:Տավուշ!L321)</f>
        <v>0</v>
      </c>
      <c r="M321" s="44">
        <f>SUM(Լոռի:Տավուշ!M321)</f>
        <v>0</v>
      </c>
      <c r="N321" s="44">
        <f>SUM(Լոռի:Տավուշ!N321)</f>
        <v>0</v>
      </c>
      <c r="O321" s="44">
        <f>SUM(Լոռի:Տավուշ!O321)</f>
        <v>0</v>
      </c>
      <c r="P321" s="44">
        <f>SUM(Լոռի:Տավուշ!P321)</f>
        <v>0</v>
      </c>
      <c r="Q321" s="44">
        <f>SUM(Լոռի:Տավուշ!Q321)</f>
        <v>0</v>
      </c>
      <c r="R321" s="44">
        <f>SUM(Լոռի:Տավուշ!R321)</f>
        <v>0</v>
      </c>
      <c r="S321" s="44">
        <f>SUM(Լոռի:Տավուշ!S321)</f>
        <v>0</v>
      </c>
      <c r="T321" s="44">
        <f>SUM(Լոռի:Տավուշ!T321)</f>
        <v>0</v>
      </c>
    </row>
    <row r="322" spans="1:20" ht="20.100000000000001" customHeight="1" x14ac:dyDescent="0.25">
      <c r="A322" s="35" t="s">
        <v>60</v>
      </c>
      <c r="B322" s="38" t="s">
        <v>588</v>
      </c>
      <c r="C322" s="36">
        <v>342</v>
      </c>
      <c r="D322" s="44">
        <f>SUM(Լոռի:Տավուշ!D322)</f>
        <v>0</v>
      </c>
      <c r="E322" s="44">
        <f>SUM(Լոռի:Տավուշ!E322)</f>
        <v>0</v>
      </c>
      <c r="F322" s="44">
        <f>SUM(Լոռի:Տավուշ!F322)</f>
        <v>0</v>
      </c>
      <c r="G322" s="44">
        <f>SUM(Լոռի:Տավուշ!G322)</f>
        <v>0</v>
      </c>
      <c r="H322" s="44">
        <f>SUM(Լոռի:Տավուշ!H322)</f>
        <v>0</v>
      </c>
      <c r="I322" s="44">
        <f>SUM(Լոռի:Տավուշ!I322)</f>
        <v>0</v>
      </c>
      <c r="J322" s="44">
        <f>SUM(Լոռի:Տավուշ!J322)</f>
        <v>0</v>
      </c>
      <c r="K322" s="44">
        <f>SUM(Լոռի:Տավուշ!K322)</f>
        <v>0</v>
      </c>
      <c r="L322" s="44">
        <f>SUM(Լոռի:Տավուշ!L322)</f>
        <v>0</v>
      </c>
      <c r="M322" s="44">
        <f>SUM(Լոռի:Տավուշ!M322)</f>
        <v>0</v>
      </c>
      <c r="N322" s="44">
        <f>SUM(Լոռի:Տավուշ!N322)</f>
        <v>0</v>
      </c>
      <c r="O322" s="44">
        <f>SUM(Լոռի:Տավուշ!O322)</f>
        <v>0</v>
      </c>
      <c r="P322" s="44">
        <f>SUM(Լոռի:Տավուշ!P322)</f>
        <v>0</v>
      </c>
      <c r="Q322" s="44">
        <f>SUM(Լոռի:Տավուշ!Q322)</f>
        <v>0</v>
      </c>
      <c r="R322" s="44">
        <f>SUM(Լոռի:Տավուշ!R322)</f>
        <v>0</v>
      </c>
      <c r="S322" s="44">
        <f>SUM(Լոռի:Տավուշ!S322)</f>
        <v>0</v>
      </c>
      <c r="T322" s="44">
        <f>SUM(Լոռի:Տավուշ!T322)</f>
        <v>0</v>
      </c>
    </row>
    <row r="323" spans="1:20" ht="20.100000000000001" customHeight="1" x14ac:dyDescent="0.25">
      <c r="A323" s="35" t="s">
        <v>751</v>
      </c>
      <c r="B323" s="38" t="s">
        <v>752</v>
      </c>
      <c r="C323" s="36">
        <v>342.1</v>
      </c>
      <c r="D323" s="44">
        <f>SUM(Լոռի:Տավուշ!D323)</f>
        <v>0</v>
      </c>
      <c r="E323" s="44">
        <f>SUM(Լոռի:Տավուշ!E323)</f>
        <v>0</v>
      </c>
      <c r="F323" s="44">
        <f>SUM(Լոռի:Տավուշ!F323)</f>
        <v>0</v>
      </c>
      <c r="G323" s="44">
        <f>SUM(Լոռի:Տավուշ!G323)</f>
        <v>0</v>
      </c>
      <c r="H323" s="44">
        <f>SUM(Լոռի:Տավուշ!H323)</f>
        <v>0</v>
      </c>
      <c r="I323" s="44">
        <f>SUM(Լոռի:Տավուշ!I323)</f>
        <v>0</v>
      </c>
      <c r="J323" s="44">
        <f>SUM(Լոռի:Տավուշ!J323)</f>
        <v>0</v>
      </c>
      <c r="K323" s="44">
        <f>SUM(Լոռի:Տավուշ!K323)</f>
        <v>0</v>
      </c>
      <c r="L323" s="44">
        <f>SUM(Լոռի:Տավուշ!L323)</f>
        <v>0</v>
      </c>
      <c r="M323" s="44">
        <f>SUM(Լոռի:Տավուշ!M323)</f>
        <v>0</v>
      </c>
      <c r="N323" s="44">
        <f>SUM(Լոռի:Տավուշ!N323)</f>
        <v>0</v>
      </c>
      <c r="O323" s="44">
        <f>SUM(Լոռի:Տավուշ!O323)</f>
        <v>0</v>
      </c>
      <c r="P323" s="44">
        <f>SUM(Լոռի:Տավուշ!P323)</f>
        <v>0</v>
      </c>
      <c r="Q323" s="44">
        <f>SUM(Լոռի:Տավուշ!Q323)</f>
        <v>0</v>
      </c>
      <c r="R323" s="44">
        <f>SUM(Լոռի:Տավուշ!R323)</f>
        <v>0</v>
      </c>
      <c r="S323" s="44">
        <f>SUM(Լոռի:Տավուշ!S323)</f>
        <v>0</v>
      </c>
      <c r="T323" s="44">
        <f>SUM(Լոռի:Տավուշ!T323)</f>
        <v>0</v>
      </c>
    </row>
    <row r="324" spans="1:20" ht="20.100000000000001" customHeight="1" x14ac:dyDescent="0.25">
      <c r="A324" s="35" t="s">
        <v>59</v>
      </c>
      <c r="B324" s="38" t="s">
        <v>589</v>
      </c>
      <c r="C324" s="36">
        <v>343</v>
      </c>
      <c r="D324" s="44">
        <f>SUM(Լոռի:Տավուշ!D324)</f>
        <v>2</v>
      </c>
      <c r="E324" s="44">
        <f>SUM(Լոռի:Տավուշ!E324)</f>
        <v>0</v>
      </c>
      <c r="F324" s="44">
        <f>SUM(Լոռի:Տավուշ!F324)</f>
        <v>3</v>
      </c>
      <c r="G324" s="44">
        <f>SUM(Լոռի:Տավուշ!G324)</f>
        <v>1</v>
      </c>
      <c r="H324" s="44">
        <f>SUM(Լոռի:Տավուշ!H324)</f>
        <v>2</v>
      </c>
      <c r="I324" s="44">
        <f>SUM(Լոռի:Տավուշ!I324)</f>
        <v>0</v>
      </c>
      <c r="J324" s="44">
        <f>SUM(Լոռի:Տավուշ!J324)</f>
        <v>3</v>
      </c>
      <c r="K324" s="44">
        <f>SUM(Լոռի:Տավուշ!K324)</f>
        <v>0</v>
      </c>
      <c r="L324" s="44">
        <f>SUM(Լոռի:Տավուշ!L324)</f>
        <v>0</v>
      </c>
      <c r="M324" s="44">
        <f>SUM(Լոռի:Տավուշ!M324)</f>
        <v>2</v>
      </c>
      <c r="N324" s="44">
        <f>SUM(Լոռի:Տավուշ!N324)</f>
        <v>0</v>
      </c>
      <c r="O324" s="44">
        <f>SUM(Լոռի:Տավուշ!O324)</f>
        <v>0</v>
      </c>
      <c r="P324" s="44">
        <f>SUM(Լոռի:Տավուշ!P324)</f>
        <v>0</v>
      </c>
      <c r="Q324" s="44">
        <f>SUM(Լոռի:Տավուշ!Q324)</f>
        <v>0</v>
      </c>
      <c r="R324" s="44">
        <f>SUM(Լոռի:Տավուշ!R324)</f>
        <v>0</v>
      </c>
      <c r="S324" s="44">
        <f>SUM(Լոռի:Տավուշ!S324)</f>
        <v>0</v>
      </c>
      <c r="T324" s="44">
        <f>SUM(Լոռի:Տավուշ!T324)</f>
        <v>0</v>
      </c>
    </row>
    <row r="325" spans="1:20" ht="20.100000000000001" customHeight="1" x14ac:dyDescent="0.25">
      <c r="A325" s="35" t="s">
        <v>58</v>
      </c>
      <c r="B325" s="38" t="s">
        <v>590</v>
      </c>
      <c r="C325" s="36">
        <v>344</v>
      </c>
      <c r="D325" s="44">
        <f>SUM(Լոռի:Տավուշ!D325)</f>
        <v>0</v>
      </c>
      <c r="E325" s="44">
        <f>SUM(Լոռի:Տավուշ!E325)</f>
        <v>0</v>
      </c>
      <c r="F325" s="44">
        <f>SUM(Լոռի:Տավուշ!F325)</f>
        <v>0</v>
      </c>
      <c r="G325" s="44">
        <f>SUM(Լոռի:Տավուշ!G325)</f>
        <v>0</v>
      </c>
      <c r="H325" s="44">
        <f>SUM(Լոռի:Տավուշ!H325)</f>
        <v>0</v>
      </c>
      <c r="I325" s="44">
        <f>SUM(Լոռի:Տավուշ!I325)</f>
        <v>0</v>
      </c>
      <c r="J325" s="44">
        <f>SUM(Լոռի:Տավուշ!J325)</f>
        <v>0</v>
      </c>
      <c r="K325" s="44">
        <f>SUM(Լոռի:Տավուշ!K325)</f>
        <v>0</v>
      </c>
      <c r="L325" s="44">
        <f>SUM(Լոռի:Տավուշ!L325)</f>
        <v>0</v>
      </c>
      <c r="M325" s="44">
        <f>SUM(Լոռի:Տավուշ!M325)</f>
        <v>0</v>
      </c>
      <c r="N325" s="44">
        <f>SUM(Լոռի:Տավուշ!N325)</f>
        <v>0</v>
      </c>
      <c r="O325" s="44">
        <f>SUM(Լոռի:Տավուշ!O325)</f>
        <v>0</v>
      </c>
      <c r="P325" s="44">
        <f>SUM(Լոռի:Տավուշ!P325)</f>
        <v>0</v>
      </c>
      <c r="Q325" s="44">
        <f>SUM(Լոռի:Տավուշ!Q325)</f>
        <v>0</v>
      </c>
      <c r="R325" s="44">
        <f>SUM(Լոռի:Տավուշ!R325)</f>
        <v>0</v>
      </c>
      <c r="S325" s="44">
        <f>SUM(Լոռի:Տավուշ!S325)</f>
        <v>0</v>
      </c>
      <c r="T325" s="44">
        <f>SUM(Լոռի:Տավուշ!T325)</f>
        <v>0</v>
      </c>
    </row>
    <row r="326" spans="1:20" ht="20.100000000000001" customHeight="1" x14ac:dyDescent="0.25">
      <c r="A326" s="35" t="s">
        <v>57</v>
      </c>
      <c r="B326" s="38" t="s">
        <v>662</v>
      </c>
      <c r="C326" s="36">
        <v>345</v>
      </c>
      <c r="D326" s="44">
        <f>SUM(Լոռի:Տավուշ!D326)</f>
        <v>3</v>
      </c>
      <c r="E326" s="44">
        <f>SUM(Լոռի:Տավուշ!E326)</f>
        <v>0</v>
      </c>
      <c r="F326" s="44">
        <f>SUM(Լոռի:Տավուշ!F326)</f>
        <v>4</v>
      </c>
      <c r="G326" s="44">
        <f>SUM(Լոռի:Տավուշ!G326)</f>
        <v>4</v>
      </c>
      <c r="H326" s="44">
        <f>SUM(Լոռի:Տավուշ!H326)</f>
        <v>2</v>
      </c>
      <c r="I326" s="44">
        <f>SUM(Լոռի:Տավուշ!I326)</f>
        <v>0</v>
      </c>
      <c r="J326" s="44">
        <f>SUM(Լոռի:Տավուշ!J326)</f>
        <v>6</v>
      </c>
      <c r="K326" s="44">
        <f>SUM(Լոռի:Տավուշ!K326)</f>
        <v>0</v>
      </c>
      <c r="L326" s="44">
        <f>SUM(Լոռի:Տավուշ!L326)</f>
        <v>0</v>
      </c>
      <c r="M326" s="44">
        <f>SUM(Լոռի:Տավուշ!M326)</f>
        <v>1</v>
      </c>
      <c r="N326" s="44">
        <f>SUM(Լոռի:Տավուշ!N326)</f>
        <v>0</v>
      </c>
      <c r="O326" s="44">
        <f>SUM(Լոռի:Տավուշ!O326)</f>
        <v>0</v>
      </c>
      <c r="P326" s="44">
        <f>SUM(Լոռի:Տավուշ!P326)</f>
        <v>0</v>
      </c>
      <c r="Q326" s="44">
        <f>SUM(Լոռի:Տավուշ!Q326)</f>
        <v>0</v>
      </c>
      <c r="R326" s="44">
        <f>SUM(Լոռի:Տավուշ!R326)</f>
        <v>0</v>
      </c>
      <c r="S326" s="44">
        <f>SUM(Լոռի:Տավուշ!S326)</f>
        <v>0</v>
      </c>
      <c r="T326" s="44">
        <f>SUM(Լոռի:Տավուշ!T326)</f>
        <v>0</v>
      </c>
    </row>
    <row r="327" spans="1:20" ht="20.100000000000001" customHeight="1" x14ac:dyDescent="0.25">
      <c r="A327" s="35" t="s">
        <v>56</v>
      </c>
      <c r="B327" s="38" t="s">
        <v>591</v>
      </c>
      <c r="C327" s="36">
        <v>345.1</v>
      </c>
      <c r="D327" s="44">
        <f>SUM(Լոռի:Տավուշ!D327)</f>
        <v>0</v>
      </c>
      <c r="E327" s="44">
        <f>SUM(Լոռի:Տավուշ!E327)</f>
        <v>0</v>
      </c>
      <c r="F327" s="44">
        <f>SUM(Լոռի:Տավուշ!F327)</f>
        <v>0</v>
      </c>
      <c r="G327" s="44">
        <f>SUM(Լոռի:Տավուշ!G327)</f>
        <v>0</v>
      </c>
      <c r="H327" s="44">
        <f>SUM(Լոռի:Տավուշ!H327)</f>
        <v>0</v>
      </c>
      <c r="I327" s="44">
        <f>SUM(Լոռի:Տավուշ!I327)</f>
        <v>0</v>
      </c>
      <c r="J327" s="44">
        <f>SUM(Լոռի:Տավուշ!J327)</f>
        <v>0</v>
      </c>
      <c r="K327" s="44">
        <f>SUM(Լոռի:Տավուշ!K327)</f>
        <v>0</v>
      </c>
      <c r="L327" s="44">
        <f>SUM(Լոռի:Տավուշ!L327)</f>
        <v>0</v>
      </c>
      <c r="M327" s="44">
        <f>SUM(Լոռի:Տավուշ!M327)</f>
        <v>0</v>
      </c>
      <c r="N327" s="44">
        <f>SUM(Լոռի:Տավուշ!N327)</f>
        <v>0</v>
      </c>
      <c r="O327" s="44">
        <f>SUM(Լոռի:Տավուշ!O327)</f>
        <v>0</v>
      </c>
      <c r="P327" s="44">
        <f>SUM(Լոռի:Տավուշ!P327)</f>
        <v>0</v>
      </c>
      <c r="Q327" s="44">
        <f>SUM(Լոռի:Տավուշ!Q327)</f>
        <v>0</v>
      </c>
      <c r="R327" s="44">
        <f>SUM(Լոռի:Տավուշ!R327)</f>
        <v>0</v>
      </c>
      <c r="S327" s="44">
        <f>SUM(Լոռի:Տավուշ!S327)</f>
        <v>0</v>
      </c>
      <c r="T327" s="44">
        <f>SUM(Լոռի:Տավուշ!T327)</f>
        <v>0</v>
      </c>
    </row>
    <row r="328" spans="1:20" ht="20.100000000000001" customHeight="1" x14ac:dyDescent="0.25">
      <c r="A328" s="35" t="s">
        <v>55</v>
      </c>
      <c r="B328" s="38" t="s">
        <v>465</v>
      </c>
      <c r="C328" s="36">
        <v>346</v>
      </c>
      <c r="D328" s="44">
        <f>SUM(Լոռի:Տավուշ!D328)</f>
        <v>0</v>
      </c>
      <c r="E328" s="44">
        <f>SUM(Լոռի:Տավուշ!E328)</f>
        <v>0</v>
      </c>
      <c r="F328" s="44">
        <f>SUM(Լոռի:Տավուշ!F328)</f>
        <v>0</v>
      </c>
      <c r="G328" s="44">
        <f>SUM(Լոռի:Տավուշ!G328)</f>
        <v>0</v>
      </c>
      <c r="H328" s="44">
        <f>SUM(Լոռի:Տավուշ!H328)</f>
        <v>0</v>
      </c>
      <c r="I328" s="44">
        <f>SUM(Լոռի:Տավուշ!I328)</f>
        <v>0</v>
      </c>
      <c r="J328" s="44">
        <f>SUM(Լոռի:Տավուշ!J328)</f>
        <v>0</v>
      </c>
      <c r="K328" s="44">
        <f>SUM(Լոռի:Տավուշ!K328)</f>
        <v>0</v>
      </c>
      <c r="L328" s="44">
        <f>SUM(Լոռի:Տավուշ!L328)</f>
        <v>0</v>
      </c>
      <c r="M328" s="44">
        <f>SUM(Լոռի:Տավուշ!M328)</f>
        <v>0</v>
      </c>
      <c r="N328" s="44">
        <f>SUM(Լոռի:Տավուշ!N328)</f>
        <v>0</v>
      </c>
      <c r="O328" s="44">
        <f>SUM(Լոռի:Տավուշ!O328)</f>
        <v>0</v>
      </c>
      <c r="P328" s="44">
        <f>SUM(Լոռի:Տավուշ!P328)</f>
        <v>0</v>
      </c>
      <c r="Q328" s="44">
        <f>SUM(Լոռի:Տավուշ!Q328)</f>
        <v>0</v>
      </c>
      <c r="R328" s="44">
        <f>SUM(Լոռի:Տավուշ!R328)</f>
        <v>0</v>
      </c>
      <c r="S328" s="44">
        <f>SUM(Լոռի:Տավուշ!S328)</f>
        <v>0</v>
      </c>
      <c r="T328" s="44">
        <f>SUM(Լոռի:Տավուշ!T328)</f>
        <v>0</v>
      </c>
    </row>
    <row r="329" spans="1:20" ht="20.100000000000001" customHeight="1" x14ac:dyDescent="0.25">
      <c r="A329" s="35" t="s">
        <v>54</v>
      </c>
      <c r="B329" s="38" t="s">
        <v>592</v>
      </c>
      <c r="C329" s="36">
        <v>347</v>
      </c>
      <c r="D329" s="44">
        <f>SUM(Լոռի:Տավուշ!D329)</f>
        <v>1</v>
      </c>
      <c r="E329" s="44">
        <f>SUM(Լոռի:Տավուշ!E329)</f>
        <v>0</v>
      </c>
      <c r="F329" s="44">
        <f>SUM(Լոռի:Տավուշ!F329)</f>
        <v>2</v>
      </c>
      <c r="G329" s="44">
        <f>SUM(Լոռի:Տավուշ!G329)</f>
        <v>0</v>
      </c>
      <c r="H329" s="44">
        <f>SUM(Լոռի:Տավուշ!H329)</f>
        <v>0</v>
      </c>
      <c r="I329" s="44">
        <f>SUM(Լոռի:Տավուշ!I329)</f>
        <v>0</v>
      </c>
      <c r="J329" s="44">
        <f>SUM(Լոռի:Տավուշ!J329)</f>
        <v>0</v>
      </c>
      <c r="K329" s="44">
        <f>SUM(Լոռի:Տավուշ!K329)</f>
        <v>0</v>
      </c>
      <c r="L329" s="44">
        <f>SUM(Լոռի:Տավուշ!L329)</f>
        <v>0</v>
      </c>
      <c r="M329" s="44">
        <f>SUM(Լոռի:Տավուշ!M329)</f>
        <v>3</v>
      </c>
      <c r="N329" s="44">
        <f>SUM(Լոռի:Տավուշ!N329)</f>
        <v>0</v>
      </c>
      <c r="O329" s="44">
        <f>SUM(Լոռի:Տավուշ!O329)</f>
        <v>0</v>
      </c>
      <c r="P329" s="44">
        <f>SUM(Լոռի:Տավուշ!P329)</f>
        <v>0</v>
      </c>
      <c r="Q329" s="44">
        <f>SUM(Լոռի:Տավուշ!Q329)</f>
        <v>0</v>
      </c>
      <c r="R329" s="44">
        <f>SUM(Լոռի:Տավուշ!R329)</f>
        <v>0</v>
      </c>
      <c r="S329" s="44">
        <f>SUM(Լոռի:Տավուշ!S329)</f>
        <v>0</v>
      </c>
      <c r="T329" s="44">
        <f>SUM(Լոռի:Տավուշ!T329)</f>
        <v>0</v>
      </c>
    </row>
    <row r="330" spans="1:20" ht="20.100000000000001" customHeight="1" x14ac:dyDescent="0.25">
      <c r="A330" s="35" t="s">
        <v>53</v>
      </c>
      <c r="B330" s="38" t="s">
        <v>663</v>
      </c>
      <c r="C330" s="36">
        <v>348</v>
      </c>
      <c r="D330" s="44">
        <f>SUM(Լոռի:Տավուշ!D330)</f>
        <v>0</v>
      </c>
      <c r="E330" s="44">
        <f>SUM(Լոռի:Տավուշ!E330)</f>
        <v>0</v>
      </c>
      <c r="F330" s="44">
        <f>SUM(Լոռի:Տավուշ!F330)</f>
        <v>0</v>
      </c>
      <c r="G330" s="44">
        <f>SUM(Լոռի:Տավուշ!G330)</f>
        <v>0</v>
      </c>
      <c r="H330" s="44">
        <f>SUM(Լոռի:Տավուշ!H330)</f>
        <v>0</v>
      </c>
      <c r="I330" s="44">
        <f>SUM(Լոռի:Տավուշ!I330)</f>
        <v>0</v>
      </c>
      <c r="J330" s="44">
        <f>SUM(Լոռի:Տավուշ!J330)</f>
        <v>0</v>
      </c>
      <c r="K330" s="44">
        <f>SUM(Լոռի:Տավուշ!K330)</f>
        <v>0</v>
      </c>
      <c r="L330" s="44">
        <f>SUM(Լոռի:Տավուշ!L330)</f>
        <v>0</v>
      </c>
      <c r="M330" s="44">
        <f>SUM(Լոռի:Տավուշ!M330)</f>
        <v>0</v>
      </c>
      <c r="N330" s="44">
        <f>SUM(Լոռի:Տավուշ!N330)</f>
        <v>0</v>
      </c>
      <c r="O330" s="44">
        <f>SUM(Լոռի:Տավուշ!O330)</f>
        <v>0</v>
      </c>
      <c r="P330" s="44">
        <f>SUM(Լոռի:Տավուշ!P330)</f>
        <v>0</v>
      </c>
      <c r="Q330" s="44">
        <f>SUM(Լոռի:Տավուշ!Q330)</f>
        <v>0</v>
      </c>
      <c r="R330" s="44">
        <f>SUM(Լոռի:Տավուշ!R330)</f>
        <v>0</v>
      </c>
      <c r="S330" s="44">
        <f>SUM(Լոռի:Տավուշ!S330)</f>
        <v>0</v>
      </c>
      <c r="T330" s="44">
        <f>SUM(Լոռի:Տավուշ!T330)</f>
        <v>0</v>
      </c>
    </row>
    <row r="331" spans="1:20" ht="20.100000000000001" customHeight="1" x14ac:dyDescent="0.25">
      <c r="A331" s="35" t="s">
        <v>52</v>
      </c>
      <c r="B331" s="38" t="s">
        <v>466</v>
      </c>
      <c r="C331" s="36">
        <v>349</v>
      </c>
      <c r="D331" s="44">
        <f>SUM(Լոռի:Տավուշ!D331)</f>
        <v>3</v>
      </c>
      <c r="E331" s="44">
        <f>SUM(Լոռի:Տավուշ!E331)</f>
        <v>0</v>
      </c>
      <c r="F331" s="44">
        <f>SUM(Լոռի:Տավուշ!F331)</f>
        <v>0</v>
      </c>
      <c r="G331" s="44">
        <f>SUM(Լոռի:Տավուշ!G331)</f>
        <v>1</v>
      </c>
      <c r="H331" s="44">
        <f>SUM(Լոռի:Տավուշ!H331)</f>
        <v>0</v>
      </c>
      <c r="I331" s="44">
        <f>SUM(Լոռի:Տավուշ!I331)</f>
        <v>0</v>
      </c>
      <c r="J331" s="44">
        <f>SUM(Լոռի:Տավուշ!J331)</f>
        <v>1</v>
      </c>
      <c r="K331" s="44">
        <f>SUM(Լոռի:Տավուշ!K331)</f>
        <v>0</v>
      </c>
      <c r="L331" s="44">
        <f>SUM(Լոռի:Տավուշ!L331)</f>
        <v>0</v>
      </c>
      <c r="M331" s="44">
        <f>SUM(Լոռի:Տավուշ!M331)</f>
        <v>2</v>
      </c>
      <c r="N331" s="44">
        <f>SUM(Լոռի:Տավուշ!N331)</f>
        <v>0</v>
      </c>
      <c r="O331" s="44">
        <f>SUM(Լոռի:Տավուշ!O331)</f>
        <v>1</v>
      </c>
      <c r="P331" s="44">
        <f>SUM(Լոռի:Տավուշ!P331)</f>
        <v>0</v>
      </c>
      <c r="Q331" s="44">
        <f>SUM(Լոռի:Տավուշ!Q331)</f>
        <v>1</v>
      </c>
      <c r="R331" s="44">
        <f>SUM(Լոռի:Տավուշ!R331)</f>
        <v>0</v>
      </c>
      <c r="S331" s="44">
        <f>SUM(Լոռի:Տավուշ!S331)</f>
        <v>0</v>
      </c>
      <c r="T331" s="44">
        <f>SUM(Լոռի:Տավուշ!T331)</f>
        <v>0</v>
      </c>
    </row>
    <row r="332" spans="1:20" ht="20.100000000000001" customHeight="1" x14ac:dyDescent="0.25">
      <c r="A332" s="35" t="s">
        <v>51</v>
      </c>
      <c r="B332" s="38" t="s">
        <v>593</v>
      </c>
      <c r="C332" s="36">
        <v>350</v>
      </c>
      <c r="D332" s="44">
        <f>SUM(Լոռի:Տավուշ!D332)</f>
        <v>0</v>
      </c>
      <c r="E332" s="44">
        <f>SUM(Լոռի:Տավուշ!E332)</f>
        <v>0</v>
      </c>
      <c r="F332" s="44">
        <f>SUM(Լոռի:Տավուշ!F332)</f>
        <v>0</v>
      </c>
      <c r="G332" s="44">
        <f>SUM(Լոռի:Տավուշ!G332)</f>
        <v>0</v>
      </c>
      <c r="H332" s="44">
        <f>SUM(Լոռի:Տավուշ!H332)</f>
        <v>0</v>
      </c>
      <c r="I332" s="44">
        <f>SUM(Լոռի:Տավուշ!I332)</f>
        <v>0</v>
      </c>
      <c r="J332" s="44">
        <f>SUM(Լոռի:Տավուշ!J332)</f>
        <v>0</v>
      </c>
      <c r="K332" s="44">
        <f>SUM(Լոռի:Տավուշ!K332)</f>
        <v>0</v>
      </c>
      <c r="L332" s="44">
        <f>SUM(Լոռի:Տավուշ!L332)</f>
        <v>0</v>
      </c>
      <c r="M332" s="44">
        <f>SUM(Լոռի:Տավուշ!M332)</f>
        <v>0</v>
      </c>
      <c r="N332" s="44">
        <f>SUM(Լոռի:Տավուշ!N332)</f>
        <v>0</v>
      </c>
      <c r="O332" s="44">
        <f>SUM(Լոռի:Տավուշ!O332)</f>
        <v>0</v>
      </c>
      <c r="P332" s="44">
        <f>SUM(Լոռի:Տավուշ!P332)</f>
        <v>0</v>
      </c>
      <c r="Q332" s="44">
        <f>SUM(Լոռի:Տավուշ!Q332)</f>
        <v>0</v>
      </c>
      <c r="R332" s="44">
        <f>SUM(Լոռի:Տավուշ!R332)</f>
        <v>0</v>
      </c>
      <c r="S332" s="44">
        <f>SUM(Լոռի:Տավուշ!S332)</f>
        <v>0</v>
      </c>
      <c r="T332" s="44">
        <f>SUM(Լոռի:Տավուշ!T332)</f>
        <v>0</v>
      </c>
    </row>
    <row r="333" spans="1:20" ht="20.100000000000001" customHeight="1" x14ac:dyDescent="0.25">
      <c r="A333" s="35" t="s">
        <v>50</v>
      </c>
      <c r="B333" s="36" t="s">
        <v>664</v>
      </c>
      <c r="C333" s="36">
        <v>351</v>
      </c>
      <c r="D333" s="44">
        <f>SUM(Լոռի:Տավուշ!D333)</f>
        <v>0</v>
      </c>
      <c r="E333" s="44">
        <f>SUM(Լոռի:Տավուշ!E333)</f>
        <v>0</v>
      </c>
      <c r="F333" s="44">
        <f>SUM(Լոռի:Տավուշ!F333)</f>
        <v>0</v>
      </c>
      <c r="G333" s="44">
        <f>SUM(Լոռի:Տավուշ!G333)</f>
        <v>0</v>
      </c>
      <c r="H333" s="44">
        <f>SUM(Լոռի:Տավուշ!H333)</f>
        <v>0</v>
      </c>
      <c r="I333" s="44">
        <f>SUM(Լոռի:Տավուշ!I333)</f>
        <v>0</v>
      </c>
      <c r="J333" s="44">
        <f>SUM(Լոռի:Տավուշ!J333)</f>
        <v>0</v>
      </c>
      <c r="K333" s="44">
        <f>SUM(Լոռի:Տավուշ!K333)</f>
        <v>0</v>
      </c>
      <c r="L333" s="44">
        <f>SUM(Լոռի:Տավուշ!L333)</f>
        <v>0</v>
      </c>
      <c r="M333" s="44">
        <f>SUM(Լոռի:Տավուշ!M333)</f>
        <v>0</v>
      </c>
      <c r="N333" s="44">
        <f>SUM(Լոռի:Տավուշ!N333)</f>
        <v>0</v>
      </c>
      <c r="O333" s="44">
        <f>SUM(Լոռի:Տավուշ!O333)</f>
        <v>0</v>
      </c>
      <c r="P333" s="44">
        <f>SUM(Լոռի:Տավուշ!P333)</f>
        <v>0</v>
      </c>
      <c r="Q333" s="44">
        <f>SUM(Լոռի:Տավուշ!Q333)</f>
        <v>0</v>
      </c>
      <c r="R333" s="44">
        <f>SUM(Լոռի:Տավուշ!R333)</f>
        <v>0</v>
      </c>
      <c r="S333" s="44">
        <f>SUM(Լոռի:Տավուշ!S333)</f>
        <v>0</v>
      </c>
      <c r="T333" s="44">
        <f>SUM(Լոռի:Տավուշ!T333)</f>
        <v>0</v>
      </c>
    </row>
    <row r="334" spans="1:20" ht="20.100000000000001" customHeight="1" x14ac:dyDescent="0.25">
      <c r="A334" s="35" t="s">
        <v>49</v>
      </c>
      <c r="B334" s="38" t="s">
        <v>378</v>
      </c>
      <c r="C334" s="36">
        <v>352</v>
      </c>
      <c r="D334" s="44">
        <f>SUM(Լոռի:Տավուշ!D334)</f>
        <v>0</v>
      </c>
      <c r="E334" s="44">
        <f>SUM(Լոռի:Տավուշ!E334)</f>
        <v>0</v>
      </c>
      <c r="F334" s="44">
        <f>SUM(Լոռի:Տավուշ!F334)</f>
        <v>0</v>
      </c>
      <c r="G334" s="44">
        <f>SUM(Լոռի:Տավուշ!G334)</f>
        <v>0</v>
      </c>
      <c r="H334" s="44">
        <f>SUM(Լոռի:Տավուշ!H334)</f>
        <v>0</v>
      </c>
      <c r="I334" s="44">
        <f>SUM(Լոռի:Տավուշ!I334)</f>
        <v>0</v>
      </c>
      <c r="J334" s="44">
        <f>SUM(Լոռի:Տավուշ!J334)</f>
        <v>0</v>
      </c>
      <c r="K334" s="44">
        <f>SUM(Լոռի:Տավուշ!K334)</f>
        <v>0</v>
      </c>
      <c r="L334" s="44">
        <f>SUM(Լոռի:Տավուշ!L334)</f>
        <v>0</v>
      </c>
      <c r="M334" s="44">
        <f>SUM(Լոռի:Տավուշ!M334)</f>
        <v>0</v>
      </c>
      <c r="N334" s="44">
        <f>SUM(Լոռի:Տավուշ!N334)</f>
        <v>0</v>
      </c>
      <c r="O334" s="44">
        <f>SUM(Լոռի:Տավուշ!O334)</f>
        <v>0</v>
      </c>
      <c r="P334" s="44">
        <f>SUM(Լոռի:Տավուշ!P334)</f>
        <v>0</v>
      </c>
      <c r="Q334" s="44">
        <f>SUM(Լոռի:Տավուշ!Q334)</f>
        <v>0</v>
      </c>
      <c r="R334" s="44">
        <f>SUM(Լոռի:Տավուշ!R334)</f>
        <v>0</v>
      </c>
      <c r="S334" s="44">
        <f>SUM(Լոռի:Տավուշ!S334)</f>
        <v>0</v>
      </c>
      <c r="T334" s="44">
        <f>SUM(Լոռի:Տավուշ!T334)</f>
        <v>0</v>
      </c>
    </row>
    <row r="335" spans="1:20" ht="20.100000000000001" customHeight="1" x14ac:dyDescent="0.25">
      <c r="A335" s="35" t="s">
        <v>48</v>
      </c>
      <c r="B335" s="38" t="s">
        <v>753</v>
      </c>
      <c r="C335" s="36">
        <v>353</v>
      </c>
      <c r="D335" s="44">
        <f>SUM(Լոռի:Տավուշ!D335)</f>
        <v>15</v>
      </c>
      <c r="E335" s="44">
        <f>SUM(Լոռի:Տավուշ!E335)</f>
        <v>0</v>
      </c>
      <c r="F335" s="44">
        <f>SUM(Լոռի:Տավուշ!F335)</f>
        <v>16</v>
      </c>
      <c r="G335" s="44">
        <f>SUM(Լոռի:Տավուշ!G335)</f>
        <v>13</v>
      </c>
      <c r="H335" s="44">
        <f>SUM(Լոռի:Տավուշ!H335)</f>
        <v>1</v>
      </c>
      <c r="I335" s="44">
        <f>SUM(Լոռի:Տավուշ!I335)</f>
        <v>0</v>
      </c>
      <c r="J335" s="44">
        <f>SUM(Լոռի:Տավուշ!J335)</f>
        <v>14</v>
      </c>
      <c r="K335" s="44">
        <f>SUM(Լոռի:Տավուշ!K335)</f>
        <v>0</v>
      </c>
      <c r="L335" s="44">
        <f>SUM(Լոռի:Տավուշ!L335)</f>
        <v>0</v>
      </c>
      <c r="M335" s="44">
        <f>SUM(Լոռի:Տավուշ!M335)</f>
        <v>15</v>
      </c>
      <c r="N335" s="44">
        <f>SUM(Լոռի:Տավուշ!N335)</f>
        <v>0</v>
      </c>
      <c r="O335" s="44">
        <f>SUM(Լոռի:Տավուշ!O335)</f>
        <v>2</v>
      </c>
      <c r="P335" s="44">
        <f>SUM(Լոռի:Տավուշ!P335)</f>
        <v>0</v>
      </c>
      <c r="Q335" s="44">
        <f>SUM(Լոռի:Տավուշ!Q335)</f>
        <v>2</v>
      </c>
      <c r="R335" s="44">
        <f>SUM(Լոռի:Տավուշ!R335)</f>
        <v>0</v>
      </c>
      <c r="S335" s="44">
        <f>SUM(Լոռի:Տավուշ!S335)</f>
        <v>0</v>
      </c>
      <c r="T335" s="44">
        <f>SUM(Լոռի:Տավուշ!T335)</f>
        <v>0</v>
      </c>
    </row>
    <row r="336" spans="1:20" ht="20.100000000000001" customHeight="1" x14ac:dyDescent="0.25">
      <c r="A336" s="35" t="s">
        <v>47</v>
      </c>
      <c r="B336" s="38" t="s">
        <v>501</v>
      </c>
      <c r="C336" s="36">
        <v>354</v>
      </c>
      <c r="D336" s="44">
        <f>SUM(Լոռի:Տավուշ!D336)</f>
        <v>0</v>
      </c>
      <c r="E336" s="44">
        <f>SUM(Լոռի:Տավուշ!E336)</f>
        <v>0</v>
      </c>
      <c r="F336" s="44">
        <f>SUM(Լոռի:Տավուշ!F336)</f>
        <v>0</v>
      </c>
      <c r="G336" s="44">
        <f>SUM(Լոռի:Տավուշ!G336)</f>
        <v>0</v>
      </c>
      <c r="H336" s="44">
        <f>SUM(Լոռի:Տավուշ!H336)</f>
        <v>0</v>
      </c>
      <c r="I336" s="44">
        <f>SUM(Լոռի:Տավուշ!I336)</f>
        <v>0</v>
      </c>
      <c r="J336" s="44">
        <f>SUM(Լոռի:Տավուշ!J336)</f>
        <v>0</v>
      </c>
      <c r="K336" s="44">
        <f>SUM(Լոռի:Տավուշ!K336)</f>
        <v>0</v>
      </c>
      <c r="L336" s="44">
        <f>SUM(Լոռի:Տավուշ!L336)</f>
        <v>0</v>
      </c>
      <c r="M336" s="44">
        <f>SUM(Լոռի:Տավուշ!M336)</f>
        <v>0</v>
      </c>
      <c r="N336" s="44">
        <f>SUM(Լոռի:Տավուշ!N336)</f>
        <v>0</v>
      </c>
      <c r="O336" s="44">
        <f>SUM(Լոռի:Տավուշ!O336)</f>
        <v>0</v>
      </c>
      <c r="P336" s="44">
        <f>SUM(Լոռի:Տավուշ!P336)</f>
        <v>0</v>
      </c>
      <c r="Q336" s="44">
        <f>SUM(Լոռի:Տավուշ!Q336)</f>
        <v>0</v>
      </c>
      <c r="R336" s="44">
        <f>SUM(Լոռի:Տավուշ!R336)</f>
        <v>0</v>
      </c>
      <c r="S336" s="44">
        <f>SUM(Լոռի:Տավուշ!S336)</f>
        <v>0</v>
      </c>
      <c r="T336" s="44">
        <f>SUM(Լոռի:Տավուշ!T336)</f>
        <v>0</v>
      </c>
    </row>
    <row r="337" spans="1:20" ht="20.100000000000001" customHeight="1" x14ac:dyDescent="0.25">
      <c r="A337" s="35" t="s">
        <v>46</v>
      </c>
      <c r="B337" s="38" t="s">
        <v>754</v>
      </c>
      <c r="C337" s="36">
        <v>355</v>
      </c>
      <c r="D337" s="44">
        <f>SUM(Լոռի:Տավուշ!D337)</f>
        <v>5</v>
      </c>
      <c r="E337" s="44">
        <f>SUM(Լոռի:Տավուշ!E337)</f>
        <v>2</v>
      </c>
      <c r="F337" s="44">
        <f>SUM(Լոռի:Տավուշ!F337)</f>
        <v>3</v>
      </c>
      <c r="G337" s="44">
        <f>SUM(Լոռի:Տավուշ!G337)</f>
        <v>1</v>
      </c>
      <c r="H337" s="44">
        <f>SUM(Լոռի:Տավուշ!H337)</f>
        <v>0</v>
      </c>
      <c r="I337" s="44">
        <f>SUM(Լոռի:Տավուշ!I337)</f>
        <v>0</v>
      </c>
      <c r="J337" s="44">
        <f>SUM(Լոռի:Տավուշ!J337)</f>
        <v>1</v>
      </c>
      <c r="K337" s="44">
        <f>SUM(Լոռի:Տավուշ!K337)</f>
        <v>0</v>
      </c>
      <c r="L337" s="44">
        <f>SUM(Լոռի:Տավուշ!L337)</f>
        <v>0</v>
      </c>
      <c r="M337" s="44">
        <f>SUM(Լոռի:Տավուշ!M337)</f>
        <v>7</v>
      </c>
      <c r="N337" s="44">
        <f>SUM(Լոռի:Տավուշ!N337)</f>
        <v>3</v>
      </c>
      <c r="O337" s="44">
        <f>SUM(Լոռի:Տավուշ!O337)</f>
        <v>0</v>
      </c>
      <c r="P337" s="44">
        <f>SUM(Լոռի:Տավուշ!P337)</f>
        <v>0</v>
      </c>
      <c r="Q337" s="44">
        <f>SUM(Լոռի:Տավուշ!Q337)</f>
        <v>0</v>
      </c>
      <c r="R337" s="44">
        <f>SUM(Լոռի:Տավուշ!R337)</f>
        <v>0</v>
      </c>
      <c r="S337" s="44">
        <f>SUM(Լոռի:Տավուշ!S337)</f>
        <v>0</v>
      </c>
      <c r="T337" s="44">
        <f>SUM(Լոռի:Տավուշ!T337)</f>
        <v>0</v>
      </c>
    </row>
    <row r="338" spans="1:20" ht="20.100000000000001" customHeight="1" x14ac:dyDescent="0.25">
      <c r="A338" s="35" t="s">
        <v>45</v>
      </c>
      <c r="B338" s="38" t="s">
        <v>403</v>
      </c>
      <c r="C338" s="36"/>
      <c r="D338" s="44">
        <f>SUM(Լոռի:Տավուշ!D338)</f>
        <v>1</v>
      </c>
      <c r="E338" s="44">
        <f>SUM(Լոռի:Տավուշ!E338)</f>
        <v>0</v>
      </c>
      <c r="F338" s="44">
        <f>SUM(Լոռի:Տավուշ!F338)</f>
        <v>1</v>
      </c>
      <c r="G338" s="44">
        <f>SUM(Լոռի:Տավուշ!G338)</f>
        <v>1</v>
      </c>
      <c r="H338" s="44">
        <f>SUM(Լոռի:Տավուշ!H338)</f>
        <v>0</v>
      </c>
      <c r="I338" s="44">
        <f>SUM(Լոռի:Տավուշ!I338)</f>
        <v>0</v>
      </c>
      <c r="J338" s="44">
        <f>SUM(Լոռի:Տավուշ!J338)</f>
        <v>1</v>
      </c>
      <c r="K338" s="44">
        <f>SUM(Լոռի:Տավուշ!K338)</f>
        <v>0</v>
      </c>
      <c r="L338" s="44">
        <f>SUM(Լոռի:Տավուշ!L338)</f>
        <v>0</v>
      </c>
      <c r="M338" s="44">
        <f>SUM(Լոռի:Տավուշ!M338)</f>
        <v>1</v>
      </c>
      <c r="N338" s="44">
        <f>SUM(Լոռի:Տավուշ!N338)</f>
        <v>0</v>
      </c>
      <c r="O338" s="44">
        <f>SUM(Լոռի:Տավուշ!O338)</f>
        <v>0</v>
      </c>
      <c r="P338" s="44">
        <f>SUM(Լոռի:Տավուշ!P338)</f>
        <v>0</v>
      </c>
      <c r="Q338" s="44">
        <f>SUM(Լոռի:Տավուշ!Q338)</f>
        <v>0</v>
      </c>
      <c r="R338" s="44">
        <f>SUM(Լոռի:Տավուշ!R338)</f>
        <v>0</v>
      </c>
      <c r="S338" s="44">
        <f>SUM(Լոռի:Տավուշ!S338)</f>
        <v>0</v>
      </c>
      <c r="T338" s="44">
        <f>SUM(Լոռի:Տավուշ!T338)</f>
        <v>0</v>
      </c>
    </row>
    <row r="339" spans="1:20" ht="20.100000000000001" customHeight="1" x14ac:dyDescent="0.25">
      <c r="A339" s="39" t="s">
        <v>44</v>
      </c>
      <c r="B339" s="41" t="s">
        <v>467</v>
      </c>
      <c r="C339" s="36"/>
      <c r="D339" s="44">
        <f>SUM(Լոռի:Տավուշ!D339)</f>
        <v>158</v>
      </c>
      <c r="E339" s="44">
        <f>SUM(Լոռի:Տավուշ!E339)</f>
        <v>6</v>
      </c>
      <c r="F339" s="44">
        <f>SUM(Լոռի:Տավուշ!F339)</f>
        <v>181</v>
      </c>
      <c r="G339" s="44">
        <f>SUM(Լոռի:Տավուշ!G339)</f>
        <v>122</v>
      </c>
      <c r="H339" s="44">
        <f>SUM(Լոռի:Տավուշ!H339)</f>
        <v>45</v>
      </c>
      <c r="I339" s="44">
        <f>SUM(Լոռի:Տավուշ!I339)</f>
        <v>0</v>
      </c>
      <c r="J339" s="44">
        <f>SUM(Լոռի:Տավուշ!J339)</f>
        <v>167</v>
      </c>
      <c r="K339" s="44">
        <f>SUM(Լոռի:Տավուշ!K339)</f>
        <v>5</v>
      </c>
      <c r="L339" s="44">
        <f>SUM(Լոռի:Տավուշ!L339)</f>
        <v>1</v>
      </c>
      <c r="M339" s="44">
        <f>SUM(Լոռի:Տավուշ!M339)</f>
        <v>167</v>
      </c>
      <c r="N339" s="44">
        <f>SUM(Լոռի:Տավուշ!N339)</f>
        <v>5</v>
      </c>
      <c r="O339" s="44">
        <f>SUM(Լոռի:Տավուշ!O339)</f>
        <v>15</v>
      </c>
      <c r="P339" s="44">
        <f>SUM(Լոռի:Տավուշ!P339)</f>
        <v>3</v>
      </c>
      <c r="Q339" s="44">
        <f>SUM(Լոռի:Տավուշ!Q339)</f>
        <v>18</v>
      </c>
      <c r="R339" s="44">
        <f>SUM(Լոռի:Տավուշ!R339)</f>
        <v>0</v>
      </c>
      <c r="S339" s="44">
        <f>SUM(Լոռի:Տավուշ!S339)</f>
        <v>0</v>
      </c>
      <c r="T339" s="44">
        <f>SUM(Լոռի:Տավուշ!T339)</f>
        <v>0</v>
      </c>
    </row>
    <row r="340" spans="1:20" ht="20.100000000000001" customHeight="1" x14ac:dyDescent="0.25">
      <c r="A340" s="35" t="s">
        <v>43</v>
      </c>
      <c r="B340" s="38" t="s">
        <v>370</v>
      </c>
      <c r="C340" s="37">
        <v>356</v>
      </c>
      <c r="D340" s="44">
        <f>SUM(Լոռի:Տավուշ!D340)</f>
        <v>0</v>
      </c>
      <c r="E340" s="44">
        <f>SUM(Լոռի:Տավուշ!E340)</f>
        <v>0</v>
      </c>
      <c r="F340" s="44">
        <f>SUM(Լոռի:Տավուշ!F340)</f>
        <v>1</v>
      </c>
      <c r="G340" s="44">
        <f>SUM(Լոռի:Տավուշ!G340)</f>
        <v>1</v>
      </c>
      <c r="H340" s="44">
        <f>SUM(Լոռի:Տավուշ!H340)</f>
        <v>0</v>
      </c>
      <c r="I340" s="44">
        <f>SUM(Լոռի:Տավուշ!I340)</f>
        <v>0</v>
      </c>
      <c r="J340" s="44">
        <f>SUM(Լոռի:Տավուշ!J340)</f>
        <v>1</v>
      </c>
      <c r="K340" s="44">
        <f>SUM(Լոռի:Տավուշ!K340)</f>
        <v>0</v>
      </c>
      <c r="L340" s="44">
        <f>SUM(Լոռի:Տավուշ!L340)</f>
        <v>0</v>
      </c>
      <c r="M340" s="44">
        <f>SUM(Լոռի:Տավուշ!M340)</f>
        <v>0</v>
      </c>
      <c r="N340" s="44">
        <f>SUM(Լոռի:Տավուշ!N340)</f>
        <v>0</v>
      </c>
      <c r="O340" s="44">
        <f>SUM(Լոռի:Տավուշ!O340)</f>
        <v>0</v>
      </c>
      <c r="P340" s="44">
        <f>SUM(Լոռի:Տավուշ!P340)</f>
        <v>0</v>
      </c>
      <c r="Q340" s="44">
        <f>SUM(Լոռի:Տավուշ!Q340)</f>
        <v>0</v>
      </c>
      <c r="R340" s="44">
        <f>SUM(Լոռի:Տավուշ!R340)</f>
        <v>0</v>
      </c>
      <c r="S340" s="44">
        <f>SUM(Լոռի:Տավուշ!S340)</f>
        <v>0</v>
      </c>
      <c r="T340" s="44">
        <f>SUM(Լոռի:Տավուշ!T340)</f>
        <v>0</v>
      </c>
    </row>
    <row r="341" spans="1:20" ht="20.100000000000001" customHeight="1" x14ac:dyDescent="0.25">
      <c r="A341" s="35" t="s">
        <v>42</v>
      </c>
      <c r="B341" s="38" t="s">
        <v>468</v>
      </c>
      <c r="C341" s="37">
        <v>357</v>
      </c>
      <c r="D341" s="44">
        <f>SUM(Լոռի:Տավուշ!D341)</f>
        <v>0</v>
      </c>
      <c r="E341" s="44">
        <f>SUM(Լոռի:Տավուշ!E341)</f>
        <v>0</v>
      </c>
      <c r="F341" s="44">
        <f>SUM(Լոռի:Տավուշ!F341)</f>
        <v>0</v>
      </c>
      <c r="G341" s="44">
        <f>SUM(Լոռի:Տավուշ!G341)</f>
        <v>0</v>
      </c>
      <c r="H341" s="44">
        <f>SUM(Լոռի:Տավուշ!H341)</f>
        <v>0</v>
      </c>
      <c r="I341" s="44">
        <f>SUM(Լոռի:Տավուշ!I341)</f>
        <v>0</v>
      </c>
      <c r="J341" s="44">
        <f>SUM(Լոռի:Տավուշ!J341)</f>
        <v>0</v>
      </c>
      <c r="K341" s="44">
        <f>SUM(Լոռի:Տավուշ!K341)</f>
        <v>0</v>
      </c>
      <c r="L341" s="44">
        <f>SUM(Լոռի:Տավուշ!L341)</f>
        <v>0</v>
      </c>
      <c r="M341" s="44">
        <f>SUM(Լոռի:Տավուշ!M341)</f>
        <v>0</v>
      </c>
      <c r="N341" s="44">
        <f>SUM(Լոռի:Տավուշ!N341)</f>
        <v>0</v>
      </c>
      <c r="O341" s="44">
        <f>SUM(Լոռի:Տավուշ!O341)</f>
        <v>0</v>
      </c>
      <c r="P341" s="44">
        <f>SUM(Լոռի:Տավուշ!P341)</f>
        <v>0</v>
      </c>
      <c r="Q341" s="44">
        <f>SUM(Լոռի:Տավուշ!Q341)</f>
        <v>0</v>
      </c>
      <c r="R341" s="44">
        <f>SUM(Լոռի:Տավուշ!R341)</f>
        <v>0</v>
      </c>
      <c r="S341" s="44">
        <f>SUM(Լոռի:Տավուշ!S341)</f>
        <v>0</v>
      </c>
      <c r="T341" s="44">
        <f>SUM(Լոռի:Տավուշ!T341)</f>
        <v>0</v>
      </c>
    </row>
    <row r="342" spans="1:20" ht="20.100000000000001" customHeight="1" x14ac:dyDescent="0.25">
      <c r="A342" s="35" t="s">
        <v>41</v>
      </c>
      <c r="B342" s="38" t="s">
        <v>755</v>
      </c>
      <c r="C342" s="37">
        <v>358</v>
      </c>
      <c r="D342" s="44">
        <f>SUM(Լոռի:Տավուշ!D342)</f>
        <v>29</v>
      </c>
      <c r="E342" s="44">
        <f>SUM(Լոռի:Տավուշ!E342)</f>
        <v>0</v>
      </c>
      <c r="F342" s="44">
        <f>SUM(Լոռի:Տավուշ!F342)</f>
        <v>18</v>
      </c>
      <c r="G342" s="44">
        <f>SUM(Լոռի:Տավուշ!G342)</f>
        <v>21</v>
      </c>
      <c r="H342" s="44">
        <f>SUM(Լոռի:Տավուշ!H342)</f>
        <v>5</v>
      </c>
      <c r="I342" s="44">
        <f>SUM(Լոռի:Տավուշ!I342)</f>
        <v>0</v>
      </c>
      <c r="J342" s="44">
        <f>SUM(Լոռի:Տավուշ!J342)</f>
        <v>26</v>
      </c>
      <c r="K342" s="44">
        <f>SUM(Լոռի:Տավուշ!K342)</f>
        <v>0</v>
      </c>
      <c r="L342" s="44">
        <f>SUM(Լոռի:Տավուշ!L342)</f>
        <v>0</v>
      </c>
      <c r="M342" s="44">
        <f>SUM(Լոռի:Տավուշ!M342)</f>
        <v>21</v>
      </c>
      <c r="N342" s="44">
        <f>SUM(Լոռի:Տավուշ!N342)</f>
        <v>0</v>
      </c>
      <c r="O342" s="44">
        <f>SUM(Լոռի:Տավուշ!O342)</f>
        <v>4</v>
      </c>
      <c r="P342" s="44">
        <f>SUM(Լոռի:Տավուշ!P342)</f>
        <v>0</v>
      </c>
      <c r="Q342" s="44">
        <f>SUM(Լոռի:Տավուշ!Q342)</f>
        <v>4</v>
      </c>
      <c r="R342" s="44">
        <f>SUM(Լոռի:Տավուշ!R342)</f>
        <v>0</v>
      </c>
      <c r="S342" s="44">
        <f>SUM(Լոռի:Տավուշ!S342)</f>
        <v>0</v>
      </c>
      <c r="T342" s="44">
        <f>SUM(Լոռի:Տավուշ!T342)</f>
        <v>0</v>
      </c>
    </row>
    <row r="343" spans="1:20" ht="20.100000000000001" customHeight="1" x14ac:dyDescent="0.25">
      <c r="A343" s="35" t="s">
        <v>756</v>
      </c>
      <c r="B343" s="38" t="s">
        <v>757</v>
      </c>
      <c r="C343" s="37">
        <v>358.1</v>
      </c>
      <c r="D343" s="44">
        <f>SUM(Լոռի:Տավուշ!D343)</f>
        <v>28</v>
      </c>
      <c r="E343" s="44">
        <f>SUM(Լոռի:Տավուշ!E343)</f>
        <v>0</v>
      </c>
      <c r="F343" s="44">
        <f>SUM(Լոռի:Տավուշ!F343)</f>
        <v>22</v>
      </c>
      <c r="G343" s="44">
        <f>SUM(Լոռի:Տավուշ!G343)</f>
        <v>19</v>
      </c>
      <c r="H343" s="44">
        <f>SUM(Լոռի:Տավուշ!H343)</f>
        <v>9</v>
      </c>
      <c r="I343" s="44">
        <f>SUM(Լոռի:Տավուշ!I343)</f>
        <v>0</v>
      </c>
      <c r="J343" s="44">
        <f>SUM(Լոռի:Տավուշ!J343)</f>
        <v>28</v>
      </c>
      <c r="K343" s="44">
        <f>SUM(Լոռի:Տավուշ!K343)</f>
        <v>2</v>
      </c>
      <c r="L343" s="44">
        <f>SUM(Լոռի:Տավուշ!L343)</f>
        <v>0</v>
      </c>
      <c r="M343" s="44">
        <f>SUM(Լոռի:Տավուշ!M343)</f>
        <v>20</v>
      </c>
      <c r="N343" s="44">
        <f>SUM(Լոռի:Տավուշ!N343)</f>
        <v>0</v>
      </c>
      <c r="O343" s="44">
        <f>SUM(Լոռի:Տավուշ!O343)</f>
        <v>3</v>
      </c>
      <c r="P343" s="44">
        <f>SUM(Լոռի:Տավուշ!P343)</f>
        <v>0</v>
      </c>
      <c r="Q343" s="44">
        <f>SUM(Լոռի:Տավուշ!Q343)</f>
        <v>3</v>
      </c>
      <c r="R343" s="44">
        <f>SUM(Լոռի:Տավուշ!R343)</f>
        <v>0</v>
      </c>
      <c r="S343" s="44">
        <f>SUM(Լոռի:Տավուշ!S343)</f>
        <v>0</v>
      </c>
      <c r="T343" s="44">
        <f>SUM(Լոռի:Տավուշ!T343)</f>
        <v>0</v>
      </c>
    </row>
    <row r="344" spans="1:20" ht="20.100000000000001" customHeight="1" x14ac:dyDescent="0.25">
      <c r="A344" s="35" t="s">
        <v>40</v>
      </c>
      <c r="B344" s="38" t="s">
        <v>758</v>
      </c>
      <c r="C344" s="37">
        <v>359</v>
      </c>
      <c r="D344" s="44">
        <f>SUM(Լոռի:Տավուշ!D344)</f>
        <v>44</v>
      </c>
      <c r="E344" s="44">
        <f>SUM(Լոռի:Տավուշ!E344)</f>
        <v>3</v>
      </c>
      <c r="F344" s="44">
        <f>SUM(Լոռի:Տավուշ!F344)</f>
        <v>29</v>
      </c>
      <c r="G344" s="44">
        <f>SUM(Լոռի:Տավուշ!G344)</f>
        <v>30</v>
      </c>
      <c r="H344" s="44">
        <f>SUM(Լոռի:Տավուշ!H344)</f>
        <v>12</v>
      </c>
      <c r="I344" s="44">
        <f>SUM(Լոռի:Տավուշ!I344)</f>
        <v>0</v>
      </c>
      <c r="J344" s="44">
        <f>SUM(Լոռի:Տավուշ!J344)</f>
        <v>42</v>
      </c>
      <c r="K344" s="44">
        <f>SUM(Լոռի:Տավուշ!K344)</f>
        <v>0</v>
      </c>
      <c r="L344" s="44">
        <f>SUM(Լոռի:Տավուշ!L344)</f>
        <v>1</v>
      </c>
      <c r="M344" s="44">
        <f>SUM(Լոռի:Տավուշ!M344)</f>
        <v>31</v>
      </c>
      <c r="N344" s="44">
        <f>SUM(Լոռի:Տավուշ!N344)</f>
        <v>3</v>
      </c>
      <c r="O344" s="44">
        <f>SUM(Լոռի:Տավուշ!O344)</f>
        <v>2</v>
      </c>
      <c r="P344" s="44">
        <f>SUM(Լոռի:Տավուշ!P344)</f>
        <v>0</v>
      </c>
      <c r="Q344" s="44">
        <f>SUM(Լոռի:Տավուշ!Q344)</f>
        <v>2</v>
      </c>
      <c r="R344" s="44">
        <f>SUM(Լոռի:Տավուշ!R344)</f>
        <v>0</v>
      </c>
      <c r="S344" s="44">
        <f>SUM(Լոռի:Տավուշ!S344)</f>
        <v>0</v>
      </c>
      <c r="T344" s="44">
        <f>SUM(Լոռի:Տավուշ!T344)</f>
        <v>0</v>
      </c>
    </row>
    <row r="345" spans="1:20" ht="20.100000000000001" customHeight="1" x14ac:dyDescent="0.25">
      <c r="A345" s="35" t="s">
        <v>39</v>
      </c>
      <c r="B345" s="38" t="s">
        <v>594</v>
      </c>
      <c r="C345" s="37">
        <v>360</v>
      </c>
      <c r="D345" s="44">
        <f>SUM(Լոռի:Տավուշ!D345)</f>
        <v>11</v>
      </c>
      <c r="E345" s="44">
        <f>SUM(Լոռի:Տավուշ!E345)</f>
        <v>0</v>
      </c>
      <c r="F345" s="44">
        <f>SUM(Լոռի:Տավուշ!F345)</f>
        <v>4</v>
      </c>
      <c r="G345" s="44">
        <f>SUM(Լոռի:Տավուշ!G345)</f>
        <v>3</v>
      </c>
      <c r="H345" s="44">
        <f>SUM(Լոռի:Տավուշ!H345)</f>
        <v>5</v>
      </c>
      <c r="I345" s="44">
        <f>SUM(Լոռի:Տավուշ!I345)</f>
        <v>0</v>
      </c>
      <c r="J345" s="44">
        <f>SUM(Լոռի:Տավուշ!J345)</f>
        <v>8</v>
      </c>
      <c r="K345" s="44">
        <f>SUM(Լոռի:Տավուշ!K345)</f>
        <v>0</v>
      </c>
      <c r="L345" s="44">
        <f>SUM(Լոռի:Տավուշ!L345)</f>
        <v>0</v>
      </c>
      <c r="M345" s="44">
        <f>SUM(Լոռի:Տավուշ!M345)</f>
        <v>7</v>
      </c>
      <c r="N345" s="44">
        <f>SUM(Լոռի:Տավուշ!N345)</f>
        <v>0</v>
      </c>
      <c r="O345" s="44">
        <f>SUM(Լոռի:Տավուշ!O345)</f>
        <v>0</v>
      </c>
      <c r="P345" s="44">
        <f>SUM(Լոռի:Տավուշ!P345)</f>
        <v>0</v>
      </c>
      <c r="Q345" s="44">
        <f>SUM(Լոռի:Տավուշ!Q345)</f>
        <v>0</v>
      </c>
      <c r="R345" s="44">
        <f>SUM(Լոռի:Տավուշ!R345)</f>
        <v>0</v>
      </c>
      <c r="S345" s="44">
        <f>SUM(Լոռի:Տավուշ!S345)</f>
        <v>0</v>
      </c>
      <c r="T345" s="44">
        <f>SUM(Լոռի:Տավուշ!T345)</f>
        <v>0</v>
      </c>
    </row>
    <row r="346" spans="1:20" ht="20.100000000000001" customHeight="1" x14ac:dyDescent="0.25">
      <c r="A346" s="35" t="s">
        <v>38</v>
      </c>
      <c r="B346" s="38" t="s">
        <v>595</v>
      </c>
      <c r="C346" s="36">
        <v>361</v>
      </c>
      <c r="D346" s="44">
        <f>SUM(Լոռի:Տավուշ!D346)</f>
        <v>10</v>
      </c>
      <c r="E346" s="44">
        <f>SUM(Լոռի:Տավուշ!E346)</f>
        <v>1</v>
      </c>
      <c r="F346" s="44">
        <f>SUM(Լոռի:Տավուշ!F346)</f>
        <v>38</v>
      </c>
      <c r="G346" s="44">
        <f>SUM(Լոռի:Տավուշ!G346)</f>
        <v>22</v>
      </c>
      <c r="H346" s="44">
        <f>SUM(Լոռի:Տավուշ!H346)</f>
        <v>5</v>
      </c>
      <c r="I346" s="44">
        <f>SUM(Լոռի:Տավուշ!I346)</f>
        <v>0</v>
      </c>
      <c r="J346" s="44">
        <f>SUM(Լոռի:Տավուշ!J346)</f>
        <v>27</v>
      </c>
      <c r="K346" s="44">
        <f>SUM(Լոռի:Տավուշ!K346)</f>
        <v>1</v>
      </c>
      <c r="L346" s="44">
        <f>SUM(Լոռի:Տավուշ!L346)</f>
        <v>0</v>
      </c>
      <c r="M346" s="44">
        <f>SUM(Լոռի:Տավուշ!M346)</f>
        <v>20</v>
      </c>
      <c r="N346" s="44">
        <f>SUM(Լոռի:Տավուշ!N346)</f>
        <v>0</v>
      </c>
      <c r="O346" s="44">
        <f>SUM(Լոռի:Տավուշ!O346)</f>
        <v>2</v>
      </c>
      <c r="P346" s="44">
        <f>SUM(Լոռի:Տավուշ!P346)</f>
        <v>0</v>
      </c>
      <c r="Q346" s="44">
        <f>SUM(Լոռի:Տավուշ!Q346)</f>
        <v>2</v>
      </c>
      <c r="R346" s="44">
        <f>SUM(Լոռի:Տավուշ!R346)</f>
        <v>0</v>
      </c>
      <c r="S346" s="44">
        <f>SUM(Լոռի:Տավուշ!S346)</f>
        <v>0</v>
      </c>
      <c r="T346" s="44">
        <f>SUM(Լոռի:Տավուշ!T346)</f>
        <v>0</v>
      </c>
    </row>
    <row r="347" spans="1:20" ht="20.100000000000001" customHeight="1" x14ac:dyDescent="0.25">
      <c r="A347" s="35" t="s">
        <v>37</v>
      </c>
      <c r="B347" s="38" t="s">
        <v>596</v>
      </c>
      <c r="C347" s="36">
        <v>362</v>
      </c>
      <c r="D347" s="44">
        <f>SUM(Լոռի:Տավուշ!D347)</f>
        <v>3</v>
      </c>
      <c r="E347" s="44">
        <f>SUM(Լոռի:Տավուշ!E347)</f>
        <v>0</v>
      </c>
      <c r="F347" s="44">
        <f>SUM(Լոռի:Տավուշ!F347)</f>
        <v>8</v>
      </c>
      <c r="G347" s="44">
        <f>SUM(Լոռի:Տավուշ!G347)</f>
        <v>5</v>
      </c>
      <c r="H347" s="44">
        <f>SUM(Լոռի:Տավուշ!H347)</f>
        <v>0</v>
      </c>
      <c r="I347" s="44">
        <f>SUM(Լոռի:Տավուշ!I347)</f>
        <v>0</v>
      </c>
      <c r="J347" s="44">
        <f>SUM(Լոռի:Տավուշ!J347)</f>
        <v>5</v>
      </c>
      <c r="K347" s="44">
        <f>SUM(Լոռի:Տավուշ!K347)</f>
        <v>0</v>
      </c>
      <c r="L347" s="44">
        <f>SUM(Լոռի:Տավուշ!L347)</f>
        <v>0</v>
      </c>
      <c r="M347" s="44">
        <f>SUM(Լոռի:Տավուշ!M347)</f>
        <v>6</v>
      </c>
      <c r="N347" s="44">
        <f>SUM(Լոռի:Տավուշ!N347)</f>
        <v>0</v>
      </c>
      <c r="O347" s="44">
        <f>SUM(Լոռի:Տավուշ!O347)</f>
        <v>0</v>
      </c>
      <c r="P347" s="44">
        <f>SUM(Լոռի:Տավուշ!P347)</f>
        <v>3</v>
      </c>
      <c r="Q347" s="44">
        <f>SUM(Լոռի:Տավուշ!Q347)</f>
        <v>3</v>
      </c>
      <c r="R347" s="44">
        <f>SUM(Լոռի:Տավուշ!R347)</f>
        <v>0</v>
      </c>
      <c r="S347" s="44">
        <f>SUM(Լոռի:Տավուշ!S347)</f>
        <v>0</v>
      </c>
      <c r="T347" s="44">
        <f>SUM(Լոռի:Տավուշ!T347)</f>
        <v>0</v>
      </c>
    </row>
    <row r="348" spans="1:20" ht="20.100000000000001" customHeight="1" x14ac:dyDescent="0.25">
      <c r="A348" s="35" t="s">
        <v>36</v>
      </c>
      <c r="B348" s="38" t="s">
        <v>759</v>
      </c>
      <c r="C348" s="36">
        <v>363</v>
      </c>
      <c r="D348" s="44">
        <f>SUM(Լոռի:Տավուշ!D348)</f>
        <v>5</v>
      </c>
      <c r="E348" s="44">
        <f>SUM(Լոռի:Տավուշ!E348)</f>
        <v>1</v>
      </c>
      <c r="F348" s="44">
        <f>SUM(Լոռի:Տավուշ!F348)</f>
        <v>5</v>
      </c>
      <c r="G348" s="44">
        <f>SUM(Լոռի:Տավուշ!G348)</f>
        <v>4</v>
      </c>
      <c r="H348" s="44">
        <f>SUM(Լոռի:Տավուշ!H348)</f>
        <v>2</v>
      </c>
      <c r="I348" s="44">
        <f>SUM(Լոռի:Տավուշ!I348)</f>
        <v>0</v>
      </c>
      <c r="J348" s="44">
        <f>SUM(Լոռի:Տավուշ!J348)</f>
        <v>6</v>
      </c>
      <c r="K348" s="44">
        <f>SUM(Լոռի:Տավուշ!K348)</f>
        <v>0</v>
      </c>
      <c r="L348" s="44">
        <f>SUM(Լոռի:Տավուշ!L348)</f>
        <v>0</v>
      </c>
      <c r="M348" s="44">
        <f>SUM(Լոռի:Տավուշ!M348)</f>
        <v>4</v>
      </c>
      <c r="N348" s="44">
        <f>SUM(Լոռի:Տավուշ!N348)</f>
        <v>1</v>
      </c>
      <c r="O348" s="44">
        <f>SUM(Լոռի:Տավուշ!O348)</f>
        <v>1</v>
      </c>
      <c r="P348" s="44">
        <f>SUM(Լոռի:Տավուշ!P348)</f>
        <v>0</v>
      </c>
      <c r="Q348" s="44">
        <f>SUM(Լոռի:Տավուշ!Q348)</f>
        <v>1</v>
      </c>
      <c r="R348" s="44">
        <f>SUM(Լոռի:Տավուշ!R348)</f>
        <v>0</v>
      </c>
      <c r="S348" s="44">
        <f>SUM(Լոռի:Տավուշ!S348)</f>
        <v>0</v>
      </c>
      <c r="T348" s="44">
        <f>SUM(Լոռի:Տավուշ!T348)</f>
        <v>0</v>
      </c>
    </row>
    <row r="349" spans="1:20" ht="20.100000000000001" customHeight="1" x14ac:dyDescent="0.25">
      <c r="A349" s="35" t="s">
        <v>35</v>
      </c>
      <c r="B349" s="38" t="s">
        <v>469</v>
      </c>
      <c r="C349" s="36">
        <v>364</v>
      </c>
      <c r="D349" s="44">
        <f>SUM(Լոռի:Տավուշ!D349)</f>
        <v>3</v>
      </c>
      <c r="E349" s="44">
        <f>SUM(Լոռի:Տավուշ!E349)</f>
        <v>0</v>
      </c>
      <c r="F349" s="44">
        <f>SUM(Լոռի:Տավուշ!F349)</f>
        <v>43</v>
      </c>
      <c r="G349" s="44">
        <f>SUM(Լոռի:Տավուշ!G349)</f>
        <v>4</v>
      </c>
      <c r="H349" s="44">
        <f>SUM(Լոռի:Տավուշ!H349)</f>
        <v>3</v>
      </c>
      <c r="I349" s="44">
        <f>SUM(Լոռի:Տավուշ!I349)</f>
        <v>0</v>
      </c>
      <c r="J349" s="44">
        <f>SUM(Լոռի:Տավուշ!J349)</f>
        <v>7</v>
      </c>
      <c r="K349" s="44">
        <f>SUM(Լոռի:Տավուշ!K349)</f>
        <v>0</v>
      </c>
      <c r="L349" s="44">
        <f>SUM(Լոռի:Տավուշ!L349)</f>
        <v>0</v>
      </c>
      <c r="M349" s="44">
        <f>SUM(Լոռի:Տավուշ!M349)</f>
        <v>39</v>
      </c>
      <c r="N349" s="44">
        <f>SUM(Լոռի:Տավուշ!N349)</f>
        <v>0</v>
      </c>
      <c r="O349" s="44">
        <f>SUM(Լոռի:Տավուշ!O349)</f>
        <v>0</v>
      </c>
      <c r="P349" s="44">
        <f>SUM(Լոռի:Տավուշ!P349)</f>
        <v>0</v>
      </c>
      <c r="Q349" s="44">
        <f>SUM(Լոռի:Տավուշ!Q349)</f>
        <v>0</v>
      </c>
      <c r="R349" s="44">
        <f>SUM(Լոռի:Տավուշ!R349)</f>
        <v>0</v>
      </c>
      <c r="S349" s="44">
        <f>SUM(Լոռի:Տավուշ!S349)</f>
        <v>0</v>
      </c>
      <c r="T349" s="44">
        <f>SUM(Լոռի:Տավուշ!T349)</f>
        <v>0</v>
      </c>
    </row>
    <row r="350" spans="1:20" ht="20.100000000000001" customHeight="1" x14ac:dyDescent="0.25">
      <c r="A350" s="35" t="s">
        <v>760</v>
      </c>
      <c r="B350" s="38" t="s">
        <v>761</v>
      </c>
      <c r="C350" s="36">
        <v>364.1</v>
      </c>
      <c r="D350" s="44">
        <f>SUM(Լոռի:Տավուշ!D350)</f>
        <v>0</v>
      </c>
      <c r="E350" s="44">
        <f>SUM(Լոռի:Տավուշ!E350)</f>
        <v>0</v>
      </c>
      <c r="F350" s="44">
        <f>SUM(Լոռի:Տավուշ!F350)</f>
        <v>0</v>
      </c>
      <c r="G350" s="44">
        <f>SUM(Լոռի:Տավուշ!G350)</f>
        <v>0</v>
      </c>
      <c r="H350" s="44">
        <f>SUM(Լոռի:Տավուշ!H350)</f>
        <v>0</v>
      </c>
      <c r="I350" s="44">
        <f>SUM(Լոռի:Տավուշ!I350)</f>
        <v>0</v>
      </c>
      <c r="J350" s="44">
        <f>SUM(Լոռի:Տավուշ!J350)</f>
        <v>0</v>
      </c>
      <c r="K350" s="44">
        <f>SUM(Լոռի:Տավուշ!K350)</f>
        <v>0</v>
      </c>
      <c r="L350" s="44">
        <f>SUM(Լոռի:Տավուշ!L350)</f>
        <v>0</v>
      </c>
      <c r="M350" s="44">
        <f>SUM(Լոռի:Տավուշ!M350)</f>
        <v>0</v>
      </c>
      <c r="N350" s="44">
        <f>SUM(Լոռի:Տավուշ!N350)</f>
        <v>0</v>
      </c>
      <c r="O350" s="44">
        <f>SUM(Լոռի:Տավուշ!O350)</f>
        <v>0</v>
      </c>
      <c r="P350" s="44">
        <f>SUM(Լոռի:Տավուշ!P350)</f>
        <v>0</v>
      </c>
      <c r="Q350" s="44">
        <f>SUM(Լոռի:Տավուշ!Q350)</f>
        <v>0</v>
      </c>
      <c r="R350" s="44">
        <f>SUM(Լոռի:Տավուշ!R350)</f>
        <v>0</v>
      </c>
      <c r="S350" s="44">
        <f>SUM(Լոռի:Տավուշ!S350)</f>
        <v>0</v>
      </c>
      <c r="T350" s="44">
        <f>SUM(Լոռի:Տավուշ!T350)</f>
        <v>0</v>
      </c>
    </row>
    <row r="351" spans="1:20" ht="20.100000000000001" customHeight="1" x14ac:dyDescent="0.25">
      <c r="A351" s="35" t="s">
        <v>762</v>
      </c>
      <c r="B351" s="38" t="s">
        <v>763</v>
      </c>
      <c r="C351" s="36">
        <v>364.2</v>
      </c>
      <c r="D351" s="44">
        <f>SUM(Լոռի:Տավուշ!D351)</f>
        <v>3</v>
      </c>
      <c r="E351" s="44">
        <f>SUM(Լոռի:Տավուշ!E351)</f>
        <v>0</v>
      </c>
      <c r="F351" s="44">
        <f>SUM(Լոռի:Տավուշ!F351)</f>
        <v>5</v>
      </c>
      <c r="G351" s="44">
        <f>SUM(Լոռի:Տավուշ!G351)</f>
        <v>5</v>
      </c>
      <c r="H351" s="44">
        <f>SUM(Լոռի:Տավուշ!H351)</f>
        <v>0</v>
      </c>
      <c r="I351" s="44">
        <f>SUM(Լոռի:Տավուշ!I351)</f>
        <v>0</v>
      </c>
      <c r="J351" s="44">
        <f>SUM(Լոռի:Տավուշ!J351)</f>
        <v>5</v>
      </c>
      <c r="K351" s="44">
        <f>SUM(Լոռի:Տավուշ!K351)</f>
        <v>0</v>
      </c>
      <c r="L351" s="44">
        <f>SUM(Լոռի:Տավուշ!L351)</f>
        <v>0</v>
      </c>
      <c r="M351" s="44">
        <f>SUM(Լոռի:Տավուշ!M351)</f>
        <v>3</v>
      </c>
      <c r="N351" s="44">
        <f>SUM(Լոռի:Տավուշ!N351)</f>
        <v>0</v>
      </c>
      <c r="O351" s="44">
        <f>SUM(Լոռի:Տավուշ!O351)</f>
        <v>0</v>
      </c>
      <c r="P351" s="44">
        <f>SUM(Լոռի:Տավուշ!P351)</f>
        <v>0</v>
      </c>
      <c r="Q351" s="44">
        <f>SUM(Լոռի:Տավուշ!Q351)</f>
        <v>0</v>
      </c>
      <c r="R351" s="44">
        <f>SUM(Լոռի:Տավուշ!R351)</f>
        <v>0</v>
      </c>
      <c r="S351" s="44">
        <f>SUM(Լոռի:Տավուշ!S351)</f>
        <v>0</v>
      </c>
      <c r="T351" s="44">
        <f>SUM(Լոռի:Տավուշ!T351)</f>
        <v>0</v>
      </c>
    </row>
    <row r="352" spans="1:20" ht="20.100000000000001" customHeight="1" x14ac:dyDescent="0.25">
      <c r="A352" s="35" t="s">
        <v>34</v>
      </c>
      <c r="B352" s="38" t="s">
        <v>470</v>
      </c>
      <c r="C352" s="36">
        <v>365</v>
      </c>
      <c r="D352" s="44">
        <f>SUM(Լոռի:Տավուշ!D352)</f>
        <v>3</v>
      </c>
      <c r="E352" s="44">
        <f>SUM(Լոռի:Տավուշ!E352)</f>
        <v>1</v>
      </c>
      <c r="F352" s="44">
        <f>SUM(Լոռի:Տավուշ!F352)</f>
        <v>0</v>
      </c>
      <c r="G352" s="44">
        <f>SUM(Լոռի:Տավուշ!G352)</f>
        <v>1</v>
      </c>
      <c r="H352" s="44">
        <f>SUM(Լոռի:Տավուշ!H352)</f>
        <v>0</v>
      </c>
      <c r="I352" s="44">
        <f>SUM(Լոռի:Տավուշ!I352)</f>
        <v>0</v>
      </c>
      <c r="J352" s="44">
        <f>SUM(Լոռի:Տավուշ!J352)</f>
        <v>1</v>
      </c>
      <c r="K352" s="44">
        <f>SUM(Լոռի:Տավուշ!K352)</f>
        <v>0</v>
      </c>
      <c r="L352" s="44">
        <f>SUM(Լոռի:Տավուշ!L352)</f>
        <v>0</v>
      </c>
      <c r="M352" s="44">
        <f>SUM(Լոռի:Տավուշ!M352)</f>
        <v>2</v>
      </c>
      <c r="N352" s="44">
        <f>SUM(Լոռի:Տավուշ!N352)</f>
        <v>1</v>
      </c>
      <c r="O352" s="44">
        <f>SUM(Լոռի:Տավուշ!O352)</f>
        <v>1</v>
      </c>
      <c r="P352" s="44">
        <f>SUM(Լոռի:Տավուշ!P352)</f>
        <v>0</v>
      </c>
      <c r="Q352" s="44">
        <f>SUM(Լոռի:Տավուշ!Q352)</f>
        <v>1</v>
      </c>
      <c r="R352" s="44">
        <f>SUM(Լոռի:Տավուշ!R352)</f>
        <v>0</v>
      </c>
      <c r="S352" s="44">
        <f>SUM(Լոռի:Տավուշ!S352)</f>
        <v>0</v>
      </c>
      <c r="T352" s="44">
        <f>SUM(Լոռի:Տավուշ!T352)</f>
        <v>0</v>
      </c>
    </row>
    <row r="353" spans="1:20" ht="20.100000000000001" customHeight="1" x14ac:dyDescent="0.25">
      <c r="A353" s="35" t="s">
        <v>33</v>
      </c>
      <c r="B353" s="38" t="s">
        <v>471</v>
      </c>
      <c r="C353" s="36">
        <v>366</v>
      </c>
      <c r="D353" s="44">
        <f>SUM(Լոռի:Տավուշ!D353)</f>
        <v>0</v>
      </c>
      <c r="E353" s="44">
        <f>SUM(Լոռի:Տավուշ!E353)</f>
        <v>0</v>
      </c>
      <c r="F353" s="44">
        <f>SUM(Լոռի:Տավուշ!F353)</f>
        <v>0</v>
      </c>
      <c r="G353" s="44">
        <f>SUM(Լոռի:Տավուշ!G353)</f>
        <v>0</v>
      </c>
      <c r="H353" s="44">
        <f>SUM(Լոռի:Տավուշ!H353)</f>
        <v>0</v>
      </c>
      <c r="I353" s="44">
        <f>SUM(Լոռի:Տավուշ!I353)</f>
        <v>0</v>
      </c>
      <c r="J353" s="44">
        <f>SUM(Լոռի:Տավուշ!J353)</f>
        <v>0</v>
      </c>
      <c r="K353" s="44">
        <f>SUM(Լոռի:Տավուշ!K353)</f>
        <v>0</v>
      </c>
      <c r="L353" s="44">
        <f>SUM(Լոռի:Տավուշ!L353)</f>
        <v>0</v>
      </c>
      <c r="M353" s="44">
        <f>SUM(Լոռի:Տավուշ!M353)</f>
        <v>0</v>
      </c>
      <c r="N353" s="44">
        <f>SUM(Լոռի:Տավուշ!N353)</f>
        <v>0</v>
      </c>
      <c r="O353" s="44">
        <f>SUM(Լոռի:Տավուշ!O353)</f>
        <v>0</v>
      </c>
      <c r="P353" s="44">
        <f>SUM(Լոռի:Տավուշ!P353)</f>
        <v>0</v>
      </c>
      <c r="Q353" s="44">
        <f>SUM(Լոռի:Տավուշ!Q353)</f>
        <v>0</v>
      </c>
      <c r="R353" s="44">
        <f>SUM(Լոռի:Տավուշ!R353)</f>
        <v>0</v>
      </c>
      <c r="S353" s="44">
        <f>SUM(Լոռի:Տավուշ!S353)</f>
        <v>0</v>
      </c>
      <c r="T353" s="44">
        <f>SUM(Լոռի:Տավուշ!T353)</f>
        <v>0</v>
      </c>
    </row>
    <row r="354" spans="1:20" ht="20.100000000000001" customHeight="1" x14ac:dyDescent="0.25">
      <c r="A354" s="35" t="s">
        <v>32</v>
      </c>
      <c r="B354" s="38" t="s">
        <v>597</v>
      </c>
      <c r="C354" s="36">
        <v>367</v>
      </c>
      <c r="D354" s="44">
        <f>SUM(Լոռի:Տավուշ!D354)</f>
        <v>0</v>
      </c>
      <c r="E354" s="44">
        <f>SUM(Լոռի:Տավուշ!E354)</f>
        <v>0</v>
      </c>
      <c r="F354" s="44">
        <f>SUM(Լոռի:Տավուշ!F354)</f>
        <v>0</v>
      </c>
      <c r="G354" s="44">
        <f>SUM(Լոռի:Տավուշ!G354)</f>
        <v>0</v>
      </c>
      <c r="H354" s="44">
        <f>SUM(Լոռի:Տավուշ!H354)</f>
        <v>0</v>
      </c>
      <c r="I354" s="44">
        <f>SUM(Լոռի:Տավուշ!I354)</f>
        <v>0</v>
      </c>
      <c r="J354" s="44">
        <f>SUM(Լոռի:Տավուշ!J354)</f>
        <v>0</v>
      </c>
      <c r="K354" s="44">
        <f>SUM(Լոռի:Տավուշ!K354)</f>
        <v>0</v>
      </c>
      <c r="L354" s="44">
        <f>SUM(Լոռի:Տավուշ!L354)</f>
        <v>0</v>
      </c>
      <c r="M354" s="44">
        <f>SUM(Լոռի:Տավուշ!M354)</f>
        <v>0</v>
      </c>
      <c r="N354" s="44">
        <f>SUM(Լոռի:Տավուշ!N354)</f>
        <v>0</v>
      </c>
      <c r="O354" s="44">
        <f>SUM(Լոռի:Տավուշ!O354)</f>
        <v>0</v>
      </c>
      <c r="P354" s="44">
        <f>SUM(Լոռի:Տավուշ!P354)</f>
        <v>0</v>
      </c>
      <c r="Q354" s="44">
        <f>SUM(Լոռի:Տավուշ!Q354)</f>
        <v>0</v>
      </c>
      <c r="R354" s="44">
        <f>SUM(Լոռի:Տավուշ!R354)</f>
        <v>0</v>
      </c>
      <c r="S354" s="44">
        <f>SUM(Լոռի:Տավուշ!S354)</f>
        <v>0</v>
      </c>
      <c r="T354" s="44">
        <f>SUM(Լոռի:Տավուշ!T354)</f>
        <v>0</v>
      </c>
    </row>
    <row r="355" spans="1:20" ht="20.100000000000001" customHeight="1" x14ac:dyDescent="0.25">
      <c r="A355" s="35" t="s">
        <v>31</v>
      </c>
      <c r="B355" s="38" t="s">
        <v>598</v>
      </c>
      <c r="C355" s="36">
        <v>368</v>
      </c>
      <c r="D355" s="44">
        <f>SUM(Լոռի:Տավուշ!D355)</f>
        <v>0</v>
      </c>
      <c r="E355" s="44">
        <f>SUM(Լոռի:Տավուշ!E355)</f>
        <v>0</v>
      </c>
      <c r="F355" s="44">
        <f>SUM(Լոռի:Տավուշ!F355)</f>
        <v>0</v>
      </c>
      <c r="G355" s="44">
        <f>SUM(Լոռի:Տավուշ!G355)</f>
        <v>0</v>
      </c>
      <c r="H355" s="44">
        <f>SUM(Լոռի:Տավուշ!H355)</f>
        <v>0</v>
      </c>
      <c r="I355" s="44">
        <f>SUM(Լոռի:Տավուշ!I355)</f>
        <v>0</v>
      </c>
      <c r="J355" s="44">
        <f>SUM(Լոռի:Տավուշ!J355)</f>
        <v>0</v>
      </c>
      <c r="K355" s="44">
        <f>SUM(Լոռի:Տավուշ!K355)</f>
        <v>0</v>
      </c>
      <c r="L355" s="44">
        <f>SUM(Լոռի:Տավուշ!L355)</f>
        <v>0</v>
      </c>
      <c r="M355" s="44">
        <f>SUM(Լոռի:Տավուշ!M355)</f>
        <v>0</v>
      </c>
      <c r="N355" s="44">
        <f>SUM(Լոռի:Տավուշ!N355)</f>
        <v>0</v>
      </c>
      <c r="O355" s="44">
        <f>SUM(Լոռի:Տավուշ!O355)</f>
        <v>0</v>
      </c>
      <c r="P355" s="44">
        <f>SUM(Լոռի:Տավուշ!P355)</f>
        <v>0</v>
      </c>
      <c r="Q355" s="44">
        <f>SUM(Լոռի:Տավուշ!Q355)</f>
        <v>0</v>
      </c>
      <c r="R355" s="44">
        <f>SUM(Լոռի:Տավուշ!R355)</f>
        <v>0</v>
      </c>
      <c r="S355" s="44">
        <f>SUM(Լոռի:Տավուշ!S355)</f>
        <v>0</v>
      </c>
      <c r="T355" s="44">
        <f>SUM(Լոռի:Տավուշ!T355)</f>
        <v>0</v>
      </c>
    </row>
    <row r="356" spans="1:20" ht="20.100000000000001" customHeight="1" x14ac:dyDescent="0.25">
      <c r="A356" s="35" t="s">
        <v>764</v>
      </c>
      <c r="B356" s="38" t="s">
        <v>765</v>
      </c>
      <c r="C356" s="36">
        <v>368.1</v>
      </c>
      <c r="D356" s="44">
        <f>SUM(Լոռի:Տավուշ!D356)</f>
        <v>0</v>
      </c>
      <c r="E356" s="44">
        <f>SUM(Լոռի:Տավուշ!E356)</f>
        <v>0</v>
      </c>
      <c r="F356" s="44">
        <f>SUM(Լոռի:Տավուշ!F356)</f>
        <v>0</v>
      </c>
      <c r="G356" s="44">
        <f>SUM(Լոռի:Տավուշ!G356)</f>
        <v>0</v>
      </c>
      <c r="H356" s="44">
        <f>SUM(Լոռի:Տավուշ!H356)</f>
        <v>0</v>
      </c>
      <c r="I356" s="44">
        <f>SUM(Լոռի:Տավուշ!I356)</f>
        <v>0</v>
      </c>
      <c r="J356" s="44">
        <f>SUM(Լոռի:Տավուշ!J356)</f>
        <v>0</v>
      </c>
      <c r="K356" s="44">
        <f>SUM(Լոռի:Տավուշ!K356)</f>
        <v>0</v>
      </c>
      <c r="L356" s="44">
        <f>SUM(Լոռի:Տավուշ!L356)</f>
        <v>0</v>
      </c>
      <c r="M356" s="44">
        <f>SUM(Լոռի:Տավուշ!M356)</f>
        <v>0</v>
      </c>
      <c r="N356" s="44">
        <f>SUM(Լոռի:Տավուշ!N356)</f>
        <v>0</v>
      </c>
      <c r="O356" s="44">
        <f>SUM(Լոռի:Տավուշ!O356)</f>
        <v>0</v>
      </c>
      <c r="P356" s="44">
        <f>SUM(Լոռի:Տավուշ!P356)</f>
        <v>0</v>
      </c>
      <c r="Q356" s="44">
        <f>SUM(Լոռի:Տավուշ!Q356)</f>
        <v>0</v>
      </c>
      <c r="R356" s="44">
        <f>SUM(Լոռի:Տավուշ!R356)</f>
        <v>0</v>
      </c>
      <c r="S356" s="44">
        <f>SUM(Լոռի:Տավուշ!S356)</f>
        <v>0</v>
      </c>
      <c r="T356" s="44">
        <f>SUM(Լոռի:Տավուշ!T356)</f>
        <v>0</v>
      </c>
    </row>
    <row r="357" spans="1:20" ht="20.100000000000001" customHeight="1" x14ac:dyDescent="0.25">
      <c r="A357" s="35" t="s">
        <v>30</v>
      </c>
      <c r="B357" s="38" t="s">
        <v>599</v>
      </c>
      <c r="C357" s="36">
        <v>369</v>
      </c>
      <c r="D357" s="44">
        <f>SUM(Լոռի:Տավուշ!D357)</f>
        <v>0</v>
      </c>
      <c r="E357" s="44">
        <f>SUM(Լոռի:Տավուշ!E357)</f>
        <v>0</v>
      </c>
      <c r="F357" s="44">
        <f>SUM(Լոռի:Տավուշ!F357)</f>
        <v>0</v>
      </c>
      <c r="G357" s="44">
        <f>SUM(Լոռի:Տավուշ!G357)</f>
        <v>0</v>
      </c>
      <c r="H357" s="44">
        <f>SUM(Լոռի:Տավուշ!H357)</f>
        <v>0</v>
      </c>
      <c r="I357" s="44">
        <f>SUM(Լոռի:Տավուշ!I357)</f>
        <v>0</v>
      </c>
      <c r="J357" s="44">
        <f>SUM(Լոռի:Տավուշ!J357)</f>
        <v>0</v>
      </c>
      <c r="K357" s="44">
        <f>SUM(Լոռի:Տավուշ!K357)</f>
        <v>0</v>
      </c>
      <c r="L357" s="44">
        <f>SUM(Լոռի:Տավուշ!L357)</f>
        <v>0</v>
      </c>
      <c r="M357" s="44">
        <f>SUM(Լոռի:Տավուշ!M357)</f>
        <v>0</v>
      </c>
      <c r="N357" s="44">
        <f>SUM(Լոռի:Տավուշ!N357)</f>
        <v>0</v>
      </c>
      <c r="O357" s="44">
        <f>SUM(Լոռի:Տավուշ!O357)</f>
        <v>0</v>
      </c>
      <c r="P357" s="44">
        <f>SUM(Լոռի:Տավուշ!P357)</f>
        <v>0</v>
      </c>
      <c r="Q357" s="44">
        <f>SUM(Լոռի:Տավուշ!Q357)</f>
        <v>0</v>
      </c>
      <c r="R357" s="44">
        <f>SUM(Լոռի:Տավուշ!R357)</f>
        <v>0</v>
      </c>
      <c r="S357" s="44">
        <f>SUM(Լոռի:Տավուշ!S357)</f>
        <v>0</v>
      </c>
      <c r="T357" s="44">
        <f>SUM(Լոռի:Տավուշ!T357)</f>
        <v>0</v>
      </c>
    </row>
    <row r="358" spans="1:20" ht="20.100000000000001" customHeight="1" x14ac:dyDescent="0.25">
      <c r="A358" s="35" t="s">
        <v>29</v>
      </c>
      <c r="B358" s="38" t="s">
        <v>600</v>
      </c>
      <c r="C358" s="36">
        <v>370</v>
      </c>
      <c r="D358" s="44">
        <f>SUM(Լոռի:Տավուշ!D358)</f>
        <v>0</v>
      </c>
      <c r="E358" s="44">
        <f>SUM(Լոռի:Տավուշ!E358)</f>
        <v>0</v>
      </c>
      <c r="F358" s="44">
        <f>SUM(Լոռի:Տավուշ!F358)</f>
        <v>0</v>
      </c>
      <c r="G358" s="44">
        <f>SUM(Լոռի:Տավուշ!G358)</f>
        <v>0</v>
      </c>
      <c r="H358" s="44">
        <f>SUM(Լոռի:Տավուշ!H358)</f>
        <v>0</v>
      </c>
      <c r="I358" s="44">
        <f>SUM(Լոռի:Տավուշ!I358)</f>
        <v>0</v>
      </c>
      <c r="J358" s="44">
        <f>SUM(Լոռի:Տավուշ!J358)</f>
        <v>0</v>
      </c>
      <c r="K358" s="44">
        <f>SUM(Լոռի:Տավուշ!K358)</f>
        <v>0</v>
      </c>
      <c r="L358" s="44">
        <f>SUM(Լոռի:Տավուշ!L358)</f>
        <v>0</v>
      </c>
      <c r="M358" s="44">
        <f>SUM(Լոռի:Տավուշ!M358)</f>
        <v>0</v>
      </c>
      <c r="N358" s="44">
        <f>SUM(Լոռի:Տավուշ!N358)</f>
        <v>0</v>
      </c>
      <c r="O358" s="44">
        <f>SUM(Լոռի:Տավուշ!O358)</f>
        <v>0</v>
      </c>
      <c r="P358" s="44">
        <f>SUM(Լոռի:Տավուշ!P358)</f>
        <v>0</v>
      </c>
      <c r="Q358" s="44">
        <f>SUM(Լոռի:Տավուշ!Q358)</f>
        <v>0</v>
      </c>
      <c r="R358" s="44">
        <f>SUM(Լոռի:Տավուշ!R358)</f>
        <v>0</v>
      </c>
      <c r="S358" s="44">
        <f>SUM(Լոռի:Տավուշ!S358)</f>
        <v>0</v>
      </c>
      <c r="T358" s="44">
        <f>SUM(Լոռի:Տավուշ!T358)</f>
        <v>0</v>
      </c>
    </row>
    <row r="359" spans="1:20" ht="20.100000000000001" customHeight="1" x14ac:dyDescent="0.25">
      <c r="A359" s="35" t="s">
        <v>28</v>
      </c>
      <c r="B359" s="38" t="s">
        <v>601</v>
      </c>
      <c r="C359" s="36">
        <v>371</v>
      </c>
      <c r="D359" s="44">
        <f>SUM(Լոռի:Տավուշ!D359)</f>
        <v>0</v>
      </c>
      <c r="E359" s="44">
        <f>SUM(Լոռի:Տավուշ!E359)</f>
        <v>0</v>
      </c>
      <c r="F359" s="44">
        <f>SUM(Լոռի:Տավուշ!F359)</f>
        <v>0</v>
      </c>
      <c r="G359" s="44">
        <f>SUM(Լոռի:Տավուշ!G359)</f>
        <v>0</v>
      </c>
      <c r="H359" s="44">
        <f>SUM(Լոռի:Տավուշ!H359)</f>
        <v>0</v>
      </c>
      <c r="I359" s="44">
        <f>SUM(Լոռի:Տավուշ!I359)</f>
        <v>0</v>
      </c>
      <c r="J359" s="44">
        <f>SUM(Լոռի:Տավուշ!J359)</f>
        <v>0</v>
      </c>
      <c r="K359" s="44">
        <f>SUM(Լոռի:Տավուշ!K359)</f>
        <v>0</v>
      </c>
      <c r="L359" s="44">
        <f>SUM(Լոռի:Տավուշ!L359)</f>
        <v>0</v>
      </c>
      <c r="M359" s="44">
        <f>SUM(Լոռի:Տավուշ!M359)</f>
        <v>0</v>
      </c>
      <c r="N359" s="44">
        <f>SUM(Լոռի:Տավուշ!N359)</f>
        <v>0</v>
      </c>
      <c r="O359" s="44">
        <f>SUM(Լոռի:Տավուշ!O359)</f>
        <v>0</v>
      </c>
      <c r="P359" s="44">
        <f>SUM(Լոռի:Տավուշ!P359)</f>
        <v>0</v>
      </c>
      <c r="Q359" s="44">
        <f>SUM(Լոռի:Տավուշ!Q359)</f>
        <v>0</v>
      </c>
      <c r="R359" s="44">
        <f>SUM(Լոռի:Տավուշ!R359)</f>
        <v>0</v>
      </c>
      <c r="S359" s="44">
        <f>SUM(Լոռի:Տավուշ!S359)</f>
        <v>0</v>
      </c>
      <c r="T359" s="44">
        <f>SUM(Լոռի:Տավուշ!T359)</f>
        <v>0</v>
      </c>
    </row>
    <row r="360" spans="1:20" ht="20.100000000000001" customHeight="1" x14ac:dyDescent="0.25">
      <c r="A360" s="35" t="s">
        <v>27</v>
      </c>
      <c r="B360" s="38" t="s">
        <v>602</v>
      </c>
      <c r="C360" s="36">
        <v>372</v>
      </c>
      <c r="D360" s="44">
        <f>SUM(Լոռի:Տավուշ!D360)</f>
        <v>0</v>
      </c>
      <c r="E360" s="44">
        <f>SUM(Լոռի:Տավուշ!E360)</f>
        <v>0</v>
      </c>
      <c r="F360" s="44">
        <f>SUM(Լոռի:Տավուշ!F360)</f>
        <v>0</v>
      </c>
      <c r="G360" s="44">
        <f>SUM(Լոռի:Տավուշ!G360)</f>
        <v>0</v>
      </c>
      <c r="H360" s="44">
        <f>SUM(Լոռի:Տավուշ!H360)</f>
        <v>0</v>
      </c>
      <c r="I360" s="44">
        <f>SUM(Լոռի:Տավուշ!I360)</f>
        <v>0</v>
      </c>
      <c r="J360" s="44">
        <f>SUM(Լոռի:Տավուշ!J360)</f>
        <v>0</v>
      </c>
      <c r="K360" s="44">
        <f>SUM(Լոռի:Տավուշ!K360)</f>
        <v>0</v>
      </c>
      <c r="L360" s="44">
        <f>SUM(Լոռի:Տավուշ!L360)</f>
        <v>0</v>
      </c>
      <c r="M360" s="44">
        <f>SUM(Լոռի:Տավուշ!M360)</f>
        <v>0</v>
      </c>
      <c r="N360" s="44">
        <f>SUM(Լոռի:Տավուշ!N360)</f>
        <v>0</v>
      </c>
      <c r="O360" s="44">
        <f>SUM(Լոռի:Տավուշ!O360)</f>
        <v>0</v>
      </c>
      <c r="P360" s="44">
        <f>SUM(Լոռի:Տավուշ!P360)</f>
        <v>0</v>
      </c>
      <c r="Q360" s="44">
        <f>SUM(Լոռի:Տավուշ!Q360)</f>
        <v>0</v>
      </c>
      <c r="R360" s="44">
        <f>SUM(Լոռի:Տավուշ!R360)</f>
        <v>0</v>
      </c>
      <c r="S360" s="44">
        <f>SUM(Լոռի:Տավուշ!S360)</f>
        <v>0</v>
      </c>
      <c r="T360" s="44">
        <f>SUM(Լոռի:Տավուշ!T360)</f>
        <v>0</v>
      </c>
    </row>
    <row r="361" spans="1:20" ht="20.100000000000001" customHeight="1" x14ac:dyDescent="0.25">
      <c r="A361" s="35" t="s">
        <v>26</v>
      </c>
      <c r="B361" s="38" t="s">
        <v>603</v>
      </c>
      <c r="C361" s="36">
        <v>373</v>
      </c>
      <c r="D361" s="44">
        <f>SUM(Լոռի:Տավուշ!D361)</f>
        <v>3</v>
      </c>
      <c r="E361" s="44">
        <f>SUM(Լոռի:Տավուշ!E361)</f>
        <v>0</v>
      </c>
      <c r="F361" s="44">
        <f>SUM(Լոռի:Տավուշ!F361)</f>
        <v>1</v>
      </c>
      <c r="G361" s="44">
        <f>SUM(Լոռի:Տավուշ!G361)</f>
        <v>2</v>
      </c>
      <c r="H361" s="44">
        <f>SUM(Լոռի:Տավուշ!H361)</f>
        <v>0</v>
      </c>
      <c r="I361" s="44">
        <f>SUM(Լոռի:Տավուշ!I361)</f>
        <v>0</v>
      </c>
      <c r="J361" s="44">
        <f>SUM(Լոռի:Տավուշ!J361)</f>
        <v>2</v>
      </c>
      <c r="K361" s="44">
        <f>SUM(Լոռի:Տավուշ!K361)</f>
        <v>0</v>
      </c>
      <c r="L361" s="44">
        <f>SUM(Լոռի:Տավուշ!L361)</f>
        <v>0</v>
      </c>
      <c r="M361" s="44">
        <f>SUM(Լոռի:Տավուշ!M361)</f>
        <v>2</v>
      </c>
      <c r="N361" s="44">
        <f>SUM(Լոռի:Տավուշ!N361)</f>
        <v>0</v>
      </c>
      <c r="O361" s="44">
        <f>SUM(Լոռի:Տավուշ!O361)</f>
        <v>1</v>
      </c>
      <c r="P361" s="44">
        <f>SUM(Լոռի:Տավուշ!P361)</f>
        <v>0</v>
      </c>
      <c r="Q361" s="44">
        <f>SUM(Լոռի:Տավուշ!Q361)</f>
        <v>1</v>
      </c>
      <c r="R361" s="44">
        <f>SUM(Լոռի:Տավուշ!R361)</f>
        <v>0</v>
      </c>
      <c r="S361" s="44">
        <f>SUM(Լոռի:Տավուշ!S361)</f>
        <v>0</v>
      </c>
      <c r="T361" s="44">
        <f>SUM(Լոռի:Տավուշ!T361)</f>
        <v>0</v>
      </c>
    </row>
    <row r="362" spans="1:20" ht="20.100000000000001" customHeight="1" x14ac:dyDescent="0.25">
      <c r="A362" s="35" t="s">
        <v>25</v>
      </c>
      <c r="B362" s="38" t="s">
        <v>604</v>
      </c>
      <c r="C362" s="36">
        <v>374</v>
      </c>
      <c r="D362" s="44">
        <f>SUM(Լոռի:Տավուշ!D362)</f>
        <v>0</v>
      </c>
      <c r="E362" s="44">
        <f>SUM(Լոռի:Տավուշ!E362)</f>
        <v>0</v>
      </c>
      <c r="F362" s="44">
        <f>SUM(Լոռի:Տավուշ!F362)</f>
        <v>0</v>
      </c>
      <c r="G362" s="44">
        <f>SUM(Լոռի:Տավուշ!G362)</f>
        <v>0</v>
      </c>
      <c r="H362" s="44">
        <f>SUM(Լոռի:Տավուշ!H362)</f>
        <v>0</v>
      </c>
      <c r="I362" s="44">
        <f>SUM(Լոռի:Տավուշ!I362)</f>
        <v>0</v>
      </c>
      <c r="J362" s="44">
        <f>SUM(Լոռի:Տավուշ!J362)</f>
        <v>0</v>
      </c>
      <c r="K362" s="44">
        <f>SUM(Լոռի:Տավուշ!K362)</f>
        <v>0</v>
      </c>
      <c r="L362" s="44">
        <f>SUM(Լոռի:Տավուշ!L362)</f>
        <v>0</v>
      </c>
      <c r="M362" s="44">
        <f>SUM(Լոռի:Տավուշ!M362)</f>
        <v>0</v>
      </c>
      <c r="N362" s="44">
        <f>SUM(Լոռի:Տավուշ!N362)</f>
        <v>0</v>
      </c>
      <c r="O362" s="44">
        <f>SUM(Լոռի:Տավուշ!O362)</f>
        <v>0</v>
      </c>
      <c r="P362" s="44">
        <f>SUM(Լոռի:Տավուշ!P362)</f>
        <v>0</v>
      </c>
      <c r="Q362" s="44">
        <f>SUM(Լոռի:Տավուշ!Q362)</f>
        <v>0</v>
      </c>
      <c r="R362" s="44">
        <f>SUM(Լոռի:Տավուշ!R362)</f>
        <v>0</v>
      </c>
      <c r="S362" s="44">
        <f>SUM(Լոռի:Տավուշ!S362)</f>
        <v>0</v>
      </c>
      <c r="T362" s="44">
        <f>SUM(Լոռի:Տավուշ!T362)</f>
        <v>0</v>
      </c>
    </row>
    <row r="363" spans="1:20" ht="20.100000000000001" customHeight="1" x14ac:dyDescent="0.25">
      <c r="A363" s="35" t="s">
        <v>24</v>
      </c>
      <c r="B363" s="38" t="s">
        <v>472</v>
      </c>
      <c r="C363" s="36">
        <v>375</v>
      </c>
      <c r="D363" s="44">
        <f>SUM(Լոռի:Տավուշ!D363)</f>
        <v>6</v>
      </c>
      <c r="E363" s="44">
        <f>SUM(Լոռի:Տավուշ!E363)</f>
        <v>0</v>
      </c>
      <c r="F363" s="44">
        <f>SUM(Լոռի:Տավուշ!F363)</f>
        <v>4</v>
      </c>
      <c r="G363" s="44">
        <f>SUM(Լոռի:Տավուշ!G363)</f>
        <v>1</v>
      </c>
      <c r="H363" s="44">
        <f>SUM(Լոռի:Տավուշ!H363)</f>
        <v>1</v>
      </c>
      <c r="I363" s="44">
        <f>SUM(Լոռի:Տավուշ!I363)</f>
        <v>0</v>
      </c>
      <c r="J363" s="44">
        <f>SUM(Լոռի:Տավուշ!J363)</f>
        <v>2</v>
      </c>
      <c r="K363" s="44">
        <f>SUM(Լոռի:Տավուշ!K363)</f>
        <v>2</v>
      </c>
      <c r="L363" s="44">
        <f>SUM(Լոռի:Տավուշ!L363)</f>
        <v>0</v>
      </c>
      <c r="M363" s="44">
        <f>SUM(Լոռի:Տավուշ!M363)</f>
        <v>6</v>
      </c>
      <c r="N363" s="44">
        <f>SUM(Լոռի:Տավուշ!N363)</f>
        <v>0</v>
      </c>
      <c r="O363" s="44">
        <f>SUM(Լոռի:Տավուշ!O363)</f>
        <v>0</v>
      </c>
      <c r="P363" s="44">
        <f>SUM(Լոռի:Տավուշ!P363)</f>
        <v>0</v>
      </c>
      <c r="Q363" s="44">
        <f>SUM(Լոռի:Տավուշ!Q363)</f>
        <v>0</v>
      </c>
      <c r="R363" s="44">
        <f>SUM(Լոռի:Տավուշ!R363)</f>
        <v>0</v>
      </c>
      <c r="S363" s="44">
        <f>SUM(Լոռի:Տավուշ!S363)</f>
        <v>0</v>
      </c>
      <c r="T363" s="44">
        <f>SUM(Լոռի:Տավուշ!T363)</f>
        <v>0</v>
      </c>
    </row>
    <row r="364" spans="1:20" ht="20.100000000000001" customHeight="1" x14ac:dyDescent="0.25">
      <c r="A364" s="35" t="s">
        <v>23</v>
      </c>
      <c r="B364" s="38" t="s">
        <v>605</v>
      </c>
      <c r="C364" s="36">
        <v>376</v>
      </c>
      <c r="D364" s="44">
        <f>SUM(Լոռի:Տավուշ!D364)</f>
        <v>6</v>
      </c>
      <c r="E364" s="44">
        <f>SUM(Լոռի:Տավուշ!E364)</f>
        <v>0</v>
      </c>
      <c r="F364" s="44">
        <f>SUM(Լոռի:Տավուշ!F364)</f>
        <v>1</v>
      </c>
      <c r="G364" s="44">
        <f>SUM(Լոռի:Տավուշ!G364)</f>
        <v>3</v>
      </c>
      <c r="H364" s="44">
        <f>SUM(Լոռի:Տավուշ!H364)</f>
        <v>1</v>
      </c>
      <c r="I364" s="44">
        <f>SUM(Լոռի:Տավուշ!I364)</f>
        <v>0</v>
      </c>
      <c r="J364" s="44">
        <f>SUM(Լոռի:Տավուշ!J364)</f>
        <v>4</v>
      </c>
      <c r="K364" s="44">
        <f>SUM(Լոռի:Տավուշ!K364)</f>
        <v>0</v>
      </c>
      <c r="L364" s="44">
        <f>SUM(Լոռի:Տավուշ!L364)</f>
        <v>0</v>
      </c>
      <c r="M364" s="44">
        <f>SUM(Լոռի:Տավուշ!M364)</f>
        <v>3</v>
      </c>
      <c r="N364" s="44">
        <f>SUM(Լոռի:Տավուշ!N364)</f>
        <v>0</v>
      </c>
      <c r="O364" s="44">
        <f>SUM(Լոռի:Տավուշ!O364)</f>
        <v>1</v>
      </c>
      <c r="P364" s="44">
        <f>SUM(Լոռի:Տավուշ!P364)</f>
        <v>0</v>
      </c>
      <c r="Q364" s="44">
        <f>SUM(Լոռի:Տավուշ!Q364)</f>
        <v>1</v>
      </c>
      <c r="R364" s="44">
        <f>SUM(Լոռի:Տավուշ!R364)</f>
        <v>0</v>
      </c>
      <c r="S364" s="44">
        <f>SUM(Լոռի:Տավուշ!S364)</f>
        <v>0</v>
      </c>
      <c r="T364" s="44">
        <f>SUM(Լոռի:Տավուշ!T364)</f>
        <v>0</v>
      </c>
    </row>
    <row r="365" spans="1:20" ht="20.100000000000001" customHeight="1" x14ac:dyDescent="0.25">
      <c r="A365" s="35" t="s">
        <v>22</v>
      </c>
      <c r="B365" s="38" t="s">
        <v>606</v>
      </c>
      <c r="C365" s="36">
        <v>377</v>
      </c>
      <c r="D365" s="44">
        <f>SUM(Լոռի:Տավուշ!D365)</f>
        <v>4</v>
      </c>
      <c r="E365" s="44">
        <f>SUM(Լոռի:Տավուշ!E365)</f>
        <v>0</v>
      </c>
      <c r="F365" s="44">
        <f>SUM(Լոռի:Տավուշ!F365)</f>
        <v>2</v>
      </c>
      <c r="G365" s="44">
        <f>SUM(Լոռի:Տավուշ!G365)</f>
        <v>1</v>
      </c>
      <c r="H365" s="44">
        <f>SUM(Լոռի:Տավուշ!H365)</f>
        <v>2</v>
      </c>
      <c r="I365" s="44">
        <f>SUM(Լոռի:Տավուշ!I365)</f>
        <v>0</v>
      </c>
      <c r="J365" s="44">
        <f>SUM(Լոռի:Տավուշ!J365)</f>
        <v>3</v>
      </c>
      <c r="K365" s="44">
        <f>SUM(Լոռի:Տավուշ!K365)</f>
        <v>0</v>
      </c>
      <c r="L365" s="44">
        <f>SUM(Լոռի:Տավուշ!L365)</f>
        <v>0</v>
      </c>
      <c r="M365" s="44">
        <f>SUM(Լոռի:Տավուշ!M365)</f>
        <v>3</v>
      </c>
      <c r="N365" s="44">
        <f>SUM(Լոռի:Տավուշ!N365)</f>
        <v>0</v>
      </c>
      <c r="O365" s="44">
        <f>SUM(Լոռի:Տավուշ!O365)</f>
        <v>0</v>
      </c>
      <c r="P365" s="44">
        <f>SUM(Լոռի:Տավուշ!P365)</f>
        <v>0</v>
      </c>
      <c r="Q365" s="44">
        <f>SUM(Լոռի:Տավուշ!Q365)</f>
        <v>0</v>
      </c>
      <c r="R365" s="44">
        <f>SUM(Լոռի:Տավուշ!R365)</f>
        <v>0</v>
      </c>
      <c r="S365" s="44">
        <f>SUM(Լոռի:Տավուշ!S365)</f>
        <v>0</v>
      </c>
      <c r="T365" s="44">
        <f>SUM(Լոռի:Տավուշ!T365)</f>
        <v>0</v>
      </c>
    </row>
    <row r="366" spans="1:20" ht="20.100000000000001" customHeight="1" x14ac:dyDescent="0.25">
      <c r="A366" s="35" t="s">
        <v>21</v>
      </c>
      <c r="B366" s="38" t="s">
        <v>607</v>
      </c>
      <c r="C366" s="36">
        <v>378</v>
      </c>
      <c r="D366" s="44">
        <f>SUM(Լոռի:Տավուշ!D366)</f>
        <v>0</v>
      </c>
      <c r="E366" s="44">
        <f>SUM(Լոռի:Տավուշ!E366)</f>
        <v>0</v>
      </c>
      <c r="F366" s="44">
        <f>SUM(Լոռի:Տավուշ!F366)</f>
        <v>0</v>
      </c>
      <c r="G366" s="44">
        <f>SUM(Լոռի:Տավուշ!G366)</f>
        <v>0</v>
      </c>
      <c r="H366" s="44">
        <f>SUM(Լոռի:Տավուշ!H366)</f>
        <v>0</v>
      </c>
      <c r="I366" s="44">
        <f>SUM(Լոռի:Տավուշ!I366)</f>
        <v>0</v>
      </c>
      <c r="J366" s="44">
        <f>SUM(Լոռի:Տավուշ!J366)</f>
        <v>0</v>
      </c>
      <c r="K366" s="44">
        <f>SUM(Լոռի:Տավուշ!K366)</f>
        <v>0</v>
      </c>
      <c r="L366" s="44">
        <f>SUM(Լոռի:Տավուշ!L366)</f>
        <v>0</v>
      </c>
      <c r="M366" s="44">
        <f>SUM(Լոռի:Տավուշ!M366)</f>
        <v>0</v>
      </c>
      <c r="N366" s="44">
        <f>SUM(Լոռի:Տավուշ!N366)</f>
        <v>0</v>
      </c>
      <c r="O366" s="44">
        <f>SUM(Լոռի:Տավուշ!O366)</f>
        <v>0</v>
      </c>
      <c r="P366" s="44">
        <f>SUM(Լոռի:Տավուշ!P366)</f>
        <v>0</v>
      </c>
      <c r="Q366" s="44">
        <f>SUM(Լոռի:Տավուշ!Q366)</f>
        <v>0</v>
      </c>
      <c r="R366" s="44">
        <f>SUM(Լոռի:Տավուշ!R366)</f>
        <v>0</v>
      </c>
      <c r="S366" s="44">
        <f>SUM(Լոռի:Տավուշ!S366)</f>
        <v>0</v>
      </c>
      <c r="T366" s="44">
        <f>SUM(Լոռի:Տավուշ!T366)</f>
        <v>0</v>
      </c>
    </row>
    <row r="367" spans="1:20" ht="20.100000000000001" customHeight="1" x14ac:dyDescent="0.25">
      <c r="A367" s="35" t="s">
        <v>20</v>
      </c>
      <c r="B367" s="36" t="s">
        <v>473</v>
      </c>
      <c r="C367" s="36">
        <v>379</v>
      </c>
      <c r="D367" s="44">
        <f>SUM(Լոռի:Տավուշ!D367)</f>
        <v>0</v>
      </c>
      <c r="E367" s="44">
        <f>SUM(Լոռի:Տավուշ!E367)</f>
        <v>0</v>
      </c>
      <c r="F367" s="44">
        <f>SUM(Լոռի:Տավուշ!F367)</f>
        <v>0</v>
      </c>
      <c r="G367" s="44">
        <f>SUM(Լոռի:Տավուշ!G367)</f>
        <v>0</v>
      </c>
      <c r="H367" s="44">
        <f>SUM(Լոռի:Տավուշ!H367)</f>
        <v>0</v>
      </c>
      <c r="I367" s="44">
        <f>SUM(Լոռի:Տավուշ!I367)</f>
        <v>0</v>
      </c>
      <c r="J367" s="44">
        <f>SUM(Լոռի:Տավուշ!J367)</f>
        <v>0</v>
      </c>
      <c r="K367" s="44">
        <f>SUM(Լոռի:Տավուշ!K367)</f>
        <v>0</v>
      </c>
      <c r="L367" s="44">
        <f>SUM(Լոռի:Տավուշ!L367)</f>
        <v>0</v>
      </c>
      <c r="M367" s="44">
        <f>SUM(Լոռի:Տավուշ!M367)</f>
        <v>0</v>
      </c>
      <c r="N367" s="44">
        <f>SUM(Լոռի:Տավուշ!N367)</f>
        <v>0</v>
      </c>
      <c r="O367" s="44">
        <f>SUM(Լոռի:Տավուշ!O367)</f>
        <v>0</v>
      </c>
      <c r="P367" s="44">
        <f>SUM(Լոռի:Տավուշ!P367)</f>
        <v>0</v>
      </c>
      <c r="Q367" s="44">
        <f>SUM(Լոռի:Տավուշ!Q367)</f>
        <v>0</v>
      </c>
      <c r="R367" s="44">
        <f>SUM(Լոռի:Տավուշ!R367)</f>
        <v>0</v>
      </c>
      <c r="S367" s="44">
        <f>SUM(Լոռի:Տավուշ!S367)</f>
        <v>0</v>
      </c>
      <c r="T367" s="44">
        <f>SUM(Լոռի:Տավուշ!T367)</f>
        <v>0</v>
      </c>
    </row>
    <row r="368" spans="1:20" ht="20.100000000000001" customHeight="1" x14ac:dyDescent="0.25">
      <c r="A368" s="35" t="s">
        <v>19</v>
      </c>
      <c r="B368" s="36" t="s">
        <v>608</v>
      </c>
      <c r="C368" s="36">
        <v>380</v>
      </c>
      <c r="D368" s="44">
        <f>SUM(Լոռի:Տավուշ!D368)</f>
        <v>0</v>
      </c>
      <c r="E368" s="44">
        <f>SUM(Լոռի:Տավուշ!E368)</f>
        <v>0</v>
      </c>
      <c r="F368" s="44">
        <f>SUM(Լոռի:Տավուշ!F368)</f>
        <v>0</v>
      </c>
      <c r="G368" s="44">
        <f>SUM(Լոռի:Տավուշ!G368)</f>
        <v>0</v>
      </c>
      <c r="H368" s="44">
        <f>SUM(Լոռի:Տավուշ!H368)</f>
        <v>0</v>
      </c>
      <c r="I368" s="44">
        <f>SUM(Լոռի:Տավուշ!I368)</f>
        <v>0</v>
      </c>
      <c r="J368" s="44">
        <f>SUM(Լոռի:Տավուշ!J368)</f>
        <v>0</v>
      </c>
      <c r="K368" s="44">
        <f>SUM(Լոռի:Տավուշ!K368)</f>
        <v>0</v>
      </c>
      <c r="L368" s="44">
        <f>SUM(Լոռի:Տավուշ!L368)</f>
        <v>0</v>
      </c>
      <c r="M368" s="44">
        <f>SUM(Լոռի:Տավուշ!M368)</f>
        <v>0</v>
      </c>
      <c r="N368" s="44">
        <f>SUM(Լոռի:Տավուշ!N368)</f>
        <v>0</v>
      </c>
      <c r="O368" s="44">
        <f>SUM(Լոռի:Տավուշ!O368)</f>
        <v>0</v>
      </c>
      <c r="P368" s="44">
        <f>SUM(Լոռի:Տավուշ!P368)</f>
        <v>0</v>
      </c>
      <c r="Q368" s="44">
        <f>SUM(Լոռի:Տավուշ!Q368)</f>
        <v>0</v>
      </c>
      <c r="R368" s="44">
        <f>SUM(Լոռի:Տավուշ!R368)</f>
        <v>0</v>
      </c>
      <c r="S368" s="44">
        <f>SUM(Լոռի:Տավուշ!S368)</f>
        <v>0</v>
      </c>
      <c r="T368" s="44">
        <f>SUM(Լոռի:Տավուշ!T368)</f>
        <v>0</v>
      </c>
    </row>
    <row r="369" spans="1:20" ht="20.100000000000001" customHeight="1" x14ac:dyDescent="0.25">
      <c r="A369" s="35" t="s">
        <v>18</v>
      </c>
      <c r="B369" s="36" t="s">
        <v>371</v>
      </c>
      <c r="C369" s="36">
        <v>381</v>
      </c>
      <c r="D369" s="44">
        <f>SUM(Լոռի:Տավուշ!D369)</f>
        <v>0</v>
      </c>
      <c r="E369" s="44">
        <f>SUM(Լոռի:Տավուշ!E369)</f>
        <v>0</v>
      </c>
      <c r="F369" s="44">
        <f>SUM(Լոռի:Տավուշ!F369)</f>
        <v>0</v>
      </c>
      <c r="G369" s="44">
        <f>SUM(Լոռի:Տավուշ!G369)</f>
        <v>0</v>
      </c>
      <c r="H369" s="44">
        <f>SUM(Լոռի:Տավուշ!H369)</f>
        <v>0</v>
      </c>
      <c r="I369" s="44">
        <f>SUM(Լոռի:Տավուշ!I369)</f>
        <v>0</v>
      </c>
      <c r="J369" s="44">
        <f>SUM(Լոռի:Տավուշ!J369)</f>
        <v>0</v>
      </c>
      <c r="K369" s="44">
        <f>SUM(Լոռի:Տավուշ!K369)</f>
        <v>0</v>
      </c>
      <c r="L369" s="44">
        <f>SUM(Լոռի:Տավուշ!L369)</f>
        <v>0</v>
      </c>
      <c r="M369" s="44">
        <f>SUM(Լոռի:Տավուշ!M369)</f>
        <v>0</v>
      </c>
      <c r="N369" s="44">
        <f>SUM(Լոռի:Տավուշ!N369)</f>
        <v>0</v>
      </c>
      <c r="O369" s="44">
        <f>SUM(Լոռի:Տավուշ!O369)</f>
        <v>0</v>
      </c>
      <c r="P369" s="44">
        <f>SUM(Լոռի:Տավուշ!P369)</f>
        <v>0</v>
      </c>
      <c r="Q369" s="44">
        <f>SUM(Լոռի:Տավուշ!Q369)</f>
        <v>0</v>
      </c>
      <c r="R369" s="44">
        <f>SUM(Լոռի:Տավուշ!R369)</f>
        <v>0</v>
      </c>
      <c r="S369" s="44">
        <f>SUM(Լոռի:Տավուշ!S369)</f>
        <v>0</v>
      </c>
      <c r="T369" s="44">
        <f>SUM(Լոռի:Տավուշ!T369)</f>
        <v>0</v>
      </c>
    </row>
    <row r="370" spans="1:20" ht="20.100000000000001" customHeight="1" x14ac:dyDescent="0.25">
      <c r="A370" s="35" t="s">
        <v>17</v>
      </c>
      <c r="B370" s="38" t="s">
        <v>474</v>
      </c>
      <c r="C370" s="43">
        <v>382</v>
      </c>
      <c r="D370" s="44">
        <f>SUM(Լոռի:Տավուշ!D370)</f>
        <v>0</v>
      </c>
      <c r="E370" s="44">
        <f>SUM(Լոռի:Տավուշ!E370)</f>
        <v>0</v>
      </c>
      <c r="F370" s="44">
        <f>SUM(Լոռի:Տավուշ!F370)</f>
        <v>0</v>
      </c>
      <c r="G370" s="44">
        <f>SUM(Լոռի:Տավուշ!G370)</f>
        <v>0</v>
      </c>
      <c r="H370" s="44">
        <f>SUM(Լոռի:Տավուշ!H370)</f>
        <v>0</v>
      </c>
      <c r="I370" s="44">
        <f>SUM(Լոռի:Տավուշ!I370)</f>
        <v>0</v>
      </c>
      <c r="J370" s="44">
        <f>SUM(Լոռի:Տավուշ!J370)</f>
        <v>0</v>
      </c>
      <c r="K370" s="44">
        <f>SUM(Լոռի:Տավուշ!K370)</f>
        <v>0</v>
      </c>
      <c r="L370" s="44">
        <f>SUM(Լոռի:Տավուշ!L370)</f>
        <v>0</v>
      </c>
      <c r="M370" s="44">
        <f>SUM(Լոռի:Տավուշ!M370)</f>
        <v>0</v>
      </c>
      <c r="N370" s="44">
        <f>SUM(Լոռի:Տավուշ!N370)</f>
        <v>0</v>
      </c>
      <c r="O370" s="44">
        <f>SUM(Լոռի:Տավուշ!O370)</f>
        <v>0</v>
      </c>
      <c r="P370" s="44">
        <f>SUM(Լոռի:Տավուշ!P370)</f>
        <v>0</v>
      </c>
      <c r="Q370" s="44">
        <f>SUM(Լոռի:Տավուշ!Q370)</f>
        <v>0</v>
      </c>
      <c r="R370" s="44">
        <f>SUM(Լոռի:Տավուշ!R370)</f>
        <v>0</v>
      </c>
      <c r="S370" s="44">
        <f>SUM(Լոռի:Տավուշ!S370)</f>
        <v>0</v>
      </c>
      <c r="T370" s="44">
        <f>SUM(Լոռի:Տավուշ!T370)</f>
        <v>0</v>
      </c>
    </row>
    <row r="371" spans="1:20" ht="20.100000000000001" customHeight="1" x14ac:dyDescent="0.25">
      <c r="A371" s="35" t="s">
        <v>16</v>
      </c>
      <c r="B371" s="36" t="s">
        <v>475</v>
      </c>
      <c r="C371" s="43">
        <v>383</v>
      </c>
      <c r="D371" s="44">
        <f>SUM(Լոռի:Տավուշ!D371)</f>
        <v>0</v>
      </c>
      <c r="E371" s="44">
        <f>SUM(Լոռի:Տավուշ!E371)</f>
        <v>0</v>
      </c>
      <c r="F371" s="44">
        <f>SUM(Լոռի:Տավուշ!F371)</f>
        <v>0</v>
      </c>
      <c r="G371" s="44">
        <f>SUM(Լոռի:Տավուշ!G371)</f>
        <v>0</v>
      </c>
      <c r="H371" s="44">
        <f>SUM(Լոռի:Տավուշ!H371)</f>
        <v>0</v>
      </c>
      <c r="I371" s="44">
        <f>SUM(Լոռի:Տավուշ!I371)</f>
        <v>0</v>
      </c>
      <c r="J371" s="44">
        <f>SUM(Լոռի:Տավուշ!J371)</f>
        <v>0</v>
      </c>
      <c r="K371" s="44">
        <f>SUM(Լոռի:Տավուշ!K371)</f>
        <v>0</v>
      </c>
      <c r="L371" s="44">
        <f>SUM(Լոռի:Տավուշ!L371)</f>
        <v>0</v>
      </c>
      <c r="M371" s="44">
        <f>SUM(Լոռի:Տավուշ!M371)</f>
        <v>0</v>
      </c>
      <c r="N371" s="44">
        <f>SUM(Լոռի:Տավուշ!N371)</f>
        <v>0</v>
      </c>
      <c r="O371" s="44">
        <f>SUM(Լոռի:Տավուշ!O371)</f>
        <v>0</v>
      </c>
      <c r="P371" s="44">
        <f>SUM(Լոռի:Տավուշ!P371)</f>
        <v>0</v>
      </c>
      <c r="Q371" s="44">
        <f>SUM(Լոռի:Տավուշ!Q371)</f>
        <v>0</v>
      </c>
      <c r="R371" s="44">
        <f>SUM(Լոռի:Տավուշ!R371)</f>
        <v>0</v>
      </c>
      <c r="S371" s="44">
        <f>SUM(Լոռի:Տավուշ!S371)</f>
        <v>0</v>
      </c>
      <c r="T371" s="44">
        <f>SUM(Լոռի:Տավուշ!T371)</f>
        <v>0</v>
      </c>
    </row>
    <row r="372" spans="1:20" ht="20.100000000000001" customHeight="1" x14ac:dyDescent="0.25">
      <c r="A372" s="35" t="s">
        <v>15</v>
      </c>
      <c r="B372" s="38" t="s">
        <v>403</v>
      </c>
      <c r="C372" s="36"/>
      <c r="D372" s="44">
        <f>SUM(Լոռի:Տավուշ!D372)</f>
        <v>0</v>
      </c>
      <c r="E372" s="44">
        <f>SUM(Լոռի:Տավուշ!E372)</f>
        <v>0</v>
      </c>
      <c r="F372" s="44">
        <f>SUM(Լոռի:Տավուշ!F372)</f>
        <v>0</v>
      </c>
      <c r="G372" s="44">
        <f>SUM(Լոռի:Տավուշ!G372)</f>
        <v>0</v>
      </c>
      <c r="H372" s="44">
        <f>SUM(Լոռի:Տավուշ!H372)</f>
        <v>0</v>
      </c>
      <c r="I372" s="44">
        <f>SUM(Լոռի:Տավուշ!I372)</f>
        <v>0</v>
      </c>
      <c r="J372" s="44">
        <f>SUM(Լոռի:Տավուշ!J372)</f>
        <v>0</v>
      </c>
      <c r="K372" s="44">
        <f>SUM(Լոռի:Տավուշ!K372)</f>
        <v>0</v>
      </c>
      <c r="L372" s="44">
        <f>SUM(Լոռի:Տավուշ!L372)</f>
        <v>0</v>
      </c>
      <c r="M372" s="44">
        <f>SUM(Լոռի:Տավուշ!M372)</f>
        <v>0</v>
      </c>
      <c r="N372" s="44">
        <f>SUM(Լոռի:Տավուշ!N372)</f>
        <v>0</v>
      </c>
      <c r="O372" s="44">
        <f>SUM(Լոռի:Տավուշ!O372)</f>
        <v>0</v>
      </c>
      <c r="P372" s="44">
        <f>SUM(Լոռի:Տավուշ!P372)</f>
        <v>0</v>
      </c>
      <c r="Q372" s="44">
        <f>SUM(Լոռի:Տավուշ!Q372)</f>
        <v>0</v>
      </c>
      <c r="R372" s="44">
        <f>SUM(Լոռի:Տավուշ!R372)</f>
        <v>0</v>
      </c>
      <c r="S372" s="44">
        <f>SUM(Լոռի:Տավուշ!S372)</f>
        <v>0</v>
      </c>
      <c r="T372" s="44">
        <f>SUM(Լոռի:Տավուշ!T372)</f>
        <v>0</v>
      </c>
    </row>
    <row r="373" spans="1:20" ht="20.100000000000001" customHeight="1" x14ac:dyDescent="0.25">
      <c r="A373" s="39" t="s">
        <v>14</v>
      </c>
      <c r="B373" s="41" t="s">
        <v>476</v>
      </c>
      <c r="C373" s="36"/>
      <c r="D373" s="44">
        <f>SUM(Լոռի:Տավուշ!D373)</f>
        <v>0</v>
      </c>
      <c r="E373" s="44">
        <f>SUM(Լոռի:Տավուշ!E373)</f>
        <v>0</v>
      </c>
      <c r="F373" s="44">
        <f>SUM(Լոռի:Տավուշ!F373)</f>
        <v>1</v>
      </c>
      <c r="G373" s="44">
        <f>SUM(Լոռի:Տավուշ!G373)</f>
        <v>1</v>
      </c>
      <c r="H373" s="44">
        <f>SUM(Լոռի:Տավուշ!H373)</f>
        <v>0</v>
      </c>
      <c r="I373" s="44">
        <f>SUM(Լոռի:Տավուշ!I373)</f>
        <v>0</v>
      </c>
      <c r="J373" s="44">
        <f>SUM(Լոռի:Տավուշ!J373)</f>
        <v>1</v>
      </c>
      <c r="K373" s="44">
        <f>SUM(Լոռի:Տավուշ!K373)</f>
        <v>0</v>
      </c>
      <c r="L373" s="44">
        <f>SUM(Լոռի:Տավուշ!L373)</f>
        <v>0</v>
      </c>
      <c r="M373" s="44">
        <f>SUM(Լոռի:Տավուշ!M373)</f>
        <v>0</v>
      </c>
      <c r="N373" s="44">
        <f>SUM(Լոռի:Տավուշ!N373)</f>
        <v>0</v>
      </c>
      <c r="O373" s="44">
        <f>SUM(Լոռի:Տավուշ!O373)</f>
        <v>1</v>
      </c>
      <c r="P373" s="44">
        <f>SUM(Լոռի:Տավուշ!P373)</f>
        <v>0</v>
      </c>
      <c r="Q373" s="44">
        <f>SUM(Լոռի:Տավուշ!Q373)</f>
        <v>1</v>
      </c>
      <c r="R373" s="44">
        <f>SUM(Լոռի:Տավուշ!R373)</f>
        <v>0</v>
      </c>
      <c r="S373" s="44">
        <f>SUM(Լոռի:Տավուշ!S373)</f>
        <v>0</v>
      </c>
      <c r="T373" s="44">
        <f>SUM(Լոռի:Տավուշ!T373)</f>
        <v>0</v>
      </c>
    </row>
    <row r="374" spans="1:20" ht="20.100000000000001" customHeight="1" x14ac:dyDescent="0.25">
      <c r="A374" s="35" t="s">
        <v>13</v>
      </c>
      <c r="B374" s="38" t="s">
        <v>372</v>
      </c>
      <c r="C374" s="36">
        <v>384</v>
      </c>
      <c r="D374" s="44">
        <f>SUM(Լոռի:Տավուշ!D374)</f>
        <v>0</v>
      </c>
      <c r="E374" s="44">
        <f>SUM(Լոռի:Տավուշ!E374)</f>
        <v>0</v>
      </c>
      <c r="F374" s="44">
        <f>SUM(Լոռի:Տավուշ!F374)</f>
        <v>0</v>
      </c>
      <c r="G374" s="44">
        <f>SUM(Լոռի:Տավուշ!G374)</f>
        <v>0</v>
      </c>
      <c r="H374" s="44">
        <f>SUM(Լոռի:Տավուշ!H374)</f>
        <v>0</v>
      </c>
      <c r="I374" s="44">
        <f>SUM(Լոռի:Տավուշ!I374)</f>
        <v>0</v>
      </c>
      <c r="J374" s="44">
        <f>SUM(Լոռի:Տավուշ!J374)</f>
        <v>0</v>
      </c>
      <c r="K374" s="44">
        <f>SUM(Լոռի:Տավուշ!K374)</f>
        <v>0</v>
      </c>
      <c r="L374" s="44">
        <f>SUM(Լոռի:Տավուշ!L374)</f>
        <v>0</v>
      </c>
      <c r="M374" s="44">
        <f>SUM(Լոռի:Տավուշ!M374)</f>
        <v>0</v>
      </c>
      <c r="N374" s="44">
        <f>SUM(Լոռի:Տավուշ!N374)</f>
        <v>0</v>
      </c>
      <c r="O374" s="44">
        <f>SUM(Լոռի:Տավուշ!O374)</f>
        <v>0</v>
      </c>
      <c r="P374" s="44">
        <f>SUM(Լոռի:Տավուշ!P374)</f>
        <v>0</v>
      </c>
      <c r="Q374" s="44">
        <f>SUM(Լոռի:Տավուշ!Q374)</f>
        <v>0</v>
      </c>
      <c r="R374" s="44">
        <f>SUM(Լոռի:Տավուշ!R374)</f>
        <v>0</v>
      </c>
      <c r="S374" s="44">
        <f>SUM(Լոռի:Տավուշ!S374)</f>
        <v>0</v>
      </c>
      <c r="T374" s="44">
        <f>SUM(Լոռի:Տավուշ!T374)</f>
        <v>0</v>
      </c>
    </row>
    <row r="375" spans="1:20" ht="20.100000000000001" customHeight="1" x14ac:dyDescent="0.25">
      <c r="A375" s="35" t="s">
        <v>12</v>
      </c>
      <c r="B375" s="38" t="s">
        <v>373</v>
      </c>
      <c r="C375" s="36">
        <v>385</v>
      </c>
      <c r="D375" s="44">
        <f>SUM(Լոռի:Տավուշ!D375)</f>
        <v>0</v>
      </c>
      <c r="E375" s="44">
        <f>SUM(Լոռի:Տավուշ!E375)</f>
        <v>0</v>
      </c>
      <c r="F375" s="44">
        <f>SUM(Լոռի:Տավուշ!F375)</f>
        <v>0</v>
      </c>
      <c r="G375" s="44">
        <f>SUM(Լոռի:Տավուշ!G375)</f>
        <v>0</v>
      </c>
      <c r="H375" s="44">
        <f>SUM(Լոռի:Տավուշ!H375)</f>
        <v>0</v>
      </c>
      <c r="I375" s="44">
        <f>SUM(Լոռի:Տավուշ!I375)</f>
        <v>0</v>
      </c>
      <c r="J375" s="44">
        <f>SUM(Լոռի:Տավուշ!J375)</f>
        <v>0</v>
      </c>
      <c r="K375" s="44">
        <f>SUM(Լոռի:Տավուշ!K375)</f>
        <v>0</v>
      </c>
      <c r="L375" s="44">
        <f>SUM(Լոռի:Տավուշ!L375)</f>
        <v>0</v>
      </c>
      <c r="M375" s="44">
        <f>SUM(Լոռի:Տավուշ!M375)</f>
        <v>0</v>
      </c>
      <c r="N375" s="44">
        <f>SUM(Լոռի:Տավուշ!N375)</f>
        <v>0</v>
      </c>
      <c r="O375" s="44">
        <f>SUM(Լոռի:Տավուշ!O375)</f>
        <v>0</v>
      </c>
      <c r="P375" s="44">
        <f>SUM(Լոռի:Տավուշ!P375)</f>
        <v>0</v>
      </c>
      <c r="Q375" s="44">
        <f>SUM(Լոռի:Տավուշ!Q375)</f>
        <v>0</v>
      </c>
      <c r="R375" s="44">
        <f>SUM(Լոռի:Տավուշ!R375)</f>
        <v>0</v>
      </c>
      <c r="S375" s="44">
        <f>SUM(Լոռի:Տավուշ!S375)</f>
        <v>0</v>
      </c>
      <c r="T375" s="44">
        <f>SUM(Լոռի:Տավուշ!T375)</f>
        <v>0</v>
      </c>
    </row>
    <row r="376" spans="1:20" ht="20.100000000000001" customHeight="1" x14ac:dyDescent="0.25">
      <c r="A376" s="35" t="s">
        <v>11</v>
      </c>
      <c r="B376" s="38" t="s">
        <v>609</v>
      </c>
      <c r="C376" s="36">
        <v>386</v>
      </c>
      <c r="D376" s="44">
        <f>SUM(Լոռի:Տավուշ!D376)</f>
        <v>0</v>
      </c>
      <c r="E376" s="44">
        <f>SUM(Լոռի:Տավուշ!E376)</f>
        <v>0</v>
      </c>
      <c r="F376" s="44">
        <f>SUM(Լոռի:Տավուշ!F376)</f>
        <v>0</v>
      </c>
      <c r="G376" s="44">
        <f>SUM(Լոռի:Տավուշ!G376)</f>
        <v>0</v>
      </c>
      <c r="H376" s="44">
        <f>SUM(Լոռի:Տավուշ!H376)</f>
        <v>0</v>
      </c>
      <c r="I376" s="44">
        <f>SUM(Լոռի:Տավուշ!I376)</f>
        <v>0</v>
      </c>
      <c r="J376" s="44">
        <f>SUM(Լոռի:Տավուշ!J376)</f>
        <v>0</v>
      </c>
      <c r="K376" s="44">
        <f>SUM(Լոռի:Տավուշ!K376)</f>
        <v>0</v>
      </c>
      <c r="L376" s="44">
        <f>SUM(Լոռի:Տավուշ!L376)</f>
        <v>0</v>
      </c>
      <c r="M376" s="44">
        <f>SUM(Լոռի:Տավուշ!M376)</f>
        <v>0</v>
      </c>
      <c r="N376" s="44">
        <f>SUM(Լոռի:Տավուշ!N376)</f>
        <v>0</v>
      </c>
      <c r="O376" s="44">
        <f>SUM(Լոռի:Տավուշ!O376)</f>
        <v>0</v>
      </c>
      <c r="P376" s="44">
        <f>SUM(Լոռի:Տավուշ!P376)</f>
        <v>0</v>
      </c>
      <c r="Q376" s="44">
        <f>SUM(Լոռի:Տավուշ!Q376)</f>
        <v>0</v>
      </c>
      <c r="R376" s="44">
        <f>SUM(Լոռի:Տավուշ!R376)</f>
        <v>0</v>
      </c>
      <c r="S376" s="44">
        <f>SUM(Լոռի:Տավուշ!S376)</f>
        <v>0</v>
      </c>
      <c r="T376" s="44">
        <f>SUM(Լոռի:Տավուշ!T376)</f>
        <v>0</v>
      </c>
    </row>
    <row r="377" spans="1:20" ht="20.100000000000001" customHeight="1" x14ac:dyDescent="0.25">
      <c r="A377" s="35" t="s">
        <v>10</v>
      </c>
      <c r="B377" s="38" t="s">
        <v>477</v>
      </c>
      <c r="C377" s="36">
        <v>387</v>
      </c>
      <c r="D377" s="44">
        <f>SUM(Լոռի:Տավուշ!D377)</f>
        <v>0</v>
      </c>
      <c r="E377" s="44">
        <f>SUM(Լոռի:Տավուշ!E377)</f>
        <v>0</v>
      </c>
      <c r="F377" s="44">
        <f>SUM(Լոռի:Տավուշ!F377)</f>
        <v>0</v>
      </c>
      <c r="G377" s="44">
        <f>SUM(Լոռի:Տավուշ!G377)</f>
        <v>0</v>
      </c>
      <c r="H377" s="44">
        <f>SUM(Լոռի:Տավուշ!H377)</f>
        <v>0</v>
      </c>
      <c r="I377" s="44">
        <f>SUM(Լոռի:Տավուշ!I377)</f>
        <v>0</v>
      </c>
      <c r="J377" s="44">
        <f>SUM(Լոռի:Տավուշ!J377)</f>
        <v>0</v>
      </c>
      <c r="K377" s="44">
        <f>SUM(Լոռի:Տավուշ!K377)</f>
        <v>0</v>
      </c>
      <c r="L377" s="44">
        <f>SUM(Լոռի:Տավուշ!L377)</f>
        <v>0</v>
      </c>
      <c r="M377" s="44">
        <f>SUM(Լոռի:Տավուշ!M377)</f>
        <v>0</v>
      </c>
      <c r="N377" s="44">
        <f>SUM(Լոռի:Տավուշ!N377)</f>
        <v>0</v>
      </c>
      <c r="O377" s="44">
        <f>SUM(Լոռի:Տավուշ!O377)</f>
        <v>0</v>
      </c>
      <c r="P377" s="44">
        <f>SUM(Լոռի:Տավուշ!P377)</f>
        <v>0</v>
      </c>
      <c r="Q377" s="44">
        <f>SUM(Լոռի:Տավուշ!Q377)</f>
        <v>0</v>
      </c>
      <c r="R377" s="44">
        <f>SUM(Լոռի:Տավուշ!R377)</f>
        <v>0</v>
      </c>
      <c r="S377" s="44">
        <f>SUM(Լոռի:Տավուշ!S377)</f>
        <v>0</v>
      </c>
      <c r="T377" s="44">
        <f>SUM(Լոռի:Տավուշ!T377)</f>
        <v>0</v>
      </c>
    </row>
    <row r="378" spans="1:20" ht="20.100000000000001" customHeight="1" x14ac:dyDescent="0.25">
      <c r="A378" s="35" t="s">
        <v>9</v>
      </c>
      <c r="B378" s="38" t="s">
        <v>665</v>
      </c>
      <c r="C378" s="36">
        <v>388</v>
      </c>
      <c r="D378" s="44">
        <f>SUM(Լոռի:Տավուշ!D378)</f>
        <v>0</v>
      </c>
      <c r="E378" s="44">
        <f>SUM(Լոռի:Տավուշ!E378)</f>
        <v>0</v>
      </c>
      <c r="F378" s="44">
        <f>SUM(Լոռի:Տավուշ!F378)</f>
        <v>0</v>
      </c>
      <c r="G378" s="44">
        <f>SUM(Լոռի:Տավուշ!G378)</f>
        <v>0</v>
      </c>
      <c r="H378" s="44">
        <f>SUM(Լոռի:Տավուշ!H378)</f>
        <v>0</v>
      </c>
      <c r="I378" s="44">
        <f>SUM(Լոռի:Տավուշ!I378)</f>
        <v>0</v>
      </c>
      <c r="J378" s="44">
        <f>SUM(Լոռի:Տավուշ!J378)</f>
        <v>0</v>
      </c>
      <c r="K378" s="44">
        <f>SUM(Լոռի:Տավուշ!K378)</f>
        <v>0</v>
      </c>
      <c r="L378" s="44">
        <f>SUM(Լոռի:Տավուշ!L378)</f>
        <v>0</v>
      </c>
      <c r="M378" s="44">
        <f>SUM(Լոռի:Տավուշ!M378)</f>
        <v>0</v>
      </c>
      <c r="N378" s="44">
        <f>SUM(Լոռի:Տավուշ!N378)</f>
        <v>0</v>
      </c>
      <c r="O378" s="44">
        <f>SUM(Լոռի:Տավուշ!O378)</f>
        <v>0</v>
      </c>
      <c r="P378" s="44">
        <f>SUM(Լոռի:Տավուշ!P378)</f>
        <v>0</v>
      </c>
      <c r="Q378" s="44">
        <f>SUM(Լոռի:Տավուշ!Q378)</f>
        <v>0</v>
      </c>
      <c r="R378" s="44">
        <f>SUM(Լոռի:Տավուշ!R378)</f>
        <v>0</v>
      </c>
      <c r="S378" s="44">
        <f>SUM(Լոռի:Տավուշ!S378)</f>
        <v>0</v>
      </c>
      <c r="T378" s="44">
        <f>SUM(Լոռի:Տավուշ!T378)</f>
        <v>0</v>
      </c>
    </row>
    <row r="379" spans="1:20" ht="20.100000000000001" customHeight="1" x14ac:dyDescent="0.25">
      <c r="A379" s="35" t="s">
        <v>8</v>
      </c>
      <c r="B379" s="36" t="s">
        <v>478</v>
      </c>
      <c r="C379" s="36">
        <v>389</v>
      </c>
      <c r="D379" s="44">
        <f>SUM(Լոռի:Տավուշ!D379)</f>
        <v>0</v>
      </c>
      <c r="E379" s="44">
        <f>SUM(Լոռի:Տավուշ!E379)</f>
        <v>0</v>
      </c>
      <c r="F379" s="44">
        <f>SUM(Լոռի:Տավուշ!F379)</f>
        <v>0</v>
      </c>
      <c r="G379" s="44">
        <f>SUM(Լոռի:Տավուշ!G379)</f>
        <v>0</v>
      </c>
      <c r="H379" s="44">
        <f>SUM(Լոռի:Տավուշ!H379)</f>
        <v>0</v>
      </c>
      <c r="I379" s="44">
        <f>SUM(Լոռի:Տավուշ!I379)</f>
        <v>0</v>
      </c>
      <c r="J379" s="44">
        <f>SUM(Լոռի:Տավուշ!J379)</f>
        <v>0</v>
      </c>
      <c r="K379" s="44">
        <f>SUM(Լոռի:Տավուշ!K379)</f>
        <v>0</v>
      </c>
      <c r="L379" s="44">
        <f>SUM(Լոռի:Տավուշ!L379)</f>
        <v>0</v>
      </c>
      <c r="M379" s="44">
        <f>SUM(Լոռի:Տավուշ!M379)</f>
        <v>0</v>
      </c>
      <c r="N379" s="44">
        <f>SUM(Լոռի:Տավուշ!N379)</f>
        <v>0</v>
      </c>
      <c r="O379" s="44">
        <f>SUM(Լոռի:Տավուշ!O379)</f>
        <v>0</v>
      </c>
      <c r="P379" s="44">
        <f>SUM(Լոռի:Տավուշ!P379)</f>
        <v>0</v>
      </c>
      <c r="Q379" s="44">
        <f>SUM(Լոռի:Տավուշ!Q379)</f>
        <v>0</v>
      </c>
      <c r="R379" s="44">
        <f>SUM(Լոռի:Տավուշ!R379)</f>
        <v>0</v>
      </c>
      <c r="S379" s="44">
        <f>SUM(Լոռի:Տավուշ!S379)</f>
        <v>0</v>
      </c>
      <c r="T379" s="44">
        <f>SUM(Լոռի:Տավուշ!T379)</f>
        <v>0</v>
      </c>
    </row>
    <row r="380" spans="1:20" ht="20.100000000000001" customHeight="1" x14ac:dyDescent="0.25">
      <c r="A380" s="35" t="s">
        <v>7</v>
      </c>
      <c r="B380" s="38" t="s">
        <v>610</v>
      </c>
      <c r="C380" s="37">
        <v>390</v>
      </c>
      <c r="D380" s="44">
        <f>SUM(Լոռի:Տավուշ!D380)</f>
        <v>0</v>
      </c>
      <c r="E380" s="44">
        <f>SUM(Լոռի:Տավուշ!E380)</f>
        <v>0</v>
      </c>
      <c r="F380" s="44">
        <f>SUM(Լոռի:Տավուշ!F380)</f>
        <v>1</v>
      </c>
      <c r="G380" s="44">
        <f>SUM(Լոռի:Տավուշ!G380)</f>
        <v>1</v>
      </c>
      <c r="H380" s="44">
        <f>SUM(Լոռի:Տավուշ!H380)</f>
        <v>0</v>
      </c>
      <c r="I380" s="44">
        <f>SUM(Լոռի:Տավուշ!I380)</f>
        <v>0</v>
      </c>
      <c r="J380" s="44">
        <f>SUM(Լոռի:Տավուշ!J380)</f>
        <v>1</v>
      </c>
      <c r="K380" s="44">
        <f>SUM(Լոռի:Տավուշ!K380)</f>
        <v>0</v>
      </c>
      <c r="L380" s="44">
        <f>SUM(Լոռի:Տավուշ!L380)</f>
        <v>0</v>
      </c>
      <c r="M380" s="44">
        <f>SUM(Լոռի:Տավուշ!M380)</f>
        <v>0</v>
      </c>
      <c r="N380" s="44">
        <f>SUM(Լոռի:Տավուշ!N380)</f>
        <v>0</v>
      </c>
      <c r="O380" s="44">
        <f>SUM(Լոռի:Տավուշ!O380)</f>
        <v>1</v>
      </c>
      <c r="P380" s="44">
        <f>SUM(Լոռի:Տավուշ!P380)</f>
        <v>0</v>
      </c>
      <c r="Q380" s="44">
        <f>SUM(Լոռի:Տավուշ!Q380)</f>
        <v>1</v>
      </c>
      <c r="R380" s="44">
        <f>SUM(Լոռի:Տավուշ!R380)</f>
        <v>0</v>
      </c>
      <c r="S380" s="44">
        <f>SUM(Լոռի:Տավուշ!S380)</f>
        <v>0</v>
      </c>
      <c r="T380" s="44">
        <f>SUM(Լոռի:Տավուշ!T380)</f>
        <v>0</v>
      </c>
    </row>
    <row r="381" spans="1:20" ht="20.100000000000001" customHeight="1" x14ac:dyDescent="0.25">
      <c r="A381" s="35" t="s">
        <v>6</v>
      </c>
      <c r="B381" s="38" t="s">
        <v>479</v>
      </c>
      <c r="C381" s="37">
        <v>391</v>
      </c>
      <c r="D381" s="44">
        <f>SUM(Լոռի:Տավուշ!D381)</f>
        <v>0</v>
      </c>
      <c r="E381" s="44">
        <f>SUM(Լոռի:Տավուշ!E381)</f>
        <v>0</v>
      </c>
      <c r="F381" s="44">
        <f>SUM(Լոռի:Տավուշ!F381)</f>
        <v>0</v>
      </c>
      <c r="G381" s="44">
        <f>SUM(Լոռի:Տավուշ!G381)</f>
        <v>0</v>
      </c>
      <c r="H381" s="44">
        <f>SUM(Լոռի:Տավուշ!H381)</f>
        <v>0</v>
      </c>
      <c r="I381" s="44">
        <f>SUM(Լոռի:Տավուշ!I381)</f>
        <v>0</v>
      </c>
      <c r="J381" s="44">
        <f>SUM(Լոռի:Տավուշ!J381)</f>
        <v>0</v>
      </c>
      <c r="K381" s="44">
        <f>SUM(Լոռի:Տավուշ!K381)</f>
        <v>0</v>
      </c>
      <c r="L381" s="44">
        <f>SUM(Լոռի:Տավուշ!L381)</f>
        <v>0</v>
      </c>
      <c r="M381" s="44">
        <f>SUM(Լոռի:Տավուշ!M381)</f>
        <v>0</v>
      </c>
      <c r="N381" s="44">
        <f>SUM(Լոռի:Տավուշ!N381)</f>
        <v>0</v>
      </c>
      <c r="O381" s="44">
        <f>SUM(Լոռի:Տավուշ!O381)</f>
        <v>0</v>
      </c>
      <c r="P381" s="44">
        <f>SUM(Լոռի:Տավուշ!P381)</f>
        <v>0</v>
      </c>
      <c r="Q381" s="44">
        <f>SUM(Լոռի:Տավուշ!Q381)</f>
        <v>0</v>
      </c>
      <c r="R381" s="44">
        <f>SUM(Լոռի:Տավուշ!R381)</f>
        <v>0</v>
      </c>
      <c r="S381" s="44">
        <f>SUM(Լոռի:Տավուշ!S381)</f>
        <v>0</v>
      </c>
      <c r="T381" s="44">
        <f>SUM(Լոռի:Տավուշ!T381)</f>
        <v>0</v>
      </c>
    </row>
    <row r="382" spans="1:20" ht="20.100000000000001" customHeight="1" x14ac:dyDescent="0.25">
      <c r="A382" s="35" t="s">
        <v>5</v>
      </c>
      <c r="B382" s="36" t="s">
        <v>480</v>
      </c>
      <c r="C382" s="36">
        <v>392</v>
      </c>
      <c r="D382" s="44">
        <f>SUM(Լոռի:Տավուշ!D382)</f>
        <v>0</v>
      </c>
      <c r="E382" s="44">
        <f>SUM(Լոռի:Տավուշ!E382)</f>
        <v>0</v>
      </c>
      <c r="F382" s="44">
        <f>SUM(Լոռի:Տավուշ!F382)</f>
        <v>0</v>
      </c>
      <c r="G382" s="44">
        <f>SUM(Լոռի:Տավուշ!G382)</f>
        <v>0</v>
      </c>
      <c r="H382" s="44">
        <f>SUM(Լոռի:Տավուշ!H382)</f>
        <v>0</v>
      </c>
      <c r="I382" s="44">
        <f>SUM(Լոռի:Տավուշ!I382)</f>
        <v>0</v>
      </c>
      <c r="J382" s="44">
        <f>SUM(Լոռի:Տավուշ!J382)</f>
        <v>0</v>
      </c>
      <c r="K382" s="44">
        <f>SUM(Լոռի:Տավուշ!K382)</f>
        <v>0</v>
      </c>
      <c r="L382" s="44">
        <f>SUM(Լոռի:Տավուշ!L382)</f>
        <v>0</v>
      </c>
      <c r="M382" s="44">
        <f>SUM(Լոռի:Տավուշ!M382)</f>
        <v>0</v>
      </c>
      <c r="N382" s="44">
        <f>SUM(Լոռի:Տավուշ!N382)</f>
        <v>0</v>
      </c>
      <c r="O382" s="44">
        <f>SUM(Լոռի:Տավուշ!O382)</f>
        <v>0</v>
      </c>
      <c r="P382" s="44">
        <f>SUM(Լոռի:Տավուշ!P382)</f>
        <v>0</v>
      </c>
      <c r="Q382" s="44">
        <f>SUM(Լոռի:Տավուշ!Q382)</f>
        <v>0</v>
      </c>
      <c r="R382" s="44">
        <f>SUM(Լոռի:Տավուշ!R382)</f>
        <v>0</v>
      </c>
      <c r="S382" s="44">
        <f>SUM(Լոռի:Տավուշ!S382)</f>
        <v>0</v>
      </c>
      <c r="T382" s="44">
        <f>SUM(Լոռի:Տավուշ!T382)</f>
        <v>0</v>
      </c>
    </row>
    <row r="383" spans="1:20" ht="20.100000000000001" customHeight="1" x14ac:dyDescent="0.25">
      <c r="A383" s="35" t="s">
        <v>4</v>
      </c>
      <c r="B383" s="36" t="s">
        <v>481</v>
      </c>
      <c r="C383" s="36">
        <v>393</v>
      </c>
      <c r="D383" s="44">
        <f>SUM(Լոռի:Տավուշ!D383)</f>
        <v>0</v>
      </c>
      <c r="E383" s="44">
        <f>SUM(Լոռի:Տավուշ!E383)</f>
        <v>0</v>
      </c>
      <c r="F383" s="44">
        <f>SUM(Լոռի:Տավուշ!F383)</f>
        <v>0</v>
      </c>
      <c r="G383" s="44">
        <f>SUM(Լոռի:Տավուշ!G383)</f>
        <v>0</v>
      </c>
      <c r="H383" s="44">
        <f>SUM(Լոռի:Տավուշ!H383)</f>
        <v>0</v>
      </c>
      <c r="I383" s="44">
        <f>SUM(Լոռի:Տավուշ!I383)</f>
        <v>0</v>
      </c>
      <c r="J383" s="44">
        <f>SUM(Լոռի:Տավուշ!J383)</f>
        <v>0</v>
      </c>
      <c r="K383" s="44">
        <f>SUM(Լոռի:Տավուշ!K383)</f>
        <v>0</v>
      </c>
      <c r="L383" s="44">
        <f>SUM(Լոռի:Տավուշ!L383)</f>
        <v>0</v>
      </c>
      <c r="M383" s="44">
        <f>SUM(Լոռի:Տավուշ!M383)</f>
        <v>0</v>
      </c>
      <c r="N383" s="44">
        <f>SUM(Լոռի:Տավուշ!N383)</f>
        <v>0</v>
      </c>
      <c r="O383" s="44">
        <f>SUM(Լոռի:Տավուշ!O383)</f>
        <v>0</v>
      </c>
      <c r="P383" s="44">
        <f>SUM(Լոռի:Տավուշ!P383)</f>
        <v>0</v>
      </c>
      <c r="Q383" s="44">
        <f>SUM(Լոռի:Տավուշ!Q383)</f>
        <v>0</v>
      </c>
      <c r="R383" s="44">
        <f>SUM(Լոռի:Տավուշ!R383)</f>
        <v>0</v>
      </c>
      <c r="S383" s="44">
        <f>SUM(Լոռի:Տավուշ!S383)</f>
        <v>0</v>
      </c>
      <c r="T383" s="44">
        <f>SUM(Լոռի:Տավուշ!T383)</f>
        <v>0</v>
      </c>
    </row>
    <row r="384" spans="1:20" ht="20.100000000000001" customHeight="1" x14ac:dyDescent="0.25">
      <c r="A384" s="35" t="s">
        <v>766</v>
      </c>
      <c r="B384" s="36" t="s">
        <v>379</v>
      </c>
      <c r="C384" s="36">
        <v>394</v>
      </c>
      <c r="D384" s="44">
        <f>SUM(Լոռի:Տավուշ!D384)</f>
        <v>0</v>
      </c>
      <c r="E384" s="44">
        <f>SUM(Լոռի:Տավուշ!E384)</f>
        <v>0</v>
      </c>
      <c r="F384" s="44">
        <f>SUM(Լոռի:Տավուշ!F384)</f>
        <v>0</v>
      </c>
      <c r="G384" s="44">
        <f>SUM(Լոռի:Տավուշ!G384)</f>
        <v>0</v>
      </c>
      <c r="H384" s="44">
        <f>SUM(Լոռի:Տավուշ!H384)</f>
        <v>0</v>
      </c>
      <c r="I384" s="44">
        <f>SUM(Լոռի:Տավուշ!I384)</f>
        <v>0</v>
      </c>
      <c r="J384" s="44">
        <f>SUM(Լոռի:Տավուշ!J384)</f>
        <v>0</v>
      </c>
      <c r="K384" s="44">
        <f>SUM(Լոռի:Տավուշ!K384)</f>
        <v>0</v>
      </c>
      <c r="L384" s="44">
        <f>SUM(Լոռի:Տավուշ!L384)</f>
        <v>0</v>
      </c>
      <c r="M384" s="44">
        <f>SUM(Լոռի:Տավուշ!M384)</f>
        <v>0</v>
      </c>
      <c r="N384" s="44">
        <f>SUM(Լոռի:Տավուշ!N384)</f>
        <v>0</v>
      </c>
      <c r="O384" s="44">
        <f>SUM(Լոռի:Տավուշ!O384)</f>
        <v>0</v>
      </c>
      <c r="P384" s="44">
        <f>SUM(Լոռի:Տավուշ!P384)</f>
        <v>0</v>
      </c>
      <c r="Q384" s="44">
        <f>SUM(Լոռի:Տավուշ!Q384)</f>
        <v>0</v>
      </c>
      <c r="R384" s="44">
        <f>SUM(Լոռի:Տավուշ!R384)</f>
        <v>0</v>
      </c>
      <c r="S384" s="44">
        <f>SUM(Լոռի:Տավուշ!S384)</f>
        <v>0</v>
      </c>
      <c r="T384" s="44">
        <f>SUM(Լոռի:Տավուշ!T384)</f>
        <v>0</v>
      </c>
    </row>
    <row r="385" spans="1:20" ht="20.100000000000001" customHeight="1" x14ac:dyDescent="0.25">
      <c r="A385" s="35" t="s">
        <v>3</v>
      </c>
      <c r="B385" s="36" t="s">
        <v>482</v>
      </c>
      <c r="C385" s="36">
        <v>395</v>
      </c>
      <c r="D385" s="44">
        <f>SUM(Լոռի:Տավուշ!D385)</f>
        <v>0</v>
      </c>
      <c r="E385" s="44">
        <f>SUM(Լոռի:Տավուշ!E385)</f>
        <v>0</v>
      </c>
      <c r="F385" s="44">
        <f>SUM(Լոռի:Տավուշ!F385)</f>
        <v>0</v>
      </c>
      <c r="G385" s="44">
        <f>SUM(Լոռի:Տավուշ!G385)</f>
        <v>0</v>
      </c>
      <c r="H385" s="44">
        <f>SUM(Լոռի:Տավուշ!H385)</f>
        <v>0</v>
      </c>
      <c r="I385" s="44">
        <f>SUM(Լոռի:Տավուշ!I385)</f>
        <v>0</v>
      </c>
      <c r="J385" s="44">
        <f>SUM(Լոռի:Տավուշ!J385)</f>
        <v>0</v>
      </c>
      <c r="K385" s="44">
        <f>SUM(Լոռի:Տավուշ!K385)</f>
        <v>0</v>
      </c>
      <c r="L385" s="44">
        <f>SUM(Լոռի:Տավուշ!L385)</f>
        <v>0</v>
      </c>
      <c r="M385" s="44">
        <f>SUM(Լոռի:Տավուշ!M385)</f>
        <v>0</v>
      </c>
      <c r="N385" s="44">
        <f>SUM(Լոռի:Տավուշ!N385)</f>
        <v>0</v>
      </c>
      <c r="O385" s="44">
        <f>SUM(Լոռի:Տավուշ!O385)</f>
        <v>0</v>
      </c>
      <c r="P385" s="44">
        <f>SUM(Լոռի:Տավուշ!P385)</f>
        <v>0</v>
      </c>
      <c r="Q385" s="44">
        <f>SUM(Լոռի:Տավուշ!Q385)</f>
        <v>0</v>
      </c>
      <c r="R385" s="44">
        <f>SUM(Լոռի:Տավուշ!R385)</f>
        <v>0</v>
      </c>
      <c r="S385" s="44">
        <f>SUM(Լոռի:Տավուշ!S385)</f>
        <v>0</v>
      </c>
      <c r="T385" s="44">
        <f>SUM(Լոռի:Տավուշ!T385)</f>
        <v>0</v>
      </c>
    </row>
    <row r="386" spans="1:20" ht="20.100000000000001" customHeight="1" x14ac:dyDescent="0.25">
      <c r="A386" s="35" t="s">
        <v>2</v>
      </c>
      <c r="B386" s="36" t="s">
        <v>666</v>
      </c>
      <c r="C386" s="36">
        <v>396</v>
      </c>
      <c r="D386" s="44">
        <f>SUM(Լոռի:Տավուշ!D386)</f>
        <v>0</v>
      </c>
      <c r="E386" s="44">
        <f>SUM(Լոռի:Տավուշ!E386)</f>
        <v>0</v>
      </c>
      <c r="F386" s="44">
        <f>SUM(Լոռի:Տավուշ!F386)</f>
        <v>0</v>
      </c>
      <c r="G386" s="44">
        <f>SUM(Լոռի:Տավուշ!G386)</f>
        <v>0</v>
      </c>
      <c r="H386" s="44">
        <f>SUM(Լոռի:Տավուշ!H386)</f>
        <v>0</v>
      </c>
      <c r="I386" s="44">
        <f>SUM(Լոռի:Տավուշ!I386)</f>
        <v>0</v>
      </c>
      <c r="J386" s="44">
        <f>SUM(Լոռի:Տավուշ!J386)</f>
        <v>0</v>
      </c>
      <c r="K386" s="44">
        <f>SUM(Լոռի:Տավուշ!K386)</f>
        <v>0</v>
      </c>
      <c r="L386" s="44">
        <f>SUM(Լոռի:Տավուշ!L386)</f>
        <v>0</v>
      </c>
      <c r="M386" s="44">
        <f>SUM(Լոռի:Տավուշ!M386)</f>
        <v>0</v>
      </c>
      <c r="N386" s="44">
        <f>SUM(Լոռի:Տավուշ!N386)</f>
        <v>0</v>
      </c>
      <c r="O386" s="44">
        <f>SUM(Լոռի:Տավուշ!O386)</f>
        <v>0</v>
      </c>
      <c r="P386" s="44">
        <f>SUM(Լոռի:Տավուշ!P386)</f>
        <v>0</v>
      </c>
      <c r="Q386" s="44">
        <f>SUM(Լոռի:Տավուշ!Q386)</f>
        <v>0</v>
      </c>
      <c r="R386" s="44">
        <f>SUM(Լոռի:Տավուշ!R386)</f>
        <v>0</v>
      </c>
      <c r="S386" s="44">
        <f>SUM(Լոռի:Տավուշ!S386)</f>
        <v>0</v>
      </c>
      <c r="T386" s="44">
        <f>SUM(Լոռի:Տավուշ!T386)</f>
        <v>0</v>
      </c>
    </row>
    <row r="387" spans="1:20" ht="20.100000000000001" customHeight="1" x14ac:dyDescent="0.25">
      <c r="A387" s="35" t="s">
        <v>1</v>
      </c>
      <c r="B387" s="36" t="s">
        <v>667</v>
      </c>
      <c r="C387" s="36">
        <v>397</v>
      </c>
      <c r="D387" s="44">
        <f>SUM(Լոռի:Տավուշ!D387)</f>
        <v>0</v>
      </c>
      <c r="E387" s="44">
        <f>SUM(Լոռի:Տավուշ!E387)</f>
        <v>0</v>
      </c>
      <c r="F387" s="44">
        <f>SUM(Լոռի:Տավուշ!F387)</f>
        <v>0</v>
      </c>
      <c r="G387" s="44">
        <f>SUM(Լոռի:Տավուշ!G387)</f>
        <v>0</v>
      </c>
      <c r="H387" s="44">
        <f>SUM(Լոռի:Տավուշ!H387)</f>
        <v>0</v>
      </c>
      <c r="I387" s="44">
        <f>SUM(Լոռի:Տավուշ!I387)</f>
        <v>0</v>
      </c>
      <c r="J387" s="44">
        <f>SUM(Լոռի:Տավուշ!J387)</f>
        <v>0</v>
      </c>
      <c r="K387" s="44">
        <f>SUM(Լոռի:Տավուշ!K387)</f>
        <v>0</v>
      </c>
      <c r="L387" s="44">
        <f>SUM(Լոռի:Տավուշ!L387)</f>
        <v>0</v>
      </c>
      <c r="M387" s="44">
        <f>SUM(Լոռի:Տավուշ!M387)</f>
        <v>0</v>
      </c>
      <c r="N387" s="44">
        <f>SUM(Լոռի:Տավուշ!N387)</f>
        <v>0</v>
      </c>
      <c r="O387" s="44">
        <f>SUM(Լոռի:Տավուշ!O387)</f>
        <v>0</v>
      </c>
      <c r="P387" s="44">
        <f>SUM(Լոռի:Տավուշ!P387)</f>
        <v>0</v>
      </c>
      <c r="Q387" s="44">
        <f>SUM(Լոռի:Տավուշ!Q387)</f>
        <v>0</v>
      </c>
      <c r="R387" s="44">
        <f>SUM(Լոռի:Տավուշ!R387)</f>
        <v>0</v>
      </c>
      <c r="S387" s="44">
        <f>SUM(Լոռի:Տավուշ!S387)</f>
        <v>0</v>
      </c>
      <c r="T387" s="44">
        <f>SUM(Լոռի:Տավուշ!T387)</f>
        <v>0</v>
      </c>
    </row>
    <row r="388" spans="1:20" ht="20.100000000000001" customHeight="1" x14ac:dyDescent="0.25">
      <c r="A388" s="35" t="s">
        <v>0</v>
      </c>
      <c r="B388" s="36" t="s">
        <v>611</v>
      </c>
      <c r="C388" s="36">
        <v>397.1</v>
      </c>
      <c r="D388" s="44">
        <f>SUM(Լոռի:Տավուշ!D388)</f>
        <v>0</v>
      </c>
      <c r="E388" s="44">
        <f>SUM(Լոռի:Տավուշ!E388)</f>
        <v>0</v>
      </c>
      <c r="F388" s="44">
        <f>SUM(Լոռի:Տավուշ!F388)</f>
        <v>0</v>
      </c>
      <c r="G388" s="44">
        <f>SUM(Լոռի:Տավուշ!G388)</f>
        <v>0</v>
      </c>
      <c r="H388" s="44">
        <f>SUM(Լոռի:Տավուշ!H388)</f>
        <v>0</v>
      </c>
      <c r="I388" s="44">
        <f>SUM(Լոռի:Տավուշ!I388)</f>
        <v>0</v>
      </c>
      <c r="J388" s="44">
        <f>SUM(Լոռի:Տավուշ!J388)</f>
        <v>0</v>
      </c>
      <c r="K388" s="44">
        <f>SUM(Լոռի:Տավուշ!K388)</f>
        <v>0</v>
      </c>
      <c r="L388" s="44">
        <f>SUM(Լոռի:Տավուշ!L388)</f>
        <v>0</v>
      </c>
      <c r="M388" s="44">
        <f>SUM(Լոռի:Տավուշ!M388)</f>
        <v>0</v>
      </c>
      <c r="N388" s="44">
        <f>SUM(Լոռի:Տավուշ!N388)</f>
        <v>0</v>
      </c>
      <c r="O388" s="44">
        <f>SUM(Լոռի:Տավուշ!O388)</f>
        <v>0</v>
      </c>
      <c r="P388" s="44">
        <f>SUM(Լոռի:Տավուշ!P388)</f>
        <v>0</v>
      </c>
      <c r="Q388" s="44">
        <f>SUM(Լոռի:Տավուշ!Q388)</f>
        <v>0</v>
      </c>
      <c r="R388" s="44">
        <f>SUM(Լոռի:Տավուշ!R388)</f>
        <v>0</v>
      </c>
      <c r="S388" s="44">
        <f>SUM(Լոռի:Տավուշ!S388)</f>
        <v>0</v>
      </c>
      <c r="T388" s="44">
        <f>SUM(Լոռի:Տավուշ!T388)</f>
        <v>0</v>
      </c>
    </row>
    <row r="389" spans="1:20" ht="20.100000000000001" customHeight="1" x14ac:dyDescent="0.25">
      <c r="A389" s="35">
        <v>19</v>
      </c>
      <c r="B389" s="36" t="s">
        <v>354</v>
      </c>
      <c r="C389" s="70"/>
      <c r="D389" s="44">
        <f>SUM(Լոռի:Տավուշ!D389)</f>
        <v>3628</v>
      </c>
      <c r="E389" s="44">
        <f>SUM(Լոռի:Տավուշ!E389)</f>
        <v>95</v>
      </c>
      <c r="F389" s="44">
        <f>SUM(Լոռի:Տավուշ!F389)</f>
        <v>4628</v>
      </c>
      <c r="G389" s="44">
        <f>SUM(Լոռի:Տավուշ!G389)</f>
        <v>2795</v>
      </c>
      <c r="H389" s="44">
        <f>SUM(Լոռի:Տավուշ!H389)</f>
        <v>485</v>
      </c>
      <c r="I389" s="44">
        <f>SUM(Լոռի:Տավուշ!I389)</f>
        <v>43</v>
      </c>
      <c r="J389" s="44">
        <f>SUM(Լոռի:Տավուշ!J389)</f>
        <v>3323</v>
      </c>
      <c r="K389" s="44">
        <f>SUM(Լոռի:Տավուշ!K389)</f>
        <v>24</v>
      </c>
      <c r="L389" s="44">
        <f>SUM(Լոռի:Տավուշ!L389)</f>
        <v>35</v>
      </c>
      <c r="M389" s="44">
        <f>SUM(Լոռի:Տավուշ!M389)</f>
        <v>4826</v>
      </c>
      <c r="N389" s="44">
        <f>SUM(Լոռի:Տավուշ!N389)</f>
        <v>122</v>
      </c>
      <c r="O389" s="44">
        <f>SUM(Լոռի:Տավուշ!O389)</f>
        <v>658</v>
      </c>
      <c r="P389" s="44">
        <f>SUM(Լոռի:Տավուշ!P389)</f>
        <v>257</v>
      </c>
      <c r="Q389" s="44">
        <f>SUM(Լոռի:Տավուշ!Q389)</f>
        <v>915</v>
      </c>
      <c r="R389" s="44">
        <f>SUM(Լոռի:Տավուշ!R389)</f>
        <v>31</v>
      </c>
      <c r="S389" s="44">
        <f>SUM(Լոռի:Տավուշ!S389)</f>
        <v>0</v>
      </c>
      <c r="T389" s="44">
        <f>SUM(Լոռի:Տավուշ!T389)</f>
        <v>31</v>
      </c>
    </row>
    <row r="390" spans="1:20" s="71" customFormat="1" ht="30" customHeight="1" x14ac:dyDescent="0.2">
      <c r="A390" s="63"/>
      <c r="B390" s="64" t="s">
        <v>780</v>
      </c>
    </row>
    <row r="391" spans="1:20" s="71" customFormat="1" ht="18.75" customHeight="1" x14ac:dyDescent="0.2">
      <c r="A391" s="63"/>
      <c r="B391" s="64" t="s">
        <v>775</v>
      </c>
    </row>
    <row r="392" spans="1:20" s="71" customFormat="1" ht="20.100000000000001" customHeight="1" x14ac:dyDescent="0.2">
      <c r="A392" s="63"/>
      <c r="B392" s="64"/>
      <c r="C392" s="64"/>
      <c r="D392" s="64"/>
      <c r="E392" s="64"/>
      <c r="F392" s="64"/>
      <c r="G392" s="64"/>
      <c r="H392" s="64"/>
      <c r="I392" s="64"/>
      <c r="J392" s="64"/>
      <c r="K392" s="64"/>
      <c r="L392" s="64"/>
      <c r="M392" s="64"/>
      <c r="N392" s="64"/>
      <c r="O392" s="64"/>
      <c r="P392" s="64"/>
      <c r="Q392" s="64"/>
      <c r="R392" s="64"/>
      <c r="S392" s="64"/>
      <c r="T392" s="64"/>
    </row>
    <row r="393" spans="1:20" s="71" customFormat="1" ht="20.100000000000001" customHeight="1" x14ac:dyDescent="0.2">
      <c r="A393" s="63"/>
      <c r="B393" s="64"/>
      <c r="C393" s="63"/>
      <c r="D393" s="64"/>
      <c r="E393" s="63"/>
      <c r="F393" s="64"/>
      <c r="G393" s="63"/>
      <c r="H393" s="64"/>
      <c r="I393" s="64"/>
      <c r="J393" s="64"/>
      <c r="K393" s="64"/>
      <c r="L393" s="64"/>
      <c r="M393" s="64"/>
      <c r="N393" s="64"/>
      <c r="O393" s="64"/>
      <c r="P393" s="64"/>
      <c r="Q393" s="64"/>
      <c r="R393" s="64"/>
      <c r="S393" s="64"/>
      <c r="T393" s="64"/>
    </row>
    <row r="394" spans="1:20" s="71" customFormat="1" ht="20.100000000000001" customHeight="1" x14ac:dyDescent="0.2">
      <c r="A394" s="63"/>
      <c r="B394" s="64"/>
      <c r="C394" s="63"/>
      <c r="D394" s="64"/>
      <c r="E394" s="63"/>
      <c r="F394" s="64"/>
      <c r="G394" s="63"/>
      <c r="H394" s="64"/>
      <c r="I394" s="64"/>
      <c r="J394" s="64"/>
      <c r="K394" s="64"/>
      <c r="L394" s="64"/>
      <c r="M394" s="64"/>
      <c r="N394" s="64"/>
      <c r="O394" s="64"/>
      <c r="P394" s="64"/>
      <c r="Q394" s="64"/>
      <c r="R394" s="64"/>
      <c r="S394" s="64"/>
      <c r="T394" s="64"/>
    </row>
    <row r="395" spans="1:20" s="71" customFormat="1" ht="20.100000000000001" customHeight="1" x14ac:dyDescent="0.2">
      <c r="A395" s="63"/>
      <c r="B395" s="64"/>
      <c r="C395" s="63"/>
      <c r="D395" s="64"/>
      <c r="E395" s="63"/>
      <c r="F395" s="64"/>
      <c r="G395" s="63"/>
      <c r="H395" s="64"/>
      <c r="I395" s="64"/>
      <c r="J395" s="64"/>
      <c r="K395" s="64"/>
      <c r="L395" s="64"/>
      <c r="M395" s="64"/>
      <c r="N395" s="64"/>
      <c r="O395" s="64"/>
      <c r="P395" s="64"/>
      <c r="Q395" s="64"/>
      <c r="R395" s="64"/>
      <c r="S395" s="64"/>
      <c r="T395" s="64"/>
    </row>
    <row r="396" spans="1:20" s="71" customFormat="1" ht="20.100000000000001" customHeight="1" x14ac:dyDescent="0.2">
      <c r="A396" s="63"/>
      <c r="B396" s="64"/>
      <c r="C396" s="63"/>
      <c r="D396" s="64"/>
      <c r="E396" s="63"/>
      <c r="F396" s="64"/>
      <c r="G396" s="63"/>
      <c r="H396" s="64"/>
      <c r="I396" s="64"/>
      <c r="J396" s="64"/>
      <c r="K396" s="64"/>
      <c r="L396" s="64"/>
      <c r="M396" s="64"/>
      <c r="N396" s="64"/>
      <c r="O396" s="64"/>
      <c r="P396" s="64"/>
      <c r="Q396" s="64"/>
      <c r="R396" s="64"/>
      <c r="S396" s="64"/>
      <c r="T396" s="64"/>
    </row>
    <row r="397" spans="1:20" x14ac:dyDescent="0.25">
      <c r="B397" s="64"/>
      <c r="C397" s="67"/>
      <c r="D397" s="64"/>
      <c r="E397" s="67"/>
      <c r="F397" s="64"/>
      <c r="G397" s="67"/>
      <c r="H397" s="64"/>
      <c r="I397" s="64"/>
      <c r="J397" s="64"/>
      <c r="K397" s="64"/>
      <c r="L397" s="64"/>
      <c r="M397" s="64"/>
      <c r="N397" s="64"/>
      <c r="O397" s="64"/>
      <c r="P397" s="64"/>
      <c r="Q397" s="64"/>
      <c r="R397" s="64"/>
      <c r="S397" s="64"/>
      <c r="T397" s="64"/>
    </row>
    <row r="398" spans="1:20" x14ac:dyDescent="0.25">
      <c r="B398" s="64"/>
      <c r="C398" s="67"/>
      <c r="D398" s="64"/>
      <c r="E398" s="67"/>
      <c r="F398" s="64"/>
      <c r="G398" s="67"/>
      <c r="H398" s="64"/>
      <c r="I398" s="64"/>
      <c r="J398" s="64"/>
      <c r="K398" s="64"/>
      <c r="L398" s="64"/>
      <c r="M398" s="64"/>
      <c r="N398" s="64"/>
      <c r="O398" s="64"/>
      <c r="P398" s="64"/>
      <c r="Q398" s="64"/>
      <c r="R398" s="64"/>
      <c r="S398" s="64"/>
      <c r="T398" s="64"/>
    </row>
    <row r="399" spans="1:20" x14ac:dyDescent="0.25">
      <c r="B399" s="64"/>
      <c r="C399" s="67"/>
      <c r="D399" s="64"/>
      <c r="E399" s="67"/>
      <c r="F399" s="64"/>
      <c r="G399" s="67"/>
      <c r="H399" s="64"/>
      <c r="I399" s="64"/>
      <c r="J399" s="64"/>
      <c r="K399" s="64"/>
      <c r="L399" s="64"/>
      <c r="M399" s="64"/>
      <c r="N399" s="64"/>
      <c r="O399" s="64"/>
      <c r="P399" s="64"/>
      <c r="Q399" s="64"/>
      <c r="R399" s="64"/>
      <c r="S399" s="64"/>
      <c r="T399" s="64"/>
    </row>
    <row r="400" spans="1:20" x14ac:dyDescent="0.25">
      <c r="B400" s="64"/>
      <c r="C400" s="64"/>
      <c r="D400" s="64"/>
      <c r="E400" s="64"/>
      <c r="F400" s="64"/>
      <c r="G400" s="64"/>
      <c r="H400" s="64"/>
      <c r="I400" s="64"/>
    </row>
    <row r="401" spans="2:9" x14ac:dyDescent="0.25">
      <c r="B401" s="64"/>
      <c r="C401" s="64"/>
      <c r="D401" s="64"/>
      <c r="E401" s="64"/>
      <c r="F401" s="64"/>
      <c r="G401" s="64"/>
      <c r="H401" s="64"/>
      <c r="I401" s="64"/>
    </row>
    <row r="402" spans="2:9" x14ac:dyDescent="0.25">
      <c r="B402" s="64"/>
      <c r="C402" s="64"/>
      <c r="D402" s="64"/>
      <c r="E402" s="64"/>
      <c r="F402" s="64"/>
      <c r="G402" s="64"/>
      <c r="H402" s="64"/>
      <c r="I402" s="64"/>
    </row>
    <row r="403" spans="2:9" x14ac:dyDescent="0.25">
      <c r="B403" s="64"/>
      <c r="C403" s="64"/>
      <c r="D403" s="64"/>
      <c r="E403" s="64"/>
      <c r="F403" s="64"/>
      <c r="G403" s="64"/>
      <c r="H403" s="64"/>
      <c r="I403" s="64"/>
    </row>
    <row r="404" spans="2:9" x14ac:dyDescent="0.25">
      <c r="B404" s="64"/>
      <c r="C404" s="64"/>
      <c r="D404" s="64"/>
      <c r="E404" s="64"/>
      <c r="F404" s="64"/>
      <c r="G404" s="64"/>
      <c r="H404" s="64"/>
      <c r="I404" s="64"/>
    </row>
    <row r="405" spans="2:9" x14ac:dyDescent="0.25">
      <c r="B405" s="64"/>
      <c r="C405" s="64"/>
      <c r="D405" s="64"/>
      <c r="E405" s="64"/>
      <c r="F405" s="64"/>
      <c r="G405" s="64"/>
      <c r="H405" s="64"/>
      <c r="I405" s="64"/>
    </row>
    <row r="406" spans="2:9" x14ac:dyDescent="0.25">
      <c r="B406" s="64"/>
      <c r="C406" s="64"/>
      <c r="D406" s="64"/>
      <c r="E406" s="64"/>
      <c r="F406" s="64"/>
      <c r="G406" s="64"/>
      <c r="H406" s="64"/>
      <c r="I406" s="64"/>
    </row>
    <row r="407" spans="2:9" x14ac:dyDescent="0.25">
      <c r="B407" s="64"/>
      <c r="C407" s="64"/>
      <c r="D407" s="64"/>
      <c r="E407" s="64"/>
      <c r="F407" s="64"/>
      <c r="G407" s="64"/>
      <c r="H407" s="64"/>
      <c r="I407" s="64"/>
    </row>
    <row r="408" spans="2:9" x14ac:dyDescent="0.25">
      <c r="B408" s="64"/>
      <c r="C408" s="64"/>
      <c r="D408" s="64"/>
      <c r="E408" s="64"/>
      <c r="F408" s="64"/>
      <c r="G408" s="64"/>
      <c r="H408" s="64"/>
      <c r="I408" s="64"/>
    </row>
    <row r="409" spans="2:9" x14ac:dyDescent="0.25">
      <c r="B409" s="64"/>
      <c r="C409" s="64"/>
      <c r="D409" s="64"/>
      <c r="E409" s="64"/>
      <c r="F409" s="64"/>
      <c r="G409" s="64"/>
      <c r="H409" s="64"/>
      <c r="I409" s="64"/>
    </row>
    <row r="410" spans="2:9" x14ac:dyDescent="0.25">
      <c r="B410" s="64"/>
      <c r="C410" s="64"/>
      <c r="D410" s="64"/>
      <c r="E410" s="64"/>
      <c r="F410" s="64"/>
      <c r="G410" s="64"/>
      <c r="H410" s="64"/>
      <c r="I410" s="64"/>
    </row>
    <row r="411" spans="2:9" x14ac:dyDescent="0.25">
      <c r="B411" s="64"/>
      <c r="C411" s="64"/>
      <c r="D411" s="64"/>
      <c r="E411" s="64"/>
      <c r="F411" s="64"/>
      <c r="G411" s="64"/>
      <c r="H411" s="64"/>
      <c r="I411" s="64"/>
    </row>
    <row r="412" spans="2:9" x14ac:dyDescent="0.25">
      <c r="B412" s="64"/>
      <c r="C412" s="64"/>
      <c r="D412" s="64"/>
      <c r="E412" s="64"/>
      <c r="F412" s="64"/>
      <c r="G412" s="64"/>
      <c r="H412" s="64"/>
      <c r="I412" s="64"/>
    </row>
    <row r="413" spans="2:9" x14ac:dyDescent="0.25">
      <c r="B413" s="64"/>
      <c r="C413" s="64"/>
      <c r="D413" s="64"/>
      <c r="E413" s="64"/>
      <c r="F413" s="64"/>
      <c r="G413" s="64"/>
      <c r="H413" s="64"/>
      <c r="I413" s="64"/>
    </row>
  </sheetData>
  <sheetProtection sheet="1"/>
  <mergeCells count="18">
    <mergeCell ref="A6:B6"/>
    <mergeCell ref="E4:E5"/>
    <mergeCell ref="F4:F5"/>
    <mergeCell ref="D4:D5"/>
    <mergeCell ref="N4:N5"/>
    <mergeCell ref="O4:Q4"/>
    <mergeCell ref="A1:C1"/>
    <mergeCell ref="D1:P1"/>
    <mergeCell ref="Q1:T1"/>
    <mergeCell ref="A2:T2"/>
    <mergeCell ref="A3:T3"/>
    <mergeCell ref="A4:B5"/>
    <mergeCell ref="R4:T4"/>
    <mergeCell ref="C4:C5"/>
    <mergeCell ref="G4:J4"/>
    <mergeCell ref="K4:K5"/>
    <mergeCell ref="L4:L5"/>
    <mergeCell ref="M4:M5"/>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CY406"/>
  <sheetViews>
    <sheetView workbookViewId="0">
      <selection activeCell="A4" sqref="A4:B5"/>
    </sheetView>
  </sheetViews>
  <sheetFormatPr defaultRowHeight="13.5" x14ac:dyDescent="0.25"/>
  <cols>
    <col min="1" max="1" width="8" style="11" customWidth="1"/>
    <col min="2" max="2" width="52.140625" style="12" customWidth="1"/>
    <col min="3" max="3" width="8.28515625" style="5" customWidth="1"/>
    <col min="4" max="4" width="8.42578125" style="21" customWidth="1"/>
    <col min="5" max="5" width="5.42578125" style="21" customWidth="1"/>
    <col min="6" max="6" width="6.85546875" style="21" customWidth="1"/>
    <col min="7" max="7" width="6" style="21" bestFit="1" customWidth="1"/>
    <col min="8" max="8" width="8.5703125" style="21" bestFit="1" customWidth="1"/>
    <col min="9" max="9" width="11.28515625" style="21" bestFit="1" customWidth="1"/>
    <col min="10" max="10" width="5" style="21" bestFit="1" customWidth="1"/>
    <col min="11" max="11" width="4" style="21" customWidth="1"/>
    <col min="12" max="12" width="9" style="21" customWidth="1"/>
    <col min="13" max="13" width="7" style="21" customWidth="1"/>
    <col min="14" max="15" width="6" style="21" bestFit="1" customWidth="1"/>
    <col min="16" max="16" width="5" style="21" bestFit="1" customWidth="1"/>
    <col min="17" max="17" width="5.42578125" style="21" customWidth="1"/>
    <col min="18" max="18" width="7.5703125" style="21" customWidth="1"/>
    <col min="19" max="19" width="5.7109375" style="21" customWidth="1"/>
    <col min="20" max="20" width="5" style="21" bestFit="1" customWidth="1"/>
    <col min="21" max="35" width="13.7109375" style="1" customWidth="1"/>
    <col min="36" max="36" width="10.7109375" style="1" customWidth="1"/>
    <col min="37" max="16384" width="9.140625" style="1"/>
  </cols>
  <sheetData>
    <row r="1" spans="1:103" ht="39" customHeight="1" x14ac:dyDescent="0.25">
      <c r="A1" s="104" t="s">
        <v>783</v>
      </c>
      <c r="B1" s="105"/>
      <c r="C1" s="105"/>
      <c r="D1" s="106" t="s">
        <v>380</v>
      </c>
      <c r="E1" s="106"/>
      <c r="F1" s="106"/>
      <c r="G1" s="106"/>
      <c r="H1" s="106"/>
      <c r="I1" s="106"/>
      <c r="J1" s="106"/>
      <c r="K1" s="106"/>
      <c r="L1" s="106"/>
      <c r="M1" s="106"/>
      <c r="N1" s="106"/>
      <c r="O1" s="106"/>
      <c r="P1" s="106"/>
      <c r="Q1" s="107"/>
      <c r="R1" s="107"/>
      <c r="S1" s="107"/>
      <c r="T1" s="108"/>
    </row>
    <row r="2" spans="1:103" ht="51" customHeight="1" x14ac:dyDescent="0.25">
      <c r="A2" s="109" t="s">
        <v>784</v>
      </c>
      <c r="B2" s="110"/>
      <c r="C2" s="110"/>
      <c r="D2" s="110"/>
      <c r="E2" s="110"/>
      <c r="F2" s="110"/>
      <c r="G2" s="110"/>
      <c r="H2" s="110"/>
      <c r="I2" s="110"/>
      <c r="J2" s="110"/>
      <c r="K2" s="110"/>
      <c r="L2" s="110"/>
      <c r="M2" s="110"/>
      <c r="N2" s="110"/>
      <c r="O2" s="110"/>
      <c r="P2" s="110"/>
      <c r="Q2" s="110"/>
      <c r="R2" s="110"/>
      <c r="S2" s="110"/>
      <c r="T2" s="111"/>
    </row>
    <row r="3" spans="1:103" ht="27.75" customHeight="1" x14ac:dyDescent="0.25">
      <c r="A3" s="112" t="s">
        <v>785</v>
      </c>
      <c r="B3" s="113"/>
      <c r="C3" s="113"/>
      <c r="D3" s="113"/>
      <c r="E3" s="113"/>
      <c r="F3" s="113"/>
      <c r="G3" s="113"/>
      <c r="H3" s="113"/>
      <c r="I3" s="113"/>
      <c r="J3" s="113"/>
      <c r="K3" s="113"/>
      <c r="L3" s="113"/>
      <c r="M3" s="113"/>
      <c r="N3" s="113"/>
      <c r="O3" s="113"/>
      <c r="P3" s="113"/>
      <c r="Q3" s="113"/>
      <c r="R3" s="113"/>
      <c r="S3" s="113"/>
      <c r="T3" s="114"/>
    </row>
    <row r="4" spans="1:103" s="3" customFormat="1" ht="75" customHeight="1" x14ac:dyDescent="0.25">
      <c r="A4" s="101"/>
      <c r="B4" s="101"/>
      <c r="C4" s="100" t="s">
        <v>615</v>
      </c>
      <c r="D4" s="100" t="s">
        <v>484</v>
      </c>
      <c r="E4" s="100" t="s">
        <v>485</v>
      </c>
      <c r="F4" s="100" t="s">
        <v>381</v>
      </c>
      <c r="G4" s="103" t="s">
        <v>382</v>
      </c>
      <c r="H4" s="103"/>
      <c r="I4" s="103"/>
      <c r="J4" s="103"/>
      <c r="K4" s="100" t="s">
        <v>383</v>
      </c>
      <c r="L4" s="100" t="s">
        <v>384</v>
      </c>
      <c r="M4" s="100" t="s">
        <v>385</v>
      </c>
      <c r="N4" s="100" t="s">
        <v>386</v>
      </c>
      <c r="O4" s="103" t="s">
        <v>505</v>
      </c>
      <c r="P4" s="103"/>
      <c r="Q4" s="103"/>
      <c r="R4" s="103" t="s">
        <v>359</v>
      </c>
      <c r="S4" s="103"/>
      <c r="T4" s="103"/>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row>
    <row r="5" spans="1:103" s="3" customFormat="1" ht="97.5" customHeight="1" x14ac:dyDescent="0.25">
      <c r="A5" s="101"/>
      <c r="B5" s="101"/>
      <c r="C5" s="100"/>
      <c r="D5" s="100"/>
      <c r="E5" s="100"/>
      <c r="F5" s="100"/>
      <c r="G5" s="4" t="s">
        <v>502</v>
      </c>
      <c r="H5" s="4" t="s">
        <v>506</v>
      </c>
      <c r="I5" s="4" t="s">
        <v>387</v>
      </c>
      <c r="J5" s="4" t="s">
        <v>360</v>
      </c>
      <c r="K5" s="100"/>
      <c r="L5" s="100"/>
      <c r="M5" s="100"/>
      <c r="N5" s="100"/>
      <c r="O5" s="4" t="s">
        <v>388</v>
      </c>
      <c r="P5" s="16" t="s">
        <v>389</v>
      </c>
      <c r="Q5" s="16" t="s">
        <v>354</v>
      </c>
      <c r="R5" s="4" t="s">
        <v>388</v>
      </c>
      <c r="S5" s="16" t="s">
        <v>389</v>
      </c>
      <c r="T5" s="16" t="s">
        <v>354</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row>
    <row r="6" spans="1:103" s="5" customFormat="1" ht="20.100000000000001" customHeight="1" x14ac:dyDescent="0.25">
      <c r="A6" s="102"/>
      <c r="B6" s="102"/>
      <c r="C6" s="6"/>
      <c r="D6" s="19">
        <v>1</v>
      </c>
      <c r="E6" s="19">
        <v>2</v>
      </c>
      <c r="F6" s="19">
        <v>3</v>
      </c>
      <c r="G6" s="19">
        <v>4</v>
      </c>
      <c r="H6" s="19">
        <v>5</v>
      </c>
      <c r="I6" s="19">
        <v>6</v>
      </c>
      <c r="J6" s="19">
        <v>7</v>
      </c>
      <c r="K6" s="19">
        <v>8</v>
      </c>
      <c r="L6" s="19">
        <v>9</v>
      </c>
      <c r="M6" s="19">
        <v>10</v>
      </c>
      <c r="N6" s="19">
        <v>11</v>
      </c>
      <c r="O6" s="19">
        <v>12</v>
      </c>
      <c r="P6" s="19">
        <v>13</v>
      </c>
      <c r="Q6" s="19">
        <v>14</v>
      </c>
      <c r="R6" s="19">
        <v>15</v>
      </c>
      <c r="S6" s="19">
        <v>16</v>
      </c>
      <c r="T6" s="19">
        <v>17</v>
      </c>
    </row>
    <row r="7" spans="1:103" s="5" customFormat="1" ht="20.100000000000001" customHeight="1" x14ac:dyDescent="0.25">
      <c r="A7" s="30" t="s">
        <v>352</v>
      </c>
      <c r="B7" s="31" t="s">
        <v>669</v>
      </c>
      <c r="C7" s="32"/>
      <c r="D7" s="14">
        <f>SUM(D8:D34)</f>
        <v>14</v>
      </c>
      <c r="E7" s="14">
        <f t="shared" ref="E7:T7" si="0">SUM(E8:E34)</f>
        <v>0</v>
      </c>
      <c r="F7" s="14">
        <f t="shared" si="0"/>
        <v>27</v>
      </c>
      <c r="G7" s="14">
        <f t="shared" si="0"/>
        <v>16</v>
      </c>
      <c r="H7" s="14">
        <f t="shared" si="0"/>
        <v>5</v>
      </c>
      <c r="I7" s="14">
        <f t="shared" si="0"/>
        <v>0</v>
      </c>
      <c r="J7" s="14">
        <f t="shared" si="0"/>
        <v>21</v>
      </c>
      <c r="K7" s="14">
        <f t="shared" si="0"/>
        <v>0</v>
      </c>
      <c r="L7" s="14">
        <f t="shared" si="0"/>
        <v>0</v>
      </c>
      <c r="M7" s="14">
        <f t="shared" si="0"/>
        <v>20</v>
      </c>
      <c r="N7" s="14">
        <f t="shared" si="0"/>
        <v>0</v>
      </c>
      <c r="O7" s="14">
        <f t="shared" si="0"/>
        <v>5</v>
      </c>
      <c r="P7" s="14">
        <f t="shared" si="0"/>
        <v>0</v>
      </c>
      <c r="Q7" s="14">
        <f t="shared" si="0"/>
        <v>5</v>
      </c>
      <c r="R7" s="14">
        <f t="shared" si="0"/>
        <v>0</v>
      </c>
      <c r="S7" s="14">
        <f t="shared" si="0"/>
        <v>0</v>
      </c>
      <c r="T7" s="14">
        <f t="shared" si="0"/>
        <v>0</v>
      </c>
    </row>
    <row r="8" spans="1:103" ht="20.100000000000001" customHeight="1" x14ac:dyDescent="0.25">
      <c r="A8" s="35" t="s">
        <v>351</v>
      </c>
      <c r="B8" s="36" t="s">
        <v>390</v>
      </c>
      <c r="C8" s="36">
        <v>104</v>
      </c>
      <c r="D8" s="17">
        <v>7</v>
      </c>
      <c r="E8" s="17"/>
      <c r="F8" s="18">
        <v>4</v>
      </c>
      <c r="G8" s="18">
        <v>1</v>
      </c>
      <c r="H8" s="18"/>
      <c r="I8" s="18"/>
      <c r="J8" s="18">
        <v>1</v>
      </c>
      <c r="K8" s="18"/>
      <c r="L8" s="18"/>
      <c r="M8" s="18">
        <v>10</v>
      </c>
      <c r="N8" s="18"/>
      <c r="O8" s="18">
        <v>1</v>
      </c>
      <c r="P8" s="18"/>
      <c r="Q8" s="18">
        <v>1</v>
      </c>
      <c r="R8" s="18"/>
      <c r="S8" s="18"/>
      <c r="T8" s="18"/>
    </row>
    <row r="9" spans="1:103" ht="20.100000000000001" customHeight="1" x14ac:dyDescent="0.25">
      <c r="A9" s="35" t="s">
        <v>350</v>
      </c>
      <c r="B9" s="36" t="s">
        <v>507</v>
      </c>
      <c r="C9" s="36">
        <v>105</v>
      </c>
      <c r="D9" s="17"/>
      <c r="E9" s="17"/>
      <c r="F9" s="18"/>
      <c r="G9" s="18"/>
      <c r="H9" s="18"/>
      <c r="I9" s="18"/>
      <c r="J9" s="18"/>
      <c r="K9" s="18"/>
      <c r="L9" s="18"/>
      <c r="M9" s="18"/>
      <c r="N9" s="18"/>
      <c r="O9" s="18"/>
      <c r="P9" s="18"/>
      <c r="Q9" s="18"/>
      <c r="R9" s="18"/>
      <c r="S9" s="18"/>
      <c r="T9" s="18"/>
    </row>
    <row r="10" spans="1:103" ht="20.100000000000001" customHeight="1" x14ac:dyDescent="0.25">
      <c r="A10" s="35" t="s">
        <v>349</v>
      </c>
      <c r="B10" s="36" t="s">
        <v>391</v>
      </c>
      <c r="C10" s="36">
        <v>106</v>
      </c>
      <c r="D10" s="17"/>
      <c r="E10" s="17"/>
      <c r="F10" s="18"/>
      <c r="G10" s="18"/>
      <c r="H10" s="18"/>
      <c r="I10" s="18"/>
      <c r="J10" s="18"/>
      <c r="K10" s="18"/>
      <c r="L10" s="18"/>
      <c r="M10" s="18"/>
      <c r="N10" s="18"/>
      <c r="O10" s="18"/>
      <c r="P10" s="18"/>
      <c r="Q10" s="18"/>
      <c r="R10" s="18"/>
      <c r="S10" s="18"/>
      <c r="T10" s="18"/>
    </row>
    <row r="11" spans="1:103" ht="20.100000000000001" customHeight="1" x14ac:dyDescent="0.25">
      <c r="A11" s="35" t="s">
        <v>348</v>
      </c>
      <c r="B11" s="36" t="s">
        <v>508</v>
      </c>
      <c r="C11" s="36">
        <v>107</v>
      </c>
      <c r="D11" s="17"/>
      <c r="E11" s="17"/>
      <c r="F11" s="18"/>
      <c r="G11" s="18"/>
      <c r="H11" s="18"/>
      <c r="I11" s="18"/>
      <c r="J11" s="18"/>
      <c r="K11" s="18"/>
      <c r="L11" s="18"/>
      <c r="M11" s="18"/>
      <c r="N11" s="18"/>
      <c r="O11" s="18"/>
      <c r="P11" s="18"/>
      <c r="Q11" s="18"/>
      <c r="R11" s="18"/>
      <c r="S11" s="18"/>
      <c r="T11" s="18"/>
    </row>
    <row r="12" spans="1:103" ht="20.100000000000001" customHeight="1" x14ac:dyDescent="0.25">
      <c r="A12" s="35" t="s">
        <v>347</v>
      </c>
      <c r="B12" s="36" t="s">
        <v>392</v>
      </c>
      <c r="C12" s="36">
        <v>108</v>
      </c>
      <c r="D12" s="17"/>
      <c r="E12" s="17"/>
      <c r="F12" s="18"/>
      <c r="G12" s="18"/>
      <c r="H12" s="18"/>
      <c r="I12" s="18"/>
      <c r="J12" s="18"/>
      <c r="K12" s="18"/>
      <c r="L12" s="18"/>
      <c r="M12" s="18"/>
      <c r="N12" s="18"/>
      <c r="O12" s="18"/>
      <c r="P12" s="18"/>
      <c r="Q12" s="18"/>
      <c r="R12" s="18"/>
      <c r="S12" s="18"/>
      <c r="T12" s="18"/>
    </row>
    <row r="13" spans="1:103" ht="20.100000000000001" customHeight="1" x14ac:dyDescent="0.25">
      <c r="A13" s="35" t="s">
        <v>346</v>
      </c>
      <c r="B13" s="36" t="s">
        <v>393</v>
      </c>
      <c r="C13" s="36">
        <v>109</v>
      </c>
      <c r="D13" s="17"/>
      <c r="E13" s="17"/>
      <c r="F13" s="18"/>
      <c r="G13" s="18"/>
      <c r="H13" s="18"/>
      <c r="I13" s="18"/>
      <c r="J13" s="18"/>
      <c r="K13" s="18"/>
      <c r="L13" s="18"/>
      <c r="M13" s="18"/>
      <c r="N13" s="18"/>
      <c r="O13" s="18"/>
      <c r="P13" s="18"/>
      <c r="Q13" s="18"/>
      <c r="R13" s="18"/>
      <c r="S13" s="18"/>
      <c r="T13" s="18"/>
    </row>
    <row r="14" spans="1:103" ht="20.100000000000001" customHeight="1" x14ac:dyDescent="0.25">
      <c r="A14" s="35" t="s">
        <v>345</v>
      </c>
      <c r="B14" s="36" t="s">
        <v>509</v>
      </c>
      <c r="C14" s="36">
        <v>110</v>
      </c>
      <c r="D14" s="17"/>
      <c r="E14" s="17"/>
      <c r="F14" s="18"/>
      <c r="G14" s="18"/>
      <c r="H14" s="18"/>
      <c r="I14" s="18"/>
      <c r="J14" s="18"/>
      <c r="K14" s="18"/>
      <c r="L14" s="18"/>
      <c r="M14" s="18"/>
      <c r="N14" s="18"/>
      <c r="O14" s="18"/>
      <c r="P14" s="18"/>
      <c r="Q14" s="18"/>
      <c r="R14" s="18"/>
      <c r="S14" s="18"/>
      <c r="T14" s="18"/>
    </row>
    <row r="15" spans="1:103" ht="20.100000000000001" customHeight="1" x14ac:dyDescent="0.25">
      <c r="A15" s="35" t="s">
        <v>344</v>
      </c>
      <c r="B15" s="36" t="s">
        <v>510</v>
      </c>
      <c r="C15" s="36">
        <v>111</v>
      </c>
      <c r="D15" s="17"/>
      <c r="E15" s="17"/>
      <c r="F15" s="18"/>
      <c r="G15" s="18"/>
      <c r="H15" s="18"/>
      <c r="I15" s="18"/>
      <c r="J15" s="18"/>
      <c r="K15" s="18"/>
      <c r="L15" s="18"/>
      <c r="M15" s="18"/>
      <c r="N15" s="18"/>
      <c r="O15" s="18"/>
      <c r="P15" s="18"/>
      <c r="Q15" s="18"/>
      <c r="R15" s="18"/>
      <c r="S15" s="18"/>
      <c r="T15" s="18"/>
    </row>
    <row r="16" spans="1:103" ht="20.100000000000001" customHeight="1" x14ac:dyDescent="0.25">
      <c r="A16" s="35" t="s">
        <v>343</v>
      </c>
      <c r="B16" s="36" t="s">
        <v>394</v>
      </c>
      <c r="C16" s="36">
        <v>112</v>
      </c>
      <c r="D16" s="17">
        <v>4</v>
      </c>
      <c r="E16" s="17"/>
      <c r="F16" s="18">
        <v>11</v>
      </c>
      <c r="G16" s="18">
        <v>9</v>
      </c>
      <c r="H16" s="18">
        <v>1</v>
      </c>
      <c r="I16" s="18"/>
      <c r="J16" s="18">
        <v>10</v>
      </c>
      <c r="K16" s="18"/>
      <c r="L16" s="18"/>
      <c r="M16" s="18">
        <v>5</v>
      </c>
      <c r="N16" s="18"/>
      <c r="O16" s="18">
        <v>3</v>
      </c>
      <c r="P16" s="18"/>
      <c r="Q16" s="18">
        <v>3</v>
      </c>
      <c r="R16" s="18"/>
      <c r="S16" s="18"/>
      <c r="T16" s="18"/>
    </row>
    <row r="17" spans="1:20" ht="20.100000000000001" customHeight="1" x14ac:dyDescent="0.25">
      <c r="A17" s="35" t="s">
        <v>342</v>
      </c>
      <c r="B17" s="36" t="s">
        <v>395</v>
      </c>
      <c r="C17" s="36">
        <v>113</v>
      </c>
      <c r="D17" s="17"/>
      <c r="E17" s="17"/>
      <c r="F17" s="18">
        <v>3</v>
      </c>
      <c r="G17" s="18">
        <v>2</v>
      </c>
      <c r="H17" s="18"/>
      <c r="I17" s="18"/>
      <c r="J17" s="18">
        <v>2</v>
      </c>
      <c r="K17" s="18"/>
      <c r="L17" s="18"/>
      <c r="M17" s="18">
        <v>1</v>
      </c>
      <c r="N17" s="18"/>
      <c r="O17" s="18"/>
      <c r="P17" s="18"/>
      <c r="Q17" s="18"/>
      <c r="R17" s="18"/>
      <c r="S17" s="18"/>
      <c r="T17" s="18"/>
    </row>
    <row r="18" spans="1:20" ht="20.100000000000001" customHeight="1" x14ac:dyDescent="0.25">
      <c r="A18" s="35" t="s">
        <v>341</v>
      </c>
      <c r="B18" s="36" t="s">
        <v>511</v>
      </c>
      <c r="C18" s="36">
        <v>114</v>
      </c>
      <c r="D18" s="17"/>
      <c r="E18" s="17"/>
      <c r="F18" s="18"/>
      <c r="G18" s="18"/>
      <c r="H18" s="18"/>
      <c r="I18" s="18"/>
      <c r="J18" s="18"/>
      <c r="K18" s="18"/>
      <c r="L18" s="18"/>
      <c r="M18" s="18"/>
      <c r="N18" s="18"/>
      <c r="O18" s="18"/>
      <c r="P18" s="18"/>
      <c r="Q18" s="18"/>
      <c r="R18" s="18"/>
      <c r="S18" s="18"/>
      <c r="T18" s="18"/>
    </row>
    <row r="19" spans="1:20" ht="20.100000000000001" customHeight="1" x14ac:dyDescent="0.25">
      <c r="A19" s="35" t="s">
        <v>340</v>
      </c>
      <c r="B19" s="36" t="s">
        <v>512</v>
      </c>
      <c r="C19" s="36">
        <v>115</v>
      </c>
      <c r="D19" s="17"/>
      <c r="E19" s="17"/>
      <c r="F19" s="18"/>
      <c r="G19" s="18"/>
      <c r="H19" s="18"/>
      <c r="I19" s="18"/>
      <c r="J19" s="18"/>
      <c r="K19" s="18"/>
      <c r="L19" s="18"/>
      <c r="M19" s="18"/>
      <c r="N19" s="18"/>
      <c r="O19" s="18"/>
      <c r="P19" s="18"/>
      <c r="Q19" s="18"/>
      <c r="R19" s="18"/>
      <c r="S19" s="18"/>
      <c r="T19" s="18"/>
    </row>
    <row r="20" spans="1:20" ht="20.100000000000001" customHeight="1" x14ac:dyDescent="0.25">
      <c r="A20" s="35" t="s">
        <v>339</v>
      </c>
      <c r="B20" s="36" t="s">
        <v>396</v>
      </c>
      <c r="C20" s="36">
        <v>116</v>
      </c>
      <c r="D20" s="17"/>
      <c r="E20" s="17"/>
      <c r="F20" s="18"/>
      <c r="G20" s="18"/>
      <c r="H20" s="18"/>
      <c r="I20" s="18"/>
      <c r="J20" s="18"/>
      <c r="K20" s="18"/>
      <c r="L20" s="18"/>
      <c r="M20" s="18"/>
      <c r="N20" s="18"/>
      <c r="O20" s="18"/>
      <c r="P20" s="18"/>
      <c r="Q20" s="18"/>
      <c r="R20" s="18"/>
      <c r="S20" s="18"/>
      <c r="T20" s="18"/>
    </row>
    <row r="21" spans="1:20" ht="20.100000000000001" customHeight="1" x14ac:dyDescent="0.25">
      <c r="A21" s="35" t="s">
        <v>338</v>
      </c>
      <c r="B21" s="36" t="s">
        <v>397</v>
      </c>
      <c r="C21" s="36">
        <v>117</v>
      </c>
      <c r="D21" s="17">
        <v>1</v>
      </c>
      <c r="E21" s="17"/>
      <c r="F21" s="18">
        <v>4</v>
      </c>
      <c r="G21" s="18">
        <v>2</v>
      </c>
      <c r="H21" s="18">
        <v>1</v>
      </c>
      <c r="I21" s="18"/>
      <c r="J21" s="18">
        <v>3</v>
      </c>
      <c r="K21" s="18"/>
      <c r="L21" s="18"/>
      <c r="M21" s="18">
        <v>2</v>
      </c>
      <c r="N21" s="18"/>
      <c r="O21" s="18"/>
      <c r="P21" s="18"/>
      <c r="Q21" s="18"/>
      <c r="R21" s="18"/>
      <c r="S21" s="18"/>
      <c r="T21" s="18"/>
    </row>
    <row r="22" spans="1:20" ht="20.100000000000001" customHeight="1" x14ac:dyDescent="0.25">
      <c r="A22" s="35" t="s">
        <v>337</v>
      </c>
      <c r="B22" s="36" t="s">
        <v>353</v>
      </c>
      <c r="C22" s="36">
        <v>118</v>
      </c>
      <c r="D22" s="17">
        <v>1</v>
      </c>
      <c r="E22" s="17"/>
      <c r="F22" s="18">
        <v>5</v>
      </c>
      <c r="G22" s="18">
        <v>1</v>
      </c>
      <c r="H22" s="18">
        <v>3</v>
      </c>
      <c r="I22" s="18"/>
      <c r="J22" s="18">
        <v>4</v>
      </c>
      <c r="K22" s="18"/>
      <c r="L22" s="18"/>
      <c r="M22" s="18">
        <v>2</v>
      </c>
      <c r="N22" s="18"/>
      <c r="O22" s="18"/>
      <c r="P22" s="18"/>
      <c r="Q22" s="18"/>
      <c r="R22" s="18"/>
      <c r="S22" s="18"/>
      <c r="T22" s="18"/>
    </row>
    <row r="23" spans="1:20" ht="20.100000000000001" customHeight="1" x14ac:dyDescent="0.25">
      <c r="A23" s="35" t="s">
        <v>336</v>
      </c>
      <c r="B23" s="36" t="s">
        <v>670</v>
      </c>
      <c r="C23" s="36">
        <v>119</v>
      </c>
      <c r="D23" s="17"/>
      <c r="E23" s="17"/>
      <c r="F23" s="18"/>
      <c r="G23" s="18"/>
      <c r="H23" s="18"/>
      <c r="I23" s="18"/>
      <c r="J23" s="18"/>
      <c r="K23" s="18"/>
      <c r="L23" s="18"/>
      <c r="M23" s="18"/>
      <c r="N23" s="18"/>
      <c r="O23" s="18"/>
      <c r="P23" s="18"/>
      <c r="Q23" s="18"/>
      <c r="R23" s="18"/>
      <c r="S23" s="18"/>
      <c r="T23" s="18"/>
    </row>
    <row r="24" spans="1:20" ht="20.100000000000001" customHeight="1" x14ac:dyDescent="0.25">
      <c r="A24" s="35" t="s">
        <v>335</v>
      </c>
      <c r="B24" s="36" t="s">
        <v>399</v>
      </c>
      <c r="C24" s="36">
        <v>120</v>
      </c>
      <c r="D24" s="17"/>
      <c r="E24" s="17"/>
      <c r="F24" s="18"/>
      <c r="G24" s="18"/>
      <c r="H24" s="18"/>
      <c r="I24" s="18"/>
      <c r="J24" s="18"/>
      <c r="K24" s="18"/>
      <c r="L24" s="18"/>
      <c r="M24" s="18"/>
      <c r="N24" s="18"/>
      <c r="O24" s="18"/>
      <c r="P24" s="18"/>
      <c r="Q24" s="18"/>
      <c r="R24" s="18"/>
      <c r="S24" s="18"/>
      <c r="T24" s="18"/>
    </row>
    <row r="25" spans="1:20" ht="20.100000000000001" customHeight="1" x14ac:dyDescent="0.25">
      <c r="A25" s="35" t="s">
        <v>334</v>
      </c>
      <c r="B25" s="36" t="s">
        <v>400</v>
      </c>
      <c r="C25" s="36">
        <v>121</v>
      </c>
      <c r="D25" s="17"/>
      <c r="E25" s="17"/>
      <c r="F25" s="18"/>
      <c r="G25" s="18"/>
      <c r="H25" s="18"/>
      <c r="I25" s="18"/>
      <c r="J25" s="18"/>
      <c r="K25" s="18"/>
      <c r="L25" s="18"/>
      <c r="M25" s="18"/>
      <c r="N25" s="18"/>
      <c r="O25" s="18"/>
      <c r="P25" s="18"/>
      <c r="Q25" s="18"/>
      <c r="R25" s="18"/>
      <c r="S25" s="18"/>
      <c r="T25" s="18"/>
    </row>
    <row r="26" spans="1:20" ht="20.100000000000001" customHeight="1" x14ac:dyDescent="0.25">
      <c r="A26" s="35" t="s">
        <v>333</v>
      </c>
      <c r="B26" s="36" t="s">
        <v>616</v>
      </c>
      <c r="C26" s="36">
        <v>122</v>
      </c>
      <c r="D26" s="17"/>
      <c r="E26" s="17"/>
      <c r="F26" s="18"/>
      <c r="G26" s="18"/>
      <c r="H26" s="18"/>
      <c r="I26" s="18"/>
      <c r="J26" s="18"/>
      <c r="K26" s="18"/>
      <c r="L26" s="18"/>
      <c r="M26" s="18"/>
      <c r="N26" s="18"/>
      <c r="O26" s="18"/>
      <c r="P26" s="18"/>
      <c r="Q26" s="18"/>
      <c r="R26" s="18"/>
      <c r="S26" s="18"/>
      <c r="T26" s="18"/>
    </row>
    <row r="27" spans="1:20" ht="20.100000000000001" customHeight="1" x14ac:dyDescent="0.25">
      <c r="A27" s="35" t="s">
        <v>332</v>
      </c>
      <c r="B27" s="36" t="s">
        <v>401</v>
      </c>
      <c r="C27" s="37">
        <v>123</v>
      </c>
      <c r="D27" s="18"/>
      <c r="E27" s="18"/>
      <c r="F27" s="18"/>
      <c r="G27" s="18"/>
      <c r="H27" s="18"/>
      <c r="I27" s="18"/>
      <c r="J27" s="18"/>
      <c r="K27" s="18"/>
      <c r="L27" s="18"/>
      <c r="M27" s="18"/>
      <c r="N27" s="18"/>
      <c r="O27" s="18"/>
      <c r="P27" s="18"/>
      <c r="Q27" s="18"/>
      <c r="R27" s="18"/>
      <c r="S27" s="18"/>
      <c r="T27" s="18"/>
    </row>
    <row r="28" spans="1:20" ht="20.100000000000001" customHeight="1" x14ac:dyDescent="0.25">
      <c r="A28" s="35" t="s">
        <v>331</v>
      </c>
      <c r="B28" s="36" t="s">
        <v>402</v>
      </c>
      <c r="C28" s="37">
        <v>124</v>
      </c>
      <c r="D28" s="18"/>
      <c r="E28" s="18"/>
      <c r="F28" s="18"/>
      <c r="G28" s="18"/>
      <c r="H28" s="18"/>
      <c r="I28" s="18"/>
      <c r="J28" s="18"/>
      <c r="K28" s="18"/>
      <c r="L28" s="18"/>
      <c r="M28" s="18"/>
      <c r="N28" s="18"/>
      <c r="O28" s="18"/>
      <c r="P28" s="18"/>
      <c r="Q28" s="18"/>
      <c r="R28" s="18"/>
      <c r="S28" s="18"/>
      <c r="T28" s="18"/>
    </row>
    <row r="29" spans="1:20" ht="20.100000000000001" customHeight="1" x14ac:dyDescent="0.25">
      <c r="A29" s="35" t="s">
        <v>330</v>
      </c>
      <c r="B29" s="36" t="s">
        <v>483</v>
      </c>
      <c r="C29" s="37">
        <v>125</v>
      </c>
      <c r="D29" s="18"/>
      <c r="E29" s="18"/>
      <c r="F29" s="18"/>
      <c r="G29" s="18"/>
      <c r="H29" s="18"/>
      <c r="I29" s="18"/>
      <c r="J29" s="18"/>
      <c r="K29" s="18"/>
      <c r="L29" s="18"/>
      <c r="M29" s="18"/>
      <c r="N29" s="18"/>
      <c r="O29" s="18"/>
      <c r="P29" s="18"/>
      <c r="Q29" s="18"/>
      <c r="R29" s="18"/>
      <c r="S29" s="18"/>
      <c r="T29" s="18"/>
    </row>
    <row r="30" spans="1:20" ht="20.100000000000001" customHeight="1" x14ac:dyDescent="0.25">
      <c r="A30" s="35" t="s">
        <v>329</v>
      </c>
      <c r="B30" s="36" t="s">
        <v>486</v>
      </c>
      <c r="C30" s="37">
        <v>127</v>
      </c>
      <c r="D30" s="18"/>
      <c r="E30" s="18"/>
      <c r="F30" s="18"/>
      <c r="G30" s="18"/>
      <c r="H30" s="18"/>
      <c r="I30" s="18"/>
      <c r="J30" s="18"/>
      <c r="K30" s="18"/>
      <c r="L30" s="18"/>
      <c r="M30" s="18"/>
      <c r="N30" s="18"/>
      <c r="O30" s="18"/>
      <c r="P30" s="18"/>
      <c r="Q30" s="18"/>
      <c r="R30" s="18"/>
      <c r="S30" s="18"/>
      <c r="T30" s="18"/>
    </row>
    <row r="31" spans="1:20" ht="20.100000000000001" customHeight="1" x14ac:dyDescent="0.25">
      <c r="A31" s="35" t="s">
        <v>328</v>
      </c>
      <c r="B31" s="36" t="s">
        <v>357</v>
      </c>
      <c r="C31" s="37">
        <v>128</v>
      </c>
      <c r="D31" s="18"/>
      <c r="E31" s="18"/>
      <c r="F31" s="18"/>
      <c r="G31" s="18"/>
      <c r="H31" s="18"/>
      <c r="I31" s="18"/>
      <c r="J31" s="18"/>
      <c r="K31" s="18"/>
      <c r="L31" s="18"/>
      <c r="M31" s="18"/>
      <c r="N31" s="18"/>
      <c r="O31" s="18"/>
      <c r="P31" s="18"/>
      <c r="Q31" s="18"/>
      <c r="R31" s="18"/>
      <c r="S31" s="18"/>
      <c r="T31" s="18"/>
    </row>
    <row r="32" spans="1:20" ht="20.100000000000001" customHeight="1" x14ac:dyDescent="0.25">
      <c r="A32" s="35" t="s">
        <v>327</v>
      </c>
      <c r="B32" s="36" t="s">
        <v>617</v>
      </c>
      <c r="C32" s="37">
        <v>129</v>
      </c>
      <c r="D32" s="18"/>
      <c r="E32" s="18"/>
      <c r="F32" s="18"/>
      <c r="G32" s="18"/>
      <c r="H32" s="18"/>
      <c r="I32" s="18"/>
      <c r="J32" s="18"/>
      <c r="K32" s="18"/>
      <c r="L32" s="18"/>
      <c r="M32" s="18"/>
      <c r="N32" s="18"/>
      <c r="O32" s="18"/>
      <c r="P32" s="18"/>
      <c r="Q32" s="18"/>
      <c r="R32" s="18"/>
      <c r="S32" s="18"/>
      <c r="T32" s="18"/>
    </row>
    <row r="33" spans="1:20" ht="20.100000000000001" customHeight="1" x14ac:dyDescent="0.25">
      <c r="A33" s="35" t="s">
        <v>326</v>
      </c>
      <c r="B33" s="36" t="s">
        <v>618</v>
      </c>
      <c r="C33" s="37">
        <v>130</v>
      </c>
      <c r="D33" s="18">
        <v>1</v>
      </c>
      <c r="E33" s="18"/>
      <c r="F33" s="18"/>
      <c r="G33" s="18">
        <v>1</v>
      </c>
      <c r="H33" s="18"/>
      <c r="I33" s="18"/>
      <c r="J33" s="18">
        <v>1</v>
      </c>
      <c r="K33" s="18"/>
      <c r="L33" s="18"/>
      <c r="M33" s="18"/>
      <c r="N33" s="18"/>
      <c r="O33" s="18">
        <v>1</v>
      </c>
      <c r="P33" s="18"/>
      <c r="Q33" s="18">
        <v>1</v>
      </c>
      <c r="R33" s="18"/>
      <c r="S33" s="18"/>
      <c r="T33" s="18"/>
    </row>
    <row r="34" spans="1:20" s="9" customFormat="1" ht="20.100000000000001" customHeight="1" x14ac:dyDescent="0.3">
      <c r="A34" s="35" t="s">
        <v>325</v>
      </c>
      <c r="B34" s="38" t="s">
        <v>403</v>
      </c>
      <c r="C34" s="37"/>
      <c r="D34" s="18"/>
      <c r="E34" s="18"/>
      <c r="F34" s="20"/>
      <c r="G34" s="20"/>
      <c r="H34" s="20"/>
      <c r="I34" s="20"/>
      <c r="J34" s="18"/>
      <c r="K34" s="20"/>
      <c r="L34" s="20"/>
      <c r="M34" s="20"/>
      <c r="N34" s="20"/>
      <c r="O34" s="20"/>
      <c r="P34" s="20"/>
      <c r="Q34" s="18"/>
      <c r="R34" s="20"/>
      <c r="S34" s="20"/>
      <c r="T34" s="18"/>
    </row>
    <row r="35" spans="1:20" ht="20.100000000000001" customHeight="1" x14ac:dyDescent="0.25">
      <c r="A35" s="39" t="s">
        <v>324</v>
      </c>
      <c r="B35" s="31" t="s">
        <v>404</v>
      </c>
      <c r="C35" s="33"/>
      <c r="D35" s="14">
        <f>SUM(D36:D43)</f>
        <v>1</v>
      </c>
      <c r="E35" s="14">
        <f t="shared" ref="E35:T35" si="1">SUM(E36:E43)</f>
        <v>0</v>
      </c>
      <c r="F35" s="14">
        <f t="shared" si="1"/>
        <v>8</v>
      </c>
      <c r="G35" s="14">
        <f t="shared" si="1"/>
        <v>6</v>
      </c>
      <c r="H35" s="14">
        <f t="shared" si="1"/>
        <v>0</v>
      </c>
      <c r="I35" s="14">
        <f t="shared" si="1"/>
        <v>1</v>
      </c>
      <c r="J35" s="14">
        <f t="shared" si="1"/>
        <v>7</v>
      </c>
      <c r="K35" s="14">
        <f t="shared" si="1"/>
        <v>0</v>
      </c>
      <c r="L35" s="14">
        <f t="shared" si="1"/>
        <v>0</v>
      </c>
      <c r="M35" s="14">
        <f t="shared" si="1"/>
        <v>2</v>
      </c>
      <c r="N35" s="14">
        <f t="shared" si="1"/>
        <v>0</v>
      </c>
      <c r="O35" s="14">
        <f t="shared" si="1"/>
        <v>4</v>
      </c>
      <c r="P35" s="14">
        <f t="shared" si="1"/>
        <v>0</v>
      </c>
      <c r="Q35" s="14">
        <f t="shared" si="1"/>
        <v>4</v>
      </c>
      <c r="R35" s="14">
        <f t="shared" si="1"/>
        <v>0</v>
      </c>
      <c r="S35" s="14">
        <f t="shared" si="1"/>
        <v>0</v>
      </c>
      <c r="T35" s="14">
        <f t="shared" si="1"/>
        <v>0</v>
      </c>
    </row>
    <row r="36" spans="1:20" ht="20.100000000000001" customHeight="1" x14ac:dyDescent="0.25">
      <c r="A36" s="35" t="s">
        <v>323</v>
      </c>
      <c r="B36" s="36" t="s">
        <v>405</v>
      </c>
      <c r="C36" s="36">
        <v>131</v>
      </c>
      <c r="D36" s="17"/>
      <c r="E36" s="17"/>
      <c r="F36" s="18">
        <v>6</v>
      </c>
      <c r="G36" s="18">
        <v>4</v>
      </c>
      <c r="H36" s="18"/>
      <c r="I36" s="18"/>
      <c r="J36" s="18">
        <v>4</v>
      </c>
      <c r="K36" s="18"/>
      <c r="L36" s="18"/>
      <c r="M36" s="18">
        <v>2</v>
      </c>
      <c r="N36" s="18"/>
      <c r="O36" s="18">
        <v>2</v>
      </c>
      <c r="P36" s="18"/>
      <c r="Q36" s="18">
        <v>2</v>
      </c>
      <c r="R36" s="18"/>
      <c r="S36" s="18"/>
      <c r="T36" s="18"/>
    </row>
    <row r="37" spans="1:20" ht="20.100000000000001" customHeight="1" x14ac:dyDescent="0.25">
      <c r="A37" s="35" t="s">
        <v>322</v>
      </c>
      <c r="B37" s="36" t="s">
        <v>321</v>
      </c>
      <c r="C37" s="36">
        <v>132</v>
      </c>
      <c r="D37" s="17"/>
      <c r="E37" s="17"/>
      <c r="F37" s="18"/>
      <c r="G37" s="18"/>
      <c r="H37" s="18"/>
      <c r="I37" s="18"/>
      <c r="J37" s="18"/>
      <c r="K37" s="18"/>
      <c r="L37" s="18"/>
      <c r="M37" s="18"/>
      <c r="N37" s="18"/>
      <c r="O37" s="18"/>
      <c r="P37" s="18"/>
      <c r="Q37" s="18"/>
      <c r="R37" s="18"/>
      <c r="S37" s="18"/>
      <c r="T37" s="18"/>
    </row>
    <row r="38" spans="1:20" ht="20.100000000000001" customHeight="1" x14ac:dyDescent="0.25">
      <c r="A38" s="35" t="s">
        <v>671</v>
      </c>
      <c r="B38" s="38" t="s">
        <v>672</v>
      </c>
      <c r="C38" s="36">
        <v>132.19999999999999</v>
      </c>
      <c r="D38" s="17"/>
      <c r="E38" s="17"/>
      <c r="F38" s="18">
        <v>1</v>
      </c>
      <c r="G38" s="18">
        <v>1</v>
      </c>
      <c r="H38" s="18"/>
      <c r="I38" s="18"/>
      <c r="J38" s="18">
        <v>1</v>
      </c>
      <c r="K38" s="18"/>
      <c r="L38" s="18"/>
      <c r="M38" s="18"/>
      <c r="N38" s="18"/>
      <c r="O38" s="18">
        <v>1</v>
      </c>
      <c r="P38" s="18"/>
      <c r="Q38" s="18">
        <v>1</v>
      </c>
      <c r="R38" s="18"/>
      <c r="S38" s="18"/>
      <c r="T38" s="18"/>
    </row>
    <row r="39" spans="1:20" ht="20.100000000000001" customHeight="1" x14ac:dyDescent="0.25">
      <c r="A39" s="35" t="s">
        <v>673</v>
      </c>
      <c r="B39" s="38" t="s">
        <v>674</v>
      </c>
      <c r="C39" s="36">
        <v>132.30000000000001</v>
      </c>
      <c r="D39" s="17"/>
      <c r="E39" s="17"/>
      <c r="F39" s="18"/>
      <c r="G39" s="18"/>
      <c r="H39" s="18"/>
      <c r="I39" s="18"/>
      <c r="J39" s="18"/>
      <c r="K39" s="18"/>
      <c r="L39" s="18"/>
      <c r="M39" s="18"/>
      <c r="N39" s="18"/>
      <c r="O39" s="18"/>
      <c r="P39" s="18"/>
      <c r="Q39" s="18"/>
      <c r="R39" s="18"/>
      <c r="S39" s="18"/>
      <c r="T39" s="18"/>
    </row>
    <row r="40" spans="1:20" ht="20.100000000000001" customHeight="1" x14ac:dyDescent="0.25">
      <c r="A40" s="35" t="s">
        <v>320</v>
      </c>
      <c r="B40" s="36" t="s">
        <v>619</v>
      </c>
      <c r="C40" s="36">
        <v>133</v>
      </c>
      <c r="D40" s="17"/>
      <c r="E40" s="17"/>
      <c r="F40" s="18"/>
      <c r="G40" s="18"/>
      <c r="H40" s="18"/>
      <c r="I40" s="18"/>
      <c r="J40" s="18"/>
      <c r="K40" s="18"/>
      <c r="L40" s="18"/>
      <c r="M40" s="18"/>
      <c r="N40" s="18"/>
      <c r="O40" s="18"/>
      <c r="P40" s="18"/>
      <c r="Q40" s="18"/>
      <c r="R40" s="18"/>
      <c r="S40" s="18"/>
      <c r="T40" s="18"/>
    </row>
    <row r="41" spans="1:20" ht="20.100000000000001" customHeight="1" x14ac:dyDescent="0.25">
      <c r="A41" s="35" t="s">
        <v>319</v>
      </c>
      <c r="B41" s="36" t="s">
        <v>620</v>
      </c>
      <c r="C41" s="36">
        <v>134</v>
      </c>
      <c r="D41" s="17"/>
      <c r="E41" s="17"/>
      <c r="F41" s="18"/>
      <c r="G41" s="18"/>
      <c r="H41" s="18"/>
      <c r="I41" s="18"/>
      <c r="J41" s="18"/>
      <c r="K41" s="18"/>
      <c r="L41" s="18"/>
      <c r="M41" s="18"/>
      <c r="N41" s="18"/>
      <c r="O41" s="18"/>
      <c r="P41" s="18"/>
      <c r="Q41" s="18"/>
      <c r="R41" s="18"/>
      <c r="S41" s="18"/>
      <c r="T41" s="18"/>
    </row>
    <row r="42" spans="1:20" ht="20.100000000000001" customHeight="1" x14ac:dyDescent="0.25">
      <c r="A42" s="35" t="s">
        <v>318</v>
      </c>
      <c r="B42" s="36" t="s">
        <v>513</v>
      </c>
      <c r="C42" s="36">
        <v>137</v>
      </c>
      <c r="D42" s="17">
        <v>1</v>
      </c>
      <c r="E42" s="17"/>
      <c r="F42" s="18">
        <v>1</v>
      </c>
      <c r="G42" s="18">
        <v>1</v>
      </c>
      <c r="H42" s="18"/>
      <c r="I42" s="18">
        <v>1</v>
      </c>
      <c r="J42" s="18">
        <v>2</v>
      </c>
      <c r="K42" s="18"/>
      <c r="L42" s="18"/>
      <c r="M42" s="18"/>
      <c r="N42" s="18"/>
      <c r="O42" s="18">
        <v>1</v>
      </c>
      <c r="P42" s="18"/>
      <c r="Q42" s="18">
        <v>1</v>
      </c>
      <c r="R42" s="18"/>
      <c r="S42" s="18"/>
      <c r="T42" s="18"/>
    </row>
    <row r="43" spans="1:20" ht="20.100000000000001" customHeight="1" x14ac:dyDescent="0.25">
      <c r="A43" s="35" t="s">
        <v>317</v>
      </c>
      <c r="B43" s="36" t="s">
        <v>403</v>
      </c>
      <c r="C43" s="36"/>
      <c r="D43" s="22"/>
      <c r="E43" s="22"/>
      <c r="F43" s="22"/>
      <c r="G43" s="22"/>
      <c r="H43" s="22"/>
      <c r="I43" s="22"/>
      <c r="J43" s="22"/>
      <c r="K43" s="22"/>
      <c r="L43" s="22"/>
      <c r="M43" s="22"/>
      <c r="N43" s="22"/>
      <c r="O43" s="22"/>
      <c r="P43" s="22"/>
      <c r="Q43" s="22"/>
      <c r="R43" s="22"/>
      <c r="S43" s="22"/>
      <c r="T43" s="22"/>
    </row>
    <row r="44" spans="1:20" ht="20.100000000000001" customHeight="1" x14ac:dyDescent="0.25">
      <c r="A44" s="39" t="s">
        <v>316</v>
      </c>
      <c r="B44" s="31" t="s">
        <v>406</v>
      </c>
      <c r="C44" s="36"/>
      <c r="D44" s="14">
        <f>SUM(D45:D50)</f>
        <v>7</v>
      </c>
      <c r="E44" s="14">
        <f t="shared" ref="E44:T44" si="2">SUM(E45:E50)</f>
        <v>0</v>
      </c>
      <c r="F44" s="14">
        <f t="shared" si="2"/>
        <v>8</v>
      </c>
      <c r="G44" s="14">
        <f t="shared" si="2"/>
        <v>8</v>
      </c>
      <c r="H44" s="14">
        <f t="shared" si="2"/>
        <v>0</v>
      </c>
      <c r="I44" s="14">
        <f t="shared" si="2"/>
        <v>0</v>
      </c>
      <c r="J44" s="14">
        <f t="shared" si="2"/>
        <v>8</v>
      </c>
      <c r="K44" s="14">
        <f t="shared" si="2"/>
        <v>1</v>
      </c>
      <c r="L44" s="14">
        <f t="shared" si="2"/>
        <v>0</v>
      </c>
      <c r="M44" s="14">
        <f t="shared" si="2"/>
        <v>6</v>
      </c>
      <c r="N44" s="14">
        <f t="shared" si="2"/>
        <v>0</v>
      </c>
      <c r="O44" s="14">
        <f t="shared" si="2"/>
        <v>5</v>
      </c>
      <c r="P44" s="14">
        <f t="shared" si="2"/>
        <v>0</v>
      </c>
      <c r="Q44" s="14">
        <f t="shared" si="2"/>
        <v>5</v>
      </c>
      <c r="R44" s="14">
        <f t="shared" si="2"/>
        <v>0</v>
      </c>
      <c r="S44" s="14">
        <f t="shared" si="2"/>
        <v>0</v>
      </c>
      <c r="T44" s="14">
        <f t="shared" si="2"/>
        <v>0</v>
      </c>
    </row>
    <row r="45" spans="1:20" ht="20.100000000000001" customHeight="1" x14ac:dyDescent="0.25">
      <c r="A45" s="35" t="s">
        <v>315</v>
      </c>
      <c r="B45" s="36" t="s">
        <v>407</v>
      </c>
      <c r="C45" s="36">
        <v>138</v>
      </c>
      <c r="D45" s="18">
        <v>2</v>
      </c>
      <c r="E45" s="18"/>
      <c r="F45" s="18">
        <v>2</v>
      </c>
      <c r="G45" s="18">
        <v>2</v>
      </c>
      <c r="H45" s="18"/>
      <c r="I45" s="18"/>
      <c r="J45" s="18">
        <v>2</v>
      </c>
      <c r="K45" s="18"/>
      <c r="L45" s="18"/>
      <c r="M45" s="18">
        <v>2</v>
      </c>
      <c r="N45" s="18"/>
      <c r="O45" s="18">
        <v>1</v>
      </c>
      <c r="P45" s="18"/>
      <c r="Q45" s="18">
        <v>1</v>
      </c>
      <c r="R45" s="18"/>
      <c r="S45" s="18"/>
      <c r="T45" s="18"/>
    </row>
    <row r="46" spans="1:20" ht="20.100000000000001" customHeight="1" x14ac:dyDescent="0.25">
      <c r="A46" s="40" t="s">
        <v>314</v>
      </c>
      <c r="B46" s="36" t="s">
        <v>514</v>
      </c>
      <c r="C46" s="37">
        <v>139</v>
      </c>
      <c r="D46" s="17">
        <v>2</v>
      </c>
      <c r="E46" s="17"/>
      <c r="F46" s="18">
        <v>1</v>
      </c>
      <c r="G46" s="18">
        <v>1</v>
      </c>
      <c r="H46" s="18"/>
      <c r="I46" s="18"/>
      <c r="J46" s="18">
        <v>1</v>
      </c>
      <c r="K46" s="18"/>
      <c r="L46" s="18"/>
      <c r="M46" s="18">
        <v>2</v>
      </c>
      <c r="N46" s="18"/>
      <c r="O46" s="18">
        <v>1</v>
      </c>
      <c r="P46" s="18"/>
      <c r="Q46" s="18">
        <v>1</v>
      </c>
      <c r="R46" s="18"/>
      <c r="S46" s="18"/>
      <c r="T46" s="18"/>
    </row>
    <row r="47" spans="1:20" ht="20.100000000000001" customHeight="1" x14ac:dyDescent="0.25">
      <c r="A47" s="35" t="s">
        <v>313</v>
      </c>
      <c r="B47" s="36" t="s">
        <v>312</v>
      </c>
      <c r="C47" s="36">
        <v>140</v>
      </c>
      <c r="D47" s="17">
        <v>1</v>
      </c>
      <c r="E47" s="17"/>
      <c r="F47" s="18"/>
      <c r="G47" s="18"/>
      <c r="H47" s="18"/>
      <c r="I47" s="18"/>
      <c r="J47" s="18"/>
      <c r="K47" s="18"/>
      <c r="L47" s="18"/>
      <c r="M47" s="18">
        <v>1</v>
      </c>
      <c r="N47" s="18"/>
      <c r="O47" s="18"/>
      <c r="P47" s="18"/>
      <c r="Q47" s="18"/>
      <c r="R47" s="18"/>
      <c r="S47" s="18"/>
      <c r="T47" s="18"/>
    </row>
    <row r="48" spans="1:20" ht="20.100000000000001" customHeight="1" x14ac:dyDescent="0.25">
      <c r="A48" s="40" t="s">
        <v>311</v>
      </c>
      <c r="B48" s="36" t="s">
        <v>675</v>
      </c>
      <c r="C48" s="36">
        <v>141</v>
      </c>
      <c r="D48" s="17">
        <v>1</v>
      </c>
      <c r="E48" s="17"/>
      <c r="F48" s="18">
        <v>3</v>
      </c>
      <c r="G48" s="18">
        <v>3</v>
      </c>
      <c r="H48" s="18"/>
      <c r="I48" s="18"/>
      <c r="J48" s="18">
        <v>3</v>
      </c>
      <c r="K48" s="18"/>
      <c r="L48" s="18"/>
      <c r="M48" s="18">
        <v>1</v>
      </c>
      <c r="N48" s="18"/>
      <c r="O48" s="18">
        <v>1</v>
      </c>
      <c r="P48" s="18"/>
      <c r="Q48" s="18">
        <v>1</v>
      </c>
      <c r="R48" s="18"/>
      <c r="S48" s="18"/>
      <c r="T48" s="18"/>
    </row>
    <row r="49" spans="1:20" ht="20.100000000000001" customHeight="1" x14ac:dyDescent="0.25">
      <c r="A49" s="35" t="s">
        <v>310</v>
      </c>
      <c r="B49" s="36" t="s">
        <v>408</v>
      </c>
      <c r="C49" s="36">
        <v>142</v>
      </c>
      <c r="D49" s="18">
        <v>1</v>
      </c>
      <c r="E49" s="18"/>
      <c r="F49" s="18">
        <v>2</v>
      </c>
      <c r="G49" s="18">
        <v>2</v>
      </c>
      <c r="H49" s="18"/>
      <c r="I49" s="18"/>
      <c r="J49" s="18">
        <v>2</v>
      </c>
      <c r="K49" s="18">
        <v>1</v>
      </c>
      <c r="L49" s="18"/>
      <c r="M49" s="18"/>
      <c r="N49" s="18"/>
      <c r="O49" s="18">
        <v>2</v>
      </c>
      <c r="P49" s="18"/>
      <c r="Q49" s="18">
        <v>2</v>
      </c>
      <c r="R49" s="18"/>
      <c r="S49" s="18"/>
      <c r="T49" s="18"/>
    </row>
    <row r="50" spans="1:20" ht="20.100000000000001" customHeight="1" x14ac:dyDescent="0.25">
      <c r="A50" s="40" t="s">
        <v>309</v>
      </c>
      <c r="B50" s="38" t="s">
        <v>403</v>
      </c>
      <c r="C50" s="37"/>
      <c r="D50" s="22"/>
      <c r="E50" s="22"/>
      <c r="F50" s="22"/>
      <c r="G50" s="22"/>
      <c r="H50" s="22"/>
      <c r="I50" s="22"/>
      <c r="J50" s="22"/>
      <c r="K50" s="22"/>
      <c r="L50" s="22"/>
      <c r="M50" s="22"/>
      <c r="N50" s="22"/>
      <c r="O50" s="22"/>
      <c r="P50" s="22"/>
      <c r="Q50" s="22"/>
      <c r="R50" s="22"/>
      <c r="S50" s="22"/>
      <c r="T50" s="22"/>
    </row>
    <row r="51" spans="1:20" ht="20.100000000000001" customHeight="1" x14ac:dyDescent="0.25">
      <c r="A51" s="39" t="s">
        <v>308</v>
      </c>
      <c r="B51" s="31" t="s">
        <v>515</v>
      </c>
      <c r="C51" s="36"/>
      <c r="D51" s="15">
        <f>SUM(D52:D80)</f>
        <v>5</v>
      </c>
      <c r="E51" s="15">
        <f t="shared" ref="E51:T51" si="3">SUM(E52:E80)</f>
        <v>0</v>
      </c>
      <c r="F51" s="15">
        <f t="shared" si="3"/>
        <v>8</v>
      </c>
      <c r="G51" s="15">
        <f t="shared" si="3"/>
        <v>7</v>
      </c>
      <c r="H51" s="15">
        <f t="shared" si="3"/>
        <v>0</v>
      </c>
      <c r="I51" s="15">
        <f t="shared" si="3"/>
        <v>0</v>
      </c>
      <c r="J51" s="15">
        <f t="shared" si="3"/>
        <v>7</v>
      </c>
      <c r="K51" s="15">
        <f t="shared" si="3"/>
        <v>0</v>
      </c>
      <c r="L51" s="15">
        <f t="shared" si="3"/>
        <v>0</v>
      </c>
      <c r="M51" s="15">
        <f t="shared" si="3"/>
        <v>4</v>
      </c>
      <c r="N51" s="15">
        <f t="shared" si="3"/>
        <v>0</v>
      </c>
      <c r="O51" s="15">
        <f t="shared" si="3"/>
        <v>3</v>
      </c>
      <c r="P51" s="15">
        <f t="shared" si="3"/>
        <v>0</v>
      </c>
      <c r="Q51" s="15">
        <f t="shared" si="3"/>
        <v>3</v>
      </c>
      <c r="R51" s="15">
        <f t="shared" si="3"/>
        <v>0</v>
      </c>
      <c r="S51" s="15">
        <f t="shared" si="3"/>
        <v>0</v>
      </c>
      <c r="T51" s="15">
        <f t="shared" si="3"/>
        <v>0</v>
      </c>
    </row>
    <row r="52" spans="1:20" ht="20.100000000000001" customHeight="1" x14ac:dyDescent="0.25">
      <c r="A52" s="35" t="s">
        <v>307</v>
      </c>
      <c r="B52" s="36" t="s">
        <v>676</v>
      </c>
      <c r="C52" s="36">
        <v>143</v>
      </c>
      <c r="D52" s="18"/>
      <c r="E52" s="18"/>
      <c r="F52" s="18"/>
      <c r="G52" s="18"/>
      <c r="H52" s="18"/>
      <c r="I52" s="18"/>
      <c r="J52" s="18"/>
      <c r="K52" s="18"/>
      <c r="L52" s="18"/>
      <c r="M52" s="18"/>
      <c r="N52" s="18"/>
      <c r="O52" s="18"/>
      <c r="P52" s="18"/>
      <c r="Q52" s="18"/>
      <c r="R52" s="18"/>
      <c r="S52" s="18"/>
      <c r="T52" s="18"/>
    </row>
    <row r="53" spans="1:20" ht="20.100000000000001" customHeight="1" x14ac:dyDescent="0.25">
      <c r="A53" s="35" t="s">
        <v>306</v>
      </c>
      <c r="B53" s="36" t="s">
        <v>621</v>
      </c>
      <c r="C53" s="37">
        <v>144</v>
      </c>
      <c r="D53" s="18"/>
      <c r="E53" s="18"/>
      <c r="F53" s="18"/>
      <c r="G53" s="18"/>
      <c r="H53" s="18"/>
      <c r="I53" s="18"/>
      <c r="J53" s="18"/>
      <c r="K53" s="18"/>
      <c r="L53" s="18"/>
      <c r="M53" s="18"/>
      <c r="N53" s="18"/>
      <c r="O53" s="18"/>
      <c r="P53" s="18"/>
      <c r="Q53" s="18"/>
      <c r="R53" s="18"/>
      <c r="S53" s="18"/>
      <c r="T53" s="18"/>
    </row>
    <row r="54" spans="1:20" ht="20.100000000000001" customHeight="1" x14ac:dyDescent="0.25">
      <c r="A54" s="35" t="s">
        <v>305</v>
      </c>
      <c r="B54" s="36" t="s">
        <v>516</v>
      </c>
      <c r="C54" s="37">
        <v>145</v>
      </c>
      <c r="D54" s="18"/>
      <c r="E54" s="18"/>
      <c r="F54" s="18"/>
      <c r="G54" s="18"/>
      <c r="H54" s="18"/>
      <c r="I54" s="18"/>
      <c r="J54" s="18"/>
      <c r="K54" s="18"/>
      <c r="L54" s="18"/>
      <c r="M54" s="18"/>
      <c r="N54" s="18"/>
      <c r="O54" s="18"/>
      <c r="P54" s="18"/>
      <c r="Q54" s="18"/>
      <c r="R54" s="18"/>
      <c r="S54" s="18"/>
      <c r="T54" s="18"/>
    </row>
    <row r="55" spans="1:20" ht="20.100000000000001" customHeight="1" x14ac:dyDescent="0.25">
      <c r="A55" s="35" t="s">
        <v>304</v>
      </c>
      <c r="B55" s="36" t="s">
        <v>487</v>
      </c>
      <c r="C55" s="37">
        <v>146</v>
      </c>
      <c r="D55" s="18"/>
      <c r="E55" s="18"/>
      <c r="F55" s="18"/>
      <c r="G55" s="18"/>
      <c r="H55" s="18"/>
      <c r="I55" s="18"/>
      <c r="J55" s="18"/>
      <c r="K55" s="18"/>
      <c r="L55" s="18"/>
      <c r="M55" s="18"/>
      <c r="N55" s="18"/>
      <c r="O55" s="18"/>
      <c r="P55" s="18"/>
      <c r="Q55" s="18"/>
      <c r="R55" s="18"/>
      <c r="S55" s="18"/>
      <c r="T55" s="18"/>
    </row>
    <row r="56" spans="1:20" ht="20.100000000000001" customHeight="1" x14ac:dyDescent="0.25">
      <c r="A56" s="35" t="s">
        <v>303</v>
      </c>
      <c r="B56" s="36" t="s">
        <v>409</v>
      </c>
      <c r="C56" s="37">
        <v>147</v>
      </c>
      <c r="D56" s="18">
        <v>4</v>
      </c>
      <c r="E56" s="18"/>
      <c r="F56" s="18">
        <v>2</v>
      </c>
      <c r="G56" s="18">
        <v>5</v>
      </c>
      <c r="H56" s="18"/>
      <c r="I56" s="18"/>
      <c r="J56" s="18">
        <v>5</v>
      </c>
      <c r="K56" s="18"/>
      <c r="L56" s="18"/>
      <c r="M56" s="18">
        <v>1</v>
      </c>
      <c r="N56" s="18"/>
      <c r="O56" s="18">
        <v>1</v>
      </c>
      <c r="P56" s="18"/>
      <c r="Q56" s="18">
        <v>1</v>
      </c>
      <c r="R56" s="18"/>
      <c r="S56" s="18"/>
      <c r="T56" s="18"/>
    </row>
    <row r="57" spans="1:20" ht="20.100000000000001" customHeight="1" x14ac:dyDescent="0.25">
      <c r="A57" s="35" t="s">
        <v>302</v>
      </c>
      <c r="B57" s="36" t="s">
        <v>410</v>
      </c>
      <c r="C57" s="37">
        <v>148</v>
      </c>
      <c r="D57" s="18"/>
      <c r="E57" s="18"/>
      <c r="F57" s="18"/>
      <c r="G57" s="18"/>
      <c r="H57" s="18"/>
      <c r="I57" s="18"/>
      <c r="J57" s="18"/>
      <c r="K57" s="18"/>
      <c r="L57" s="18"/>
      <c r="M57" s="18"/>
      <c r="N57" s="18"/>
      <c r="O57" s="18"/>
      <c r="P57" s="18"/>
      <c r="Q57" s="18"/>
      <c r="R57" s="18"/>
      <c r="S57" s="18"/>
      <c r="T57" s="18"/>
    </row>
    <row r="58" spans="1:20" ht="20.100000000000001" customHeight="1" x14ac:dyDescent="0.25">
      <c r="A58" s="35" t="s">
        <v>301</v>
      </c>
      <c r="B58" s="36" t="s">
        <v>517</v>
      </c>
      <c r="C58" s="37">
        <v>149</v>
      </c>
      <c r="D58" s="18"/>
      <c r="E58" s="18"/>
      <c r="F58" s="18">
        <v>1</v>
      </c>
      <c r="G58" s="18"/>
      <c r="H58" s="18"/>
      <c r="I58" s="18"/>
      <c r="J58" s="18"/>
      <c r="K58" s="18"/>
      <c r="L58" s="18"/>
      <c r="M58" s="18">
        <v>1</v>
      </c>
      <c r="N58" s="18"/>
      <c r="O58" s="18"/>
      <c r="P58" s="18"/>
      <c r="Q58" s="18"/>
      <c r="R58" s="18"/>
      <c r="S58" s="18"/>
      <c r="T58" s="18"/>
    </row>
    <row r="59" spans="1:20" ht="20.100000000000001" customHeight="1" x14ac:dyDescent="0.25">
      <c r="A59" s="35" t="s">
        <v>300</v>
      </c>
      <c r="B59" s="36" t="s">
        <v>518</v>
      </c>
      <c r="C59" s="37">
        <v>150</v>
      </c>
      <c r="D59" s="17"/>
      <c r="E59" s="17"/>
      <c r="F59" s="18"/>
      <c r="G59" s="18"/>
      <c r="H59" s="18"/>
      <c r="I59" s="18"/>
      <c r="J59" s="18"/>
      <c r="K59" s="18"/>
      <c r="L59" s="18"/>
      <c r="M59" s="18"/>
      <c r="N59" s="18"/>
      <c r="O59" s="18"/>
      <c r="P59" s="18"/>
      <c r="Q59" s="18"/>
      <c r="R59" s="18"/>
      <c r="S59" s="18"/>
      <c r="T59" s="18"/>
    </row>
    <row r="60" spans="1:20" ht="20.100000000000001" customHeight="1" x14ac:dyDescent="0.25">
      <c r="A60" s="35" t="s">
        <v>299</v>
      </c>
      <c r="B60" s="36" t="s">
        <v>519</v>
      </c>
      <c r="C60" s="36">
        <v>152</v>
      </c>
      <c r="D60" s="17"/>
      <c r="E60" s="17"/>
      <c r="F60" s="18"/>
      <c r="G60" s="18"/>
      <c r="H60" s="18"/>
      <c r="I60" s="18"/>
      <c r="J60" s="18"/>
      <c r="K60" s="18"/>
      <c r="L60" s="18"/>
      <c r="M60" s="18"/>
      <c r="N60" s="18"/>
      <c r="O60" s="18"/>
      <c r="P60" s="18"/>
      <c r="Q60" s="18"/>
      <c r="R60" s="18"/>
      <c r="S60" s="18"/>
      <c r="T60" s="18"/>
    </row>
    <row r="61" spans="1:20" ht="20.100000000000001" customHeight="1" x14ac:dyDescent="0.25">
      <c r="A61" s="35" t="s">
        <v>298</v>
      </c>
      <c r="B61" s="36" t="s">
        <v>520</v>
      </c>
      <c r="C61" s="36">
        <v>153</v>
      </c>
      <c r="D61" s="17"/>
      <c r="E61" s="17"/>
      <c r="F61" s="18"/>
      <c r="G61" s="18"/>
      <c r="H61" s="18"/>
      <c r="I61" s="18"/>
      <c r="J61" s="18"/>
      <c r="K61" s="18"/>
      <c r="L61" s="18"/>
      <c r="M61" s="18"/>
      <c r="N61" s="18"/>
      <c r="O61" s="18"/>
      <c r="P61" s="18"/>
      <c r="Q61" s="18"/>
      <c r="R61" s="18"/>
      <c r="S61" s="18"/>
      <c r="T61" s="18"/>
    </row>
    <row r="62" spans="1:20" ht="20.100000000000001" customHeight="1" x14ac:dyDescent="0.25">
      <c r="A62" s="35" t="s">
        <v>297</v>
      </c>
      <c r="B62" s="36" t="s">
        <v>503</v>
      </c>
      <c r="C62" s="36">
        <v>154</v>
      </c>
      <c r="D62" s="17"/>
      <c r="E62" s="17"/>
      <c r="F62" s="18"/>
      <c r="G62" s="18"/>
      <c r="H62" s="18"/>
      <c r="I62" s="18"/>
      <c r="J62" s="18"/>
      <c r="K62" s="18"/>
      <c r="L62" s="18"/>
      <c r="M62" s="18"/>
      <c r="N62" s="18"/>
      <c r="O62" s="18"/>
      <c r="P62" s="18"/>
      <c r="Q62" s="18"/>
      <c r="R62" s="18"/>
      <c r="S62" s="18"/>
      <c r="T62" s="18"/>
    </row>
    <row r="63" spans="1:20" ht="20.100000000000001" customHeight="1" x14ac:dyDescent="0.25">
      <c r="A63" s="35" t="s">
        <v>296</v>
      </c>
      <c r="B63" s="38" t="s">
        <v>677</v>
      </c>
      <c r="C63" s="36">
        <v>154.1</v>
      </c>
      <c r="D63" s="17"/>
      <c r="E63" s="17"/>
      <c r="F63" s="18"/>
      <c r="G63" s="18"/>
      <c r="H63" s="18"/>
      <c r="I63" s="18"/>
      <c r="J63" s="18"/>
      <c r="K63" s="18"/>
      <c r="L63" s="18"/>
      <c r="M63" s="18"/>
      <c r="N63" s="18"/>
      <c r="O63" s="18"/>
      <c r="P63" s="18"/>
      <c r="Q63" s="18"/>
      <c r="R63" s="18"/>
      <c r="S63" s="18"/>
      <c r="T63" s="18"/>
    </row>
    <row r="64" spans="1:20" ht="20.100000000000001" customHeight="1" x14ac:dyDescent="0.25">
      <c r="A64" s="35" t="s">
        <v>295</v>
      </c>
      <c r="B64" s="38" t="s">
        <v>678</v>
      </c>
      <c r="C64" s="36">
        <v>154.19999999999999</v>
      </c>
      <c r="D64" s="17"/>
      <c r="E64" s="17"/>
      <c r="F64" s="18">
        <v>2</v>
      </c>
      <c r="G64" s="18"/>
      <c r="H64" s="18"/>
      <c r="I64" s="18"/>
      <c r="J64" s="18"/>
      <c r="K64" s="18"/>
      <c r="L64" s="18"/>
      <c r="M64" s="18">
        <v>1</v>
      </c>
      <c r="N64" s="18"/>
      <c r="O64" s="18"/>
      <c r="P64" s="18"/>
      <c r="Q64" s="18"/>
      <c r="R64" s="18"/>
      <c r="S64" s="18"/>
      <c r="T64" s="18"/>
    </row>
    <row r="65" spans="1:20" ht="20.100000000000001" customHeight="1" x14ac:dyDescent="0.25">
      <c r="A65" s="35" t="s">
        <v>294</v>
      </c>
      <c r="B65" s="38" t="s">
        <v>521</v>
      </c>
      <c r="C65" s="36">
        <v>154.4</v>
      </c>
      <c r="D65" s="17"/>
      <c r="E65" s="17"/>
      <c r="F65" s="18"/>
      <c r="G65" s="18"/>
      <c r="H65" s="18"/>
      <c r="I65" s="18"/>
      <c r="J65" s="18"/>
      <c r="K65" s="18"/>
      <c r="L65" s="18"/>
      <c r="M65" s="18"/>
      <c r="N65" s="18"/>
      <c r="O65" s="18"/>
      <c r="P65" s="18"/>
      <c r="Q65" s="18"/>
      <c r="R65" s="18"/>
      <c r="S65" s="18"/>
      <c r="T65" s="18"/>
    </row>
    <row r="66" spans="1:20" ht="20.100000000000001" customHeight="1" x14ac:dyDescent="0.25">
      <c r="A66" s="35" t="s">
        <v>293</v>
      </c>
      <c r="B66" s="38" t="s">
        <v>488</v>
      </c>
      <c r="C66" s="36">
        <v>154.5</v>
      </c>
      <c r="D66" s="17"/>
      <c r="E66" s="17"/>
      <c r="F66" s="18"/>
      <c r="G66" s="18"/>
      <c r="H66" s="18"/>
      <c r="I66" s="18"/>
      <c r="J66" s="18"/>
      <c r="K66" s="18"/>
      <c r="L66" s="18"/>
      <c r="M66" s="18"/>
      <c r="N66" s="18"/>
      <c r="O66" s="18"/>
      <c r="P66" s="18"/>
      <c r="Q66" s="18"/>
      <c r="R66" s="18"/>
      <c r="S66" s="18"/>
      <c r="T66" s="18"/>
    </row>
    <row r="67" spans="1:20" ht="20.100000000000001" customHeight="1" x14ac:dyDescent="0.25">
      <c r="A67" s="35" t="s">
        <v>679</v>
      </c>
      <c r="B67" s="38" t="s">
        <v>680</v>
      </c>
      <c r="C67" s="36">
        <v>154.6</v>
      </c>
      <c r="D67" s="17"/>
      <c r="E67" s="17"/>
      <c r="F67" s="18"/>
      <c r="G67" s="18"/>
      <c r="H67" s="18"/>
      <c r="I67" s="18"/>
      <c r="J67" s="18"/>
      <c r="K67" s="18"/>
      <c r="L67" s="18"/>
      <c r="M67" s="18"/>
      <c r="N67" s="18"/>
      <c r="O67" s="18"/>
      <c r="P67" s="18"/>
      <c r="Q67" s="18"/>
      <c r="R67" s="18"/>
      <c r="S67" s="18"/>
      <c r="T67" s="18"/>
    </row>
    <row r="68" spans="1:20" ht="20.100000000000001" customHeight="1" x14ac:dyDescent="0.25">
      <c r="A68" s="35" t="s">
        <v>681</v>
      </c>
      <c r="B68" s="38" t="s">
        <v>682</v>
      </c>
      <c r="C68" s="36">
        <v>154.69999999999999</v>
      </c>
      <c r="D68" s="17"/>
      <c r="E68" s="17"/>
      <c r="F68" s="18"/>
      <c r="G68" s="18"/>
      <c r="H68" s="18"/>
      <c r="I68" s="18"/>
      <c r="J68" s="18"/>
      <c r="K68" s="18"/>
      <c r="L68" s="18"/>
      <c r="M68" s="18"/>
      <c r="N68" s="18"/>
      <c r="O68" s="18"/>
      <c r="P68" s="18"/>
      <c r="Q68" s="18"/>
      <c r="R68" s="18"/>
      <c r="S68" s="18"/>
      <c r="T68" s="18"/>
    </row>
    <row r="69" spans="1:20" ht="20.100000000000001" customHeight="1" x14ac:dyDescent="0.25">
      <c r="A69" s="35" t="s">
        <v>683</v>
      </c>
      <c r="B69" s="38" t="s">
        <v>684</v>
      </c>
      <c r="C69" s="36">
        <v>154.80000000000001</v>
      </c>
      <c r="D69" s="17"/>
      <c r="E69" s="17"/>
      <c r="F69" s="18"/>
      <c r="G69" s="18"/>
      <c r="H69" s="18"/>
      <c r="I69" s="18"/>
      <c r="J69" s="18"/>
      <c r="K69" s="18"/>
      <c r="L69" s="18"/>
      <c r="M69" s="18"/>
      <c r="N69" s="18"/>
      <c r="O69" s="18"/>
      <c r="P69" s="18"/>
      <c r="Q69" s="18"/>
      <c r="R69" s="18"/>
      <c r="S69" s="18"/>
      <c r="T69" s="18"/>
    </row>
    <row r="70" spans="1:20" ht="20.100000000000001" customHeight="1" x14ac:dyDescent="0.25">
      <c r="A70" s="35" t="s">
        <v>292</v>
      </c>
      <c r="B70" s="36" t="s">
        <v>411</v>
      </c>
      <c r="C70" s="36">
        <v>155</v>
      </c>
      <c r="D70" s="17"/>
      <c r="E70" s="17"/>
      <c r="F70" s="18"/>
      <c r="G70" s="18"/>
      <c r="H70" s="18"/>
      <c r="I70" s="18"/>
      <c r="J70" s="18"/>
      <c r="K70" s="18"/>
      <c r="L70" s="18"/>
      <c r="M70" s="18"/>
      <c r="N70" s="18"/>
      <c r="O70" s="18"/>
      <c r="P70" s="18"/>
      <c r="Q70" s="18"/>
      <c r="R70" s="18"/>
      <c r="S70" s="18"/>
      <c r="T70" s="18"/>
    </row>
    <row r="71" spans="1:20" ht="20.100000000000001" customHeight="1" x14ac:dyDescent="0.25">
      <c r="A71" s="35" t="s">
        <v>291</v>
      </c>
      <c r="B71" s="36" t="s">
        <v>522</v>
      </c>
      <c r="C71" s="36">
        <v>156</v>
      </c>
      <c r="D71" s="17"/>
      <c r="E71" s="17"/>
      <c r="F71" s="18"/>
      <c r="G71" s="18"/>
      <c r="H71" s="18"/>
      <c r="I71" s="18"/>
      <c r="J71" s="18"/>
      <c r="K71" s="18"/>
      <c r="L71" s="18"/>
      <c r="M71" s="18"/>
      <c r="N71" s="18"/>
      <c r="O71" s="18"/>
      <c r="P71" s="18"/>
      <c r="Q71" s="18"/>
      <c r="R71" s="18"/>
      <c r="S71" s="18"/>
      <c r="T71" s="18"/>
    </row>
    <row r="72" spans="1:20" ht="20.100000000000001" customHeight="1" x14ac:dyDescent="0.25">
      <c r="A72" s="35" t="s">
        <v>290</v>
      </c>
      <c r="B72" s="36" t="s">
        <v>523</v>
      </c>
      <c r="C72" s="36">
        <v>157</v>
      </c>
      <c r="D72" s="17">
        <v>1</v>
      </c>
      <c r="E72" s="17"/>
      <c r="F72" s="18"/>
      <c r="G72" s="18">
        <v>1</v>
      </c>
      <c r="H72" s="18"/>
      <c r="I72" s="18"/>
      <c r="J72" s="18">
        <v>1</v>
      </c>
      <c r="K72" s="18"/>
      <c r="L72" s="18"/>
      <c r="M72" s="18"/>
      <c r="N72" s="18"/>
      <c r="O72" s="18">
        <v>1</v>
      </c>
      <c r="P72" s="18"/>
      <c r="Q72" s="18">
        <v>1</v>
      </c>
      <c r="R72" s="18"/>
      <c r="S72" s="18"/>
      <c r="T72" s="18"/>
    </row>
    <row r="73" spans="1:20" ht="20.100000000000001" customHeight="1" x14ac:dyDescent="0.25">
      <c r="A73" s="35" t="s">
        <v>289</v>
      </c>
      <c r="B73" s="36" t="s">
        <v>524</v>
      </c>
      <c r="C73" s="36">
        <v>158</v>
      </c>
      <c r="D73" s="17"/>
      <c r="E73" s="17"/>
      <c r="F73" s="18"/>
      <c r="G73" s="18"/>
      <c r="H73" s="18"/>
      <c r="I73" s="18"/>
      <c r="J73" s="18"/>
      <c r="K73" s="18"/>
      <c r="L73" s="18"/>
      <c r="M73" s="18"/>
      <c r="N73" s="18"/>
      <c r="O73" s="18"/>
      <c r="P73" s="18"/>
      <c r="Q73" s="18"/>
      <c r="R73" s="18"/>
      <c r="S73" s="18"/>
      <c r="T73" s="18"/>
    </row>
    <row r="74" spans="1:20" ht="20.100000000000001" customHeight="1" x14ac:dyDescent="0.25">
      <c r="A74" s="35" t="s">
        <v>288</v>
      </c>
      <c r="B74" s="36" t="s">
        <v>525</v>
      </c>
      <c r="C74" s="36">
        <v>159</v>
      </c>
      <c r="D74" s="17"/>
      <c r="E74" s="17"/>
      <c r="F74" s="18"/>
      <c r="G74" s="18"/>
      <c r="H74" s="18"/>
      <c r="I74" s="18"/>
      <c r="J74" s="18"/>
      <c r="K74" s="18"/>
      <c r="L74" s="18"/>
      <c r="M74" s="18"/>
      <c r="N74" s="18"/>
      <c r="O74" s="18"/>
      <c r="P74" s="18"/>
      <c r="Q74" s="18"/>
      <c r="R74" s="18"/>
      <c r="S74" s="18"/>
      <c r="T74" s="18"/>
    </row>
    <row r="75" spans="1:20" ht="20.100000000000001" customHeight="1" x14ac:dyDescent="0.25">
      <c r="A75" s="35" t="s">
        <v>287</v>
      </c>
      <c r="B75" s="36" t="s">
        <v>526</v>
      </c>
      <c r="C75" s="36">
        <v>160</v>
      </c>
      <c r="D75" s="17"/>
      <c r="E75" s="17"/>
      <c r="F75" s="18"/>
      <c r="G75" s="18"/>
      <c r="H75" s="18"/>
      <c r="I75" s="18"/>
      <c r="J75" s="18"/>
      <c r="K75" s="18"/>
      <c r="L75" s="18"/>
      <c r="M75" s="18"/>
      <c r="N75" s="18"/>
      <c r="O75" s="18"/>
      <c r="P75" s="18"/>
      <c r="Q75" s="18"/>
      <c r="R75" s="18"/>
      <c r="S75" s="18"/>
      <c r="T75" s="18"/>
    </row>
    <row r="76" spans="1:20" ht="20.100000000000001" customHeight="1" x14ac:dyDescent="0.25">
      <c r="A76" s="35" t="s">
        <v>286</v>
      </c>
      <c r="B76" s="36" t="s">
        <v>527</v>
      </c>
      <c r="C76" s="36">
        <v>161</v>
      </c>
      <c r="D76" s="17"/>
      <c r="E76" s="17"/>
      <c r="F76" s="18"/>
      <c r="G76" s="18"/>
      <c r="H76" s="18"/>
      <c r="I76" s="18"/>
      <c r="J76" s="18"/>
      <c r="K76" s="18"/>
      <c r="L76" s="18"/>
      <c r="M76" s="18"/>
      <c r="N76" s="18"/>
      <c r="O76" s="18"/>
      <c r="P76" s="18"/>
      <c r="Q76" s="18"/>
      <c r="R76" s="18"/>
      <c r="S76" s="18"/>
      <c r="T76" s="18"/>
    </row>
    <row r="77" spans="1:20" ht="20.100000000000001" customHeight="1" x14ac:dyDescent="0.25">
      <c r="A77" s="35" t="s">
        <v>285</v>
      </c>
      <c r="B77" s="36" t="s">
        <v>528</v>
      </c>
      <c r="C77" s="36">
        <v>162</v>
      </c>
      <c r="D77" s="17"/>
      <c r="E77" s="17"/>
      <c r="F77" s="18"/>
      <c r="G77" s="18"/>
      <c r="H77" s="18"/>
      <c r="I77" s="18"/>
      <c r="J77" s="18"/>
      <c r="K77" s="18"/>
      <c r="L77" s="18"/>
      <c r="M77" s="18"/>
      <c r="N77" s="18"/>
      <c r="O77" s="18"/>
      <c r="P77" s="18"/>
      <c r="Q77" s="18"/>
      <c r="R77" s="18"/>
      <c r="S77" s="18"/>
      <c r="T77" s="18"/>
    </row>
    <row r="78" spans="1:20" ht="20.100000000000001" customHeight="1" x14ac:dyDescent="0.25">
      <c r="A78" s="35" t="s">
        <v>284</v>
      </c>
      <c r="B78" s="36" t="s">
        <v>283</v>
      </c>
      <c r="C78" s="36">
        <v>163</v>
      </c>
      <c r="D78" s="17"/>
      <c r="E78" s="17"/>
      <c r="F78" s="18"/>
      <c r="G78" s="18"/>
      <c r="H78" s="18"/>
      <c r="I78" s="18"/>
      <c r="J78" s="18"/>
      <c r="K78" s="18"/>
      <c r="L78" s="18"/>
      <c r="M78" s="18"/>
      <c r="N78" s="18"/>
      <c r="O78" s="18"/>
      <c r="P78" s="18"/>
      <c r="Q78" s="18"/>
      <c r="R78" s="18"/>
      <c r="S78" s="18"/>
      <c r="T78" s="18"/>
    </row>
    <row r="79" spans="1:20" ht="20.100000000000001" customHeight="1" x14ac:dyDescent="0.25">
      <c r="A79" s="35" t="s">
        <v>282</v>
      </c>
      <c r="B79" s="36" t="s">
        <v>622</v>
      </c>
      <c r="C79" s="36">
        <v>164</v>
      </c>
      <c r="D79" s="22"/>
      <c r="E79" s="22"/>
      <c r="F79" s="22"/>
      <c r="G79" s="22"/>
      <c r="H79" s="22"/>
      <c r="I79" s="22"/>
      <c r="J79" s="22"/>
      <c r="K79" s="22"/>
      <c r="L79" s="22"/>
      <c r="M79" s="22"/>
      <c r="N79" s="22"/>
      <c r="O79" s="22"/>
      <c r="P79" s="22"/>
      <c r="Q79" s="22"/>
      <c r="R79" s="22"/>
      <c r="S79" s="22"/>
      <c r="T79" s="22"/>
    </row>
    <row r="80" spans="1:20" ht="20.100000000000001" customHeight="1" x14ac:dyDescent="0.25">
      <c r="A80" s="35" t="s">
        <v>281</v>
      </c>
      <c r="B80" s="38" t="s">
        <v>403</v>
      </c>
      <c r="C80" s="36"/>
      <c r="D80" s="17"/>
      <c r="E80" s="17"/>
      <c r="F80" s="18">
        <v>3</v>
      </c>
      <c r="G80" s="18">
        <v>1</v>
      </c>
      <c r="H80" s="18"/>
      <c r="I80" s="18"/>
      <c r="J80" s="18">
        <v>1</v>
      </c>
      <c r="K80" s="18"/>
      <c r="L80" s="18"/>
      <c r="M80" s="18">
        <v>1</v>
      </c>
      <c r="N80" s="18"/>
      <c r="O80" s="18">
        <v>1</v>
      </c>
      <c r="P80" s="18"/>
      <c r="Q80" s="18">
        <v>1</v>
      </c>
      <c r="R80" s="18"/>
      <c r="S80" s="18"/>
      <c r="T80" s="18"/>
    </row>
    <row r="81" spans="1:20" ht="20.100000000000001" customHeight="1" x14ac:dyDescent="0.25">
      <c r="A81" s="39" t="s">
        <v>280</v>
      </c>
      <c r="B81" s="31" t="s">
        <v>529</v>
      </c>
      <c r="C81" s="36"/>
      <c r="D81" s="15">
        <f>SUM(D82:D95)</f>
        <v>0</v>
      </c>
      <c r="E81" s="15">
        <f t="shared" ref="E81:T81" si="4">SUM(E82:E95)</f>
        <v>0</v>
      </c>
      <c r="F81" s="15">
        <f t="shared" si="4"/>
        <v>0</v>
      </c>
      <c r="G81" s="15">
        <f t="shared" si="4"/>
        <v>0</v>
      </c>
      <c r="H81" s="15">
        <f t="shared" si="4"/>
        <v>0</v>
      </c>
      <c r="I81" s="15">
        <f t="shared" si="4"/>
        <v>0</v>
      </c>
      <c r="J81" s="15">
        <f t="shared" si="4"/>
        <v>0</v>
      </c>
      <c r="K81" s="15">
        <f t="shared" si="4"/>
        <v>0</v>
      </c>
      <c r="L81" s="15">
        <f t="shared" si="4"/>
        <v>0</v>
      </c>
      <c r="M81" s="15">
        <f t="shared" si="4"/>
        <v>0</v>
      </c>
      <c r="N81" s="15">
        <f t="shared" si="4"/>
        <v>0</v>
      </c>
      <c r="O81" s="15">
        <f t="shared" si="4"/>
        <v>0</v>
      </c>
      <c r="P81" s="15">
        <f t="shared" si="4"/>
        <v>0</v>
      </c>
      <c r="Q81" s="15">
        <f t="shared" si="4"/>
        <v>0</v>
      </c>
      <c r="R81" s="15">
        <f t="shared" si="4"/>
        <v>0</v>
      </c>
      <c r="S81" s="15">
        <f t="shared" si="4"/>
        <v>0</v>
      </c>
      <c r="T81" s="15">
        <f t="shared" si="4"/>
        <v>0</v>
      </c>
    </row>
    <row r="82" spans="1:20" ht="20.100000000000001" customHeight="1" x14ac:dyDescent="0.25">
      <c r="A82" s="40" t="s">
        <v>279</v>
      </c>
      <c r="B82" s="36" t="s">
        <v>530</v>
      </c>
      <c r="C82" s="36">
        <v>165</v>
      </c>
      <c r="D82" s="17"/>
      <c r="E82" s="17"/>
      <c r="F82" s="18"/>
      <c r="G82" s="18"/>
      <c r="H82" s="18"/>
      <c r="I82" s="18"/>
      <c r="J82" s="18"/>
      <c r="K82" s="18"/>
      <c r="L82" s="18"/>
      <c r="M82" s="18"/>
      <c r="N82" s="18"/>
      <c r="O82" s="18"/>
      <c r="P82" s="18"/>
      <c r="Q82" s="18"/>
      <c r="R82" s="18"/>
      <c r="S82" s="18"/>
      <c r="T82" s="18"/>
    </row>
    <row r="83" spans="1:20" ht="20.100000000000001" customHeight="1" x14ac:dyDescent="0.25">
      <c r="A83" s="40" t="s">
        <v>278</v>
      </c>
      <c r="B83" s="36" t="s">
        <v>412</v>
      </c>
      <c r="C83" s="36">
        <v>166</v>
      </c>
      <c r="D83" s="17"/>
      <c r="E83" s="17"/>
      <c r="F83" s="18"/>
      <c r="G83" s="18"/>
      <c r="H83" s="18"/>
      <c r="I83" s="18"/>
      <c r="J83" s="18"/>
      <c r="K83" s="18"/>
      <c r="L83" s="18"/>
      <c r="M83" s="18"/>
      <c r="N83" s="18"/>
      <c r="O83" s="18"/>
      <c r="P83" s="18"/>
      <c r="Q83" s="18"/>
      <c r="R83" s="18"/>
      <c r="S83" s="18"/>
      <c r="T83" s="18"/>
    </row>
    <row r="84" spans="1:20" ht="20.100000000000001" customHeight="1" x14ac:dyDescent="0.25">
      <c r="A84" s="40" t="s">
        <v>685</v>
      </c>
      <c r="B84" s="36" t="s">
        <v>686</v>
      </c>
      <c r="C84" s="36">
        <v>166.1</v>
      </c>
      <c r="D84" s="17"/>
      <c r="E84" s="17"/>
      <c r="F84" s="18"/>
      <c r="G84" s="18"/>
      <c r="H84" s="18"/>
      <c r="I84" s="18"/>
      <c r="J84" s="18"/>
      <c r="K84" s="18"/>
      <c r="L84" s="18"/>
      <c r="M84" s="18"/>
      <c r="N84" s="18"/>
      <c r="O84" s="18"/>
      <c r="P84" s="18"/>
      <c r="Q84" s="18"/>
      <c r="R84" s="18"/>
      <c r="S84" s="18"/>
      <c r="T84" s="18"/>
    </row>
    <row r="85" spans="1:20" ht="20.100000000000001" customHeight="1" x14ac:dyDescent="0.25">
      <c r="A85" s="40" t="s">
        <v>277</v>
      </c>
      <c r="B85" s="36" t="s">
        <v>623</v>
      </c>
      <c r="C85" s="36">
        <v>167</v>
      </c>
      <c r="D85" s="17"/>
      <c r="E85" s="17"/>
      <c r="F85" s="18"/>
      <c r="G85" s="18"/>
      <c r="H85" s="18"/>
      <c r="I85" s="18"/>
      <c r="J85" s="18"/>
      <c r="K85" s="18"/>
      <c r="L85" s="18"/>
      <c r="M85" s="18"/>
      <c r="N85" s="18"/>
      <c r="O85" s="18"/>
      <c r="P85" s="18"/>
      <c r="Q85" s="18"/>
      <c r="R85" s="18"/>
      <c r="S85" s="18"/>
      <c r="T85" s="18"/>
    </row>
    <row r="86" spans="1:20" ht="20.100000000000001" customHeight="1" x14ac:dyDescent="0.25">
      <c r="A86" s="40" t="s">
        <v>276</v>
      </c>
      <c r="B86" s="36" t="s">
        <v>531</v>
      </c>
      <c r="C86" s="36">
        <v>168</v>
      </c>
      <c r="D86" s="17"/>
      <c r="E86" s="17"/>
      <c r="F86" s="18"/>
      <c r="G86" s="18"/>
      <c r="H86" s="18"/>
      <c r="I86" s="18"/>
      <c r="J86" s="18"/>
      <c r="K86" s="18"/>
      <c r="L86" s="18"/>
      <c r="M86" s="18"/>
      <c r="N86" s="18"/>
      <c r="O86" s="18"/>
      <c r="P86" s="18"/>
      <c r="Q86" s="18"/>
      <c r="R86" s="18"/>
      <c r="S86" s="18"/>
      <c r="T86" s="18"/>
    </row>
    <row r="87" spans="1:20" ht="20.100000000000001" customHeight="1" x14ac:dyDescent="0.25">
      <c r="A87" s="40" t="s">
        <v>275</v>
      </c>
      <c r="B87" s="36" t="s">
        <v>532</v>
      </c>
      <c r="C87" s="36">
        <v>169</v>
      </c>
      <c r="D87" s="17"/>
      <c r="E87" s="17"/>
      <c r="F87" s="18"/>
      <c r="G87" s="18"/>
      <c r="H87" s="18"/>
      <c r="I87" s="18"/>
      <c r="J87" s="18"/>
      <c r="K87" s="18"/>
      <c r="L87" s="18"/>
      <c r="M87" s="18"/>
      <c r="N87" s="18"/>
      <c r="O87" s="18"/>
      <c r="P87" s="18"/>
      <c r="Q87" s="18"/>
      <c r="R87" s="18"/>
      <c r="S87" s="18"/>
      <c r="T87" s="18"/>
    </row>
    <row r="88" spans="1:20" ht="20.100000000000001" customHeight="1" x14ac:dyDescent="0.25">
      <c r="A88" s="40" t="s">
        <v>274</v>
      </c>
      <c r="B88" s="36" t="s">
        <v>533</v>
      </c>
      <c r="C88" s="36">
        <v>169.1</v>
      </c>
      <c r="D88" s="17"/>
      <c r="E88" s="17"/>
      <c r="F88" s="18"/>
      <c r="G88" s="18"/>
      <c r="H88" s="18"/>
      <c r="I88" s="18"/>
      <c r="J88" s="18"/>
      <c r="K88" s="18"/>
      <c r="L88" s="18"/>
      <c r="M88" s="18"/>
      <c r="N88" s="18"/>
      <c r="O88" s="18"/>
      <c r="P88" s="18"/>
      <c r="Q88" s="18"/>
      <c r="R88" s="18"/>
      <c r="S88" s="18"/>
      <c r="T88" s="18"/>
    </row>
    <row r="89" spans="1:20" ht="20.100000000000001" customHeight="1" x14ac:dyDescent="0.25">
      <c r="A89" s="40" t="s">
        <v>273</v>
      </c>
      <c r="B89" s="36" t="s">
        <v>413</v>
      </c>
      <c r="C89" s="36">
        <v>170</v>
      </c>
      <c r="D89" s="17"/>
      <c r="E89" s="17"/>
      <c r="F89" s="18"/>
      <c r="G89" s="18"/>
      <c r="H89" s="18"/>
      <c r="I89" s="18"/>
      <c r="J89" s="18"/>
      <c r="K89" s="18"/>
      <c r="L89" s="18"/>
      <c r="M89" s="18"/>
      <c r="N89" s="18"/>
      <c r="O89" s="18"/>
      <c r="P89" s="18"/>
      <c r="Q89" s="18"/>
      <c r="R89" s="18"/>
      <c r="S89" s="18"/>
      <c r="T89" s="18"/>
    </row>
    <row r="90" spans="1:20" ht="20.100000000000001" customHeight="1" x14ac:dyDescent="0.25">
      <c r="A90" s="40" t="s">
        <v>272</v>
      </c>
      <c r="B90" s="36" t="s">
        <v>534</v>
      </c>
      <c r="C90" s="36">
        <v>171</v>
      </c>
      <c r="D90" s="17"/>
      <c r="E90" s="17"/>
      <c r="F90" s="18"/>
      <c r="G90" s="18"/>
      <c r="H90" s="18"/>
      <c r="I90" s="18"/>
      <c r="J90" s="18"/>
      <c r="K90" s="18"/>
      <c r="L90" s="18"/>
      <c r="M90" s="18"/>
      <c r="N90" s="18"/>
      <c r="O90" s="18"/>
      <c r="P90" s="18"/>
      <c r="Q90" s="18"/>
      <c r="R90" s="18"/>
      <c r="S90" s="18"/>
      <c r="T90" s="18"/>
    </row>
    <row r="91" spans="1:20" ht="20.100000000000001" customHeight="1" x14ac:dyDescent="0.25">
      <c r="A91" s="40" t="s">
        <v>687</v>
      </c>
      <c r="B91" s="36" t="s">
        <v>688</v>
      </c>
      <c r="C91" s="36">
        <v>171.1</v>
      </c>
      <c r="D91" s="17"/>
      <c r="E91" s="17"/>
      <c r="F91" s="18"/>
      <c r="G91" s="18"/>
      <c r="H91" s="18"/>
      <c r="I91" s="18"/>
      <c r="J91" s="18"/>
      <c r="K91" s="18"/>
      <c r="L91" s="18"/>
      <c r="M91" s="18"/>
      <c r="N91" s="18"/>
      <c r="O91" s="18"/>
      <c r="P91" s="18"/>
      <c r="Q91" s="18"/>
      <c r="R91" s="18"/>
      <c r="S91" s="18"/>
      <c r="T91" s="18"/>
    </row>
    <row r="92" spans="1:20" ht="20.100000000000001" customHeight="1" x14ac:dyDescent="0.25">
      <c r="A92" s="40" t="s">
        <v>271</v>
      </c>
      <c r="B92" s="36" t="s">
        <v>535</v>
      </c>
      <c r="C92" s="36">
        <v>172</v>
      </c>
      <c r="D92" s="22"/>
      <c r="E92" s="22"/>
      <c r="F92" s="22"/>
      <c r="G92" s="22"/>
      <c r="H92" s="22"/>
      <c r="I92" s="22"/>
      <c r="J92" s="22"/>
      <c r="K92" s="22"/>
      <c r="L92" s="22"/>
      <c r="M92" s="22"/>
      <c r="N92" s="22"/>
      <c r="O92" s="22"/>
      <c r="P92" s="22"/>
      <c r="Q92" s="22"/>
      <c r="R92" s="22"/>
      <c r="S92" s="22"/>
      <c r="T92" s="22"/>
    </row>
    <row r="93" spans="1:20" ht="20.100000000000001" customHeight="1" x14ac:dyDescent="0.25">
      <c r="A93" s="40" t="s">
        <v>270</v>
      </c>
      <c r="B93" s="36" t="s">
        <v>689</v>
      </c>
      <c r="C93" s="36">
        <v>173</v>
      </c>
      <c r="D93" s="17"/>
      <c r="E93" s="17"/>
      <c r="F93" s="18"/>
      <c r="G93" s="18"/>
      <c r="H93" s="18"/>
      <c r="I93" s="18"/>
      <c r="J93" s="18"/>
      <c r="K93" s="18"/>
      <c r="L93" s="18"/>
      <c r="M93" s="18"/>
      <c r="N93" s="18"/>
      <c r="O93" s="18"/>
      <c r="P93" s="18"/>
      <c r="Q93" s="18"/>
      <c r="R93" s="18"/>
      <c r="S93" s="18"/>
      <c r="T93" s="18"/>
    </row>
    <row r="94" spans="1:20" ht="20.100000000000001" customHeight="1" x14ac:dyDescent="0.25">
      <c r="A94" s="40" t="s">
        <v>269</v>
      </c>
      <c r="B94" s="36" t="s">
        <v>489</v>
      </c>
      <c r="C94" s="36">
        <v>174</v>
      </c>
      <c r="D94" s="17"/>
      <c r="E94" s="17"/>
      <c r="F94" s="18"/>
      <c r="G94" s="18"/>
      <c r="H94" s="18"/>
      <c r="I94" s="18"/>
      <c r="J94" s="18"/>
      <c r="K94" s="18"/>
      <c r="L94" s="18"/>
      <c r="M94" s="18"/>
      <c r="N94" s="18"/>
      <c r="O94" s="18"/>
      <c r="P94" s="18"/>
      <c r="Q94" s="18"/>
      <c r="R94" s="18"/>
      <c r="S94" s="18"/>
      <c r="T94" s="18"/>
    </row>
    <row r="95" spans="1:20" ht="20.100000000000001" customHeight="1" x14ac:dyDescent="0.25">
      <c r="A95" s="40" t="s">
        <v>268</v>
      </c>
      <c r="B95" s="38" t="s">
        <v>403</v>
      </c>
      <c r="C95" s="36"/>
      <c r="D95" s="17"/>
      <c r="E95" s="17"/>
      <c r="F95" s="18"/>
      <c r="G95" s="18"/>
      <c r="H95" s="18"/>
      <c r="I95" s="18"/>
      <c r="J95" s="18"/>
      <c r="K95" s="18"/>
      <c r="L95" s="18"/>
      <c r="M95" s="18"/>
      <c r="N95" s="18"/>
      <c r="O95" s="18"/>
      <c r="P95" s="18"/>
      <c r="Q95" s="18"/>
      <c r="R95" s="18"/>
      <c r="S95" s="18"/>
      <c r="T95" s="18"/>
    </row>
    <row r="96" spans="1:20" ht="20.100000000000001" customHeight="1" x14ac:dyDescent="0.25">
      <c r="A96" s="34" t="s">
        <v>267</v>
      </c>
      <c r="B96" s="31" t="s">
        <v>490</v>
      </c>
      <c r="C96" s="36"/>
      <c r="D96" s="15">
        <f>SUM(D97:D111)</f>
        <v>21</v>
      </c>
      <c r="E96" s="15">
        <f t="shared" ref="E96:T96" si="5">SUM(E97:E111)</f>
        <v>1</v>
      </c>
      <c r="F96" s="15">
        <f t="shared" si="5"/>
        <v>47</v>
      </c>
      <c r="G96" s="15">
        <f t="shared" si="5"/>
        <v>35</v>
      </c>
      <c r="H96" s="15">
        <f t="shared" si="5"/>
        <v>4</v>
      </c>
      <c r="I96" s="15">
        <f t="shared" si="5"/>
        <v>1</v>
      </c>
      <c r="J96" s="15">
        <f t="shared" si="5"/>
        <v>40</v>
      </c>
      <c r="K96" s="15">
        <f t="shared" si="5"/>
        <v>0</v>
      </c>
      <c r="L96" s="15">
        <f t="shared" si="5"/>
        <v>1</v>
      </c>
      <c r="M96" s="15">
        <f t="shared" si="5"/>
        <v>28</v>
      </c>
      <c r="N96" s="15">
        <f t="shared" si="5"/>
        <v>1</v>
      </c>
      <c r="O96" s="15">
        <f t="shared" si="5"/>
        <v>7</v>
      </c>
      <c r="P96" s="15">
        <f t="shared" si="5"/>
        <v>0</v>
      </c>
      <c r="Q96" s="15">
        <f t="shared" si="5"/>
        <v>7</v>
      </c>
      <c r="R96" s="15">
        <f t="shared" si="5"/>
        <v>0</v>
      </c>
      <c r="S96" s="15">
        <f t="shared" si="5"/>
        <v>0</v>
      </c>
      <c r="T96" s="15">
        <f t="shared" si="5"/>
        <v>0</v>
      </c>
    </row>
    <row r="97" spans="1:20" ht="20.100000000000001" customHeight="1" x14ac:dyDescent="0.25">
      <c r="A97" s="40" t="s">
        <v>266</v>
      </c>
      <c r="B97" s="38" t="s">
        <v>414</v>
      </c>
      <c r="C97" s="36">
        <v>175</v>
      </c>
      <c r="D97" s="17"/>
      <c r="E97" s="17"/>
      <c r="F97" s="18">
        <v>2</v>
      </c>
      <c r="G97" s="18">
        <v>1</v>
      </c>
      <c r="H97" s="18"/>
      <c r="I97" s="18"/>
      <c r="J97" s="18">
        <v>1</v>
      </c>
      <c r="K97" s="18"/>
      <c r="L97" s="18"/>
      <c r="M97" s="18">
        <v>1</v>
      </c>
      <c r="N97" s="18"/>
      <c r="O97" s="18"/>
      <c r="P97" s="18"/>
      <c r="Q97" s="18"/>
      <c r="R97" s="18"/>
      <c r="S97" s="18"/>
      <c r="T97" s="18"/>
    </row>
    <row r="98" spans="1:20" ht="20.100000000000001" customHeight="1" x14ac:dyDescent="0.25">
      <c r="A98" s="40" t="s">
        <v>265</v>
      </c>
      <c r="B98" s="36" t="s">
        <v>415</v>
      </c>
      <c r="C98" s="36">
        <v>176</v>
      </c>
      <c r="D98" s="17"/>
      <c r="E98" s="17"/>
      <c r="F98" s="18">
        <v>1</v>
      </c>
      <c r="G98" s="18">
        <v>1</v>
      </c>
      <c r="H98" s="18"/>
      <c r="I98" s="18"/>
      <c r="J98" s="18">
        <v>1</v>
      </c>
      <c r="K98" s="18"/>
      <c r="L98" s="18"/>
      <c r="M98" s="18"/>
      <c r="N98" s="18"/>
      <c r="O98" s="18"/>
      <c r="P98" s="18"/>
      <c r="Q98" s="18"/>
      <c r="R98" s="18"/>
      <c r="S98" s="18"/>
      <c r="T98" s="18"/>
    </row>
    <row r="99" spans="1:20" ht="20.100000000000001" customHeight="1" x14ac:dyDescent="0.25">
      <c r="A99" s="40" t="s">
        <v>264</v>
      </c>
      <c r="B99" s="36" t="s">
        <v>416</v>
      </c>
      <c r="C99" s="36">
        <v>177</v>
      </c>
      <c r="D99" s="17">
        <v>9</v>
      </c>
      <c r="E99" s="17">
        <v>1</v>
      </c>
      <c r="F99" s="18">
        <v>24</v>
      </c>
      <c r="G99" s="18">
        <v>18</v>
      </c>
      <c r="H99" s="18">
        <v>2</v>
      </c>
      <c r="I99" s="18"/>
      <c r="J99" s="18">
        <v>20</v>
      </c>
      <c r="K99" s="18"/>
      <c r="L99" s="18">
        <v>1</v>
      </c>
      <c r="M99" s="18">
        <v>13</v>
      </c>
      <c r="N99" s="18">
        <v>1</v>
      </c>
      <c r="O99" s="18">
        <v>2</v>
      </c>
      <c r="P99" s="18"/>
      <c r="Q99" s="18">
        <v>2</v>
      </c>
      <c r="R99" s="18"/>
      <c r="S99" s="18"/>
      <c r="T99" s="18"/>
    </row>
    <row r="100" spans="1:20" ht="20.100000000000001" customHeight="1" x14ac:dyDescent="0.25">
      <c r="A100" s="40" t="s">
        <v>263</v>
      </c>
      <c r="B100" s="36" t="s">
        <v>417</v>
      </c>
      <c r="C100" s="36">
        <v>178</v>
      </c>
      <c r="D100" s="17">
        <v>5</v>
      </c>
      <c r="E100" s="17"/>
      <c r="F100" s="18">
        <v>6</v>
      </c>
      <c r="G100" s="18">
        <v>7</v>
      </c>
      <c r="H100" s="18"/>
      <c r="I100" s="18"/>
      <c r="J100" s="18">
        <v>7</v>
      </c>
      <c r="K100" s="18"/>
      <c r="L100" s="18"/>
      <c r="M100" s="18">
        <v>4</v>
      </c>
      <c r="N100" s="18"/>
      <c r="O100" s="18">
        <v>1</v>
      </c>
      <c r="P100" s="18"/>
      <c r="Q100" s="18">
        <v>1</v>
      </c>
      <c r="R100" s="18"/>
      <c r="S100" s="18"/>
      <c r="T100" s="18"/>
    </row>
    <row r="101" spans="1:20" ht="20.100000000000001" customHeight="1" x14ac:dyDescent="0.25">
      <c r="A101" s="40" t="s">
        <v>262</v>
      </c>
      <c r="B101" s="36" t="s">
        <v>418</v>
      </c>
      <c r="C101" s="36">
        <v>179</v>
      </c>
      <c r="D101" s="17">
        <v>4</v>
      </c>
      <c r="E101" s="17"/>
      <c r="F101" s="18">
        <v>6</v>
      </c>
      <c r="G101" s="18">
        <v>3</v>
      </c>
      <c r="H101" s="18"/>
      <c r="I101" s="18"/>
      <c r="J101" s="18">
        <v>3</v>
      </c>
      <c r="K101" s="18"/>
      <c r="L101" s="18"/>
      <c r="M101" s="18">
        <v>7</v>
      </c>
      <c r="N101" s="18"/>
      <c r="O101" s="18">
        <v>2</v>
      </c>
      <c r="P101" s="18"/>
      <c r="Q101" s="18">
        <v>2</v>
      </c>
      <c r="R101" s="18"/>
      <c r="S101" s="18"/>
      <c r="T101" s="18"/>
    </row>
    <row r="102" spans="1:20" ht="20.100000000000001" customHeight="1" x14ac:dyDescent="0.25">
      <c r="A102" s="40" t="s">
        <v>261</v>
      </c>
      <c r="B102" s="36" t="s">
        <v>536</v>
      </c>
      <c r="C102" s="36">
        <v>180</v>
      </c>
      <c r="D102" s="17"/>
      <c r="E102" s="17"/>
      <c r="F102" s="18"/>
      <c r="G102" s="18"/>
      <c r="H102" s="18"/>
      <c r="I102" s="18"/>
      <c r="J102" s="18"/>
      <c r="K102" s="18"/>
      <c r="L102" s="18"/>
      <c r="M102" s="18"/>
      <c r="N102" s="18"/>
      <c r="O102" s="18"/>
      <c r="P102" s="18"/>
      <c r="Q102" s="18"/>
      <c r="R102" s="18"/>
      <c r="S102" s="18"/>
      <c r="T102" s="18"/>
    </row>
    <row r="103" spans="1:20" ht="20.100000000000001" customHeight="1" x14ac:dyDescent="0.25">
      <c r="A103" s="40" t="s">
        <v>260</v>
      </c>
      <c r="B103" s="36" t="s">
        <v>624</v>
      </c>
      <c r="C103" s="36">
        <v>181</v>
      </c>
      <c r="D103" s="17"/>
      <c r="E103" s="17"/>
      <c r="F103" s="18"/>
      <c r="G103" s="18"/>
      <c r="H103" s="18"/>
      <c r="I103" s="18"/>
      <c r="J103" s="18"/>
      <c r="K103" s="18"/>
      <c r="L103" s="18"/>
      <c r="M103" s="18"/>
      <c r="N103" s="18"/>
      <c r="O103" s="18"/>
      <c r="P103" s="18"/>
      <c r="Q103" s="18"/>
      <c r="R103" s="18"/>
      <c r="S103" s="18"/>
      <c r="T103" s="18"/>
    </row>
    <row r="104" spans="1:20" ht="20.100000000000001" customHeight="1" x14ac:dyDescent="0.25">
      <c r="A104" s="40" t="s">
        <v>259</v>
      </c>
      <c r="B104" s="36" t="s">
        <v>419</v>
      </c>
      <c r="C104" s="36">
        <v>182</v>
      </c>
      <c r="D104" s="17"/>
      <c r="E104" s="17"/>
      <c r="F104" s="18">
        <v>1</v>
      </c>
      <c r="G104" s="18"/>
      <c r="H104" s="18"/>
      <c r="I104" s="18"/>
      <c r="J104" s="18"/>
      <c r="K104" s="18"/>
      <c r="L104" s="18"/>
      <c r="M104" s="18">
        <v>1</v>
      </c>
      <c r="N104" s="18"/>
      <c r="O104" s="18"/>
      <c r="P104" s="18"/>
      <c r="Q104" s="18"/>
      <c r="R104" s="18"/>
      <c r="S104" s="18"/>
      <c r="T104" s="18"/>
    </row>
    <row r="105" spans="1:20" ht="20.100000000000001" customHeight="1" x14ac:dyDescent="0.25">
      <c r="A105" s="40" t="s">
        <v>258</v>
      </c>
      <c r="B105" s="36" t="s">
        <v>625</v>
      </c>
      <c r="C105" s="36">
        <v>183</v>
      </c>
      <c r="D105" s="17"/>
      <c r="E105" s="17"/>
      <c r="F105" s="18">
        <v>2</v>
      </c>
      <c r="G105" s="18"/>
      <c r="H105" s="18">
        <v>1</v>
      </c>
      <c r="I105" s="18">
        <v>1</v>
      </c>
      <c r="J105" s="18">
        <v>2</v>
      </c>
      <c r="K105" s="18"/>
      <c r="L105" s="18"/>
      <c r="M105" s="18"/>
      <c r="N105" s="18"/>
      <c r="O105" s="18"/>
      <c r="P105" s="18"/>
      <c r="Q105" s="18"/>
      <c r="R105" s="18"/>
      <c r="S105" s="18"/>
      <c r="T105" s="18"/>
    </row>
    <row r="106" spans="1:20" ht="20.100000000000001" customHeight="1" x14ac:dyDescent="0.25">
      <c r="A106" s="40" t="s">
        <v>257</v>
      </c>
      <c r="B106" s="36" t="s">
        <v>537</v>
      </c>
      <c r="C106" s="36">
        <v>184</v>
      </c>
      <c r="D106" s="22"/>
      <c r="E106" s="22"/>
      <c r="F106" s="22"/>
      <c r="G106" s="22"/>
      <c r="H106" s="22"/>
      <c r="I106" s="22"/>
      <c r="J106" s="22"/>
      <c r="K106" s="22"/>
      <c r="L106" s="22"/>
      <c r="M106" s="22"/>
      <c r="N106" s="22"/>
      <c r="O106" s="22"/>
      <c r="P106" s="22"/>
      <c r="Q106" s="22"/>
      <c r="R106" s="22"/>
      <c r="S106" s="22"/>
      <c r="T106" s="22"/>
    </row>
    <row r="107" spans="1:20" ht="20.100000000000001" customHeight="1" x14ac:dyDescent="0.25">
      <c r="A107" s="40" t="s">
        <v>690</v>
      </c>
      <c r="B107" s="36" t="s">
        <v>691</v>
      </c>
      <c r="C107" s="36">
        <v>184.1</v>
      </c>
      <c r="D107" s="17"/>
      <c r="E107" s="17"/>
      <c r="F107" s="18"/>
      <c r="G107" s="18"/>
      <c r="H107" s="18"/>
      <c r="I107" s="18"/>
      <c r="J107" s="18"/>
      <c r="K107" s="18"/>
      <c r="L107" s="18"/>
      <c r="M107" s="18"/>
      <c r="N107" s="18"/>
      <c r="O107" s="18"/>
      <c r="P107" s="18"/>
      <c r="Q107" s="18"/>
      <c r="R107" s="18"/>
      <c r="S107" s="18"/>
      <c r="T107" s="18"/>
    </row>
    <row r="108" spans="1:20" ht="20.100000000000001" customHeight="1" x14ac:dyDescent="0.25">
      <c r="A108" s="40" t="s">
        <v>256</v>
      </c>
      <c r="B108" s="36" t="s">
        <v>538</v>
      </c>
      <c r="C108" s="36">
        <v>185</v>
      </c>
      <c r="D108" s="17">
        <v>1</v>
      </c>
      <c r="E108" s="17"/>
      <c r="F108" s="18">
        <v>5</v>
      </c>
      <c r="G108" s="18">
        <v>3</v>
      </c>
      <c r="H108" s="18">
        <v>1</v>
      </c>
      <c r="I108" s="18"/>
      <c r="J108" s="18">
        <v>4</v>
      </c>
      <c r="K108" s="18"/>
      <c r="L108" s="18"/>
      <c r="M108" s="18">
        <v>2</v>
      </c>
      <c r="N108" s="18"/>
      <c r="O108" s="18">
        <v>1</v>
      </c>
      <c r="P108" s="18"/>
      <c r="Q108" s="18">
        <v>1</v>
      </c>
      <c r="R108" s="18"/>
      <c r="S108" s="18"/>
      <c r="T108" s="18"/>
    </row>
    <row r="109" spans="1:20" ht="20.100000000000001" customHeight="1" x14ac:dyDescent="0.25">
      <c r="A109" s="40" t="s">
        <v>255</v>
      </c>
      <c r="B109" s="36" t="s">
        <v>539</v>
      </c>
      <c r="C109" s="36">
        <v>186</v>
      </c>
      <c r="D109" s="17">
        <v>2</v>
      </c>
      <c r="E109" s="17"/>
      <c r="F109" s="18"/>
      <c r="G109" s="18">
        <v>2</v>
      </c>
      <c r="H109" s="18"/>
      <c r="I109" s="18"/>
      <c r="J109" s="18">
        <v>2</v>
      </c>
      <c r="K109" s="18"/>
      <c r="L109" s="18"/>
      <c r="M109" s="18"/>
      <c r="N109" s="18"/>
      <c r="O109" s="18">
        <v>1</v>
      </c>
      <c r="P109" s="18"/>
      <c r="Q109" s="18">
        <v>1</v>
      </c>
      <c r="R109" s="18"/>
      <c r="S109" s="18"/>
      <c r="T109" s="18"/>
    </row>
    <row r="110" spans="1:20" ht="20.100000000000001" customHeight="1" x14ac:dyDescent="0.25">
      <c r="A110" s="40" t="s">
        <v>254</v>
      </c>
      <c r="B110" s="36" t="s">
        <v>253</v>
      </c>
      <c r="C110" s="36">
        <v>186.1</v>
      </c>
      <c r="D110" s="17"/>
      <c r="E110" s="17"/>
      <c r="F110" s="18"/>
      <c r="G110" s="18"/>
      <c r="H110" s="18"/>
      <c r="I110" s="18"/>
      <c r="J110" s="18"/>
      <c r="K110" s="18"/>
      <c r="L110" s="18"/>
      <c r="M110" s="18"/>
      <c r="N110" s="18"/>
      <c r="O110" s="18"/>
      <c r="P110" s="18"/>
      <c r="Q110" s="18"/>
      <c r="R110" s="18"/>
      <c r="S110" s="18"/>
      <c r="T110" s="18"/>
    </row>
    <row r="111" spans="1:20" ht="20.100000000000001" customHeight="1" x14ac:dyDescent="0.25">
      <c r="A111" s="40" t="s">
        <v>692</v>
      </c>
      <c r="B111" s="36" t="s">
        <v>403</v>
      </c>
      <c r="C111" s="36"/>
      <c r="D111" s="17"/>
      <c r="E111" s="17"/>
      <c r="F111" s="18"/>
      <c r="G111" s="18"/>
      <c r="H111" s="18"/>
      <c r="I111" s="18"/>
      <c r="J111" s="18"/>
      <c r="K111" s="18"/>
      <c r="L111" s="18"/>
      <c r="M111" s="18"/>
      <c r="N111" s="18"/>
      <c r="O111" s="18"/>
      <c r="P111" s="18"/>
      <c r="Q111" s="18"/>
      <c r="R111" s="18"/>
      <c r="S111" s="18"/>
      <c r="T111" s="18"/>
    </row>
    <row r="112" spans="1:20" ht="20.100000000000001" customHeight="1" x14ac:dyDescent="0.25">
      <c r="A112" s="39" t="s">
        <v>252</v>
      </c>
      <c r="B112" s="31" t="s">
        <v>420</v>
      </c>
      <c r="C112" s="36"/>
      <c r="D112" s="15">
        <f>SUM(D113:D148)</f>
        <v>1</v>
      </c>
      <c r="E112" s="15">
        <f t="shared" ref="E112:T112" si="6">SUM(E113:E148)</f>
        <v>0</v>
      </c>
      <c r="F112" s="15">
        <f t="shared" si="6"/>
        <v>6</v>
      </c>
      <c r="G112" s="15">
        <f t="shared" si="6"/>
        <v>0</v>
      </c>
      <c r="H112" s="15">
        <f t="shared" si="6"/>
        <v>0</v>
      </c>
      <c r="I112" s="15">
        <f t="shared" si="6"/>
        <v>0</v>
      </c>
      <c r="J112" s="15">
        <f t="shared" si="6"/>
        <v>0</v>
      </c>
      <c r="K112" s="15">
        <f t="shared" si="6"/>
        <v>0</v>
      </c>
      <c r="L112" s="15">
        <f t="shared" si="6"/>
        <v>0</v>
      </c>
      <c r="M112" s="15">
        <f t="shared" si="6"/>
        <v>6</v>
      </c>
      <c r="N112" s="15">
        <f t="shared" si="6"/>
        <v>0</v>
      </c>
      <c r="O112" s="15">
        <f t="shared" si="6"/>
        <v>0</v>
      </c>
      <c r="P112" s="15">
        <f t="shared" si="6"/>
        <v>0</v>
      </c>
      <c r="Q112" s="15">
        <f t="shared" si="6"/>
        <v>0</v>
      </c>
      <c r="R112" s="15">
        <f t="shared" si="6"/>
        <v>0</v>
      </c>
      <c r="S112" s="15">
        <f t="shared" si="6"/>
        <v>0</v>
      </c>
      <c r="T112" s="15">
        <f t="shared" si="6"/>
        <v>0</v>
      </c>
    </row>
    <row r="113" spans="1:20" ht="20.100000000000001" customHeight="1" x14ac:dyDescent="0.25">
      <c r="A113" s="35" t="s">
        <v>251</v>
      </c>
      <c r="B113" s="36" t="s">
        <v>612</v>
      </c>
      <c r="C113" s="36">
        <v>187</v>
      </c>
      <c r="D113" s="17"/>
      <c r="E113" s="17"/>
      <c r="F113" s="18"/>
      <c r="G113" s="18"/>
      <c r="H113" s="18"/>
      <c r="I113" s="18"/>
      <c r="J113" s="18"/>
      <c r="K113" s="18"/>
      <c r="L113" s="18"/>
      <c r="M113" s="18"/>
      <c r="N113" s="18"/>
      <c r="O113" s="18"/>
      <c r="P113" s="18"/>
      <c r="Q113" s="18"/>
      <c r="R113" s="18"/>
      <c r="S113" s="18"/>
      <c r="T113" s="18"/>
    </row>
    <row r="114" spans="1:20" ht="20.100000000000001" customHeight="1" x14ac:dyDescent="0.25">
      <c r="A114" s="35" t="s">
        <v>250</v>
      </c>
      <c r="B114" s="36" t="s">
        <v>626</v>
      </c>
      <c r="C114" s="36">
        <v>188</v>
      </c>
      <c r="D114" s="17"/>
      <c r="E114" s="17"/>
      <c r="F114" s="18">
        <v>2</v>
      </c>
      <c r="G114" s="18"/>
      <c r="H114" s="18"/>
      <c r="I114" s="18"/>
      <c r="J114" s="18"/>
      <c r="K114" s="18"/>
      <c r="L114" s="18"/>
      <c r="M114" s="18">
        <v>1</v>
      </c>
      <c r="N114" s="18"/>
      <c r="O114" s="18"/>
      <c r="P114" s="18"/>
      <c r="Q114" s="18"/>
      <c r="R114" s="18"/>
      <c r="S114" s="18"/>
      <c r="T114" s="18"/>
    </row>
    <row r="115" spans="1:20" ht="20.100000000000001" customHeight="1" x14ac:dyDescent="0.25">
      <c r="A115" s="35" t="s">
        <v>249</v>
      </c>
      <c r="B115" s="38" t="s">
        <v>540</v>
      </c>
      <c r="C115" s="36">
        <v>188.1</v>
      </c>
      <c r="D115" s="17"/>
      <c r="E115" s="17"/>
      <c r="F115" s="18"/>
      <c r="G115" s="18"/>
      <c r="H115" s="18"/>
      <c r="I115" s="18"/>
      <c r="J115" s="18"/>
      <c r="K115" s="18"/>
      <c r="L115" s="18"/>
      <c r="M115" s="18"/>
      <c r="N115" s="18"/>
      <c r="O115" s="18"/>
      <c r="P115" s="18"/>
      <c r="Q115" s="18"/>
      <c r="R115" s="18"/>
      <c r="S115" s="18"/>
      <c r="T115" s="18"/>
    </row>
    <row r="116" spans="1:20" ht="20.100000000000001" customHeight="1" x14ac:dyDescent="0.25">
      <c r="A116" s="35" t="s">
        <v>248</v>
      </c>
      <c r="B116" s="36" t="s">
        <v>421</v>
      </c>
      <c r="C116" s="36">
        <v>189</v>
      </c>
      <c r="D116" s="17"/>
      <c r="E116" s="17"/>
      <c r="F116" s="18"/>
      <c r="G116" s="18"/>
      <c r="H116" s="18"/>
      <c r="I116" s="18"/>
      <c r="J116" s="18"/>
      <c r="K116" s="18"/>
      <c r="L116" s="18"/>
      <c r="M116" s="18"/>
      <c r="N116" s="18"/>
      <c r="O116" s="18"/>
      <c r="P116" s="18"/>
      <c r="Q116" s="18"/>
      <c r="R116" s="18"/>
      <c r="S116" s="18"/>
      <c r="T116" s="18"/>
    </row>
    <row r="117" spans="1:20" ht="20.100000000000001" customHeight="1" x14ac:dyDescent="0.25">
      <c r="A117" s="35" t="s">
        <v>693</v>
      </c>
      <c r="B117" s="36" t="s">
        <v>694</v>
      </c>
      <c r="C117" s="36">
        <v>189.1</v>
      </c>
      <c r="D117" s="17"/>
      <c r="E117" s="17"/>
      <c r="F117" s="18"/>
      <c r="G117" s="18"/>
      <c r="H117" s="18"/>
      <c r="I117" s="18"/>
      <c r="J117" s="18"/>
      <c r="K117" s="18"/>
      <c r="L117" s="18"/>
      <c r="M117" s="18"/>
      <c r="N117" s="18"/>
      <c r="O117" s="18"/>
      <c r="P117" s="18"/>
      <c r="Q117" s="18"/>
      <c r="R117" s="18"/>
      <c r="S117" s="18"/>
      <c r="T117" s="18"/>
    </row>
    <row r="118" spans="1:20" ht="20.100000000000001" customHeight="1" x14ac:dyDescent="0.25">
      <c r="A118" s="35" t="s">
        <v>247</v>
      </c>
      <c r="B118" s="36" t="s">
        <v>627</v>
      </c>
      <c r="C118" s="36">
        <v>190</v>
      </c>
      <c r="D118" s="17"/>
      <c r="E118" s="17"/>
      <c r="F118" s="18">
        <v>1</v>
      </c>
      <c r="G118" s="18"/>
      <c r="H118" s="18"/>
      <c r="I118" s="18"/>
      <c r="J118" s="18"/>
      <c r="K118" s="18"/>
      <c r="L118" s="18"/>
      <c r="M118" s="18">
        <v>1</v>
      </c>
      <c r="N118" s="18"/>
      <c r="O118" s="18"/>
      <c r="P118" s="18"/>
      <c r="Q118" s="18"/>
      <c r="R118" s="18"/>
      <c r="S118" s="18"/>
      <c r="T118" s="18"/>
    </row>
    <row r="119" spans="1:20" ht="20.100000000000001" customHeight="1" x14ac:dyDescent="0.25">
      <c r="A119" s="35" t="s">
        <v>695</v>
      </c>
      <c r="B119" s="36" t="s">
        <v>696</v>
      </c>
      <c r="C119" s="36">
        <v>190.1</v>
      </c>
      <c r="D119" s="17"/>
      <c r="E119" s="17"/>
      <c r="F119" s="18"/>
      <c r="G119" s="18"/>
      <c r="H119" s="18"/>
      <c r="I119" s="18"/>
      <c r="J119" s="18"/>
      <c r="K119" s="18"/>
      <c r="L119" s="18"/>
      <c r="M119" s="18"/>
      <c r="N119" s="18"/>
      <c r="O119" s="18"/>
      <c r="P119" s="18"/>
      <c r="Q119" s="18"/>
      <c r="R119" s="18"/>
      <c r="S119" s="18"/>
      <c r="T119" s="18"/>
    </row>
    <row r="120" spans="1:20" ht="20.100000000000001" customHeight="1" x14ac:dyDescent="0.25">
      <c r="A120" s="35" t="s">
        <v>697</v>
      </c>
      <c r="B120" s="36" t="s">
        <v>698</v>
      </c>
      <c r="C120" s="36">
        <v>190.2</v>
      </c>
      <c r="D120" s="17"/>
      <c r="E120" s="17"/>
      <c r="F120" s="18"/>
      <c r="G120" s="18"/>
      <c r="H120" s="18"/>
      <c r="I120" s="18"/>
      <c r="J120" s="18"/>
      <c r="K120" s="18"/>
      <c r="L120" s="18"/>
      <c r="M120" s="18"/>
      <c r="N120" s="18"/>
      <c r="O120" s="18"/>
      <c r="P120" s="18"/>
      <c r="Q120" s="18"/>
      <c r="R120" s="18"/>
      <c r="S120" s="18"/>
      <c r="T120" s="18"/>
    </row>
    <row r="121" spans="1:20" ht="20.100000000000001" customHeight="1" x14ac:dyDescent="0.25">
      <c r="A121" s="35" t="s">
        <v>246</v>
      </c>
      <c r="B121" s="36" t="s">
        <v>628</v>
      </c>
      <c r="C121" s="36">
        <v>191</v>
      </c>
      <c r="D121" s="17"/>
      <c r="E121" s="17"/>
      <c r="F121" s="18"/>
      <c r="G121" s="18"/>
      <c r="H121" s="18"/>
      <c r="I121" s="18"/>
      <c r="J121" s="18"/>
      <c r="K121" s="18"/>
      <c r="L121" s="18"/>
      <c r="M121" s="18"/>
      <c r="N121" s="18"/>
      <c r="O121" s="18"/>
      <c r="P121" s="18"/>
      <c r="Q121" s="18"/>
      <c r="R121" s="18"/>
      <c r="S121" s="18"/>
      <c r="T121" s="18"/>
    </row>
    <row r="122" spans="1:20" ht="20.100000000000001" customHeight="1" x14ac:dyDescent="0.25">
      <c r="A122" s="35" t="s">
        <v>245</v>
      </c>
      <c r="B122" s="36" t="s">
        <v>629</v>
      </c>
      <c r="C122" s="36">
        <v>192</v>
      </c>
      <c r="D122" s="17"/>
      <c r="E122" s="17"/>
      <c r="F122" s="18"/>
      <c r="G122" s="18"/>
      <c r="H122" s="18"/>
      <c r="I122" s="18"/>
      <c r="J122" s="18"/>
      <c r="K122" s="18"/>
      <c r="L122" s="18"/>
      <c r="M122" s="18"/>
      <c r="N122" s="18"/>
      <c r="O122" s="18"/>
      <c r="P122" s="18"/>
      <c r="Q122" s="18"/>
      <c r="R122" s="18"/>
      <c r="S122" s="18"/>
      <c r="T122" s="18"/>
    </row>
    <row r="123" spans="1:20" ht="20.100000000000001" customHeight="1" x14ac:dyDescent="0.25">
      <c r="A123" s="35" t="s">
        <v>244</v>
      </c>
      <c r="B123" s="36" t="s">
        <v>422</v>
      </c>
      <c r="C123" s="36">
        <v>193</v>
      </c>
      <c r="D123" s="17"/>
      <c r="E123" s="17"/>
      <c r="F123" s="18"/>
      <c r="G123" s="18"/>
      <c r="H123" s="18"/>
      <c r="I123" s="18"/>
      <c r="J123" s="18"/>
      <c r="K123" s="18"/>
      <c r="L123" s="18"/>
      <c r="M123" s="18"/>
      <c r="N123" s="18"/>
      <c r="O123" s="18"/>
      <c r="P123" s="18"/>
      <c r="Q123" s="18"/>
      <c r="R123" s="18"/>
      <c r="S123" s="18"/>
      <c r="T123" s="18"/>
    </row>
    <row r="124" spans="1:20" ht="20.100000000000001" customHeight="1" x14ac:dyDescent="0.25">
      <c r="A124" s="35" t="s">
        <v>243</v>
      </c>
      <c r="B124" s="36" t="s">
        <v>423</v>
      </c>
      <c r="C124" s="36">
        <v>194</v>
      </c>
      <c r="D124" s="17"/>
      <c r="E124" s="17"/>
      <c r="F124" s="18"/>
      <c r="G124" s="18"/>
      <c r="H124" s="18"/>
      <c r="I124" s="18"/>
      <c r="J124" s="18"/>
      <c r="K124" s="18"/>
      <c r="L124" s="18"/>
      <c r="M124" s="18"/>
      <c r="N124" s="18"/>
      <c r="O124" s="18"/>
      <c r="P124" s="18"/>
      <c r="Q124" s="18"/>
      <c r="R124" s="18"/>
      <c r="S124" s="18"/>
      <c r="T124" s="18"/>
    </row>
    <row r="125" spans="1:20" ht="20.100000000000001" customHeight="1" x14ac:dyDescent="0.25">
      <c r="A125" s="35" t="s">
        <v>242</v>
      </c>
      <c r="B125" s="36" t="s">
        <v>424</v>
      </c>
      <c r="C125" s="36">
        <v>195</v>
      </c>
      <c r="D125" s="17"/>
      <c r="E125" s="17"/>
      <c r="F125" s="18"/>
      <c r="G125" s="18"/>
      <c r="H125" s="18"/>
      <c r="I125" s="18"/>
      <c r="J125" s="18"/>
      <c r="K125" s="18"/>
      <c r="L125" s="18"/>
      <c r="M125" s="18"/>
      <c r="N125" s="18"/>
      <c r="O125" s="18"/>
      <c r="P125" s="18"/>
      <c r="Q125" s="18"/>
      <c r="R125" s="18"/>
      <c r="S125" s="18"/>
      <c r="T125" s="18"/>
    </row>
    <row r="126" spans="1:20" ht="20.100000000000001" customHeight="1" x14ac:dyDescent="0.25">
      <c r="A126" s="35" t="s">
        <v>241</v>
      </c>
      <c r="B126" s="36" t="s">
        <v>425</v>
      </c>
      <c r="C126" s="36">
        <v>196</v>
      </c>
      <c r="D126" s="17"/>
      <c r="E126" s="17"/>
      <c r="F126" s="18"/>
      <c r="G126" s="18"/>
      <c r="H126" s="18"/>
      <c r="I126" s="18"/>
      <c r="J126" s="18"/>
      <c r="K126" s="18"/>
      <c r="L126" s="18"/>
      <c r="M126" s="18"/>
      <c r="N126" s="18"/>
      <c r="O126" s="18"/>
      <c r="P126" s="18"/>
      <c r="Q126" s="18"/>
      <c r="R126" s="18"/>
      <c r="S126" s="18"/>
      <c r="T126" s="18"/>
    </row>
    <row r="127" spans="1:20" ht="20.100000000000001" customHeight="1" x14ac:dyDescent="0.25">
      <c r="A127" s="35" t="s">
        <v>240</v>
      </c>
      <c r="B127" s="36" t="s">
        <v>630</v>
      </c>
      <c r="C127" s="36">
        <v>197</v>
      </c>
      <c r="D127" s="17"/>
      <c r="E127" s="17"/>
      <c r="F127" s="18"/>
      <c r="G127" s="18"/>
      <c r="H127" s="18"/>
      <c r="I127" s="18"/>
      <c r="J127" s="18"/>
      <c r="K127" s="18"/>
      <c r="L127" s="18"/>
      <c r="M127" s="18"/>
      <c r="N127" s="18"/>
      <c r="O127" s="18"/>
      <c r="P127" s="18"/>
      <c r="Q127" s="18"/>
      <c r="R127" s="18"/>
      <c r="S127" s="18"/>
      <c r="T127" s="18"/>
    </row>
    <row r="128" spans="1:20" ht="20.100000000000001" customHeight="1" x14ac:dyDescent="0.25">
      <c r="A128" s="35" t="s">
        <v>239</v>
      </c>
      <c r="B128" s="36" t="s">
        <v>356</v>
      </c>
      <c r="C128" s="36">
        <v>198</v>
      </c>
      <c r="D128" s="17"/>
      <c r="E128" s="17"/>
      <c r="F128" s="18"/>
      <c r="G128" s="18"/>
      <c r="H128" s="18"/>
      <c r="I128" s="18"/>
      <c r="J128" s="18"/>
      <c r="K128" s="18"/>
      <c r="L128" s="18"/>
      <c r="M128" s="18"/>
      <c r="N128" s="18"/>
      <c r="O128" s="18"/>
      <c r="P128" s="18"/>
      <c r="Q128" s="18"/>
      <c r="R128" s="18"/>
      <c r="S128" s="18"/>
      <c r="T128" s="18"/>
    </row>
    <row r="129" spans="1:20" ht="20.100000000000001" customHeight="1" x14ac:dyDescent="0.25">
      <c r="A129" s="35" t="s">
        <v>238</v>
      </c>
      <c r="B129" s="36" t="s">
        <v>699</v>
      </c>
      <c r="C129" s="36">
        <v>199</v>
      </c>
      <c r="D129" s="17"/>
      <c r="E129" s="17"/>
      <c r="F129" s="18"/>
      <c r="G129" s="18"/>
      <c r="H129" s="18"/>
      <c r="I129" s="18"/>
      <c r="J129" s="18"/>
      <c r="K129" s="18"/>
      <c r="L129" s="18"/>
      <c r="M129" s="18"/>
      <c r="N129" s="18"/>
      <c r="O129" s="18"/>
      <c r="P129" s="18"/>
      <c r="Q129" s="18"/>
      <c r="R129" s="18"/>
      <c r="S129" s="18"/>
      <c r="T129" s="18"/>
    </row>
    <row r="130" spans="1:20" ht="20.100000000000001" customHeight="1" x14ac:dyDescent="0.25">
      <c r="A130" s="35" t="s">
        <v>237</v>
      </c>
      <c r="B130" s="38" t="s">
        <v>631</v>
      </c>
      <c r="C130" s="36">
        <v>199.1</v>
      </c>
      <c r="D130" s="17"/>
      <c r="E130" s="17"/>
      <c r="F130" s="18"/>
      <c r="G130" s="18"/>
      <c r="H130" s="18"/>
      <c r="I130" s="18"/>
      <c r="J130" s="18"/>
      <c r="K130" s="18"/>
      <c r="L130" s="18"/>
      <c r="M130" s="18"/>
      <c r="N130" s="18"/>
      <c r="O130" s="18"/>
      <c r="P130" s="18"/>
      <c r="Q130" s="18"/>
      <c r="R130" s="18"/>
      <c r="S130" s="18"/>
      <c r="T130" s="18"/>
    </row>
    <row r="131" spans="1:20" ht="20.100000000000001" customHeight="1" x14ac:dyDescent="0.25">
      <c r="A131" s="35" t="s">
        <v>236</v>
      </c>
      <c r="B131" s="36" t="s">
        <v>541</v>
      </c>
      <c r="C131" s="36">
        <v>200</v>
      </c>
      <c r="D131" s="17"/>
      <c r="E131" s="17"/>
      <c r="F131" s="18"/>
      <c r="G131" s="18"/>
      <c r="H131" s="18"/>
      <c r="I131" s="18"/>
      <c r="J131" s="18"/>
      <c r="K131" s="18"/>
      <c r="L131" s="18"/>
      <c r="M131" s="18"/>
      <c r="N131" s="18"/>
      <c r="O131" s="18"/>
      <c r="P131" s="18"/>
      <c r="Q131" s="18"/>
      <c r="R131" s="18"/>
      <c r="S131" s="18"/>
      <c r="T131" s="18"/>
    </row>
    <row r="132" spans="1:20" ht="20.100000000000001" customHeight="1" x14ac:dyDescent="0.25">
      <c r="A132" s="35" t="s">
        <v>235</v>
      </c>
      <c r="B132" s="36" t="s">
        <v>426</v>
      </c>
      <c r="C132" s="36">
        <v>201</v>
      </c>
      <c r="D132" s="17"/>
      <c r="E132" s="17"/>
      <c r="F132" s="18"/>
      <c r="G132" s="18"/>
      <c r="H132" s="18"/>
      <c r="I132" s="18"/>
      <c r="J132" s="18"/>
      <c r="K132" s="18"/>
      <c r="L132" s="18"/>
      <c r="M132" s="18"/>
      <c r="N132" s="18"/>
      <c r="O132" s="18"/>
      <c r="P132" s="18"/>
      <c r="Q132" s="18"/>
      <c r="R132" s="18"/>
      <c r="S132" s="18"/>
      <c r="T132" s="18"/>
    </row>
    <row r="133" spans="1:20" ht="20.100000000000001" customHeight="1" x14ac:dyDescent="0.25">
      <c r="A133" s="35" t="s">
        <v>234</v>
      </c>
      <c r="B133" s="36" t="s">
        <v>491</v>
      </c>
      <c r="C133" s="36">
        <v>202</v>
      </c>
      <c r="D133" s="17"/>
      <c r="E133" s="17"/>
      <c r="F133" s="18">
        <v>1</v>
      </c>
      <c r="G133" s="18"/>
      <c r="H133" s="18"/>
      <c r="I133" s="18"/>
      <c r="J133" s="18"/>
      <c r="K133" s="18"/>
      <c r="L133" s="18"/>
      <c r="M133" s="18">
        <v>1</v>
      </c>
      <c r="N133" s="18"/>
      <c r="O133" s="18"/>
      <c r="P133" s="18"/>
      <c r="Q133" s="18"/>
      <c r="R133" s="18"/>
      <c r="S133" s="18"/>
      <c r="T133" s="18"/>
    </row>
    <row r="134" spans="1:20" ht="20.100000000000001" customHeight="1" x14ac:dyDescent="0.25">
      <c r="A134" s="35" t="s">
        <v>233</v>
      </c>
      <c r="B134" s="36" t="s">
        <v>492</v>
      </c>
      <c r="C134" s="36">
        <v>203</v>
      </c>
      <c r="D134" s="17"/>
      <c r="E134" s="17"/>
      <c r="F134" s="18"/>
      <c r="G134" s="18"/>
      <c r="H134" s="18"/>
      <c r="I134" s="18"/>
      <c r="J134" s="18"/>
      <c r="K134" s="18"/>
      <c r="L134" s="18"/>
      <c r="M134" s="18"/>
      <c r="N134" s="18"/>
      <c r="O134" s="18"/>
      <c r="P134" s="18"/>
      <c r="Q134" s="18"/>
      <c r="R134" s="18"/>
      <c r="S134" s="18"/>
      <c r="T134" s="18"/>
    </row>
    <row r="135" spans="1:20" ht="20.100000000000001" customHeight="1" x14ac:dyDescent="0.25">
      <c r="A135" s="35" t="s">
        <v>232</v>
      </c>
      <c r="B135" s="36" t="s">
        <v>427</v>
      </c>
      <c r="C135" s="36">
        <v>204</v>
      </c>
      <c r="D135" s="17"/>
      <c r="E135" s="17"/>
      <c r="F135" s="18"/>
      <c r="G135" s="18"/>
      <c r="H135" s="18"/>
      <c r="I135" s="18"/>
      <c r="J135" s="18"/>
      <c r="K135" s="18"/>
      <c r="L135" s="18"/>
      <c r="M135" s="18"/>
      <c r="N135" s="18"/>
      <c r="O135" s="18"/>
      <c r="P135" s="18"/>
      <c r="Q135" s="18"/>
      <c r="R135" s="18"/>
      <c r="S135" s="18"/>
      <c r="T135" s="18"/>
    </row>
    <row r="136" spans="1:20" ht="20.100000000000001" customHeight="1" x14ac:dyDescent="0.25">
      <c r="A136" s="35" t="s">
        <v>231</v>
      </c>
      <c r="B136" s="36" t="s">
        <v>542</v>
      </c>
      <c r="C136" s="36">
        <v>205</v>
      </c>
      <c r="D136" s="17">
        <v>1</v>
      </c>
      <c r="E136" s="17"/>
      <c r="F136" s="18"/>
      <c r="G136" s="18"/>
      <c r="H136" s="18"/>
      <c r="I136" s="18"/>
      <c r="J136" s="18"/>
      <c r="K136" s="18"/>
      <c r="L136" s="18"/>
      <c r="M136" s="18">
        <v>1</v>
      </c>
      <c r="N136" s="18"/>
      <c r="O136" s="18"/>
      <c r="P136" s="18"/>
      <c r="Q136" s="18"/>
      <c r="R136" s="18"/>
      <c r="S136" s="18"/>
      <c r="T136" s="18"/>
    </row>
    <row r="137" spans="1:20" ht="20.100000000000001" customHeight="1" x14ac:dyDescent="0.25">
      <c r="A137" s="35" t="s">
        <v>230</v>
      </c>
      <c r="B137" s="36" t="s">
        <v>632</v>
      </c>
      <c r="C137" s="36">
        <v>207</v>
      </c>
      <c r="D137" s="17"/>
      <c r="E137" s="17"/>
      <c r="F137" s="18"/>
      <c r="G137" s="18"/>
      <c r="H137" s="18"/>
      <c r="I137" s="18"/>
      <c r="J137" s="18"/>
      <c r="K137" s="18"/>
      <c r="L137" s="18"/>
      <c r="M137" s="18"/>
      <c r="N137" s="18"/>
      <c r="O137" s="18"/>
      <c r="P137" s="18"/>
      <c r="Q137" s="18"/>
      <c r="R137" s="18"/>
      <c r="S137" s="18"/>
      <c r="T137" s="18"/>
    </row>
    <row r="138" spans="1:20" ht="20.100000000000001" customHeight="1" x14ac:dyDescent="0.25">
      <c r="A138" s="35" t="s">
        <v>229</v>
      </c>
      <c r="B138" s="36" t="s">
        <v>700</v>
      </c>
      <c r="C138" s="36">
        <v>208</v>
      </c>
      <c r="D138" s="17"/>
      <c r="E138" s="17"/>
      <c r="F138" s="18"/>
      <c r="G138" s="18"/>
      <c r="H138" s="18"/>
      <c r="I138" s="18"/>
      <c r="J138" s="18"/>
      <c r="K138" s="18"/>
      <c r="L138" s="18"/>
      <c r="M138" s="18"/>
      <c r="N138" s="18"/>
      <c r="O138" s="18"/>
      <c r="P138" s="18"/>
      <c r="Q138" s="18"/>
      <c r="R138" s="18"/>
      <c r="S138" s="18"/>
      <c r="T138" s="18"/>
    </row>
    <row r="139" spans="1:20" ht="20.100000000000001" customHeight="1" x14ac:dyDescent="0.25">
      <c r="A139" s="35" t="s">
        <v>228</v>
      </c>
      <c r="B139" s="36" t="s">
        <v>701</v>
      </c>
      <c r="C139" s="36">
        <v>209</v>
      </c>
      <c r="D139" s="22"/>
      <c r="E139" s="22"/>
      <c r="F139" s="22"/>
      <c r="G139" s="22"/>
      <c r="H139" s="22"/>
      <c r="I139" s="22"/>
      <c r="J139" s="22"/>
      <c r="K139" s="22"/>
      <c r="L139" s="22"/>
      <c r="M139" s="22"/>
      <c r="N139" s="22"/>
      <c r="O139" s="22"/>
      <c r="P139" s="22"/>
      <c r="Q139" s="22"/>
      <c r="R139" s="22"/>
      <c r="S139" s="22"/>
      <c r="T139" s="22"/>
    </row>
    <row r="140" spans="1:20" ht="20.100000000000001" customHeight="1" x14ac:dyDescent="0.25">
      <c r="A140" s="35" t="s">
        <v>227</v>
      </c>
      <c r="B140" s="36" t="s">
        <v>702</v>
      </c>
      <c r="C140" s="36">
        <v>210</v>
      </c>
      <c r="D140" s="17"/>
      <c r="E140" s="17"/>
      <c r="F140" s="18"/>
      <c r="G140" s="18"/>
      <c r="H140" s="18"/>
      <c r="I140" s="18"/>
      <c r="J140" s="18"/>
      <c r="K140" s="18"/>
      <c r="L140" s="18"/>
      <c r="M140" s="18"/>
      <c r="N140" s="18"/>
      <c r="O140" s="18"/>
      <c r="P140" s="18"/>
      <c r="Q140" s="18"/>
      <c r="R140" s="18"/>
      <c r="S140" s="18"/>
      <c r="T140" s="18"/>
    </row>
    <row r="141" spans="1:20" ht="20.100000000000001" customHeight="1" x14ac:dyDescent="0.25">
      <c r="A141" s="35" t="s">
        <v>226</v>
      </c>
      <c r="B141" s="36" t="s">
        <v>703</v>
      </c>
      <c r="C141" s="36">
        <v>211</v>
      </c>
      <c r="D141" s="17"/>
      <c r="E141" s="17"/>
      <c r="F141" s="18"/>
      <c r="G141" s="18"/>
      <c r="H141" s="18"/>
      <c r="I141" s="18"/>
      <c r="J141" s="18"/>
      <c r="K141" s="18"/>
      <c r="L141" s="18"/>
      <c r="M141" s="18"/>
      <c r="N141" s="18"/>
      <c r="O141" s="18"/>
      <c r="P141" s="18"/>
      <c r="Q141" s="18"/>
      <c r="R141" s="18"/>
      <c r="S141" s="18"/>
      <c r="T141" s="18"/>
    </row>
    <row r="142" spans="1:20" ht="20.100000000000001" customHeight="1" x14ac:dyDescent="0.25">
      <c r="A142" s="35" t="s">
        <v>225</v>
      </c>
      <c r="B142" s="36" t="s">
        <v>361</v>
      </c>
      <c r="C142" s="36">
        <v>212</v>
      </c>
      <c r="D142" s="17"/>
      <c r="E142" s="17"/>
      <c r="F142" s="18"/>
      <c r="G142" s="18"/>
      <c r="H142" s="18"/>
      <c r="I142" s="18"/>
      <c r="J142" s="18"/>
      <c r="K142" s="18"/>
      <c r="L142" s="18"/>
      <c r="M142" s="18"/>
      <c r="N142" s="18"/>
      <c r="O142" s="18"/>
      <c r="P142" s="18"/>
      <c r="Q142" s="18"/>
      <c r="R142" s="18"/>
      <c r="S142" s="18"/>
      <c r="T142" s="18"/>
    </row>
    <row r="143" spans="1:20" ht="20.100000000000001" customHeight="1" x14ac:dyDescent="0.25">
      <c r="A143" s="35" t="s">
        <v>224</v>
      </c>
      <c r="B143" s="36" t="s">
        <v>428</v>
      </c>
      <c r="C143" s="36">
        <v>213</v>
      </c>
      <c r="D143" s="17"/>
      <c r="E143" s="17"/>
      <c r="F143" s="18">
        <v>2</v>
      </c>
      <c r="G143" s="18"/>
      <c r="H143" s="18"/>
      <c r="I143" s="18"/>
      <c r="J143" s="18"/>
      <c r="K143" s="18"/>
      <c r="L143" s="18"/>
      <c r="M143" s="18">
        <v>2</v>
      </c>
      <c r="N143" s="18"/>
      <c r="O143" s="18"/>
      <c r="P143" s="18"/>
      <c r="Q143" s="18"/>
      <c r="R143" s="18"/>
      <c r="S143" s="18"/>
      <c r="T143" s="18"/>
    </row>
    <row r="144" spans="1:20" ht="20.100000000000001" customHeight="1" x14ac:dyDescent="0.25">
      <c r="A144" s="35" t="s">
        <v>223</v>
      </c>
      <c r="B144" s="36" t="s">
        <v>429</v>
      </c>
      <c r="C144" s="36">
        <v>214</v>
      </c>
      <c r="D144" s="17"/>
      <c r="E144" s="17"/>
      <c r="F144" s="18"/>
      <c r="G144" s="18"/>
      <c r="H144" s="18"/>
      <c r="I144" s="18"/>
      <c r="J144" s="18"/>
      <c r="K144" s="18"/>
      <c r="L144" s="18"/>
      <c r="M144" s="18"/>
      <c r="N144" s="18"/>
      <c r="O144" s="18"/>
      <c r="P144" s="18"/>
      <c r="Q144" s="18"/>
      <c r="R144" s="18"/>
      <c r="S144" s="18"/>
      <c r="T144" s="18"/>
    </row>
    <row r="145" spans="1:20" ht="20.100000000000001" customHeight="1" x14ac:dyDescent="0.25">
      <c r="A145" s="35" t="s">
        <v>704</v>
      </c>
      <c r="B145" s="38" t="s">
        <v>705</v>
      </c>
      <c r="C145" s="36">
        <v>215.1</v>
      </c>
      <c r="D145" s="17"/>
      <c r="E145" s="17"/>
      <c r="F145" s="18"/>
      <c r="G145" s="18"/>
      <c r="H145" s="18"/>
      <c r="I145" s="18"/>
      <c r="J145" s="18"/>
      <c r="K145" s="18"/>
      <c r="L145" s="18"/>
      <c r="M145" s="18"/>
      <c r="N145" s="18"/>
      <c r="O145" s="18"/>
      <c r="P145" s="18"/>
      <c r="Q145" s="18"/>
      <c r="R145" s="18"/>
      <c r="S145" s="18"/>
      <c r="T145" s="18"/>
    </row>
    <row r="146" spans="1:20" ht="20.100000000000001" customHeight="1" x14ac:dyDescent="0.25">
      <c r="A146" s="35" t="s">
        <v>706</v>
      </c>
      <c r="B146" s="38" t="s">
        <v>707</v>
      </c>
      <c r="C146" s="36">
        <v>215.2</v>
      </c>
      <c r="D146" s="17"/>
      <c r="E146" s="17"/>
      <c r="F146" s="18"/>
      <c r="G146" s="18"/>
      <c r="H146" s="18"/>
      <c r="I146" s="18"/>
      <c r="J146" s="18"/>
      <c r="K146" s="18"/>
      <c r="L146" s="18"/>
      <c r="M146" s="18"/>
      <c r="N146" s="18"/>
      <c r="O146" s="18"/>
      <c r="P146" s="18"/>
      <c r="Q146" s="18"/>
      <c r="R146" s="18"/>
      <c r="S146" s="18"/>
      <c r="T146" s="18"/>
    </row>
    <row r="147" spans="1:20" ht="20.100000000000001" customHeight="1" x14ac:dyDescent="0.25">
      <c r="A147" s="35" t="s">
        <v>222</v>
      </c>
      <c r="B147" s="38" t="s">
        <v>543</v>
      </c>
      <c r="C147" s="36">
        <v>216</v>
      </c>
      <c r="D147" s="17"/>
      <c r="E147" s="17"/>
      <c r="F147" s="18"/>
      <c r="G147" s="18"/>
      <c r="H147" s="18"/>
      <c r="I147" s="18"/>
      <c r="J147" s="18"/>
      <c r="K147" s="18"/>
      <c r="L147" s="18"/>
      <c r="M147" s="18"/>
      <c r="N147" s="18"/>
      <c r="O147" s="18"/>
      <c r="P147" s="18"/>
      <c r="Q147" s="18"/>
      <c r="R147" s="18"/>
      <c r="S147" s="18"/>
      <c r="T147" s="18"/>
    </row>
    <row r="148" spans="1:20" ht="20.100000000000001" customHeight="1" x14ac:dyDescent="0.25">
      <c r="A148" s="35" t="s">
        <v>221</v>
      </c>
      <c r="B148" s="38" t="s">
        <v>403</v>
      </c>
      <c r="C148" s="36"/>
      <c r="D148" s="17"/>
      <c r="E148" s="17"/>
      <c r="F148" s="18"/>
      <c r="G148" s="18"/>
      <c r="H148" s="18"/>
      <c r="I148" s="18"/>
      <c r="J148" s="18"/>
      <c r="K148" s="18"/>
      <c r="L148" s="18"/>
      <c r="M148" s="18"/>
      <c r="N148" s="18"/>
      <c r="O148" s="18"/>
      <c r="P148" s="18"/>
      <c r="Q148" s="18"/>
      <c r="R148" s="18"/>
      <c r="S148" s="18"/>
      <c r="T148" s="18"/>
    </row>
    <row r="149" spans="1:20" ht="20.100000000000001" customHeight="1" x14ac:dyDescent="0.25">
      <c r="A149" s="39" t="s">
        <v>220</v>
      </c>
      <c r="B149" s="41" t="s">
        <v>430</v>
      </c>
      <c r="C149" s="36"/>
      <c r="D149" s="15">
        <f>SUM(D150:D189)</f>
        <v>17</v>
      </c>
      <c r="E149" s="15">
        <f t="shared" ref="E149:T149" si="7">SUM(E150:E189)</f>
        <v>0</v>
      </c>
      <c r="F149" s="15">
        <f t="shared" si="7"/>
        <v>88</v>
      </c>
      <c r="G149" s="15">
        <f t="shared" si="7"/>
        <v>58</v>
      </c>
      <c r="H149" s="15">
        <f t="shared" si="7"/>
        <v>10</v>
      </c>
      <c r="I149" s="15">
        <f t="shared" si="7"/>
        <v>1</v>
      </c>
      <c r="J149" s="15">
        <f t="shared" si="7"/>
        <v>69</v>
      </c>
      <c r="K149" s="15">
        <f t="shared" si="7"/>
        <v>1</v>
      </c>
      <c r="L149" s="15">
        <f t="shared" si="7"/>
        <v>0</v>
      </c>
      <c r="M149" s="15">
        <f t="shared" si="7"/>
        <v>35</v>
      </c>
      <c r="N149" s="15">
        <f t="shared" si="7"/>
        <v>0</v>
      </c>
      <c r="O149" s="15">
        <f t="shared" si="7"/>
        <v>8</v>
      </c>
      <c r="P149" s="15">
        <f t="shared" si="7"/>
        <v>0</v>
      </c>
      <c r="Q149" s="15">
        <f t="shared" si="7"/>
        <v>8</v>
      </c>
      <c r="R149" s="15">
        <f t="shared" si="7"/>
        <v>1</v>
      </c>
      <c r="S149" s="15">
        <f t="shared" si="7"/>
        <v>0</v>
      </c>
      <c r="T149" s="15">
        <f t="shared" si="7"/>
        <v>1</v>
      </c>
    </row>
    <row r="150" spans="1:20" ht="20.100000000000001" customHeight="1" x14ac:dyDescent="0.25">
      <c r="A150" s="35" t="s">
        <v>219</v>
      </c>
      <c r="B150" s="36" t="s">
        <v>431</v>
      </c>
      <c r="C150" s="36">
        <v>217</v>
      </c>
      <c r="D150" s="17"/>
      <c r="E150" s="17"/>
      <c r="F150" s="18"/>
      <c r="G150" s="18"/>
      <c r="H150" s="18"/>
      <c r="I150" s="18"/>
      <c r="J150" s="18"/>
      <c r="K150" s="18"/>
      <c r="L150" s="18"/>
      <c r="M150" s="18"/>
      <c r="N150" s="18"/>
      <c r="O150" s="18"/>
      <c r="P150" s="18"/>
      <c r="Q150" s="18"/>
      <c r="R150" s="18"/>
      <c r="S150" s="18"/>
      <c r="T150" s="18"/>
    </row>
    <row r="151" spans="1:20" ht="20.100000000000001" customHeight="1" x14ac:dyDescent="0.25">
      <c r="A151" s="35" t="s">
        <v>218</v>
      </c>
      <c r="B151" s="42" t="s">
        <v>668</v>
      </c>
      <c r="C151" s="36">
        <v>217.1</v>
      </c>
      <c r="D151" s="17"/>
      <c r="E151" s="17"/>
      <c r="F151" s="18"/>
      <c r="G151" s="18"/>
      <c r="H151" s="18"/>
      <c r="I151" s="18"/>
      <c r="J151" s="18"/>
      <c r="K151" s="18"/>
      <c r="L151" s="18"/>
      <c r="M151" s="18"/>
      <c r="N151" s="18"/>
      <c r="O151" s="18"/>
      <c r="P151" s="18"/>
      <c r="Q151" s="18"/>
      <c r="R151" s="18"/>
      <c r="S151" s="18"/>
      <c r="T151" s="18"/>
    </row>
    <row r="152" spans="1:20" ht="20.100000000000001" customHeight="1" x14ac:dyDescent="0.25">
      <c r="A152" s="35" t="s">
        <v>217</v>
      </c>
      <c r="B152" s="38" t="s">
        <v>374</v>
      </c>
      <c r="C152" s="36">
        <v>218</v>
      </c>
      <c r="D152" s="17"/>
      <c r="E152" s="17"/>
      <c r="F152" s="18"/>
      <c r="G152" s="18"/>
      <c r="H152" s="18"/>
      <c r="I152" s="18"/>
      <c r="J152" s="18"/>
      <c r="K152" s="18"/>
      <c r="L152" s="18"/>
      <c r="M152" s="18"/>
      <c r="N152" s="18"/>
      <c r="O152" s="18"/>
      <c r="P152" s="18"/>
      <c r="Q152" s="18"/>
      <c r="R152" s="18"/>
      <c r="S152" s="18"/>
      <c r="T152" s="18"/>
    </row>
    <row r="153" spans="1:20" ht="20.100000000000001" customHeight="1" x14ac:dyDescent="0.25">
      <c r="A153" s="35" t="s">
        <v>216</v>
      </c>
      <c r="B153" s="38" t="s">
        <v>708</v>
      </c>
      <c r="C153" s="36">
        <v>219</v>
      </c>
      <c r="D153" s="17"/>
      <c r="E153" s="17"/>
      <c r="F153" s="18"/>
      <c r="G153" s="18"/>
      <c r="H153" s="18"/>
      <c r="I153" s="18"/>
      <c r="J153" s="18"/>
      <c r="K153" s="18"/>
      <c r="L153" s="18"/>
      <c r="M153" s="18"/>
      <c r="N153" s="18"/>
      <c r="O153" s="18"/>
      <c r="P153" s="18"/>
      <c r="Q153" s="18"/>
      <c r="R153" s="18"/>
      <c r="S153" s="18"/>
      <c r="T153" s="18"/>
    </row>
    <row r="154" spans="1:20" ht="20.100000000000001" customHeight="1" x14ac:dyDescent="0.25">
      <c r="A154" s="35" t="s">
        <v>215</v>
      </c>
      <c r="B154" s="38" t="s">
        <v>432</v>
      </c>
      <c r="C154" s="36">
        <v>220</v>
      </c>
      <c r="D154" s="17"/>
      <c r="E154" s="17"/>
      <c r="F154" s="18"/>
      <c r="G154" s="18"/>
      <c r="H154" s="18"/>
      <c r="I154" s="18"/>
      <c r="J154" s="18"/>
      <c r="K154" s="18"/>
      <c r="L154" s="18"/>
      <c r="M154" s="18"/>
      <c r="N154" s="18"/>
      <c r="O154" s="18"/>
      <c r="P154" s="18"/>
      <c r="Q154" s="18"/>
      <c r="R154" s="18"/>
      <c r="S154" s="18"/>
      <c r="T154" s="18"/>
    </row>
    <row r="155" spans="1:20" ht="20.100000000000001" customHeight="1" x14ac:dyDescent="0.25">
      <c r="A155" s="35" t="s">
        <v>214</v>
      </c>
      <c r="B155" s="38" t="s">
        <v>613</v>
      </c>
      <c r="C155" s="36">
        <v>221</v>
      </c>
      <c r="D155" s="17"/>
      <c r="E155" s="17"/>
      <c r="F155" s="18"/>
      <c r="G155" s="18"/>
      <c r="H155" s="18"/>
      <c r="I155" s="18"/>
      <c r="J155" s="18"/>
      <c r="K155" s="18"/>
      <c r="L155" s="18"/>
      <c r="M155" s="18"/>
      <c r="N155" s="18"/>
      <c r="O155" s="18"/>
      <c r="P155" s="18"/>
      <c r="Q155" s="18"/>
      <c r="R155" s="18"/>
      <c r="S155" s="18"/>
      <c r="T155" s="18"/>
    </row>
    <row r="156" spans="1:20" ht="20.100000000000001" customHeight="1" x14ac:dyDescent="0.25">
      <c r="A156" s="35" t="s">
        <v>213</v>
      </c>
      <c r="B156" s="38" t="s">
        <v>358</v>
      </c>
      <c r="C156" s="36">
        <v>222</v>
      </c>
      <c r="D156" s="17"/>
      <c r="E156" s="17"/>
      <c r="F156" s="18"/>
      <c r="G156" s="18"/>
      <c r="H156" s="18"/>
      <c r="I156" s="18"/>
      <c r="J156" s="18"/>
      <c r="K156" s="18"/>
      <c r="L156" s="18"/>
      <c r="M156" s="18"/>
      <c r="N156" s="18"/>
      <c r="O156" s="18"/>
      <c r="P156" s="18"/>
      <c r="Q156" s="18"/>
      <c r="R156" s="18"/>
      <c r="S156" s="18"/>
      <c r="T156" s="18"/>
    </row>
    <row r="157" spans="1:20" ht="20.100000000000001" customHeight="1" x14ac:dyDescent="0.25">
      <c r="A157" s="35" t="s">
        <v>212</v>
      </c>
      <c r="B157" s="38" t="s">
        <v>433</v>
      </c>
      <c r="C157" s="36">
        <v>223</v>
      </c>
      <c r="D157" s="17"/>
      <c r="E157" s="17"/>
      <c r="F157" s="18"/>
      <c r="G157" s="18"/>
      <c r="H157" s="18"/>
      <c r="I157" s="18"/>
      <c r="J157" s="18"/>
      <c r="K157" s="18"/>
      <c r="L157" s="18"/>
      <c r="M157" s="18"/>
      <c r="N157" s="18"/>
      <c r="O157" s="18"/>
      <c r="P157" s="18"/>
      <c r="Q157" s="18"/>
      <c r="R157" s="18"/>
      <c r="S157" s="18"/>
      <c r="T157" s="18"/>
    </row>
    <row r="158" spans="1:20" ht="20.100000000000001" customHeight="1" x14ac:dyDescent="0.25">
      <c r="A158" s="35" t="s">
        <v>211</v>
      </c>
      <c r="B158" s="38" t="s">
        <v>614</v>
      </c>
      <c r="C158" s="36">
        <v>224</v>
      </c>
      <c r="D158" s="17"/>
      <c r="E158" s="17"/>
      <c r="F158" s="18"/>
      <c r="G158" s="18"/>
      <c r="H158" s="18"/>
      <c r="I158" s="18"/>
      <c r="J158" s="18"/>
      <c r="K158" s="18"/>
      <c r="L158" s="18"/>
      <c r="M158" s="18"/>
      <c r="N158" s="18"/>
      <c r="O158" s="18"/>
      <c r="P158" s="18"/>
      <c r="Q158" s="18"/>
      <c r="R158" s="18"/>
      <c r="S158" s="18"/>
      <c r="T158" s="18"/>
    </row>
    <row r="159" spans="1:20" ht="20.100000000000001" customHeight="1" x14ac:dyDescent="0.25">
      <c r="A159" s="35" t="s">
        <v>210</v>
      </c>
      <c r="B159" s="38" t="s">
        <v>434</v>
      </c>
      <c r="C159" s="36">
        <v>225</v>
      </c>
      <c r="D159" s="17"/>
      <c r="E159" s="17"/>
      <c r="F159" s="18"/>
      <c r="G159" s="18"/>
      <c r="H159" s="18"/>
      <c r="I159" s="18"/>
      <c r="J159" s="18"/>
      <c r="K159" s="18"/>
      <c r="L159" s="18"/>
      <c r="M159" s="18"/>
      <c r="N159" s="18"/>
      <c r="O159" s="18"/>
      <c r="P159" s="18"/>
      <c r="Q159" s="18"/>
      <c r="R159" s="18"/>
      <c r="S159" s="18"/>
      <c r="T159" s="18"/>
    </row>
    <row r="160" spans="1:20" ht="20.100000000000001" customHeight="1" x14ac:dyDescent="0.25">
      <c r="A160" s="35" t="s">
        <v>209</v>
      </c>
      <c r="B160" s="38" t="s">
        <v>709</v>
      </c>
      <c r="C160" s="36">
        <v>225.1</v>
      </c>
      <c r="D160" s="17"/>
      <c r="E160" s="17"/>
      <c r="F160" s="18"/>
      <c r="G160" s="18"/>
      <c r="H160" s="18"/>
      <c r="I160" s="18"/>
      <c r="J160" s="18"/>
      <c r="K160" s="18"/>
      <c r="L160" s="18"/>
      <c r="M160" s="18"/>
      <c r="N160" s="18"/>
      <c r="O160" s="18"/>
      <c r="P160" s="18"/>
      <c r="Q160" s="18"/>
      <c r="R160" s="18"/>
      <c r="S160" s="18"/>
      <c r="T160" s="18"/>
    </row>
    <row r="161" spans="1:20" ht="20.100000000000001" customHeight="1" x14ac:dyDescent="0.25">
      <c r="A161" s="35" t="s">
        <v>208</v>
      </c>
      <c r="B161" s="38" t="s">
        <v>544</v>
      </c>
      <c r="C161" s="36">
        <v>226</v>
      </c>
      <c r="D161" s="17"/>
      <c r="E161" s="17"/>
      <c r="F161" s="18"/>
      <c r="G161" s="18"/>
      <c r="H161" s="18"/>
      <c r="I161" s="18"/>
      <c r="J161" s="18"/>
      <c r="K161" s="18"/>
      <c r="L161" s="18"/>
      <c r="M161" s="18"/>
      <c r="N161" s="18"/>
      <c r="O161" s="18"/>
      <c r="P161" s="18"/>
      <c r="Q161" s="18"/>
      <c r="R161" s="18"/>
      <c r="S161" s="18"/>
      <c r="T161" s="18"/>
    </row>
    <row r="162" spans="1:20" ht="20.100000000000001" customHeight="1" x14ac:dyDescent="0.25">
      <c r="A162" s="35" t="s">
        <v>207</v>
      </c>
      <c r="B162" s="38" t="s">
        <v>633</v>
      </c>
      <c r="C162" s="36">
        <v>227</v>
      </c>
      <c r="D162" s="17"/>
      <c r="E162" s="17"/>
      <c r="F162" s="18"/>
      <c r="G162" s="18"/>
      <c r="H162" s="18"/>
      <c r="I162" s="18"/>
      <c r="J162" s="18"/>
      <c r="K162" s="18"/>
      <c r="L162" s="18"/>
      <c r="M162" s="18"/>
      <c r="N162" s="18"/>
      <c r="O162" s="18"/>
      <c r="P162" s="18"/>
      <c r="Q162" s="18"/>
      <c r="R162" s="18"/>
      <c r="S162" s="18"/>
      <c r="T162" s="18"/>
    </row>
    <row r="163" spans="1:20" ht="20.100000000000001" customHeight="1" x14ac:dyDescent="0.25">
      <c r="A163" s="35" t="s">
        <v>206</v>
      </c>
      <c r="B163" s="38" t="s">
        <v>435</v>
      </c>
      <c r="C163" s="36">
        <v>228</v>
      </c>
      <c r="D163" s="17"/>
      <c r="E163" s="17"/>
      <c r="F163" s="18"/>
      <c r="G163" s="18"/>
      <c r="H163" s="18"/>
      <c r="I163" s="18"/>
      <c r="J163" s="18"/>
      <c r="K163" s="18"/>
      <c r="L163" s="18"/>
      <c r="M163" s="18"/>
      <c r="N163" s="18"/>
      <c r="O163" s="18"/>
      <c r="P163" s="18"/>
      <c r="Q163" s="18"/>
      <c r="R163" s="18"/>
      <c r="S163" s="18"/>
      <c r="T163" s="18"/>
    </row>
    <row r="164" spans="1:20" ht="20.100000000000001" customHeight="1" x14ac:dyDescent="0.25">
      <c r="A164" s="35" t="s">
        <v>205</v>
      </c>
      <c r="B164" s="38" t="s">
        <v>436</v>
      </c>
      <c r="C164" s="36">
        <v>229</v>
      </c>
      <c r="D164" s="17"/>
      <c r="E164" s="17"/>
      <c r="F164" s="18"/>
      <c r="G164" s="18"/>
      <c r="H164" s="18"/>
      <c r="I164" s="18"/>
      <c r="J164" s="18"/>
      <c r="K164" s="18"/>
      <c r="L164" s="18"/>
      <c r="M164" s="18"/>
      <c r="N164" s="18"/>
      <c r="O164" s="18"/>
      <c r="P164" s="18"/>
      <c r="Q164" s="18"/>
      <c r="R164" s="18"/>
      <c r="S164" s="18"/>
      <c r="T164" s="18"/>
    </row>
    <row r="165" spans="1:20" ht="20.100000000000001" customHeight="1" x14ac:dyDescent="0.25">
      <c r="A165" s="35" t="s">
        <v>204</v>
      </c>
      <c r="B165" s="38" t="s">
        <v>545</v>
      </c>
      <c r="C165" s="36">
        <v>230</v>
      </c>
      <c r="D165" s="17"/>
      <c r="E165" s="17"/>
      <c r="F165" s="18"/>
      <c r="G165" s="18"/>
      <c r="H165" s="18"/>
      <c r="I165" s="18"/>
      <c r="J165" s="18"/>
      <c r="K165" s="18"/>
      <c r="L165" s="18"/>
      <c r="M165" s="18"/>
      <c r="N165" s="18"/>
      <c r="O165" s="18"/>
      <c r="P165" s="18"/>
      <c r="Q165" s="18"/>
      <c r="R165" s="18"/>
      <c r="S165" s="18"/>
      <c r="T165" s="18"/>
    </row>
    <row r="166" spans="1:20" ht="20.100000000000001" customHeight="1" x14ac:dyDescent="0.25">
      <c r="A166" s="35" t="s">
        <v>203</v>
      </c>
      <c r="B166" s="38" t="s">
        <v>634</v>
      </c>
      <c r="C166" s="36">
        <v>231</v>
      </c>
      <c r="D166" s="17"/>
      <c r="E166" s="17"/>
      <c r="F166" s="18"/>
      <c r="G166" s="18"/>
      <c r="H166" s="18"/>
      <c r="I166" s="18"/>
      <c r="J166" s="18"/>
      <c r="K166" s="18"/>
      <c r="L166" s="18"/>
      <c r="M166" s="18"/>
      <c r="N166" s="18"/>
      <c r="O166" s="18"/>
      <c r="P166" s="18"/>
      <c r="Q166" s="18"/>
      <c r="R166" s="18"/>
      <c r="S166" s="18"/>
      <c r="T166" s="18"/>
    </row>
    <row r="167" spans="1:20" ht="20.100000000000001" customHeight="1" x14ac:dyDescent="0.25">
      <c r="A167" s="35" t="s">
        <v>202</v>
      </c>
      <c r="B167" s="38" t="s">
        <v>437</v>
      </c>
      <c r="C167" s="36">
        <v>232</v>
      </c>
      <c r="D167" s="17"/>
      <c r="E167" s="17"/>
      <c r="F167" s="18"/>
      <c r="G167" s="18"/>
      <c r="H167" s="18"/>
      <c r="I167" s="18"/>
      <c r="J167" s="18"/>
      <c r="K167" s="18"/>
      <c r="L167" s="18"/>
      <c r="M167" s="18"/>
      <c r="N167" s="18"/>
      <c r="O167" s="18"/>
      <c r="P167" s="18"/>
      <c r="Q167" s="18"/>
      <c r="R167" s="18"/>
      <c r="S167" s="18"/>
      <c r="T167" s="18"/>
    </row>
    <row r="168" spans="1:20" ht="20.100000000000001" customHeight="1" x14ac:dyDescent="0.25">
      <c r="A168" s="35" t="s">
        <v>201</v>
      </c>
      <c r="B168" s="38" t="s">
        <v>635</v>
      </c>
      <c r="C168" s="36">
        <v>233</v>
      </c>
      <c r="D168" s="17"/>
      <c r="E168" s="17"/>
      <c r="F168" s="18"/>
      <c r="G168" s="18"/>
      <c r="H168" s="18"/>
      <c r="I168" s="18"/>
      <c r="J168" s="18"/>
      <c r="K168" s="18"/>
      <c r="L168" s="18"/>
      <c r="M168" s="18"/>
      <c r="N168" s="18"/>
      <c r="O168" s="18"/>
      <c r="P168" s="18"/>
      <c r="Q168" s="18"/>
      <c r="R168" s="18"/>
      <c r="S168" s="18"/>
      <c r="T168" s="18"/>
    </row>
    <row r="169" spans="1:20" ht="20.100000000000001" customHeight="1" x14ac:dyDescent="0.25">
      <c r="A169" s="35" t="s">
        <v>200</v>
      </c>
      <c r="B169" s="38" t="s">
        <v>493</v>
      </c>
      <c r="C169" s="36">
        <v>234</v>
      </c>
      <c r="D169" s="17"/>
      <c r="E169" s="17"/>
      <c r="F169" s="18"/>
      <c r="G169" s="18"/>
      <c r="H169" s="18"/>
      <c r="I169" s="18"/>
      <c r="J169" s="18"/>
      <c r="K169" s="18"/>
      <c r="L169" s="18"/>
      <c r="M169" s="18"/>
      <c r="N169" s="18"/>
      <c r="O169" s="18"/>
      <c r="P169" s="18"/>
      <c r="Q169" s="18"/>
      <c r="R169" s="18"/>
      <c r="S169" s="18"/>
      <c r="T169" s="18"/>
    </row>
    <row r="170" spans="1:20" ht="20.100000000000001" customHeight="1" x14ac:dyDescent="0.25">
      <c r="A170" s="35" t="s">
        <v>199</v>
      </c>
      <c r="B170" s="38" t="s">
        <v>636</v>
      </c>
      <c r="C170" s="36">
        <v>235</v>
      </c>
      <c r="D170" s="17">
        <v>5</v>
      </c>
      <c r="E170" s="17"/>
      <c r="F170" s="18">
        <v>10</v>
      </c>
      <c r="G170" s="18">
        <v>7</v>
      </c>
      <c r="H170" s="18">
        <v>1</v>
      </c>
      <c r="I170" s="18"/>
      <c r="J170" s="18">
        <v>8</v>
      </c>
      <c r="K170" s="18">
        <v>1</v>
      </c>
      <c r="L170" s="18"/>
      <c r="M170" s="18">
        <v>6</v>
      </c>
      <c r="N170" s="18"/>
      <c r="O170" s="18">
        <v>3</v>
      </c>
      <c r="P170" s="18"/>
      <c r="Q170" s="18">
        <v>3</v>
      </c>
      <c r="R170" s="18">
        <v>1</v>
      </c>
      <c r="S170" s="18"/>
      <c r="T170" s="18">
        <v>1</v>
      </c>
    </row>
    <row r="171" spans="1:20" ht="20.100000000000001" customHeight="1" x14ac:dyDescent="0.25">
      <c r="A171" s="35" t="s">
        <v>710</v>
      </c>
      <c r="B171" s="38" t="s">
        <v>711</v>
      </c>
      <c r="C171" s="36">
        <v>235.1</v>
      </c>
      <c r="D171" s="17"/>
      <c r="E171" s="17"/>
      <c r="F171" s="18">
        <v>1</v>
      </c>
      <c r="G171" s="18"/>
      <c r="H171" s="18"/>
      <c r="I171" s="18"/>
      <c r="J171" s="18"/>
      <c r="K171" s="18"/>
      <c r="L171" s="18"/>
      <c r="M171" s="18">
        <v>1</v>
      </c>
      <c r="N171" s="18"/>
      <c r="O171" s="18"/>
      <c r="P171" s="18"/>
      <c r="Q171" s="18"/>
      <c r="R171" s="18"/>
      <c r="S171" s="18"/>
      <c r="T171" s="18"/>
    </row>
    <row r="172" spans="1:20" ht="20.100000000000001" customHeight="1" x14ac:dyDescent="0.25">
      <c r="A172" s="35" t="s">
        <v>198</v>
      </c>
      <c r="B172" s="38" t="s">
        <v>637</v>
      </c>
      <c r="C172" s="36">
        <v>236</v>
      </c>
      <c r="D172" s="17"/>
      <c r="E172" s="17"/>
      <c r="F172" s="18"/>
      <c r="G172" s="18"/>
      <c r="H172" s="18"/>
      <c r="I172" s="18"/>
      <c r="J172" s="18"/>
      <c r="K172" s="18"/>
      <c r="L172" s="18"/>
      <c r="M172" s="18"/>
      <c r="N172" s="18"/>
      <c r="O172" s="18"/>
      <c r="P172" s="18"/>
      <c r="Q172" s="18"/>
      <c r="R172" s="18"/>
      <c r="S172" s="18"/>
      <c r="T172" s="18"/>
    </row>
    <row r="173" spans="1:20" ht="20.100000000000001" customHeight="1" x14ac:dyDescent="0.25">
      <c r="A173" s="35" t="s">
        <v>197</v>
      </c>
      <c r="B173" s="38" t="s">
        <v>546</v>
      </c>
      <c r="C173" s="36">
        <v>237</v>
      </c>
      <c r="D173" s="17"/>
      <c r="E173" s="17"/>
      <c r="F173" s="18"/>
      <c r="G173" s="18"/>
      <c r="H173" s="18"/>
      <c r="I173" s="18"/>
      <c r="J173" s="18"/>
      <c r="K173" s="18"/>
      <c r="L173" s="18"/>
      <c r="M173" s="18"/>
      <c r="N173" s="18"/>
      <c r="O173" s="18"/>
      <c r="P173" s="18"/>
      <c r="Q173" s="18"/>
      <c r="R173" s="18"/>
      <c r="S173" s="18"/>
      <c r="T173" s="18"/>
    </row>
    <row r="174" spans="1:20" ht="20.100000000000001" customHeight="1" x14ac:dyDescent="0.25">
      <c r="A174" s="35" t="s">
        <v>196</v>
      </c>
      <c r="B174" s="36" t="s">
        <v>547</v>
      </c>
      <c r="C174" s="36">
        <v>238</v>
      </c>
      <c r="D174" s="17">
        <v>1</v>
      </c>
      <c r="E174" s="17"/>
      <c r="F174" s="18">
        <v>2</v>
      </c>
      <c r="G174" s="18">
        <v>2</v>
      </c>
      <c r="H174" s="18">
        <v>1</v>
      </c>
      <c r="I174" s="18"/>
      <c r="J174" s="18">
        <v>3</v>
      </c>
      <c r="K174" s="18"/>
      <c r="L174" s="18"/>
      <c r="M174" s="18"/>
      <c r="N174" s="18"/>
      <c r="O174" s="18">
        <v>1</v>
      </c>
      <c r="P174" s="18"/>
      <c r="Q174" s="18">
        <v>1</v>
      </c>
      <c r="R174" s="18"/>
      <c r="S174" s="18"/>
      <c r="T174" s="18"/>
    </row>
    <row r="175" spans="1:20" ht="20.100000000000001" customHeight="1" x14ac:dyDescent="0.25">
      <c r="A175" s="35" t="s">
        <v>195</v>
      </c>
      <c r="B175" s="38" t="s">
        <v>548</v>
      </c>
      <c r="C175" s="36">
        <v>239</v>
      </c>
      <c r="D175" s="17"/>
      <c r="E175" s="17"/>
      <c r="F175" s="18">
        <v>1</v>
      </c>
      <c r="G175" s="18">
        <v>1</v>
      </c>
      <c r="H175" s="18"/>
      <c r="I175" s="18"/>
      <c r="J175" s="18">
        <v>1</v>
      </c>
      <c r="K175" s="18"/>
      <c r="L175" s="18"/>
      <c r="M175" s="18"/>
      <c r="N175" s="18"/>
      <c r="O175" s="18"/>
      <c r="P175" s="18"/>
      <c r="Q175" s="18"/>
      <c r="R175" s="18"/>
      <c r="S175" s="18"/>
      <c r="T175" s="18"/>
    </row>
    <row r="176" spans="1:20" ht="20.100000000000001" customHeight="1" x14ac:dyDescent="0.25">
      <c r="A176" s="35" t="s">
        <v>194</v>
      </c>
      <c r="B176" s="38" t="s">
        <v>638</v>
      </c>
      <c r="C176" s="36">
        <v>240</v>
      </c>
      <c r="D176" s="17"/>
      <c r="E176" s="17"/>
      <c r="F176" s="18"/>
      <c r="G176" s="18"/>
      <c r="H176" s="18"/>
      <c r="I176" s="18"/>
      <c r="J176" s="18"/>
      <c r="K176" s="18"/>
      <c r="L176" s="18"/>
      <c r="M176" s="18"/>
      <c r="N176" s="18"/>
      <c r="O176" s="18"/>
      <c r="P176" s="18"/>
      <c r="Q176" s="18"/>
      <c r="R176" s="18"/>
      <c r="S176" s="18"/>
      <c r="T176" s="18"/>
    </row>
    <row r="177" spans="1:20" ht="20.100000000000001" customHeight="1" x14ac:dyDescent="0.25">
      <c r="A177" s="35" t="s">
        <v>712</v>
      </c>
      <c r="B177" s="38" t="s">
        <v>713</v>
      </c>
      <c r="C177" s="36">
        <v>240.1</v>
      </c>
      <c r="D177" s="22"/>
      <c r="E177" s="22"/>
      <c r="F177" s="22"/>
      <c r="G177" s="22"/>
      <c r="H177" s="22"/>
      <c r="I177" s="22"/>
      <c r="J177" s="22"/>
      <c r="K177" s="22"/>
      <c r="L177" s="22"/>
      <c r="M177" s="22"/>
      <c r="N177" s="22"/>
      <c r="O177" s="22"/>
      <c r="P177" s="22"/>
      <c r="Q177" s="22"/>
      <c r="R177" s="22"/>
      <c r="S177" s="22"/>
      <c r="T177" s="22"/>
    </row>
    <row r="178" spans="1:20" ht="20.100000000000001" customHeight="1" x14ac:dyDescent="0.25">
      <c r="A178" s="35" t="s">
        <v>193</v>
      </c>
      <c r="B178" s="36" t="s">
        <v>639</v>
      </c>
      <c r="C178" s="36">
        <v>241</v>
      </c>
      <c r="D178" s="17"/>
      <c r="E178" s="17"/>
      <c r="F178" s="18"/>
      <c r="G178" s="18"/>
      <c r="H178" s="18"/>
      <c r="I178" s="18"/>
      <c r="J178" s="18"/>
      <c r="K178" s="18"/>
      <c r="L178" s="18"/>
      <c r="M178" s="18"/>
      <c r="N178" s="18"/>
      <c r="O178" s="18"/>
      <c r="P178" s="18"/>
      <c r="Q178" s="18"/>
      <c r="R178" s="18"/>
      <c r="S178" s="18"/>
      <c r="T178" s="18"/>
    </row>
    <row r="179" spans="1:20" ht="20.100000000000001" customHeight="1" x14ac:dyDescent="0.25">
      <c r="A179" s="35" t="s">
        <v>192</v>
      </c>
      <c r="B179" s="38" t="s">
        <v>438</v>
      </c>
      <c r="C179" s="36">
        <v>242</v>
      </c>
      <c r="D179" s="17">
        <v>6</v>
      </c>
      <c r="E179" s="17"/>
      <c r="F179" s="18">
        <v>20</v>
      </c>
      <c r="G179" s="18">
        <v>11</v>
      </c>
      <c r="H179" s="18">
        <v>5</v>
      </c>
      <c r="I179" s="18"/>
      <c r="J179" s="18">
        <v>16</v>
      </c>
      <c r="K179" s="18"/>
      <c r="L179" s="18"/>
      <c r="M179" s="18">
        <v>10</v>
      </c>
      <c r="N179" s="18"/>
      <c r="O179" s="18">
        <v>2</v>
      </c>
      <c r="P179" s="18"/>
      <c r="Q179" s="18">
        <v>2</v>
      </c>
      <c r="R179" s="18"/>
      <c r="S179" s="18"/>
      <c r="T179" s="18"/>
    </row>
    <row r="180" spans="1:20" ht="20.100000000000001" customHeight="1" x14ac:dyDescent="0.25">
      <c r="A180" s="35" t="s">
        <v>191</v>
      </c>
      <c r="B180" s="38" t="s">
        <v>375</v>
      </c>
      <c r="C180" s="36">
        <v>243</v>
      </c>
      <c r="D180" s="17"/>
      <c r="E180" s="17"/>
      <c r="F180" s="18"/>
      <c r="G180" s="18"/>
      <c r="H180" s="18"/>
      <c r="I180" s="18"/>
      <c r="J180" s="18"/>
      <c r="K180" s="18"/>
      <c r="L180" s="18"/>
      <c r="M180" s="18"/>
      <c r="N180" s="18"/>
      <c r="O180" s="18"/>
      <c r="P180" s="18"/>
      <c r="Q180" s="18"/>
      <c r="R180" s="18"/>
      <c r="S180" s="18"/>
      <c r="T180" s="18"/>
    </row>
    <row r="181" spans="1:20" ht="20.100000000000001" customHeight="1" x14ac:dyDescent="0.25">
      <c r="A181" s="35" t="s">
        <v>714</v>
      </c>
      <c r="B181" s="38" t="s">
        <v>715</v>
      </c>
      <c r="C181" s="36">
        <v>243.1</v>
      </c>
      <c r="D181" s="17">
        <v>5</v>
      </c>
      <c r="E181" s="17"/>
      <c r="F181" s="18">
        <v>53</v>
      </c>
      <c r="G181" s="18">
        <v>36</v>
      </c>
      <c r="H181" s="18">
        <v>3</v>
      </c>
      <c r="I181" s="18">
        <v>1</v>
      </c>
      <c r="J181" s="18">
        <v>40</v>
      </c>
      <c r="K181" s="18"/>
      <c r="L181" s="18"/>
      <c r="M181" s="18">
        <v>18</v>
      </c>
      <c r="N181" s="18"/>
      <c r="O181" s="18">
        <v>2</v>
      </c>
      <c r="P181" s="18"/>
      <c r="Q181" s="18">
        <v>2</v>
      </c>
      <c r="R181" s="18"/>
      <c r="S181" s="18"/>
      <c r="T181" s="18"/>
    </row>
    <row r="182" spans="1:20" ht="20.100000000000001" customHeight="1" x14ac:dyDescent="0.25">
      <c r="A182" s="35" t="s">
        <v>190</v>
      </c>
      <c r="B182" s="38" t="s">
        <v>362</v>
      </c>
      <c r="C182" s="36">
        <v>244</v>
      </c>
      <c r="D182" s="17"/>
      <c r="E182" s="17"/>
      <c r="F182" s="18"/>
      <c r="G182" s="18"/>
      <c r="H182" s="18"/>
      <c r="I182" s="18"/>
      <c r="J182" s="18"/>
      <c r="K182" s="18"/>
      <c r="L182" s="18"/>
      <c r="M182" s="18"/>
      <c r="N182" s="18"/>
      <c r="O182" s="18"/>
      <c r="P182" s="18"/>
      <c r="Q182" s="18"/>
      <c r="R182" s="18"/>
      <c r="S182" s="18"/>
      <c r="T182" s="18"/>
    </row>
    <row r="183" spans="1:20" ht="20.100000000000001" customHeight="1" x14ac:dyDescent="0.25">
      <c r="A183" s="35" t="s">
        <v>189</v>
      </c>
      <c r="B183" s="38" t="s">
        <v>549</v>
      </c>
      <c r="C183" s="36">
        <v>245</v>
      </c>
      <c r="D183" s="17"/>
      <c r="E183" s="17"/>
      <c r="F183" s="18"/>
      <c r="G183" s="18"/>
      <c r="H183" s="18"/>
      <c r="I183" s="18"/>
      <c r="J183" s="18"/>
      <c r="K183" s="18"/>
      <c r="L183" s="18"/>
      <c r="M183" s="18"/>
      <c r="N183" s="18"/>
      <c r="O183" s="18"/>
      <c r="P183" s="18"/>
      <c r="Q183" s="18"/>
      <c r="R183" s="18"/>
      <c r="S183" s="18"/>
      <c r="T183" s="18"/>
    </row>
    <row r="184" spans="1:20" ht="20.100000000000001" customHeight="1" x14ac:dyDescent="0.25">
      <c r="A184" s="35" t="s">
        <v>188</v>
      </c>
      <c r="B184" s="38" t="s">
        <v>494</v>
      </c>
      <c r="C184" s="36">
        <v>246</v>
      </c>
      <c r="D184" s="17"/>
      <c r="E184" s="17"/>
      <c r="F184" s="18"/>
      <c r="G184" s="18"/>
      <c r="H184" s="18"/>
      <c r="I184" s="18"/>
      <c r="J184" s="18"/>
      <c r="K184" s="18"/>
      <c r="L184" s="18"/>
      <c r="M184" s="18"/>
      <c r="N184" s="18"/>
      <c r="O184" s="18"/>
      <c r="P184" s="18"/>
      <c r="Q184" s="18"/>
      <c r="R184" s="18"/>
      <c r="S184" s="18"/>
      <c r="T184" s="18"/>
    </row>
    <row r="185" spans="1:20" ht="20.100000000000001" customHeight="1" x14ac:dyDescent="0.25">
      <c r="A185" s="35" t="s">
        <v>187</v>
      </c>
      <c r="B185" s="38" t="s">
        <v>550</v>
      </c>
      <c r="C185" s="36">
        <v>247</v>
      </c>
      <c r="D185" s="17"/>
      <c r="E185" s="17"/>
      <c r="F185" s="18"/>
      <c r="G185" s="18"/>
      <c r="H185" s="18"/>
      <c r="I185" s="18"/>
      <c r="J185" s="18"/>
      <c r="K185" s="18"/>
      <c r="L185" s="18"/>
      <c r="M185" s="18"/>
      <c r="N185" s="18"/>
      <c r="O185" s="18"/>
      <c r="P185" s="18"/>
      <c r="Q185" s="18"/>
      <c r="R185" s="18"/>
      <c r="S185" s="18"/>
      <c r="T185" s="18"/>
    </row>
    <row r="186" spans="1:20" ht="20.100000000000001" customHeight="1" x14ac:dyDescent="0.25">
      <c r="A186" s="35" t="s">
        <v>186</v>
      </c>
      <c r="B186" s="38" t="s">
        <v>551</v>
      </c>
      <c r="C186" s="36">
        <v>248</v>
      </c>
      <c r="D186" s="22"/>
      <c r="E186" s="22"/>
      <c r="F186" s="22"/>
      <c r="G186" s="22"/>
      <c r="H186" s="22"/>
      <c r="I186" s="22"/>
      <c r="J186" s="22"/>
      <c r="K186" s="22"/>
      <c r="L186" s="22"/>
      <c r="M186" s="22"/>
      <c r="N186" s="22"/>
      <c r="O186" s="22"/>
      <c r="P186" s="22"/>
      <c r="Q186" s="22"/>
      <c r="R186" s="22"/>
      <c r="S186" s="22"/>
      <c r="T186" s="22"/>
    </row>
    <row r="187" spans="1:20" ht="20.100000000000001" customHeight="1" x14ac:dyDescent="0.25">
      <c r="A187" s="35" t="s">
        <v>185</v>
      </c>
      <c r="B187" s="38" t="s">
        <v>640</v>
      </c>
      <c r="C187" s="36">
        <v>249</v>
      </c>
      <c r="D187" s="17"/>
      <c r="E187" s="17"/>
      <c r="F187" s="18"/>
      <c r="G187" s="18"/>
      <c r="H187" s="18"/>
      <c r="I187" s="18"/>
      <c r="J187" s="18"/>
      <c r="K187" s="18"/>
      <c r="L187" s="18"/>
      <c r="M187" s="18"/>
      <c r="N187" s="18"/>
      <c r="O187" s="18"/>
      <c r="P187" s="18"/>
      <c r="Q187" s="18"/>
      <c r="R187" s="18"/>
      <c r="S187" s="18"/>
      <c r="T187" s="18"/>
    </row>
    <row r="188" spans="1:20" ht="20.100000000000001" customHeight="1" x14ac:dyDescent="0.25">
      <c r="A188" s="35" t="s">
        <v>184</v>
      </c>
      <c r="B188" s="38" t="s">
        <v>552</v>
      </c>
      <c r="C188" s="36">
        <v>250</v>
      </c>
      <c r="D188" s="17"/>
      <c r="E188" s="17"/>
      <c r="F188" s="18"/>
      <c r="G188" s="18"/>
      <c r="H188" s="18"/>
      <c r="I188" s="18"/>
      <c r="J188" s="18"/>
      <c r="K188" s="18"/>
      <c r="L188" s="18"/>
      <c r="M188" s="18"/>
      <c r="N188" s="18"/>
      <c r="O188" s="18"/>
      <c r="P188" s="18"/>
      <c r="Q188" s="18"/>
      <c r="R188" s="18"/>
      <c r="S188" s="18"/>
      <c r="T188" s="18"/>
    </row>
    <row r="189" spans="1:20" ht="20.100000000000001" customHeight="1" x14ac:dyDescent="0.25">
      <c r="A189" s="35" t="s">
        <v>183</v>
      </c>
      <c r="B189" s="38" t="s">
        <v>403</v>
      </c>
      <c r="C189" s="36"/>
      <c r="D189" s="17"/>
      <c r="E189" s="17"/>
      <c r="F189" s="18">
        <v>1</v>
      </c>
      <c r="G189" s="18">
        <v>1</v>
      </c>
      <c r="H189" s="18"/>
      <c r="I189" s="18"/>
      <c r="J189" s="18">
        <v>1</v>
      </c>
      <c r="K189" s="18"/>
      <c r="L189" s="18"/>
      <c r="M189" s="18"/>
      <c r="N189" s="18"/>
      <c r="O189" s="18"/>
      <c r="P189" s="18"/>
      <c r="Q189" s="18"/>
      <c r="R189" s="18"/>
      <c r="S189" s="18"/>
      <c r="T189" s="18"/>
    </row>
    <row r="190" spans="1:20" ht="20.100000000000001" customHeight="1" x14ac:dyDescent="0.25">
      <c r="A190" s="39" t="s">
        <v>182</v>
      </c>
      <c r="B190" s="41" t="s">
        <v>439</v>
      </c>
      <c r="C190" s="36"/>
      <c r="D190" s="15">
        <f t="shared" ref="D190:T190" si="8">SUM(D191:D198)</f>
        <v>0</v>
      </c>
      <c r="E190" s="15">
        <f t="shared" si="8"/>
        <v>0</v>
      </c>
      <c r="F190" s="15">
        <f t="shared" si="8"/>
        <v>0</v>
      </c>
      <c r="G190" s="15">
        <f t="shared" si="8"/>
        <v>0</v>
      </c>
      <c r="H190" s="15">
        <f t="shared" si="8"/>
        <v>0</v>
      </c>
      <c r="I190" s="15">
        <f t="shared" si="8"/>
        <v>0</v>
      </c>
      <c r="J190" s="15">
        <f t="shared" si="8"/>
        <v>0</v>
      </c>
      <c r="K190" s="15">
        <f t="shared" si="8"/>
        <v>0</v>
      </c>
      <c r="L190" s="15">
        <f t="shared" si="8"/>
        <v>0</v>
      </c>
      <c r="M190" s="15">
        <f t="shared" si="8"/>
        <v>0</v>
      </c>
      <c r="N190" s="15">
        <f t="shared" si="8"/>
        <v>0</v>
      </c>
      <c r="O190" s="15">
        <f t="shared" si="8"/>
        <v>0</v>
      </c>
      <c r="P190" s="15">
        <f t="shared" si="8"/>
        <v>0</v>
      </c>
      <c r="Q190" s="15">
        <f t="shared" si="8"/>
        <v>0</v>
      </c>
      <c r="R190" s="15">
        <f t="shared" si="8"/>
        <v>0</v>
      </c>
      <c r="S190" s="15">
        <f t="shared" si="8"/>
        <v>0</v>
      </c>
      <c r="T190" s="15">
        <f t="shared" si="8"/>
        <v>0</v>
      </c>
    </row>
    <row r="191" spans="1:20" ht="20.100000000000001" customHeight="1" x14ac:dyDescent="0.25">
      <c r="A191" s="35" t="s">
        <v>181</v>
      </c>
      <c r="B191" s="38" t="s">
        <v>716</v>
      </c>
      <c r="C191" s="36">
        <v>251</v>
      </c>
      <c r="D191" s="17"/>
      <c r="E191" s="17"/>
      <c r="F191" s="18"/>
      <c r="G191" s="18"/>
      <c r="H191" s="18"/>
      <c r="I191" s="18"/>
      <c r="J191" s="18"/>
      <c r="K191" s="18"/>
      <c r="L191" s="18"/>
      <c r="M191" s="18"/>
      <c r="N191" s="18"/>
      <c r="O191" s="18"/>
      <c r="P191" s="18"/>
      <c r="Q191" s="18"/>
      <c r="R191" s="18"/>
      <c r="S191" s="18"/>
      <c r="T191" s="18"/>
    </row>
    <row r="192" spans="1:20" ht="20.100000000000001" customHeight="1" x14ac:dyDescent="0.25">
      <c r="A192" s="35" t="s">
        <v>180</v>
      </c>
      <c r="B192" s="38" t="s">
        <v>495</v>
      </c>
      <c r="C192" s="36">
        <v>252</v>
      </c>
      <c r="D192" s="17"/>
      <c r="E192" s="17"/>
      <c r="F192" s="18"/>
      <c r="G192" s="18"/>
      <c r="H192" s="18"/>
      <c r="I192" s="18"/>
      <c r="J192" s="18"/>
      <c r="K192" s="18"/>
      <c r="L192" s="18"/>
      <c r="M192" s="18"/>
      <c r="N192" s="18"/>
      <c r="O192" s="18"/>
      <c r="P192" s="18"/>
      <c r="Q192" s="18"/>
      <c r="R192" s="18"/>
      <c r="S192" s="18"/>
      <c r="T192" s="18"/>
    </row>
    <row r="193" spans="1:20" ht="20.100000000000001" customHeight="1" x14ac:dyDescent="0.25">
      <c r="A193" s="35" t="s">
        <v>179</v>
      </c>
      <c r="B193" s="38" t="s">
        <v>363</v>
      </c>
      <c r="C193" s="36">
        <v>253</v>
      </c>
      <c r="D193" s="17"/>
      <c r="E193" s="17"/>
      <c r="F193" s="18"/>
      <c r="G193" s="18"/>
      <c r="H193" s="18"/>
      <c r="I193" s="18"/>
      <c r="J193" s="18"/>
      <c r="K193" s="18"/>
      <c r="L193" s="18"/>
      <c r="M193" s="18"/>
      <c r="N193" s="18"/>
      <c r="O193" s="18"/>
      <c r="P193" s="18"/>
      <c r="Q193" s="18"/>
      <c r="R193" s="18"/>
      <c r="S193" s="18"/>
      <c r="T193" s="18"/>
    </row>
    <row r="194" spans="1:20" ht="20.100000000000001" customHeight="1" x14ac:dyDescent="0.25">
      <c r="A194" s="35" t="s">
        <v>178</v>
      </c>
      <c r="B194" s="38" t="s">
        <v>641</v>
      </c>
      <c r="C194" s="36">
        <v>254</v>
      </c>
      <c r="D194" s="17"/>
      <c r="E194" s="17"/>
      <c r="F194" s="18"/>
      <c r="G194" s="18"/>
      <c r="H194" s="18"/>
      <c r="I194" s="18"/>
      <c r="J194" s="18"/>
      <c r="K194" s="18"/>
      <c r="L194" s="18"/>
      <c r="M194" s="18"/>
      <c r="N194" s="18"/>
      <c r="O194" s="18"/>
      <c r="P194" s="18"/>
      <c r="Q194" s="18"/>
      <c r="R194" s="18"/>
      <c r="S194" s="18"/>
      <c r="T194" s="18"/>
    </row>
    <row r="195" spans="1:20" ht="20.100000000000001" customHeight="1" x14ac:dyDescent="0.25">
      <c r="A195" s="35" t="s">
        <v>177</v>
      </c>
      <c r="B195" s="38" t="s">
        <v>642</v>
      </c>
      <c r="C195" s="36">
        <v>255</v>
      </c>
      <c r="D195" s="17"/>
      <c r="E195" s="17"/>
      <c r="F195" s="18"/>
      <c r="G195" s="18"/>
      <c r="H195" s="18"/>
      <c r="I195" s="18"/>
      <c r="J195" s="18"/>
      <c r="K195" s="18"/>
      <c r="L195" s="18"/>
      <c r="M195" s="18"/>
      <c r="N195" s="18"/>
      <c r="O195" s="18"/>
      <c r="P195" s="18"/>
      <c r="Q195" s="18"/>
      <c r="R195" s="18"/>
      <c r="S195" s="18"/>
      <c r="T195" s="18"/>
    </row>
    <row r="196" spans="1:20" ht="20.100000000000001" customHeight="1" x14ac:dyDescent="0.25">
      <c r="A196" s="35" t="s">
        <v>176</v>
      </c>
      <c r="B196" s="38" t="s">
        <v>643</v>
      </c>
      <c r="C196" s="36">
        <v>256</v>
      </c>
      <c r="D196" s="22"/>
      <c r="E196" s="22"/>
      <c r="F196" s="22"/>
      <c r="G196" s="22"/>
      <c r="H196" s="22"/>
      <c r="I196" s="22"/>
      <c r="J196" s="22"/>
      <c r="K196" s="22"/>
      <c r="L196" s="22"/>
      <c r="M196" s="22"/>
      <c r="N196" s="22"/>
      <c r="O196" s="22"/>
      <c r="P196" s="22"/>
      <c r="Q196" s="22"/>
      <c r="R196" s="22"/>
      <c r="S196" s="22"/>
      <c r="T196" s="22"/>
    </row>
    <row r="197" spans="1:20" ht="20.100000000000001" customHeight="1" x14ac:dyDescent="0.25">
      <c r="A197" s="35" t="s">
        <v>175</v>
      </c>
      <c r="B197" s="38" t="s">
        <v>440</v>
      </c>
      <c r="C197" s="36">
        <v>257</v>
      </c>
      <c r="D197" s="17"/>
      <c r="E197" s="17"/>
      <c r="F197" s="18"/>
      <c r="G197" s="18"/>
      <c r="H197" s="18"/>
      <c r="I197" s="18"/>
      <c r="J197" s="18"/>
      <c r="K197" s="18"/>
      <c r="L197" s="18"/>
      <c r="M197" s="18"/>
      <c r="N197" s="18"/>
      <c r="O197" s="18"/>
      <c r="P197" s="18"/>
      <c r="Q197" s="18"/>
      <c r="R197" s="18"/>
      <c r="S197" s="18"/>
      <c r="T197" s="18"/>
    </row>
    <row r="198" spans="1:20" ht="20.100000000000001" customHeight="1" x14ac:dyDescent="0.25">
      <c r="A198" s="35" t="s">
        <v>174</v>
      </c>
      <c r="B198" s="38" t="s">
        <v>403</v>
      </c>
      <c r="C198" s="36"/>
      <c r="D198" s="17"/>
      <c r="E198" s="17"/>
      <c r="F198" s="18"/>
      <c r="G198" s="18"/>
      <c r="H198" s="18"/>
      <c r="I198" s="18"/>
      <c r="J198" s="18"/>
      <c r="K198" s="18"/>
      <c r="L198" s="18"/>
      <c r="M198" s="18"/>
      <c r="N198" s="18"/>
      <c r="O198" s="18"/>
      <c r="P198" s="18"/>
      <c r="Q198" s="18"/>
      <c r="R198" s="18"/>
      <c r="S198" s="18"/>
      <c r="T198" s="18"/>
    </row>
    <row r="199" spans="1:20" ht="20.100000000000001" customHeight="1" x14ac:dyDescent="0.25">
      <c r="A199" s="39" t="s">
        <v>173</v>
      </c>
      <c r="B199" s="41" t="s">
        <v>441</v>
      </c>
      <c r="C199" s="36"/>
      <c r="D199" s="15">
        <f>SUM(D200:D208)</f>
        <v>2</v>
      </c>
      <c r="E199" s="15">
        <f t="shared" ref="E199:T199" si="9">SUM(E200:E208)</f>
        <v>0</v>
      </c>
      <c r="F199" s="15">
        <f t="shared" si="9"/>
        <v>7</v>
      </c>
      <c r="G199" s="15">
        <f t="shared" si="9"/>
        <v>5</v>
      </c>
      <c r="H199" s="15">
        <f t="shared" si="9"/>
        <v>1</v>
      </c>
      <c r="I199" s="15">
        <f t="shared" si="9"/>
        <v>0</v>
      </c>
      <c r="J199" s="15">
        <f t="shared" si="9"/>
        <v>6</v>
      </c>
      <c r="K199" s="15">
        <f t="shared" si="9"/>
        <v>0</v>
      </c>
      <c r="L199" s="15">
        <f t="shared" si="9"/>
        <v>0</v>
      </c>
      <c r="M199" s="15">
        <f t="shared" si="9"/>
        <v>3</v>
      </c>
      <c r="N199" s="15">
        <f t="shared" si="9"/>
        <v>0</v>
      </c>
      <c r="O199" s="15">
        <f t="shared" si="9"/>
        <v>2</v>
      </c>
      <c r="P199" s="15">
        <f t="shared" si="9"/>
        <v>0</v>
      </c>
      <c r="Q199" s="15">
        <f t="shared" si="9"/>
        <v>2</v>
      </c>
      <c r="R199" s="15">
        <f t="shared" si="9"/>
        <v>0</v>
      </c>
      <c r="S199" s="15">
        <f t="shared" si="9"/>
        <v>0</v>
      </c>
      <c r="T199" s="15">
        <f t="shared" si="9"/>
        <v>0</v>
      </c>
    </row>
    <row r="200" spans="1:20" ht="20.100000000000001" customHeight="1" x14ac:dyDescent="0.25">
      <c r="A200" s="35" t="s">
        <v>172</v>
      </c>
      <c r="B200" s="38" t="s">
        <v>442</v>
      </c>
      <c r="C200" s="36">
        <v>258</v>
      </c>
      <c r="D200" s="17">
        <v>2</v>
      </c>
      <c r="E200" s="17"/>
      <c r="F200" s="18">
        <v>5</v>
      </c>
      <c r="G200" s="18">
        <v>4</v>
      </c>
      <c r="H200" s="18"/>
      <c r="I200" s="18"/>
      <c r="J200" s="18">
        <v>4</v>
      </c>
      <c r="K200" s="18"/>
      <c r="L200" s="18"/>
      <c r="M200" s="18">
        <v>3</v>
      </c>
      <c r="N200" s="18"/>
      <c r="O200" s="18">
        <v>1</v>
      </c>
      <c r="P200" s="18"/>
      <c r="Q200" s="18">
        <v>1</v>
      </c>
      <c r="R200" s="18"/>
      <c r="S200" s="18"/>
      <c r="T200" s="18"/>
    </row>
    <row r="201" spans="1:20" ht="20.100000000000001" customHeight="1" x14ac:dyDescent="0.25">
      <c r="A201" s="35" t="s">
        <v>171</v>
      </c>
      <c r="B201" s="38" t="s">
        <v>443</v>
      </c>
      <c r="C201" s="36">
        <v>259</v>
      </c>
      <c r="D201" s="17"/>
      <c r="E201" s="17"/>
      <c r="F201" s="18"/>
      <c r="G201" s="18"/>
      <c r="H201" s="18"/>
      <c r="I201" s="18"/>
      <c r="J201" s="18"/>
      <c r="K201" s="18"/>
      <c r="L201" s="18"/>
      <c r="M201" s="18"/>
      <c r="N201" s="18"/>
      <c r="O201" s="18"/>
      <c r="P201" s="18"/>
      <c r="Q201" s="18"/>
      <c r="R201" s="18"/>
      <c r="S201" s="18"/>
      <c r="T201" s="18"/>
    </row>
    <row r="202" spans="1:20" ht="20.100000000000001" customHeight="1" x14ac:dyDescent="0.25">
      <c r="A202" s="35" t="s">
        <v>170</v>
      </c>
      <c r="B202" s="38" t="s">
        <v>355</v>
      </c>
      <c r="C202" s="36">
        <v>260</v>
      </c>
      <c r="D202" s="17"/>
      <c r="E202" s="17"/>
      <c r="F202" s="18"/>
      <c r="G202" s="18"/>
      <c r="H202" s="18"/>
      <c r="I202" s="18"/>
      <c r="J202" s="18"/>
      <c r="K202" s="18"/>
      <c r="L202" s="18"/>
      <c r="M202" s="18"/>
      <c r="N202" s="18"/>
      <c r="O202" s="18"/>
      <c r="P202" s="18"/>
      <c r="Q202" s="18"/>
      <c r="R202" s="18"/>
      <c r="S202" s="18"/>
      <c r="T202" s="18"/>
    </row>
    <row r="203" spans="1:20" ht="20.100000000000001" customHeight="1" x14ac:dyDescent="0.25">
      <c r="A203" s="35" t="s">
        <v>169</v>
      </c>
      <c r="B203" s="38" t="s">
        <v>444</v>
      </c>
      <c r="C203" s="36">
        <v>261</v>
      </c>
      <c r="D203" s="17"/>
      <c r="E203" s="17"/>
      <c r="F203" s="18"/>
      <c r="G203" s="18"/>
      <c r="H203" s="18"/>
      <c r="I203" s="18"/>
      <c r="J203" s="18"/>
      <c r="K203" s="18"/>
      <c r="L203" s="18"/>
      <c r="M203" s="18"/>
      <c r="N203" s="18"/>
      <c r="O203" s="18"/>
      <c r="P203" s="18"/>
      <c r="Q203" s="18"/>
      <c r="R203" s="18"/>
      <c r="S203" s="18"/>
      <c r="T203" s="18"/>
    </row>
    <row r="204" spans="1:20" ht="20.100000000000001" customHeight="1" x14ac:dyDescent="0.25">
      <c r="A204" s="35" t="s">
        <v>168</v>
      </c>
      <c r="B204" s="38" t="s">
        <v>445</v>
      </c>
      <c r="C204" s="36">
        <v>262</v>
      </c>
      <c r="D204" s="17"/>
      <c r="E204" s="17"/>
      <c r="F204" s="18">
        <v>1</v>
      </c>
      <c r="G204" s="18">
        <v>1</v>
      </c>
      <c r="H204" s="18"/>
      <c r="I204" s="18"/>
      <c r="J204" s="18">
        <v>1</v>
      </c>
      <c r="K204" s="18"/>
      <c r="L204" s="18"/>
      <c r="M204" s="18"/>
      <c r="N204" s="18"/>
      <c r="O204" s="18">
        <v>1</v>
      </c>
      <c r="P204" s="18"/>
      <c r="Q204" s="18">
        <v>1</v>
      </c>
      <c r="R204" s="18"/>
      <c r="S204" s="18"/>
      <c r="T204" s="18"/>
    </row>
    <row r="205" spans="1:20" ht="20.100000000000001" customHeight="1" x14ac:dyDescent="0.25">
      <c r="A205" s="35" t="s">
        <v>167</v>
      </c>
      <c r="B205" s="38" t="s">
        <v>644</v>
      </c>
      <c r="C205" s="36">
        <v>263</v>
      </c>
      <c r="D205" s="17"/>
      <c r="E205" s="17"/>
      <c r="F205" s="18"/>
      <c r="G205" s="18"/>
      <c r="H205" s="18"/>
      <c r="I205" s="18"/>
      <c r="J205" s="18"/>
      <c r="K205" s="18"/>
      <c r="L205" s="18"/>
      <c r="M205" s="18"/>
      <c r="N205" s="18"/>
      <c r="O205" s="18"/>
      <c r="P205" s="18"/>
      <c r="Q205" s="18"/>
      <c r="R205" s="18"/>
      <c r="S205" s="18"/>
      <c r="T205" s="18"/>
    </row>
    <row r="206" spans="1:20" ht="20.100000000000001" customHeight="1" x14ac:dyDescent="0.25">
      <c r="A206" s="35" t="s">
        <v>166</v>
      </c>
      <c r="B206" s="38" t="s">
        <v>446</v>
      </c>
      <c r="C206" s="36">
        <v>264</v>
      </c>
      <c r="D206" s="17"/>
      <c r="E206" s="17"/>
      <c r="F206" s="18">
        <v>1</v>
      </c>
      <c r="G206" s="18"/>
      <c r="H206" s="18">
        <v>1</v>
      </c>
      <c r="I206" s="18"/>
      <c r="J206" s="18">
        <v>1</v>
      </c>
      <c r="K206" s="18"/>
      <c r="L206" s="18"/>
      <c r="M206" s="18"/>
      <c r="N206" s="18"/>
      <c r="O206" s="18"/>
      <c r="P206" s="18"/>
      <c r="Q206" s="18"/>
      <c r="R206" s="18"/>
      <c r="S206" s="18"/>
      <c r="T206" s="18"/>
    </row>
    <row r="207" spans="1:20" ht="20.100000000000001" customHeight="1" x14ac:dyDescent="0.25">
      <c r="A207" s="35" t="s">
        <v>165</v>
      </c>
      <c r="B207" s="38" t="s">
        <v>553</v>
      </c>
      <c r="C207" s="36">
        <v>265</v>
      </c>
      <c r="D207" s="17"/>
      <c r="E207" s="17"/>
      <c r="F207" s="18"/>
      <c r="G207" s="18"/>
      <c r="H207" s="18"/>
      <c r="I207" s="18"/>
      <c r="J207" s="18"/>
      <c r="K207" s="18"/>
      <c r="L207" s="18"/>
      <c r="M207" s="18"/>
      <c r="N207" s="18"/>
      <c r="O207" s="18"/>
      <c r="P207" s="18"/>
      <c r="Q207" s="18"/>
      <c r="R207" s="18"/>
      <c r="S207" s="18"/>
      <c r="T207" s="18"/>
    </row>
    <row r="208" spans="1:20" ht="20.100000000000001" customHeight="1" x14ac:dyDescent="0.25">
      <c r="A208" s="35" t="s">
        <v>164</v>
      </c>
      <c r="B208" s="38" t="s">
        <v>403</v>
      </c>
      <c r="C208" s="36"/>
      <c r="D208" s="17"/>
      <c r="E208" s="17"/>
      <c r="F208" s="18"/>
      <c r="G208" s="18"/>
      <c r="H208" s="18"/>
      <c r="I208" s="18"/>
      <c r="J208" s="18"/>
      <c r="K208" s="18"/>
      <c r="L208" s="18"/>
      <c r="M208" s="18"/>
      <c r="N208" s="18"/>
      <c r="O208" s="18"/>
      <c r="P208" s="18"/>
      <c r="Q208" s="18"/>
      <c r="R208" s="18"/>
      <c r="S208" s="18"/>
      <c r="T208" s="18"/>
    </row>
    <row r="209" spans="1:20" ht="20.100000000000001" customHeight="1" x14ac:dyDescent="0.25">
      <c r="A209" s="39" t="s">
        <v>163</v>
      </c>
      <c r="B209" s="41" t="s">
        <v>447</v>
      </c>
      <c r="C209" s="36"/>
      <c r="D209" s="15">
        <f>SUM(D210:D227)</f>
        <v>13</v>
      </c>
      <c r="E209" s="15">
        <f t="shared" ref="E209:T209" si="10">SUM(E210:E227)</f>
        <v>2</v>
      </c>
      <c r="F209" s="15">
        <f t="shared" si="10"/>
        <v>15</v>
      </c>
      <c r="G209" s="15">
        <f t="shared" si="10"/>
        <v>15</v>
      </c>
      <c r="H209" s="15">
        <f t="shared" si="10"/>
        <v>2</v>
      </c>
      <c r="I209" s="15">
        <f t="shared" si="10"/>
        <v>0</v>
      </c>
      <c r="J209" s="15">
        <f t="shared" si="10"/>
        <v>17</v>
      </c>
      <c r="K209" s="15">
        <f t="shared" si="10"/>
        <v>0</v>
      </c>
      <c r="L209" s="15">
        <f t="shared" si="10"/>
        <v>1</v>
      </c>
      <c r="M209" s="15">
        <f t="shared" si="10"/>
        <v>11</v>
      </c>
      <c r="N209" s="15">
        <f t="shared" si="10"/>
        <v>2</v>
      </c>
      <c r="O209" s="15">
        <f t="shared" si="10"/>
        <v>5</v>
      </c>
      <c r="P209" s="15">
        <f t="shared" si="10"/>
        <v>0</v>
      </c>
      <c r="Q209" s="15">
        <f t="shared" si="10"/>
        <v>5</v>
      </c>
      <c r="R209" s="15">
        <f t="shared" si="10"/>
        <v>0</v>
      </c>
      <c r="S209" s="15">
        <f t="shared" si="10"/>
        <v>0</v>
      </c>
      <c r="T209" s="15">
        <f t="shared" si="10"/>
        <v>0</v>
      </c>
    </row>
    <row r="210" spans="1:20" ht="20.100000000000001" customHeight="1" x14ac:dyDescent="0.25">
      <c r="A210" s="35" t="s">
        <v>162</v>
      </c>
      <c r="B210" s="38" t="s">
        <v>717</v>
      </c>
      <c r="C210" s="36">
        <v>266</v>
      </c>
      <c r="D210" s="17">
        <v>6</v>
      </c>
      <c r="E210" s="17">
        <v>1</v>
      </c>
      <c r="F210" s="18">
        <v>4</v>
      </c>
      <c r="G210" s="18">
        <v>4</v>
      </c>
      <c r="H210" s="18"/>
      <c r="I210" s="18"/>
      <c r="J210" s="18">
        <v>4</v>
      </c>
      <c r="K210" s="18"/>
      <c r="L210" s="18"/>
      <c r="M210" s="18">
        <v>6</v>
      </c>
      <c r="N210" s="18"/>
      <c r="O210" s="18">
        <v>2</v>
      </c>
      <c r="P210" s="18"/>
      <c r="Q210" s="18">
        <v>2</v>
      </c>
      <c r="R210" s="18"/>
      <c r="S210" s="18"/>
      <c r="T210" s="18"/>
    </row>
    <row r="211" spans="1:20" ht="20.100000000000001" customHeight="1" x14ac:dyDescent="0.25">
      <c r="A211" s="35" t="s">
        <v>161</v>
      </c>
      <c r="B211" s="38" t="s">
        <v>718</v>
      </c>
      <c r="C211" s="36">
        <v>267</v>
      </c>
      <c r="D211" s="17"/>
      <c r="E211" s="17"/>
      <c r="F211" s="18"/>
      <c r="G211" s="18"/>
      <c r="H211" s="18"/>
      <c r="I211" s="18"/>
      <c r="J211" s="18"/>
      <c r="K211" s="18"/>
      <c r="L211" s="18"/>
      <c r="M211" s="18"/>
      <c r="N211" s="18"/>
      <c r="O211" s="18"/>
      <c r="P211" s="18"/>
      <c r="Q211" s="18"/>
      <c r="R211" s="18"/>
      <c r="S211" s="18"/>
      <c r="T211" s="18"/>
    </row>
    <row r="212" spans="1:20" ht="20.100000000000001" customHeight="1" x14ac:dyDescent="0.25">
      <c r="A212" s="35" t="s">
        <v>719</v>
      </c>
      <c r="B212" s="38" t="s">
        <v>720</v>
      </c>
      <c r="C212" s="36">
        <v>267.10000000000002</v>
      </c>
      <c r="D212" s="17">
        <v>6</v>
      </c>
      <c r="E212" s="17">
        <v>1</v>
      </c>
      <c r="F212" s="18">
        <v>1</v>
      </c>
      <c r="G212" s="18">
        <v>4</v>
      </c>
      <c r="H212" s="18"/>
      <c r="I212" s="18"/>
      <c r="J212" s="18">
        <v>4</v>
      </c>
      <c r="K212" s="18"/>
      <c r="L212" s="18">
        <v>1</v>
      </c>
      <c r="M212" s="18">
        <v>3</v>
      </c>
      <c r="N212" s="18">
        <v>2</v>
      </c>
      <c r="O212" s="18">
        <v>3</v>
      </c>
      <c r="P212" s="18"/>
      <c r="Q212" s="18">
        <v>3</v>
      </c>
      <c r="R212" s="18"/>
      <c r="S212" s="18"/>
      <c r="T212" s="18"/>
    </row>
    <row r="213" spans="1:20" ht="20.100000000000001" customHeight="1" x14ac:dyDescent="0.25">
      <c r="A213" s="35" t="s">
        <v>160</v>
      </c>
      <c r="B213" s="38" t="s">
        <v>645</v>
      </c>
      <c r="C213" s="36">
        <v>268</v>
      </c>
      <c r="D213" s="22">
        <v>1</v>
      </c>
      <c r="E213" s="22"/>
      <c r="F213" s="22">
        <v>5</v>
      </c>
      <c r="G213" s="22">
        <v>4</v>
      </c>
      <c r="H213" s="22">
        <v>2</v>
      </c>
      <c r="I213" s="22"/>
      <c r="J213" s="22">
        <v>6</v>
      </c>
      <c r="K213" s="22"/>
      <c r="L213" s="22"/>
      <c r="M213" s="22"/>
      <c r="N213" s="22"/>
      <c r="O213" s="22"/>
      <c r="P213" s="22"/>
      <c r="Q213" s="22"/>
      <c r="R213" s="22"/>
      <c r="S213" s="22"/>
      <c r="T213" s="22"/>
    </row>
    <row r="214" spans="1:20" ht="20.100000000000001" customHeight="1" x14ac:dyDescent="0.25">
      <c r="A214" s="35" t="s">
        <v>159</v>
      </c>
      <c r="B214" s="36" t="s">
        <v>721</v>
      </c>
      <c r="C214" s="36">
        <v>269</v>
      </c>
      <c r="D214" s="17"/>
      <c r="E214" s="17"/>
      <c r="F214" s="18"/>
      <c r="G214" s="18"/>
      <c r="H214" s="18"/>
      <c r="I214" s="18"/>
      <c r="J214" s="18"/>
      <c r="K214" s="18"/>
      <c r="L214" s="18"/>
      <c r="M214" s="18"/>
      <c r="N214" s="18"/>
      <c r="O214" s="18"/>
      <c r="P214" s="18"/>
      <c r="Q214" s="18"/>
      <c r="R214" s="18"/>
      <c r="S214" s="18"/>
      <c r="T214" s="18"/>
    </row>
    <row r="215" spans="1:20" ht="20.100000000000001" customHeight="1" x14ac:dyDescent="0.25">
      <c r="A215" s="35" t="s">
        <v>158</v>
      </c>
      <c r="B215" s="38" t="s">
        <v>722</v>
      </c>
      <c r="C215" s="36">
        <v>269.10000000000002</v>
      </c>
      <c r="D215" s="18"/>
      <c r="E215" s="18"/>
      <c r="F215" s="18"/>
      <c r="G215" s="18"/>
      <c r="H215" s="18"/>
      <c r="I215" s="18"/>
      <c r="J215" s="18"/>
      <c r="K215" s="18"/>
      <c r="L215" s="18"/>
      <c r="M215" s="18"/>
      <c r="N215" s="18"/>
      <c r="O215" s="18"/>
      <c r="P215" s="18"/>
      <c r="Q215" s="18"/>
      <c r="R215" s="18"/>
      <c r="S215" s="18"/>
      <c r="T215" s="18"/>
    </row>
    <row r="216" spans="1:20" ht="20.100000000000001" customHeight="1" x14ac:dyDescent="0.25">
      <c r="A216" s="35" t="s">
        <v>157</v>
      </c>
      <c r="B216" s="38" t="s">
        <v>723</v>
      </c>
      <c r="C216" s="36">
        <v>270</v>
      </c>
      <c r="D216" s="17"/>
      <c r="E216" s="17"/>
      <c r="F216" s="18"/>
      <c r="G216" s="18"/>
      <c r="H216" s="18"/>
      <c r="I216" s="18"/>
      <c r="J216" s="18"/>
      <c r="K216" s="18"/>
      <c r="L216" s="18"/>
      <c r="M216" s="18"/>
      <c r="N216" s="18"/>
      <c r="O216" s="18"/>
      <c r="P216" s="18"/>
      <c r="Q216" s="18"/>
      <c r="R216" s="18"/>
      <c r="S216" s="18"/>
      <c r="T216" s="18"/>
    </row>
    <row r="217" spans="1:20" ht="20.100000000000001" customHeight="1" x14ac:dyDescent="0.25">
      <c r="A217" s="35" t="s">
        <v>156</v>
      </c>
      <c r="B217" s="38" t="s">
        <v>724</v>
      </c>
      <c r="C217" s="36">
        <v>272</v>
      </c>
      <c r="D217" s="17"/>
      <c r="E217" s="17"/>
      <c r="F217" s="18"/>
      <c r="G217" s="18"/>
      <c r="H217" s="18"/>
      <c r="I217" s="18"/>
      <c r="J217" s="18"/>
      <c r="K217" s="18"/>
      <c r="L217" s="18"/>
      <c r="M217" s="18"/>
      <c r="N217" s="18"/>
      <c r="O217" s="18"/>
      <c r="P217" s="18"/>
      <c r="Q217" s="18"/>
      <c r="R217" s="18"/>
      <c r="S217" s="18"/>
      <c r="T217" s="18"/>
    </row>
    <row r="218" spans="1:20" ht="20.100000000000001" customHeight="1" x14ac:dyDescent="0.25">
      <c r="A218" s="35" t="s">
        <v>155</v>
      </c>
      <c r="B218" s="38" t="s">
        <v>725</v>
      </c>
      <c r="C218" s="36">
        <v>273</v>
      </c>
      <c r="D218" s="17"/>
      <c r="E218" s="17"/>
      <c r="F218" s="18">
        <v>4</v>
      </c>
      <c r="G218" s="18">
        <v>2</v>
      </c>
      <c r="H218" s="18"/>
      <c r="I218" s="18"/>
      <c r="J218" s="18">
        <v>2</v>
      </c>
      <c r="K218" s="18"/>
      <c r="L218" s="18"/>
      <c r="M218" s="18">
        <v>2</v>
      </c>
      <c r="N218" s="18"/>
      <c r="O218" s="18"/>
      <c r="P218" s="18"/>
      <c r="Q218" s="18"/>
      <c r="R218" s="18"/>
      <c r="S218" s="18"/>
      <c r="T218" s="18"/>
    </row>
    <row r="219" spans="1:20" ht="20.100000000000001" customHeight="1" x14ac:dyDescent="0.25">
      <c r="A219" s="35" t="s">
        <v>154</v>
      </c>
      <c r="B219" s="38" t="s">
        <v>726</v>
      </c>
      <c r="C219" s="36">
        <v>274</v>
      </c>
      <c r="D219" s="17"/>
      <c r="E219" s="17"/>
      <c r="F219" s="18"/>
      <c r="G219" s="18"/>
      <c r="H219" s="18"/>
      <c r="I219" s="18"/>
      <c r="J219" s="18"/>
      <c r="K219" s="18"/>
      <c r="L219" s="18"/>
      <c r="M219" s="18"/>
      <c r="N219" s="18"/>
      <c r="O219" s="18"/>
      <c r="P219" s="18"/>
      <c r="Q219" s="18"/>
      <c r="R219" s="18"/>
      <c r="S219" s="18"/>
      <c r="T219" s="18"/>
    </row>
    <row r="220" spans="1:20" ht="20.100000000000001" customHeight="1" x14ac:dyDescent="0.25">
      <c r="A220" s="35" t="s">
        <v>153</v>
      </c>
      <c r="B220" s="38" t="s">
        <v>727</v>
      </c>
      <c r="C220" s="36">
        <v>275</v>
      </c>
      <c r="D220" s="17"/>
      <c r="E220" s="17"/>
      <c r="F220" s="18"/>
      <c r="G220" s="18"/>
      <c r="H220" s="18"/>
      <c r="I220" s="18"/>
      <c r="J220" s="18"/>
      <c r="K220" s="18"/>
      <c r="L220" s="18"/>
      <c r="M220" s="18"/>
      <c r="N220" s="18"/>
      <c r="O220" s="18"/>
      <c r="P220" s="18"/>
      <c r="Q220" s="18"/>
      <c r="R220" s="18"/>
      <c r="S220" s="18"/>
      <c r="T220" s="18"/>
    </row>
    <row r="221" spans="1:20" ht="20.100000000000001" customHeight="1" x14ac:dyDescent="0.25">
      <c r="A221" s="35" t="s">
        <v>152</v>
      </c>
      <c r="B221" s="38" t="s">
        <v>554</v>
      </c>
      <c r="C221" s="36">
        <v>276</v>
      </c>
      <c r="D221" s="17"/>
      <c r="E221" s="17"/>
      <c r="F221" s="18"/>
      <c r="G221" s="18"/>
      <c r="H221" s="18"/>
      <c r="I221" s="18"/>
      <c r="J221" s="18"/>
      <c r="K221" s="18"/>
      <c r="L221" s="18"/>
      <c r="M221" s="18"/>
      <c r="N221" s="18"/>
      <c r="O221" s="18"/>
      <c r="P221" s="18"/>
      <c r="Q221" s="18"/>
      <c r="R221" s="18"/>
      <c r="S221" s="18"/>
      <c r="T221" s="18"/>
    </row>
    <row r="222" spans="1:20" ht="20.100000000000001" customHeight="1" x14ac:dyDescent="0.25">
      <c r="A222" s="35" t="s">
        <v>151</v>
      </c>
      <c r="B222" s="38" t="s">
        <v>364</v>
      </c>
      <c r="C222" s="36">
        <v>277</v>
      </c>
      <c r="D222" s="17"/>
      <c r="E222" s="17"/>
      <c r="F222" s="18"/>
      <c r="G222" s="18"/>
      <c r="H222" s="18"/>
      <c r="I222" s="18"/>
      <c r="J222" s="18"/>
      <c r="K222" s="18"/>
      <c r="L222" s="18"/>
      <c r="M222" s="18"/>
      <c r="N222" s="18"/>
      <c r="O222" s="18"/>
      <c r="P222" s="18"/>
      <c r="Q222" s="18"/>
      <c r="R222" s="18"/>
      <c r="S222" s="18"/>
      <c r="T222" s="18"/>
    </row>
    <row r="223" spans="1:20" ht="20.100000000000001" customHeight="1" x14ac:dyDescent="0.25">
      <c r="A223" s="35" t="s">
        <v>150</v>
      </c>
      <c r="B223" s="38" t="s">
        <v>555</v>
      </c>
      <c r="C223" s="36">
        <v>278</v>
      </c>
      <c r="D223" s="17"/>
      <c r="E223" s="17"/>
      <c r="F223" s="18"/>
      <c r="G223" s="18"/>
      <c r="H223" s="18"/>
      <c r="I223" s="18"/>
      <c r="J223" s="18"/>
      <c r="K223" s="18"/>
      <c r="L223" s="18"/>
      <c r="M223" s="18"/>
      <c r="N223" s="18"/>
      <c r="O223" s="18"/>
      <c r="P223" s="18"/>
      <c r="Q223" s="18"/>
      <c r="R223" s="18"/>
      <c r="S223" s="18"/>
      <c r="T223" s="18"/>
    </row>
    <row r="224" spans="1:20" ht="20.100000000000001" customHeight="1" x14ac:dyDescent="0.25">
      <c r="A224" s="35" t="s">
        <v>149</v>
      </c>
      <c r="B224" s="38" t="s">
        <v>556</v>
      </c>
      <c r="C224" s="36">
        <v>279</v>
      </c>
      <c r="D224" s="17"/>
      <c r="E224" s="17"/>
      <c r="F224" s="18">
        <v>1</v>
      </c>
      <c r="G224" s="18">
        <v>1</v>
      </c>
      <c r="H224" s="18"/>
      <c r="I224" s="18"/>
      <c r="J224" s="18">
        <v>1</v>
      </c>
      <c r="K224" s="18"/>
      <c r="L224" s="18"/>
      <c r="M224" s="18"/>
      <c r="N224" s="18"/>
      <c r="O224" s="18"/>
      <c r="P224" s="18"/>
      <c r="Q224" s="18"/>
      <c r="R224" s="18"/>
      <c r="S224" s="18"/>
      <c r="T224" s="18"/>
    </row>
    <row r="225" spans="1:20" ht="20.100000000000001" customHeight="1" x14ac:dyDescent="0.25">
      <c r="A225" s="35" t="s">
        <v>148</v>
      </c>
      <c r="B225" s="38" t="s">
        <v>728</v>
      </c>
      <c r="C225" s="36">
        <v>280</v>
      </c>
      <c r="D225" s="17"/>
      <c r="E225" s="17"/>
      <c r="F225" s="18"/>
      <c r="G225" s="18"/>
      <c r="H225" s="18"/>
      <c r="I225" s="18"/>
      <c r="J225" s="18"/>
      <c r="K225" s="18"/>
      <c r="L225" s="18"/>
      <c r="M225" s="18"/>
      <c r="N225" s="18"/>
      <c r="O225" s="18"/>
      <c r="P225" s="18"/>
      <c r="Q225" s="18"/>
      <c r="R225" s="18"/>
      <c r="S225" s="18"/>
      <c r="T225" s="18"/>
    </row>
    <row r="226" spans="1:20" ht="20.100000000000001" customHeight="1" x14ac:dyDescent="0.25">
      <c r="A226" s="35" t="s">
        <v>729</v>
      </c>
      <c r="B226" s="38" t="s">
        <v>730</v>
      </c>
      <c r="C226" s="36">
        <v>280.10000000000002</v>
      </c>
      <c r="D226" s="17"/>
      <c r="E226" s="17"/>
      <c r="F226" s="18"/>
      <c r="G226" s="18"/>
      <c r="H226" s="18"/>
      <c r="I226" s="18"/>
      <c r="J226" s="18"/>
      <c r="K226" s="18"/>
      <c r="L226" s="18"/>
      <c r="M226" s="18"/>
      <c r="N226" s="18"/>
      <c r="O226" s="18"/>
      <c r="P226" s="18"/>
      <c r="Q226" s="18"/>
      <c r="R226" s="18"/>
      <c r="S226" s="18"/>
      <c r="T226" s="18"/>
    </row>
    <row r="227" spans="1:20" ht="20.100000000000001" customHeight="1" x14ac:dyDescent="0.25">
      <c r="A227" s="35" t="s">
        <v>147</v>
      </c>
      <c r="B227" s="38" t="s">
        <v>403</v>
      </c>
      <c r="C227" s="36"/>
      <c r="D227" s="17"/>
      <c r="E227" s="17"/>
      <c r="F227" s="18"/>
      <c r="G227" s="18"/>
      <c r="H227" s="18"/>
      <c r="I227" s="18"/>
      <c r="J227" s="18"/>
      <c r="K227" s="18"/>
      <c r="L227" s="18"/>
      <c r="M227" s="18"/>
      <c r="N227" s="18"/>
      <c r="O227" s="18"/>
      <c r="P227" s="18"/>
      <c r="Q227" s="18"/>
      <c r="R227" s="18"/>
      <c r="S227" s="18"/>
      <c r="T227" s="18"/>
    </row>
    <row r="228" spans="1:20" ht="20.100000000000001" customHeight="1" x14ac:dyDescent="0.25">
      <c r="A228" s="39" t="s">
        <v>146</v>
      </c>
      <c r="B228" s="41" t="s">
        <v>448</v>
      </c>
      <c r="C228" s="36"/>
      <c r="D228" s="15">
        <f>SUM(D229:D247)</f>
        <v>1</v>
      </c>
      <c r="E228" s="15">
        <f t="shared" ref="E228:T228" si="11">SUM(E229:E247)</f>
        <v>0</v>
      </c>
      <c r="F228" s="15">
        <f t="shared" si="11"/>
        <v>7</v>
      </c>
      <c r="G228" s="15">
        <f t="shared" si="11"/>
        <v>3</v>
      </c>
      <c r="H228" s="15">
        <f t="shared" si="11"/>
        <v>0</v>
      </c>
      <c r="I228" s="15">
        <f t="shared" si="11"/>
        <v>0</v>
      </c>
      <c r="J228" s="15">
        <f t="shared" si="11"/>
        <v>3</v>
      </c>
      <c r="K228" s="15">
        <f t="shared" si="11"/>
        <v>0</v>
      </c>
      <c r="L228" s="15">
        <f t="shared" si="11"/>
        <v>0</v>
      </c>
      <c r="M228" s="15">
        <f t="shared" si="11"/>
        <v>5</v>
      </c>
      <c r="N228" s="15">
        <f t="shared" si="11"/>
        <v>0</v>
      </c>
      <c r="O228" s="15">
        <f t="shared" si="11"/>
        <v>1</v>
      </c>
      <c r="P228" s="15">
        <f t="shared" si="11"/>
        <v>0</v>
      </c>
      <c r="Q228" s="15">
        <f t="shared" si="11"/>
        <v>1</v>
      </c>
      <c r="R228" s="15">
        <f t="shared" si="11"/>
        <v>0</v>
      </c>
      <c r="S228" s="15">
        <f t="shared" si="11"/>
        <v>0</v>
      </c>
      <c r="T228" s="15">
        <f t="shared" si="11"/>
        <v>0</v>
      </c>
    </row>
    <row r="229" spans="1:20" ht="20.100000000000001" customHeight="1" x14ac:dyDescent="0.25">
      <c r="A229" s="35" t="s">
        <v>145</v>
      </c>
      <c r="B229" s="38" t="s">
        <v>557</v>
      </c>
      <c r="C229" s="36">
        <v>281</v>
      </c>
      <c r="D229" s="17"/>
      <c r="E229" s="17"/>
      <c r="F229" s="18"/>
      <c r="G229" s="18"/>
      <c r="H229" s="18"/>
      <c r="I229" s="18"/>
      <c r="J229" s="18"/>
      <c r="K229" s="18"/>
      <c r="L229" s="18"/>
      <c r="M229" s="18"/>
      <c r="N229" s="18"/>
      <c r="O229" s="18"/>
      <c r="P229" s="18"/>
      <c r="Q229" s="18"/>
      <c r="R229" s="18"/>
      <c r="S229" s="18"/>
      <c r="T229" s="18"/>
    </row>
    <row r="230" spans="1:20" ht="20.100000000000001" customHeight="1" x14ac:dyDescent="0.25">
      <c r="A230" s="35" t="s">
        <v>144</v>
      </c>
      <c r="B230" s="38" t="s">
        <v>558</v>
      </c>
      <c r="C230" s="37">
        <v>282</v>
      </c>
      <c r="D230" s="18"/>
      <c r="E230" s="18"/>
      <c r="F230" s="18"/>
      <c r="G230" s="18"/>
      <c r="H230" s="18"/>
      <c r="I230" s="18"/>
      <c r="J230" s="18"/>
      <c r="K230" s="18"/>
      <c r="L230" s="18"/>
      <c r="M230" s="18"/>
      <c r="N230" s="18"/>
      <c r="O230" s="18"/>
      <c r="P230" s="18"/>
      <c r="Q230" s="18"/>
      <c r="R230" s="18"/>
      <c r="S230" s="18"/>
      <c r="T230" s="18"/>
    </row>
    <row r="231" spans="1:20" ht="20.100000000000001" customHeight="1" x14ac:dyDescent="0.25">
      <c r="A231" s="35" t="s">
        <v>143</v>
      </c>
      <c r="B231" s="36" t="s">
        <v>559</v>
      </c>
      <c r="C231" s="36">
        <v>283</v>
      </c>
      <c r="D231" s="17"/>
      <c r="E231" s="17"/>
      <c r="F231" s="18"/>
      <c r="G231" s="18"/>
      <c r="H231" s="18"/>
      <c r="I231" s="18"/>
      <c r="J231" s="18"/>
      <c r="K231" s="18"/>
      <c r="L231" s="18"/>
      <c r="M231" s="18"/>
      <c r="N231" s="18"/>
      <c r="O231" s="18"/>
      <c r="P231" s="18"/>
      <c r="Q231" s="18"/>
      <c r="R231" s="18"/>
      <c r="S231" s="18"/>
      <c r="T231" s="18"/>
    </row>
    <row r="232" spans="1:20" ht="20.100000000000001" customHeight="1" x14ac:dyDescent="0.25">
      <c r="A232" s="35" t="s">
        <v>142</v>
      </c>
      <c r="B232" s="38" t="s">
        <v>560</v>
      </c>
      <c r="C232" s="36">
        <v>284</v>
      </c>
      <c r="D232" s="17"/>
      <c r="E232" s="17"/>
      <c r="F232" s="18"/>
      <c r="G232" s="18"/>
      <c r="H232" s="18"/>
      <c r="I232" s="18"/>
      <c r="J232" s="18"/>
      <c r="K232" s="18"/>
      <c r="L232" s="18"/>
      <c r="M232" s="18"/>
      <c r="N232" s="18"/>
      <c r="O232" s="18"/>
      <c r="P232" s="18"/>
      <c r="Q232" s="18"/>
      <c r="R232" s="18"/>
      <c r="S232" s="18"/>
      <c r="T232" s="18"/>
    </row>
    <row r="233" spans="1:20" ht="20.100000000000001" customHeight="1" x14ac:dyDescent="0.25">
      <c r="A233" s="35" t="s">
        <v>141</v>
      </c>
      <c r="B233" s="38" t="s">
        <v>561</v>
      </c>
      <c r="C233" s="36">
        <v>285</v>
      </c>
      <c r="D233" s="22"/>
      <c r="E233" s="22"/>
      <c r="F233" s="22"/>
      <c r="G233" s="22"/>
      <c r="H233" s="22"/>
      <c r="I233" s="22"/>
      <c r="J233" s="22"/>
      <c r="K233" s="22"/>
      <c r="L233" s="22"/>
      <c r="M233" s="22"/>
      <c r="N233" s="22"/>
      <c r="O233" s="22"/>
      <c r="P233" s="22"/>
      <c r="Q233" s="22"/>
      <c r="R233" s="22"/>
      <c r="S233" s="22"/>
      <c r="T233" s="22"/>
    </row>
    <row r="234" spans="1:20" ht="20.100000000000001" customHeight="1" x14ac:dyDescent="0.25">
      <c r="A234" s="35" t="s">
        <v>140</v>
      </c>
      <c r="B234" s="38" t="s">
        <v>562</v>
      </c>
      <c r="C234" s="36">
        <v>286</v>
      </c>
      <c r="D234" s="17"/>
      <c r="E234" s="17"/>
      <c r="F234" s="18"/>
      <c r="G234" s="18"/>
      <c r="H234" s="18"/>
      <c r="I234" s="18"/>
      <c r="J234" s="18"/>
      <c r="K234" s="18"/>
      <c r="L234" s="18"/>
      <c r="M234" s="18"/>
      <c r="N234" s="18"/>
      <c r="O234" s="18"/>
      <c r="P234" s="18"/>
      <c r="Q234" s="18"/>
      <c r="R234" s="18"/>
      <c r="S234" s="18"/>
      <c r="T234" s="18"/>
    </row>
    <row r="235" spans="1:20" ht="20.100000000000001" customHeight="1" x14ac:dyDescent="0.25">
      <c r="A235" s="35" t="s">
        <v>139</v>
      </c>
      <c r="B235" s="38" t="s">
        <v>365</v>
      </c>
      <c r="C235" s="36">
        <v>287</v>
      </c>
      <c r="D235" s="17"/>
      <c r="E235" s="17"/>
      <c r="F235" s="18"/>
      <c r="G235" s="18"/>
      <c r="H235" s="18"/>
      <c r="I235" s="18"/>
      <c r="J235" s="18"/>
      <c r="K235" s="18"/>
      <c r="L235" s="18"/>
      <c r="M235" s="18"/>
      <c r="N235" s="18"/>
      <c r="O235" s="18"/>
      <c r="P235" s="18"/>
      <c r="Q235" s="18"/>
      <c r="R235" s="18"/>
      <c r="S235" s="18"/>
      <c r="T235" s="18"/>
    </row>
    <row r="236" spans="1:20" ht="20.100000000000001" customHeight="1" x14ac:dyDescent="0.25">
      <c r="A236" s="35" t="s">
        <v>138</v>
      </c>
      <c r="B236" s="38" t="s">
        <v>366</v>
      </c>
      <c r="C236" s="36">
        <v>288</v>
      </c>
      <c r="D236" s="17"/>
      <c r="E236" s="17"/>
      <c r="F236" s="18"/>
      <c r="G236" s="18"/>
      <c r="H236" s="18"/>
      <c r="I236" s="18"/>
      <c r="J236" s="18"/>
      <c r="K236" s="18"/>
      <c r="L236" s="18"/>
      <c r="M236" s="18"/>
      <c r="N236" s="18"/>
      <c r="O236" s="18"/>
      <c r="P236" s="18"/>
      <c r="Q236" s="18"/>
      <c r="R236" s="18"/>
      <c r="S236" s="18"/>
      <c r="T236" s="18"/>
    </row>
    <row r="237" spans="1:20" ht="20.100000000000001" customHeight="1" x14ac:dyDescent="0.25">
      <c r="A237" s="35" t="s">
        <v>137</v>
      </c>
      <c r="B237" s="38" t="s">
        <v>646</v>
      </c>
      <c r="C237" s="36">
        <v>289</v>
      </c>
      <c r="D237" s="17"/>
      <c r="E237" s="17"/>
      <c r="F237" s="18"/>
      <c r="G237" s="18"/>
      <c r="H237" s="18"/>
      <c r="I237" s="18"/>
      <c r="J237" s="18"/>
      <c r="K237" s="18"/>
      <c r="L237" s="18"/>
      <c r="M237" s="18"/>
      <c r="N237" s="18"/>
      <c r="O237" s="18"/>
      <c r="P237" s="18"/>
      <c r="Q237" s="18"/>
      <c r="R237" s="18"/>
      <c r="S237" s="18"/>
      <c r="T237" s="18"/>
    </row>
    <row r="238" spans="1:20" ht="20.100000000000001" customHeight="1" x14ac:dyDescent="0.25">
      <c r="A238" s="35" t="s">
        <v>136</v>
      </c>
      <c r="B238" s="38" t="s">
        <v>496</v>
      </c>
      <c r="C238" s="36">
        <v>290</v>
      </c>
      <c r="D238" s="17"/>
      <c r="E238" s="17"/>
      <c r="F238" s="18"/>
      <c r="G238" s="18"/>
      <c r="H238" s="18"/>
      <c r="I238" s="18"/>
      <c r="J238" s="18"/>
      <c r="K238" s="18"/>
      <c r="L238" s="18"/>
      <c r="M238" s="18"/>
      <c r="N238" s="18"/>
      <c r="O238" s="18"/>
      <c r="P238" s="18"/>
      <c r="Q238" s="18"/>
      <c r="R238" s="18"/>
      <c r="S238" s="18"/>
      <c r="T238" s="18"/>
    </row>
    <row r="239" spans="1:20" ht="20.100000000000001" customHeight="1" x14ac:dyDescent="0.25">
      <c r="A239" s="35" t="s">
        <v>135</v>
      </c>
      <c r="B239" s="38" t="s">
        <v>647</v>
      </c>
      <c r="C239" s="36">
        <v>291</v>
      </c>
      <c r="D239" s="17"/>
      <c r="E239" s="17"/>
      <c r="F239" s="18"/>
      <c r="G239" s="18"/>
      <c r="H239" s="18"/>
      <c r="I239" s="18"/>
      <c r="J239" s="18"/>
      <c r="K239" s="18"/>
      <c r="L239" s="18"/>
      <c r="M239" s="18"/>
      <c r="N239" s="18"/>
      <c r="O239" s="18"/>
      <c r="P239" s="18"/>
      <c r="Q239" s="18"/>
      <c r="R239" s="18"/>
      <c r="S239" s="18"/>
      <c r="T239" s="18"/>
    </row>
    <row r="240" spans="1:20" ht="20.100000000000001" customHeight="1" x14ac:dyDescent="0.25">
      <c r="A240" s="35" t="s">
        <v>134</v>
      </c>
      <c r="B240" s="38" t="s">
        <v>648</v>
      </c>
      <c r="C240" s="36">
        <v>292</v>
      </c>
      <c r="D240" s="17"/>
      <c r="E240" s="17"/>
      <c r="F240" s="18">
        <v>2</v>
      </c>
      <c r="G240" s="18">
        <v>1</v>
      </c>
      <c r="H240" s="18"/>
      <c r="I240" s="18"/>
      <c r="J240" s="18">
        <v>1</v>
      </c>
      <c r="K240" s="18"/>
      <c r="L240" s="18"/>
      <c r="M240" s="18">
        <v>1</v>
      </c>
      <c r="N240" s="18"/>
      <c r="O240" s="18"/>
      <c r="P240" s="18"/>
      <c r="Q240" s="18"/>
      <c r="R240" s="18"/>
      <c r="S240" s="18"/>
      <c r="T240" s="18"/>
    </row>
    <row r="241" spans="1:20" ht="20.100000000000001" customHeight="1" x14ac:dyDescent="0.25">
      <c r="A241" s="35" t="s">
        <v>133</v>
      </c>
      <c r="B241" s="38" t="s">
        <v>449</v>
      </c>
      <c r="C241" s="36">
        <v>293</v>
      </c>
      <c r="D241" s="17"/>
      <c r="E241" s="17"/>
      <c r="F241" s="18"/>
      <c r="G241" s="18"/>
      <c r="H241" s="18"/>
      <c r="I241" s="18"/>
      <c r="J241" s="18"/>
      <c r="K241" s="18"/>
      <c r="L241" s="18"/>
      <c r="M241" s="18"/>
      <c r="N241" s="18"/>
      <c r="O241" s="18"/>
      <c r="P241" s="18"/>
      <c r="Q241" s="18"/>
      <c r="R241" s="18"/>
      <c r="S241" s="18"/>
      <c r="T241" s="18"/>
    </row>
    <row r="242" spans="1:20" ht="20.100000000000001" customHeight="1" x14ac:dyDescent="0.25">
      <c r="A242" s="35" t="s">
        <v>132</v>
      </c>
      <c r="B242" s="38" t="s">
        <v>649</v>
      </c>
      <c r="C242" s="36">
        <v>294</v>
      </c>
      <c r="D242" s="17"/>
      <c r="E242" s="17"/>
      <c r="F242" s="18"/>
      <c r="G242" s="18"/>
      <c r="H242" s="18"/>
      <c r="I242" s="18"/>
      <c r="J242" s="18"/>
      <c r="K242" s="18"/>
      <c r="L242" s="18"/>
      <c r="M242" s="18"/>
      <c r="N242" s="18"/>
      <c r="O242" s="18"/>
      <c r="P242" s="18"/>
      <c r="Q242" s="18"/>
      <c r="R242" s="18"/>
      <c r="S242" s="18"/>
      <c r="T242" s="18"/>
    </row>
    <row r="243" spans="1:20" ht="20.100000000000001" customHeight="1" x14ac:dyDescent="0.25">
      <c r="A243" s="35" t="s">
        <v>131</v>
      </c>
      <c r="B243" s="38" t="s">
        <v>650</v>
      </c>
      <c r="C243" s="36">
        <v>295</v>
      </c>
      <c r="D243" s="17"/>
      <c r="E243" s="17"/>
      <c r="F243" s="18"/>
      <c r="G243" s="18"/>
      <c r="H243" s="18"/>
      <c r="I243" s="18"/>
      <c r="J243" s="18"/>
      <c r="K243" s="18"/>
      <c r="L243" s="18"/>
      <c r="M243" s="18"/>
      <c r="N243" s="18"/>
      <c r="O243" s="18"/>
      <c r="P243" s="18"/>
      <c r="Q243" s="18"/>
      <c r="R243" s="18"/>
      <c r="S243" s="18"/>
      <c r="T243" s="18"/>
    </row>
    <row r="244" spans="1:20" ht="20.100000000000001" customHeight="1" x14ac:dyDescent="0.25">
      <c r="A244" s="35" t="s">
        <v>130</v>
      </c>
      <c r="B244" s="38" t="s">
        <v>651</v>
      </c>
      <c r="C244" s="36">
        <v>296</v>
      </c>
      <c r="D244" s="17">
        <v>1</v>
      </c>
      <c r="E244" s="17"/>
      <c r="F244" s="18">
        <v>5</v>
      </c>
      <c r="G244" s="18">
        <v>2</v>
      </c>
      <c r="H244" s="18"/>
      <c r="I244" s="18"/>
      <c r="J244" s="18">
        <v>2</v>
      </c>
      <c r="K244" s="18"/>
      <c r="L244" s="18"/>
      <c r="M244" s="18">
        <v>4</v>
      </c>
      <c r="N244" s="18"/>
      <c r="O244" s="18">
        <v>1</v>
      </c>
      <c r="P244" s="18"/>
      <c r="Q244" s="18">
        <v>1</v>
      </c>
      <c r="R244" s="18"/>
      <c r="S244" s="18"/>
      <c r="T244" s="18"/>
    </row>
    <row r="245" spans="1:20" ht="20.100000000000001" customHeight="1" x14ac:dyDescent="0.25">
      <c r="A245" s="35" t="s">
        <v>129</v>
      </c>
      <c r="B245" s="38" t="s">
        <v>376</v>
      </c>
      <c r="C245" s="37">
        <v>297</v>
      </c>
      <c r="D245" s="17"/>
      <c r="E245" s="17"/>
      <c r="F245" s="18"/>
      <c r="G245" s="18"/>
      <c r="H245" s="18"/>
      <c r="I245" s="18"/>
      <c r="J245" s="18"/>
      <c r="K245" s="18"/>
      <c r="L245" s="18"/>
      <c r="M245" s="18"/>
      <c r="N245" s="18"/>
      <c r="O245" s="18"/>
      <c r="P245" s="18"/>
      <c r="Q245" s="18"/>
      <c r="R245" s="18"/>
      <c r="S245" s="18"/>
      <c r="T245" s="18"/>
    </row>
    <row r="246" spans="1:20" ht="20.100000000000001" customHeight="1" x14ac:dyDescent="0.25">
      <c r="A246" s="35" t="s">
        <v>128</v>
      </c>
      <c r="B246" s="38" t="s">
        <v>563</v>
      </c>
      <c r="C246" s="36">
        <v>298</v>
      </c>
      <c r="D246" s="17"/>
      <c r="E246" s="17"/>
      <c r="F246" s="18"/>
      <c r="G246" s="18"/>
      <c r="H246" s="18"/>
      <c r="I246" s="18"/>
      <c r="J246" s="18"/>
      <c r="K246" s="18"/>
      <c r="L246" s="18"/>
      <c r="M246" s="18"/>
      <c r="N246" s="18"/>
      <c r="O246" s="18"/>
      <c r="P246" s="18"/>
      <c r="Q246" s="18"/>
      <c r="R246" s="18"/>
      <c r="S246" s="18"/>
      <c r="T246" s="18"/>
    </row>
    <row r="247" spans="1:20" ht="20.100000000000001" customHeight="1" x14ac:dyDescent="0.25">
      <c r="A247" s="35" t="s">
        <v>127</v>
      </c>
      <c r="B247" s="38" t="s">
        <v>403</v>
      </c>
      <c r="C247" s="36"/>
      <c r="D247" s="22"/>
      <c r="E247" s="22"/>
      <c r="F247" s="22"/>
      <c r="G247" s="22"/>
      <c r="H247" s="22"/>
      <c r="I247" s="22"/>
      <c r="J247" s="22"/>
      <c r="K247" s="22"/>
      <c r="L247" s="22"/>
      <c r="M247" s="22"/>
      <c r="N247" s="22"/>
      <c r="O247" s="22"/>
      <c r="P247" s="22"/>
      <c r="Q247" s="22"/>
      <c r="R247" s="22"/>
      <c r="S247" s="22"/>
      <c r="T247" s="22"/>
    </row>
    <row r="248" spans="1:20" ht="20.100000000000001" customHeight="1" x14ac:dyDescent="0.25">
      <c r="A248" s="35" t="s">
        <v>126</v>
      </c>
      <c r="B248" s="41" t="s">
        <v>564</v>
      </c>
      <c r="C248" s="36"/>
      <c r="D248" s="15">
        <f>SUM(D249:D261)</f>
        <v>0</v>
      </c>
      <c r="E248" s="15">
        <f t="shared" ref="E248:T248" si="12">SUM(E249:E261)</f>
        <v>0</v>
      </c>
      <c r="F248" s="15">
        <f t="shared" si="12"/>
        <v>0</v>
      </c>
      <c r="G248" s="15">
        <f t="shared" si="12"/>
        <v>0</v>
      </c>
      <c r="H248" s="15">
        <f t="shared" si="12"/>
        <v>0</v>
      </c>
      <c r="I248" s="15">
        <f t="shared" si="12"/>
        <v>0</v>
      </c>
      <c r="J248" s="15">
        <f t="shared" si="12"/>
        <v>0</v>
      </c>
      <c r="K248" s="15">
        <f t="shared" si="12"/>
        <v>0</v>
      </c>
      <c r="L248" s="15">
        <f t="shared" si="12"/>
        <v>0</v>
      </c>
      <c r="M248" s="15">
        <f t="shared" si="12"/>
        <v>0</v>
      </c>
      <c r="N248" s="15">
        <f t="shared" si="12"/>
        <v>0</v>
      </c>
      <c r="O248" s="15">
        <f t="shared" si="12"/>
        <v>0</v>
      </c>
      <c r="P248" s="15">
        <f t="shared" si="12"/>
        <v>0</v>
      </c>
      <c r="Q248" s="15">
        <f t="shared" si="12"/>
        <v>0</v>
      </c>
      <c r="R248" s="15">
        <f t="shared" si="12"/>
        <v>0</v>
      </c>
      <c r="S248" s="15">
        <f t="shared" si="12"/>
        <v>0</v>
      </c>
      <c r="T248" s="15">
        <f t="shared" si="12"/>
        <v>0</v>
      </c>
    </row>
    <row r="249" spans="1:20" ht="20.100000000000001" customHeight="1" x14ac:dyDescent="0.25">
      <c r="A249" s="35" t="s">
        <v>125</v>
      </c>
      <c r="B249" s="36" t="s">
        <v>450</v>
      </c>
      <c r="C249" s="36">
        <v>299</v>
      </c>
      <c r="D249" s="18"/>
      <c r="E249" s="18"/>
      <c r="F249" s="18"/>
      <c r="G249" s="18"/>
      <c r="H249" s="18"/>
      <c r="I249" s="18"/>
      <c r="J249" s="18"/>
      <c r="K249" s="18"/>
      <c r="L249" s="18"/>
      <c r="M249" s="18"/>
      <c r="N249" s="18"/>
      <c r="O249" s="18"/>
      <c r="P249" s="18"/>
      <c r="Q249" s="18"/>
      <c r="R249" s="18"/>
      <c r="S249" s="18"/>
      <c r="T249" s="18"/>
    </row>
    <row r="250" spans="1:20" ht="20.100000000000001" customHeight="1" x14ac:dyDescent="0.25">
      <c r="A250" s="35" t="s">
        <v>124</v>
      </c>
      <c r="B250" s="36" t="s">
        <v>731</v>
      </c>
      <c r="C250" s="36">
        <v>300</v>
      </c>
      <c r="D250" s="17"/>
      <c r="E250" s="17"/>
      <c r="F250" s="18"/>
      <c r="G250" s="18"/>
      <c r="H250" s="18"/>
      <c r="I250" s="18"/>
      <c r="J250" s="18"/>
      <c r="K250" s="18"/>
      <c r="L250" s="18"/>
      <c r="M250" s="18"/>
      <c r="N250" s="18"/>
      <c r="O250" s="18"/>
      <c r="P250" s="18"/>
      <c r="Q250" s="18"/>
      <c r="R250" s="18"/>
      <c r="S250" s="18"/>
      <c r="T250" s="18"/>
    </row>
    <row r="251" spans="1:20" ht="20.100000000000001" customHeight="1" x14ac:dyDescent="0.25">
      <c r="A251" s="35" t="s">
        <v>123</v>
      </c>
      <c r="B251" s="38" t="s">
        <v>367</v>
      </c>
      <c r="C251" s="36">
        <v>300.10000000000002</v>
      </c>
      <c r="D251" s="17"/>
      <c r="E251" s="17"/>
      <c r="F251" s="18"/>
      <c r="G251" s="18"/>
      <c r="H251" s="18"/>
      <c r="I251" s="18"/>
      <c r="J251" s="18"/>
      <c r="K251" s="18"/>
      <c r="L251" s="18"/>
      <c r="M251" s="18"/>
      <c r="N251" s="18"/>
      <c r="O251" s="18"/>
      <c r="P251" s="18"/>
      <c r="Q251" s="18"/>
      <c r="R251" s="18"/>
      <c r="S251" s="18"/>
      <c r="T251" s="18"/>
    </row>
    <row r="252" spans="1:20" ht="20.100000000000001" customHeight="1" x14ac:dyDescent="0.25">
      <c r="A252" s="35" t="s">
        <v>122</v>
      </c>
      <c r="B252" s="38" t="s">
        <v>565</v>
      </c>
      <c r="C252" s="36">
        <v>300.2</v>
      </c>
      <c r="D252" s="17"/>
      <c r="E252" s="17"/>
      <c r="F252" s="18"/>
      <c r="G252" s="18"/>
      <c r="H252" s="18"/>
      <c r="I252" s="18"/>
      <c r="J252" s="18"/>
      <c r="K252" s="18"/>
      <c r="L252" s="18"/>
      <c r="M252" s="18"/>
      <c r="N252" s="18"/>
      <c r="O252" s="18"/>
      <c r="P252" s="18"/>
      <c r="Q252" s="18"/>
      <c r="R252" s="18"/>
      <c r="S252" s="18"/>
      <c r="T252" s="18"/>
    </row>
    <row r="253" spans="1:20" ht="20.100000000000001" customHeight="1" x14ac:dyDescent="0.25">
      <c r="A253" s="35" t="s">
        <v>121</v>
      </c>
      <c r="B253" s="38" t="s">
        <v>732</v>
      </c>
      <c r="C253" s="36">
        <v>301</v>
      </c>
      <c r="D253" s="17"/>
      <c r="E253" s="17"/>
      <c r="F253" s="18"/>
      <c r="G253" s="18"/>
      <c r="H253" s="18"/>
      <c r="I253" s="18"/>
      <c r="J253" s="18"/>
      <c r="K253" s="18"/>
      <c r="L253" s="18"/>
      <c r="M253" s="18"/>
      <c r="N253" s="18"/>
      <c r="O253" s="18"/>
      <c r="P253" s="18"/>
      <c r="Q253" s="18"/>
      <c r="R253" s="18"/>
      <c r="S253" s="18"/>
      <c r="T253" s="18"/>
    </row>
    <row r="254" spans="1:20" ht="20.100000000000001" customHeight="1" x14ac:dyDescent="0.25">
      <c r="A254" s="35" t="s">
        <v>120</v>
      </c>
      <c r="B254" s="38" t="s">
        <v>451</v>
      </c>
      <c r="C254" s="36">
        <v>301.10000000000002</v>
      </c>
      <c r="D254" s="18"/>
      <c r="E254" s="18"/>
      <c r="F254" s="18"/>
      <c r="G254" s="18"/>
      <c r="H254" s="18"/>
      <c r="I254" s="18"/>
      <c r="J254" s="18"/>
      <c r="K254" s="18"/>
      <c r="L254" s="18"/>
      <c r="M254" s="18"/>
      <c r="N254" s="18"/>
      <c r="O254" s="18"/>
      <c r="P254" s="18"/>
      <c r="Q254" s="18"/>
      <c r="R254" s="18"/>
      <c r="S254" s="18"/>
      <c r="T254" s="18"/>
    </row>
    <row r="255" spans="1:20" ht="20.100000000000001" customHeight="1" x14ac:dyDescent="0.25">
      <c r="A255" s="35" t="s">
        <v>119</v>
      </c>
      <c r="B255" s="36" t="s">
        <v>452</v>
      </c>
      <c r="C255" s="36">
        <v>302</v>
      </c>
      <c r="D255" s="18"/>
      <c r="E255" s="18"/>
      <c r="F255" s="18"/>
      <c r="G255" s="18"/>
      <c r="H255" s="18"/>
      <c r="I255" s="18"/>
      <c r="J255" s="18"/>
      <c r="K255" s="18"/>
      <c r="L255" s="18"/>
      <c r="M255" s="18"/>
      <c r="N255" s="18"/>
      <c r="O255" s="18"/>
      <c r="P255" s="18"/>
      <c r="Q255" s="18"/>
      <c r="R255" s="18"/>
      <c r="S255" s="18"/>
      <c r="T255" s="18"/>
    </row>
    <row r="256" spans="1:20" ht="20.100000000000001" customHeight="1" x14ac:dyDescent="0.25">
      <c r="A256" s="35" t="s">
        <v>118</v>
      </c>
      <c r="B256" s="36" t="s">
        <v>368</v>
      </c>
      <c r="C256" s="36">
        <v>303</v>
      </c>
      <c r="D256" s="17"/>
      <c r="E256" s="17"/>
      <c r="F256" s="18"/>
      <c r="G256" s="18"/>
      <c r="H256" s="18"/>
      <c r="I256" s="18"/>
      <c r="J256" s="18"/>
      <c r="K256" s="18"/>
      <c r="L256" s="18"/>
      <c r="M256" s="18"/>
      <c r="N256" s="18"/>
      <c r="O256" s="18"/>
      <c r="P256" s="18"/>
      <c r="Q256" s="18"/>
      <c r="R256" s="18"/>
      <c r="S256" s="18"/>
      <c r="T256" s="18"/>
    </row>
    <row r="257" spans="1:20" ht="20.100000000000001" customHeight="1" x14ac:dyDescent="0.25">
      <c r="A257" s="35" t="s">
        <v>117</v>
      </c>
      <c r="B257" s="36" t="s">
        <v>453</v>
      </c>
      <c r="C257" s="36">
        <v>304</v>
      </c>
      <c r="D257" s="17"/>
      <c r="E257" s="17"/>
      <c r="F257" s="18"/>
      <c r="G257" s="18"/>
      <c r="H257" s="18"/>
      <c r="I257" s="18"/>
      <c r="J257" s="18"/>
      <c r="K257" s="18"/>
      <c r="L257" s="18"/>
      <c r="M257" s="18"/>
      <c r="N257" s="18"/>
      <c r="O257" s="18"/>
      <c r="P257" s="18"/>
      <c r="Q257" s="18"/>
      <c r="R257" s="18"/>
      <c r="S257" s="18"/>
      <c r="T257" s="18"/>
    </row>
    <row r="258" spans="1:20" ht="20.100000000000001" customHeight="1" x14ac:dyDescent="0.25">
      <c r="A258" s="35" t="s">
        <v>116</v>
      </c>
      <c r="B258" s="36" t="s">
        <v>566</v>
      </c>
      <c r="C258" s="36">
        <v>305</v>
      </c>
      <c r="D258" s="17"/>
      <c r="E258" s="17"/>
      <c r="F258" s="18"/>
      <c r="G258" s="18"/>
      <c r="H258" s="18"/>
      <c r="I258" s="18"/>
      <c r="J258" s="18"/>
      <c r="K258" s="18"/>
      <c r="L258" s="18"/>
      <c r="M258" s="18"/>
      <c r="N258" s="18"/>
      <c r="O258" s="18"/>
      <c r="P258" s="18"/>
      <c r="Q258" s="18"/>
      <c r="R258" s="18"/>
      <c r="S258" s="18"/>
      <c r="T258" s="18"/>
    </row>
    <row r="259" spans="1:20" ht="20.100000000000001" customHeight="1" x14ac:dyDescent="0.25">
      <c r="A259" s="35" t="s">
        <v>115</v>
      </c>
      <c r="B259" s="38" t="s">
        <v>567</v>
      </c>
      <c r="C259" s="36">
        <v>306</v>
      </c>
      <c r="D259" s="17"/>
      <c r="E259" s="17"/>
      <c r="F259" s="18"/>
      <c r="G259" s="18"/>
      <c r="H259" s="18"/>
      <c r="I259" s="18"/>
      <c r="J259" s="18"/>
      <c r="K259" s="18"/>
      <c r="L259" s="18"/>
      <c r="M259" s="18"/>
      <c r="N259" s="18"/>
      <c r="O259" s="18"/>
      <c r="P259" s="18"/>
      <c r="Q259" s="18"/>
      <c r="R259" s="18"/>
      <c r="S259" s="18"/>
      <c r="T259" s="18"/>
    </row>
    <row r="260" spans="1:20" ht="20.100000000000001" customHeight="1" x14ac:dyDescent="0.25">
      <c r="A260" s="35" t="s">
        <v>114</v>
      </c>
      <c r="B260" s="38" t="s">
        <v>568</v>
      </c>
      <c r="C260" s="36">
        <v>307</v>
      </c>
      <c r="D260" s="17"/>
      <c r="E260" s="17"/>
      <c r="F260" s="18"/>
      <c r="G260" s="18"/>
      <c r="H260" s="18"/>
      <c r="I260" s="18"/>
      <c r="J260" s="18"/>
      <c r="K260" s="18"/>
      <c r="L260" s="18"/>
      <c r="M260" s="18"/>
      <c r="N260" s="18"/>
      <c r="O260" s="18"/>
      <c r="P260" s="18"/>
      <c r="Q260" s="18"/>
      <c r="R260" s="18"/>
      <c r="S260" s="18"/>
      <c r="T260" s="18"/>
    </row>
    <row r="261" spans="1:20" ht="20.100000000000001" customHeight="1" x14ac:dyDescent="0.25">
      <c r="A261" s="35" t="s">
        <v>113</v>
      </c>
      <c r="B261" s="38" t="s">
        <v>403</v>
      </c>
      <c r="C261" s="36"/>
      <c r="D261" s="17"/>
      <c r="E261" s="17"/>
      <c r="F261" s="18"/>
      <c r="G261" s="18"/>
      <c r="H261" s="18"/>
      <c r="I261" s="18"/>
      <c r="J261" s="18"/>
      <c r="K261" s="18"/>
      <c r="L261" s="18"/>
      <c r="M261" s="18"/>
      <c r="N261" s="18"/>
      <c r="O261" s="18"/>
      <c r="P261" s="18"/>
      <c r="Q261" s="18"/>
      <c r="R261" s="18"/>
      <c r="S261" s="18"/>
      <c r="T261" s="18"/>
    </row>
    <row r="262" spans="1:20" s="10" customFormat="1" ht="20.100000000000001" customHeight="1" x14ac:dyDescent="0.25">
      <c r="A262" s="39" t="s">
        <v>112</v>
      </c>
      <c r="B262" s="41" t="s">
        <v>454</v>
      </c>
      <c r="C262" s="36"/>
      <c r="D262" s="15">
        <f>SUM(D263:D279)</f>
        <v>4</v>
      </c>
      <c r="E262" s="15">
        <f t="shared" ref="E262:T262" si="13">SUM(E263:E279)</f>
        <v>0</v>
      </c>
      <c r="F262" s="15">
        <f t="shared" si="13"/>
        <v>13</v>
      </c>
      <c r="G262" s="15">
        <f t="shared" si="13"/>
        <v>6</v>
      </c>
      <c r="H262" s="15">
        <f t="shared" si="13"/>
        <v>2</v>
      </c>
      <c r="I262" s="15">
        <f t="shared" si="13"/>
        <v>0</v>
      </c>
      <c r="J262" s="15">
        <f t="shared" si="13"/>
        <v>8</v>
      </c>
      <c r="K262" s="15">
        <f t="shared" si="13"/>
        <v>0</v>
      </c>
      <c r="L262" s="15">
        <f t="shared" si="13"/>
        <v>0</v>
      </c>
      <c r="M262" s="15">
        <f t="shared" si="13"/>
        <v>9</v>
      </c>
      <c r="N262" s="15">
        <f t="shared" si="13"/>
        <v>0</v>
      </c>
      <c r="O262" s="15">
        <f t="shared" si="13"/>
        <v>0</v>
      </c>
      <c r="P262" s="15">
        <f t="shared" si="13"/>
        <v>0</v>
      </c>
      <c r="Q262" s="15">
        <f t="shared" si="13"/>
        <v>0</v>
      </c>
      <c r="R262" s="15">
        <f t="shared" si="13"/>
        <v>0</v>
      </c>
      <c r="S262" s="15">
        <f t="shared" si="13"/>
        <v>0</v>
      </c>
      <c r="T262" s="15">
        <f t="shared" si="13"/>
        <v>0</v>
      </c>
    </row>
    <row r="263" spans="1:20" ht="20.100000000000001" customHeight="1" x14ac:dyDescent="0.25">
      <c r="A263" s="35" t="s">
        <v>111</v>
      </c>
      <c r="B263" s="38" t="s">
        <v>455</v>
      </c>
      <c r="C263" s="36">
        <v>308</v>
      </c>
      <c r="D263" s="22"/>
      <c r="E263" s="22"/>
      <c r="F263" s="22">
        <v>9</v>
      </c>
      <c r="G263" s="22">
        <v>3</v>
      </c>
      <c r="H263" s="22">
        <v>2</v>
      </c>
      <c r="I263" s="22"/>
      <c r="J263" s="22">
        <v>5</v>
      </c>
      <c r="K263" s="22"/>
      <c r="L263" s="22"/>
      <c r="M263" s="22">
        <v>4</v>
      </c>
      <c r="N263" s="22"/>
      <c r="O263" s="22"/>
      <c r="P263" s="22"/>
      <c r="Q263" s="22"/>
      <c r="R263" s="22"/>
      <c r="S263" s="22"/>
      <c r="T263" s="22"/>
    </row>
    <row r="264" spans="1:20" ht="20.100000000000001" customHeight="1" x14ac:dyDescent="0.25">
      <c r="A264" s="35" t="s">
        <v>110</v>
      </c>
      <c r="B264" s="38" t="s">
        <v>456</v>
      </c>
      <c r="C264" s="37">
        <v>309</v>
      </c>
      <c r="D264" s="17"/>
      <c r="E264" s="17"/>
      <c r="F264" s="18"/>
      <c r="G264" s="18"/>
      <c r="H264" s="18"/>
      <c r="I264" s="18"/>
      <c r="J264" s="18"/>
      <c r="K264" s="18"/>
      <c r="L264" s="18"/>
      <c r="M264" s="18"/>
      <c r="N264" s="18"/>
      <c r="O264" s="18"/>
      <c r="P264" s="18"/>
      <c r="Q264" s="18"/>
      <c r="R264" s="18"/>
      <c r="S264" s="18"/>
      <c r="T264" s="18"/>
    </row>
    <row r="265" spans="1:20" ht="20.100000000000001" customHeight="1" x14ac:dyDescent="0.25">
      <c r="A265" s="35" t="s">
        <v>733</v>
      </c>
      <c r="B265" s="38" t="s">
        <v>398</v>
      </c>
      <c r="C265" s="37">
        <v>309.10000000000002</v>
      </c>
      <c r="D265" s="17"/>
      <c r="E265" s="17"/>
      <c r="F265" s="18"/>
      <c r="G265" s="18"/>
      <c r="H265" s="18"/>
      <c r="I265" s="18"/>
      <c r="J265" s="18"/>
      <c r="K265" s="18"/>
      <c r="L265" s="18"/>
      <c r="M265" s="18"/>
      <c r="N265" s="18"/>
      <c r="O265" s="18"/>
      <c r="P265" s="18"/>
      <c r="Q265" s="18"/>
      <c r="R265" s="18"/>
      <c r="S265" s="18"/>
      <c r="T265" s="18"/>
    </row>
    <row r="266" spans="1:20" ht="20.100000000000001" customHeight="1" x14ac:dyDescent="0.25">
      <c r="A266" s="35" t="s">
        <v>109</v>
      </c>
      <c r="B266" s="42" t="s">
        <v>652</v>
      </c>
      <c r="C266" s="36">
        <v>310</v>
      </c>
      <c r="D266" s="17"/>
      <c r="E266" s="17"/>
      <c r="F266" s="18"/>
      <c r="G266" s="18"/>
      <c r="H266" s="18"/>
      <c r="I266" s="18"/>
      <c r="J266" s="18"/>
      <c r="K266" s="18"/>
      <c r="L266" s="18"/>
      <c r="M266" s="18"/>
      <c r="N266" s="18"/>
      <c r="O266" s="18"/>
      <c r="P266" s="18"/>
      <c r="Q266" s="18"/>
      <c r="R266" s="18"/>
      <c r="S266" s="18"/>
      <c r="T266" s="18"/>
    </row>
    <row r="267" spans="1:20" ht="20.100000000000001" customHeight="1" x14ac:dyDescent="0.25">
      <c r="A267" s="35" t="s">
        <v>108</v>
      </c>
      <c r="B267" s="38" t="s">
        <v>569</v>
      </c>
      <c r="C267" s="36">
        <v>311</v>
      </c>
      <c r="D267" s="17">
        <v>3</v>
      </c>
      <c r="E267" s="17"/>
      <c r="F267" s="18">
        <v>2</v>
      </c>
      <c r="G267" s="18">
        <v>2</v>
      </c>
      <c r="H267" s="18"/>
      <c r="I267" s="18"/>
      <c r="J267" s="18">
        <v>2</v>
      </c>
      <c r="K267" s="18"/>
      <c r="L267" s="18"/>
      <c r="M267" s="18">
        <v>3</v>
      </c>
      <c r="N267" s="18"/>
      <c r="O267" s="18"/>
      <c r="P267" s="18"/>
      <c r="Q267" s="18"/>
      <c r="R267" s="18"/>
      <c r="S267" s="18"/>
      <c r="T267" s="18"/>
    </row>
    <row r="268" spans="1:20" ht="20.100000000000001" customHeight="1" x14ac:dyDescent="0.25">
      <c r="A268" s="35" t="s">
        <v>107</v>
      </c>
      <c r="B268" s="38" t="s">
        <v>653</v>
      </c>
      <c r="C268" s="36">
        <v>311.10000000000002</v>
      </c>
      <c r="D268" s="17"/>
      <c r="E268" s="17"/>
      <c r="F268" s="18"/>
      <c r="G268" s="18"/>
      <c r="H268" s="18"/>
      <c r="I268" s="18"/>
      <c r="J268" s="18"/>
      <c r="K268" s="18"/>
      <c r="L268" s="18"/>
      <c r="M268" s="18"/>
      <c r="N268" s="18"/>
      <c r="O268" s="18"/>
      <c r="P268" s="18"/>
      <c r="Q268" s="18"/>
      <c r="R268" s="18"/>
      <c r="S268" s="18"/>
      <c r="T268" s="18"/>
    </row>
    <row r="269" spans="1:20" ht="20.100000000000001" customHeight="1" x14ac:dyDescent="0.25">
      <c r="A269" s="35" t="s">
        <v>106</v>
      </c>
      <c r="B269" s="38" t="s">
        <v>654</v>
      </c>
      <c r="C269" s="36">
        <v>311.2</v>
      </c>
      <c r="D269" s="17"/>
      <c r="E269" s="17"/>
      <c r="F269" s="18"/>
      <c r="G269" s="18"/>
      <c r="H269" s="18"/>
      <c r="I269" s="18"/>
      <c r="J269" s="18"/>
      <c r="K269" s="18"/>
      <c r="L269" s="18"/>
      <c r="M269" s="18"/>
      <c r="N269" s="18"/>
      <c r="O269" s="18"/>
      <c r="P269" s="18"/>
      <c r="Q269" s="18"/>
      <c r="R269" s="18"/>
      <c r="S269" s="18"/>
      <c r="T269" s="18"/>
    </row>
    <row r="270" spans="1:20" ht="20.100000000000001" customHeight="1" x14ac:dyDescent="0.25">
      <c r="A270" s="35" t="s">
        <v>105</v>
      </c>
      <c r="B270" s="38" t="s">
        <v>570</v>
      </c>
      <c r="C270" s="37">
        <v>312</v>
      </c>
      <c r="D270" s="17"/>
      <c r="E270" s="17"/>
      <c r="F270" s="18"/>
      <c r="G270" s="18"/>
      <c r="H270" s="18"/>
      <c r="I270" s="18"/>
      <c r="J270" s="18"/>
      <c r="K270" s="18"/>
      <c r="L270" s="18"/>
      <c r="M270" s="18"/>
      <c r="N270" s="18"/>
      <c r="O270" s="18"/>
      <c r="P270" s="18"/>
      <c r="Q270" s="18"/>
      <c r="R270" s="18"/>
      <c r="S270" s="18"/>
      <c r="T270" s="18"/>
    </row>
    <row r="271" spans="1:20" ht="20.100000000000001" customHeight="1" x14ac:dyDescent="0.25">
      <c r="A271" s="35" t="s">
        <v>104</v>
      </c>
      <c r="B271" s="38" t="s">
        <v>655</v>
      </c>
      <c r="C271" s="37">
        <v>312.10000000000002</v>
      </c>
      <c r="D271" s="17"/>
      <c r="E271" s="17"/>
      <c r="F271" s="18"/>
      <c r="G271" s="18"/>
      <c r="H271" s="18"/>
      <c r="I271" s="18"/>
      <c r="J271" s="18"/>
      <c r="K271" s="18"/>
      <c r="L271" s="18"/>
      <c r="M271" s="18"/>
      <c r="N271" s="18"/>
      <c r="O271" s="18"/>
      <c r="P271" s="18"/>
      <c r="Q271" s="18"/>
      <c r="R271" s="18"/>
      <c r="S271" s="18"/>
      <c r="T271" s="18"/>
    </row>
    <row r="272" spans="1:20" ht="20.100000000000001" customHeight="1" x14ac:dyDescent="0.25">
      <c r="A272" s="35" t="s">
        <v>734</v>
      </c>
      <c r="B272" s="38" t="s">
        <v>735</v>
      </c>
      <c r="C272" s="37">
        <v>312.2</v>
      </c>
      <c r="D272" s="17"/>
      <c r="E272" s="17"/>
      <c r="F272" s="18"/>
      <c r="G272" s="18"/>
      <c r="H272" s="18"/>
      <c r="I272" s="18"/>
      <c r="J272" s="18"/>
      <c r="K272" s="18"/>
      <c r="L272" s="18"/>
      <c r="M272" s="18"/>
      <c r="N272" s="18"/>
      <c r="O272" s="18"/>
      <c r="P272" s="18"/>
      <c r="Q272" s="18"/>
      <c r="R272" s="18"/>
      <c r="S272" s="18"/>
      <c r="T272" s="18"/>
    </row>
    <row r="273" spans="1:20" ht="20.100000000000001" customHeight="1" x14ac:dyDescent="0.25">
      <c r="A273" s="35" t="s">
        <v>103</v>
      </c>
      <c r="B273" s="38" t="s">
        <v>571</v>
      </c>
      <c r="C273" s="36">
        <v>313</v>
      </c>
      <c r="D273" s="17"/>
      <c r="E273" s="17"/>
      <c r="F273" s="18"/>
      <c r="G273" s="18"/>
      <c r="H273" s="18"/>
      <c r="I273" s="18"/>
      <c r="J273" s="18"/>
      <c r="K273" s="18"/>
      <c r="L273" s="18"/>
      <c r="M273" s="18"/>
      <c r="N273" s="18"/>
      <c r="O273" s="18"/>
      <c r="P273" s="18"/>
      <c r="Q273" s="18"/>
      <c r="R273" s="18"/>
      <c r="S273" s="18"/>
      <c r="T273" s="18"/>
    </row>
    <row r="274" spans="1:20" ht="20.100000000000001" customHeight="1" x14ac:dyDescent="0.25">
      <c r="A274" s="35" t="s">
        <v>102</v>
      </c>
      <c r="B274" s="38" t="s">
        <v>572</v>
      </c>
      <c r="C274" s="36">
        <v>314</v>
      </c>
      <c r="D274" s="17"/>
      <c r="E274" s="17"/>
      <c r="F274" s="18">
        <v>2</v>
      </c>
      <c r="G274" s="18"/>
      <c r="H274" s="18"/>
      <c r="I274" s="18"/>
      <c r="J274" s="18"/>
      <c r="K274" s="18"/>
      <c r="L274" s="18"/>
      <c r="M274" s="18">
        <v>2</v>
      </c>
      <c r="N274" s="18"/>
      <c r="O274" s="18"/>
      <c r="P274" s="18"/>
      <c r="Q274" s="18"/>
      <c r="R274" s="18"/>
      <c r="S274" s="18"/>
      <c r="T274" s="18"/>
    </row>
    <row r="275" spans="1:20" ht="20.100000000000001" customHeight="1" x14ac:dyDescent="0.25">
      <c r="A275" s="35" t="s">
        <v>101</v>
      </c>
      <c r="B275" s="38" t="s">
        <v>656</v>
      </c>
      <c r="C275" s="36">
        <v>314.10000000000002</v>
      </c>
      <c r="D275" s="17"/>
      <c r="E275" s="17"/>
      <c r="F275" s="18"/>
      <c r="G275" s="18"/>
      <c r="H275" s="18"/>
      <c r="I275" s="18"/>
      <c r="J275" s="18"/>
      <c r="K275" s="18"/>
      <c r="L275" s="18"/>
      <c r="M275" s="18"/>
      <c r="N275" s="18"/>
      <c r="O275" s="18"/>
      <c r="P275" s="18"/>
      <c r="Q275" s="18"/>
      <c r="R275" s="18"/>
      <c r="S275" s="18"/>
      <c r="T275" s="18"/>
    </row>
    <row r="276" spans="1:20" ht="20.100000000000001" customHeight="1" x14ac:dyDescent="0.25">
      <c r="A276" s="35" t="s">
        <v>100</v>
      </c>
      <c r="B276" s="38" t="s">
        <v>497</v>
      </c>
      <c r="C276" s="36">
        <v>315</v>
      </c>
      <c r="D276" s="17">
        <v>1</v>
      </c>
      <c r="E276" s="17"/>
      <c r="F276" s="18"/>
      <c r="G276" s="18">
        <v>1</v>
      </c>
      <c r="H276" s="18"/>
      <c r="I276" s="18"/>
      <c r="J276" s="18">
        <v>1</v>
      </c>
      <c r="K276" s="18"/>
      <c r="L276" s="18"/>
      <c r="M276" s="18"/>
      <c r="N276" s="18"/>
      <c r="O276" s="18"/>
      <c r="P276" s="18"/>
      <c r="Q276" s="18"/>
      <c r="R276" s="18"/>
      <c r="S276" s="18"/>
      <c r="T276" s="18"/>
    </row>
    <row r="277" spans="1:20" ht="20.100000000000001" customHeight="1" x14ac:dyDescent="0.25">
      <c r="A277" s="35" t="s">
        <v>99</v>
      </c>
      <c r="B277" s="38" t="s">
        <v>736</v>
      </c>
      <c r="C277" s="36">
        <v>315.10000000000002</v>
      </c>
      <c r="D277" s="17"/>
      <c r="E277" s="17"/>
      <c r="F277" s="18"/>
      <c r="G277" s="18"/>
      <c r="H277" s="18"/>
      <c r="I277" s="18"/>
      <c r="J277" s="18"/>
      <c r="K277" s="18"/>
      <c r="L277" s="18"/>
      <c r="M277" s="18"/>
      <c r="N277" s="18"/>
      <c r="O277" s="18"/>
      <c r="P277" s="18"/>
      <c r="Q277" s="18"/>
      <c r="R277" s="18"/>
      <c r="S277" s="18"/>
      <c r="T277" s="18"/>
    </row>
    <row r="278" spans="1:20" ht="20.100000000000001" customHeight="1" x14ac:dyDescent="0.25">
      <c r="A278" s="35" t="s">
        <v>98</v>
      </c>
      <c r="B278" s="38" t="s">
        <v>737</v>
      </c>
      <c r="C278" s="36">
        <v>315.2</v>
      </c>
      <c r="D278" s="17"/>
      <c r="E278" s="17"/>
      <c r="F278" s="18"/>
      <c r="G278" s="18"/>
      <c r="H278" s="18"/>
      <c r="I278" s="18"/>
      <c r="J278" s="18"/>
      <c r="K278" s="18"/>
      <c r="L278" s="18"/>
      <c r="M278" s="18"/>
      <c r="N278" s="18"/>
      <c r="O278" s="18"/>
      <c r="P278" s="18"/>
      <c r="Q278" s="18"/>
      <c r="R278" s="18"/>
      <c r="S278" s="18"/>
      <c r="T278" s="18"/>
    </row>
    <row r="279" spans="1:20" ht="20.100000000000001" customHeight="1" x14ac:dyDescent="0.25">
      <c r="A279" s="35" t="s">
        <v>97</v>
      </c>
      <c r="B279" s="38" t="s">
        <v>403</v>
      </c>
      <c r="C279" s="36"/>
      <c r="D279" s="17"/>
      <c r="E279" s="17"/>
      <c r="F279" s="18"/>
      <c r="G279" s="18"/>
      <c r="H279" s="18"/>
      <c r="I279" s="18"/>
      <c r="J279" s="18"/>
      <c r="K279" s="18"/>
      <c r="L279" s="18"/>
      <c r="M279" s="18"/>
      <c r="N279" s="18"/>
      <c r="O279" s="18"/>
      <c r="P279" s="18"/>
      <c r="Q279" s="18"/>
      <c r="R279" s="18"/>
      <c r="S279" s="18"/>
      <c r="T279" s="18"/>
    </row>
    <row r="280" spans="1:20" ht="20.100000000000001" customHeight="1" x14ac:dyDescent="0.25">
      <c r="A280" s="39" t="s">
        <v>96</v>
      </c>
      <c r="B280" s="41" t="s">
        <v>457</v>
      </c>
      <c r="C280" s="36"/>
      <c r="D280" s="15">
        <f>SUM(D281:D303)</f>
        <v>3</v>
      </c>
      <c r="E280" s="15">
        <f t="shared" ref="E280:T280" si="14">SUM(E281:E303)</f>
        <v>0</v>
      </c>
      <c r="F280" s="15">
        <f t="shared" si="14"/>
        <v>6</v>
      </c>
      <c r="G280" s="15">
        <f t="shared" si="14"/>
        <v>4</v>
      </c>
      <c r="H280" s="15">
        <f t="shared" si="14"/>
        <v>1</v>
      </c>
      <c r="I280" s="15">
        <f t="shared" si="14"/>
        <v>0</v>
      </c>
      <c r="J280" s="15">
        <f t="shared" si="14"/>
        <v>5</v>
      </c>
      <c r="K280" s="15">
        <f t="shared" si="14"/>
        <v>0</v>
      </c>
      <c r="L280" s="15">
        <f t="shared" si="14"/>
        <v>0</v>
      </c>
      <c r="M280" s="15">
        <f t="shared" si="14"/>
        <v>4</v>
      </c>
      <c r="N280" s="15">
        <f t="shared" si="14"/>
        <v>0</v>
      </c>
      <c r="O280" s="15">
        <f t="shared" si="14"/>
        <v>0</v>
      </c>
      <c r="P280" s="15">
        <f t="shared" si="14"/>
        <v>0</v>
      </c>
      <c r="Q280" s="15">
        <f t="shared" si="14"/>
        <v>0</v>
      </c>
      <c r="R280" s="15">
        <f t="shared" si="14"/>
        <v>0</v>
      </c>
      <c r="S280" s="15">
        <f t="shared" si="14"/>
        <v>0</v>
      </c>
      <c r="T280" s="15">
        <f t="shared" si="14"/>
        <v>0</v>
      </c>
    </row>
    <row r="281" spans="1:20" ht="20.100000000000001" customHeight="1" x14ac:dyDescent="0.25">
      <c r="A281" s="35" t="s">
        <v>95</v>
      </c>
      <c r="B281" s="38" t="s">
        <v>458</v>
      </c>
      <c r="C281" s="36">
        <v>316</v>
      </c>
      <c r="D281" s="17">
        <v>2</v>
      </c>
      <c r="E281" s="17"/>
      <c r="F281" s="18">
        <v>3</v>
      </c>
      <c r="G281" s="18">
        <v>2</v>
      </c>
      <c r="H281" s="18">
        <v>1</v>
      </c>
      <c r="I281" s="18"/>
      <c r="J281" s="18">
        <v>3</v>
      </c>
      <c r="K281" s="18"/>
      <c r="L281" s="18"/>
      <c r="M281" s="18">
        <v>2</v>
      </c>
      <c r="N281" s="18"/>
      <c r="O281" s="18"/>
      <c r="P281" s="18"/>
      <c r="Q281" s="18"/>
      <c r="R281" s="18"/>
      <c r="S281" s="18"/>
      <c r="T281" s="18"/>
    </row>
    <row r="282" spans="1:20" ht="20.100000000000001" customHeight="1" x14ac:dyDescent="0.25">
      <c r="A282" s="35" t="s">
        <v>94</v>
      </c>
      <c r="B282" s="38" t="s">
        <v>573</v>
      </c>
      <c r="C282" s="36">
        <v>317</v>
      </c>
      <c r="D282" s="17"/>
      <c r="E282" s="17"/>
      <c r="F282" s="18"/>
      <c r="G282" s="18"/>
      <c r="H282" s="18"/>
      <c r="I282" s="18"/>
      <c r="J282" s="18"/>
      <c r="K282" s="18"/>
      <c r="L282" s="18"/>
      <c r="M282" s="18"/>
      <c r="N282" s="18"/>
      <c r="O282" s="18"/>
      <c r="P282" s="18"/>
      <c r="Q282" s="18"/>
      <c r="R282" s="18"/>
      <c r="S282" s="18"/>
      <c r="T282" s="18"/>
    </row>
    <row r="283" spans="1:20" ht="20.100000000000001" customHeight="1" x14ac:dyDescent="0.25">
      <c r="A283" s="35" t="s">
        <v>93</v>
      </c>
      <c r="B283" s="38" t="s">
        <v>459</v>
      </c>
      <c r="C283" s="36">
        <v>319</v>
      </c>
      <c r="D283" s="17"/>
      <c r="E283" s="17"/>
      <c r="F283" s="18"/>
      <c r="G283" s="18"/>
      <c r="H283" s="18"/>
      <c r="I283" s="18"/>
      <c r="J283" s="18"/>
      <c r="K283" s="18"/>
      <c r="L283" s="18"/>
      <c r="M283" s="18"/>
      <c r="N283" s="18"/>
      <c r="O283" s="18"/>
      <c r="P283" s="18"/>
      <c r="Q283" s="18"/>
      <c r="R283" s="18"/>
      <c r="S283" s="18"/>
      <c r="T283" s="18"/>
    </row>
    <row r="284" spans="1:20" ht="20.100000000000001" customHeight="1" x14ac:dyDescent="0.25">
      <c r="A284" s="35" t="s">
        <v>92</v>
      </c>
      <c r="B284" s="38" t="s">
        <v>657</v>
      </c>
      <c r="C284" s="36">
        <v>320</v>
      </c>
      <c r="D284" s="17"/>
      <c r="E284" s="17"/>
      <c r="F284" s="18"/>
      <c r="G284" s="18"/>
      <c r="H284" s="18"/>
      <c r="I284" s="18"/>
      <c r="J284" s="18"/>
      <c r="K284" s="18"/>
      <c r="L284" s="18"/>
      <c r="M284" s="18"/>
      <c r="N284" s="18"/>
      <c r="O284" s="18"/>
      <c r="P284" s="18"/>
      <c r="Q284" s="18"/>
      <c r="R284" s="18"/>
      <c r="S284" s="18"/>
      <c r="T284" s="18"/>
    </row>
    <row r="285" spans="1:20" ht="20.100000000000001" customHeight="1" x14ac:dyDescent="0.25">
      <c r="A285" s="35" t="s">
        <v>91</v>
      </c>
      <c r="B285" s="38" t="s">
        <v>460</v>
      </c>
      <c r="C285" s="36">
        <v>321</v>
      </c>
      <c r="D285" s="15"/>
      <c r="E285" s="15"/>
      <c r="F285" s="15"/>
      <c r="G285" s="15"/>
      <c r="H285" s="15"/>
      <c r="I285" s="15"/>
      <c r="J285" s="15"/>
      <c r="K285" s="15"/>
      <c r="L285" s="15"/>
      <c r="M285" s="15"/>
      <c r="N285" s="15"/>
      <c r="O285" s="15"/>
      <c r="P285" s="15"/>
      <c r="Q285" s="15"/>
      <c r="R285" s="15"/>
      <c r="S285" s="15"/>
      <c r="T285" s="15"/>
    </row>
    <row r="286" spans="1:20" ht="20.100000000000001" customHeight="1" x14ac:dyDescent="0.25">
      <c r="A286" s="35" t="s">
        <v>90</v>
      </c>
      <c r="B286" s="38" t="s">
        <v>574</v>
      </c>
      <c r="C286" s="36">
        <v>322</v>
      </c>
      <c r="D286" s="17">
        <v>1</v>
      </c>
      <c r="E286" s="17"/>
      <c r="F286" s="18">
        <v>1</v>
      </c>
      <c r="G286" s="18">
        <v>1</v>
      </c>
      <c r="H286" s="18"/>
      <c r="I286" s="18"/>
      <c r="J286" s="18">
        <v>1</v>
      </c>
      <c r="K286" s="18"/>
      <c r="L286" s="18"/>
      <c r="M286" s="18">
        <v>1</v>
      </c>
      <c r="N286" s="18"/>
      <c r="O286" s="18"/>
      <c r="P286" s="18"/>
      <c r="Q286" s="18"/>
      <c r="R286" s="18"/>
      <c r="S286" s="18"/>
      <c r="T286" s="18"/>
    </row>
    <row r="287" spans="1:20" ht="20.100000000000001" customHeight="1" x14ac:dyDescent="0.25">
      <c r="A287" s="35" t="s">
        <v>89</v>
      </c>
      <c r="B287" s="38" t="s">
        <v>498</v>
      </c>
      <c r="C287" s="36">
        <v>323</v>
      </c>
      <c r="D287" s="17"/>
      <c r="E287" s="17"/>
      <c r="F287" s="18"/>
      <c r="G287" s="18"/>
      <c r="H287" s="18"/>
      <c r="I287" s="18"/>
      <c r="J287" s="18"/>
      <c r="K287" s="18"/>
      <c r="L287" s="18"/>
      <c r="M287" s="18"/>
      <c r="N287" s="18"/>
      <c r="O287" s="18"/>
      <c r="P287" s="18"/>
      <c r="Q287" s="18"/>
      <c r="R287" s="18"/>
      <c r="S287" s="18"/>
      <c r="T287" s="18"/>
    </row>
    <row r="288" spans="1:20" ht="20.100000000000001" customHeight="1" x14ac:dyDescent="0.25">
      <c r="A288" s="35" t="s">
        <v>88</v>
      </c>
      <c r="B288" s="38" t="s">
        <v>575</v>
      </c>
      <c r="C288" s="36">
        <v>324</v>
      </c>
      <c r="D288" s="18"/>
      <c r="E288" s="18"/>
      <c r="F288" s="18"/>
      <c r="G288" s="18"/>
      <c r="H288" s="18"/>
      <c r="I288" s="18"/>
      <c r="J288" s="18"/>
      <c r="K288" s="18"/>
      <c r="L288" s="18"/>
      <c r="M288" s="18"/>
      <c r="N288" s="18"/>
      <c r="O288" s="18"/>
      <c r="P288" s="18"/>
      <c r="Q288" s="18"/>
      <c r="R288" s="18"/>
      <c r="S288" s="18"/>
      <c r="T288" s="18"/>
    </row>
    <row r="289" spans="1:20" ht="20.100000000000001" customHeight="1" x14ac:dyDescent="0.25">
      <c r="A289" s="35" t="s">
        <v>87</v>
      </c>
      <c r="B289" s="38" t="s">
        <v>658</v>
      </c>
      <c r="C289" s="36">
        <v>325</v>
      </c>
      <c r="D289" s="18"/>
      <c r="E289" s="18"/>
      <c r="F289" s="18"/>
      <c r="G289" s="18"/>
      <c r="H289" s="18"/>
      <c r="I289" s="18"/>
      <c r="J289" s="18"/>
      <c r="K289" s="18"/>
      <c r="L289" s="18"/>
      <c r="M289" s="18"/>
      <c r="N289" s="18"/>
      <c r="O289" s="18"/>
      <c r="P289" s="18"/>
      <c r="Q289" s="18"/>
      <c r="R289" s="18"/>
      <c r="S289" s="18"/>
      <c r="T289" s="18"/>
    </row>
    <row r="290" spans="1:20" ht="20.100000000000001" customHeight="1" x14ac:dyDescent="0.25">
      <c r="A290" s="35" t="s">
        <v>86</v>
      </c>
      <c r="B290" s="38" t="s">
        <v>659</v>
      </c>
      <c r="C290" s="36">
        <v>326</v>
      </c>
      <c r="D290" s="18"/>
      <c r="E290" s="18"/>
      <c r="F290" s="18"/>
      <c r="G290" s="18"/>
      <c r="H290" s="18"/>
      <c r="I290" s="18"/>
      <c r="J290" s="18"/>
      <c r="K290" s="18"/>
      <c r="L290" s="18"/>
      <c r="M290" s="18"/>
      <c r="N290" s="18"/>
      <c r="O290" s="18"/>
      <c r="P290" s="18"/>
      <c r="Q290" s="18"/>
      <c r="R290" s="18"/>
      <c r="S290" s="18"/>
      <c r="T290" s="18"/>
    </row>
    <row r="291" spans="1:20" ht="20.100000000000001" customHeight="1" x14ac:dyDescent="0.25">
      <c r="A291" s="35" t="s">
        <v>85</v>
      </c>
      <c r="B291" s="38" t="s">
        <v>576</v>
      </c>
      <c r="C291" s="36">
        <v>327</v>
      </c>
      <c r="D291" s="18"/>
      <c r="E291" s="18"/>
      <c r="F291" s="18">
        <v>1</v>
      </c>
      <c r="G291" s="18"/>
      <c r="H291" s="18"/>
      <c r="I291" s="18"/>
      <c r="J291" s="18"/>
      <c r="K291" s="18"/>
      <c r="L291" s="18"/>
      <c r="M291" s="18">
        <v>1</v>
      </c>
      <c r="N291" s="18"/>
      <c r="O291" s="18"/>
      <c r="P291" s="18"/>
      <c r="Q291" s="18"/>
      <c r="R291" s="18"/>
      <c r="S291" s="18"/>
      <c r="T291" s="18"/>
    </row>
    <row r="292" spans="1:20" ht="20.100000000000001" customHeight="1" x14ac:dyDescent="0.25">
      <c r="A292" s="35" t="s">
        <v>84</v>
      </c>
      <c r="B292" s="38" t="s">
        <v>577</v>
      </c>
      <c r="C292" s="36">
        <v>327.10000000000002</v>
      </c>
      <c r="D292" s="17"/>
      <c r="E292" s="17"/>
      <c r="F292" s="18"/>
      <c r="G292" s="18"/>
      <c r="H292" s="18"/>
      <c r="I292" s="18"/>
      <c r="J292" s="18"/>
      <c r="K292" s="18"/>
      <c r="L292" s="18"/>
      <c r="M292" s="18"/>
      <c r="N292" s="18"/>
      <c r="O292" s="18"/>
      <c r="P292" s="18"/>
      <c r="Q292" s="18"/>
      <c r="R292" s="18"/>
      <c r="S292" s="18"/>
      <c r="T292" s="18"/>
    </row>
    <row r="293" spans="1:20" ht="20.100000000000001" customHeight="1" x14ac:dyDescent="0.25">
      <c r="A293" s="35" t="s">
        <v>83</v>
      </c>
      <c r="B293" s="38" t="s">
        <v>578</v>
      </c>
      <c r="C293" s="36">
        <v>327.2</v>
      </c>
      <c r="D293" s="17"/>
      <c r="E293" s="17"/>
      <c r="F293" s="18"/>
      <c r="G293" s="18"/>
      <c r="H293" s="18"/>
      <c r="I293" s="18"/>
      <c r="J293" s="18"/>
      <c r="K293" s="18"/>
      <c r="L293" s="18"/>
      <c r="M293" s="18"/>
      <c r="N293" s="18"/>
      <c r="O293" s="18"/>
      <c r="P293" s="18"/>
      <c r="Q293" s="18"/>
      <c r="R293" s="18"/>
      <c r="S293" s="18"/>
      <c r="T293" s="18"/>
    </row>
    <row r="294" spans="1:20" ht="20.100000000000001" customHeight="1" x14ac:dyDescent="0.25">
      <c r="A294" s="35" t="s">
        <v>82</v>
      </c>
      <c r="B294" s="38" t="s">
        <v>660</v>
      </c>
      <c r="C294" s="36">
        <v>327.3</v>
      </c>
      <c r="D294" s="17"/>
      <c r="E294" s="17"/>
      <c r="F294" s="18"/>
      <c r="G294" s="18"/>
      <c r="H294" s="18"/>
      <c r="I294" s="18"/>
      <c r="J294" s="18"/>
      <c r="K294" s="18"/>
      <c r="L294" s="18"/>
      <c r="M294" s="18"/>
      <c r="N294" s="18"/>
      <c r="O294" s="18"/>
      <c r="P294" s="18"/>
      <c r="Q294" s="18"/>
      <c r="R294" s="18"/>
      <c r="S294" s="18"/>
      <c r="T294" s="18"/>
    </row>
    <row r="295" spans="1:20" ht="20.100000000000001" customHeight="1" x14ac:dyDescent="0.25">
      <c r="A295" s="35" t="s">
        <v>81</v>
      </c>
      <c r="B295" s="38" t="s">
        <v>579</v>
      </c>
      <c r="C295" s="36">
        <v>327.39999999999998</v>
      </c>
      <c r="D295" s="17"/>
      <c r="E295" s="17"/>
      <c r="F295" s="18"/>
      <c r="G295" s="18"/>
      <c r="H295" s="18"/>
      <c r="I295" s="18"/>
      <c r="J295" s="18"/>
      <c r="K295" s="18"/>
      <c r="L295" s="18"/>
      <c r="M295" s="18"/>
      <c r="N295" s="18"/>
      <c r="O295" s="18"/>
      <c r="P295" s="18"/>
      <c r="Q295" s="18"/>
      <c r="R295" s="18"/>
      <c r="S295" s="18"/>
      <c r="T295" s="18"/>
    </row>
    <row r="296" spans="1:20" ht="20.100000000000001" customHeight="1" x14ac:dyDescent="0.25">
      <c r="A296" s="35" t="s">
        <v>80</v>
      </c>
      <c r="B296" s="38" t="s">
        <v>499</v>
      </c>
      <c r="C296" s="36">
        <v>327.5</v>
      </c>
      <c r="D296" s="17"/>
      <c r="E296" s="17"/>
      <c r="F296" s="18"/>
      <c r="G296" s="18"/>
      <c r="H296" s="18"/>
      <c r="I296" s="18"/>
      <c r="J296" s="18"/>
      <c r="K296" s="18"/>
      <c r="L296" s="18"/>
      <c r="M296" s="18"/>
      <c r="N296" s="18"/>
      <c r="O296" s="18"/>
      <c r="P296" s="18"/>
      <c r="Q296" s="18"/>
      <c r="R296" s="18"/>
      <c r="S296" s="18"/>
      <c r="T296" s="18"/>
    </row>
    <row r="297" spans="1:20" ht="20.100000000000001" customHeight="1" x14ac:dyDescent="0.25">
      <c r="A297" s="35" t="s">
        <v>738</v>
      </c>
      <c r="B297" s="38" t="s">
        <v>739</v>
      </c>
      <c r="C297" s="36">
        <v>327.60000000000002</v>
      </c>
      <c r="D297" s="17"/>
      <c r="E297" s="17"/>
      <c r="F297" s="18">
        <v>1</v>
      </c>
      <c r="G297" s="18">
        <v>1</v>
      </c>
      <c r="H297" s="18"/>
      <c r="I297" s="18"/>
      <c r="J297" s="18">
        <v>1</v>
      </c>
      <c r="K297" s="18"/>
      <c r="L297" s="18"/>
      <c r="M297" s="18"/>
      <c r="N297" s="18"/>
      <c r="O297" s="18"/>
      <c r="P297" s="18"/>
      <c r="Q297" s="18"/>
      <c r="R297" s="18"/>
      <c r="S297" s="18"/>
      <c r="T297" s="18"/>
    </row>
    <row r="298" spans="1:20" ht="20.100000000000001" customHeight="1" x14ac:dyDescent="0.25">
      <c r="A298" s="35" t="s">
        <v>79</v>
      </c>
      <c r="B298" s="38" t="s">
        <v>500</v>
      </c>
      <c r="C298" s="36">
        <v>328</v>
      </c>
      <c r="D298" s="17"/>
      <c r="E298" s="17"/>
      <c r="F298" s="18"/>
      <c r="G298" s="18"/>
      <c r="H298" s="18"/>
      <c r="I298" s="18"/>
      <c r="J298" s="18"/>
      <c r="K298" s="18"/>
      <c r="L298" s="18"/>
      <c r="M298" s="18"/>
      <c r="N298" s="18"/>
      <c r="O298" s="18"/>
      <c r="P298" s="18"/>
      <c r="Q298" s="18"/>
      <c r="R298" s="18"/>
      <c r="S298" s="18"/>
      <c r="T298" s="18"/>
    </row>
    <row r="299" spans="1:20" ht="20.100000000000001" customHeight="1" x14ac:dyDescent="0.25">
      <c r="A299" s="35" t="s">
        <v>78</v>
      </c>
      <c r="B299" s="38" t="s">
        <v>661</v>
      </c>
      <c r="C299" s="36">
        <v>329</v>
      </c>
      <c r="D299" s="17"/>
      <c r="E299" s="17"/>
      <c r="F299" s="18"/>
      <c r="G299" s="18"/>
      <c r="H299" s="18"/>
      <c r="I299" s="18"/>
      <c r="J299" s="18"/>
      <c r="K299" s="18"/>
      <c r="L299" s="18"/>
      <c r="M299" s="18"/>
      <c r="N299" s="18"/>
      <c r="O299" s="18"/>
      <c r="P299" s="18"/>
      <c r="Q299" s="18"/>
      <c r="R299" s="18"/>
      <c r="S299" s="18"/>
      <c r="T299" s="18"/>
    </row>
    <row r="300" spans="1:20" ht="20.100000000000001" customHeight="1" x14ac:dyDescent="0.25">
      <c r="A300" s="35" t="s">
        <v>740</v>
      </c>
      <c r="B300" s="38" t="s">
        <v>741</v>
      </c>
      <c r="C300" s="36">
        <v>329.1</v>
      </c>
      <c r="D300" s="17"/>
      <c r="E300" s="17"/>
      <c r="F300" s="18"/>
      <c r="G300" s="18"/>
      <c r="H300" s="18"/>
      <c r="I300" s="18"/>
      <c r="J300" s="18"/>
      <c r="K300" s="18"/>
      <c r="L300" s="18"/>
      <c r="M300" s="18"/>
      <c r="N300" s="18"/>
      <c r="O300" s="18"/>
      <c r="P300" s="18"/>
      <c r="Q300" s="18"/>
      <c r="R300" s="18"/>
      <c r="S300" s="18"/>
      <c r="T300" s="18"/>
    </row>
    <row r="301" spans="1:20" ht="20.100000000000001" customHeight="1" x14ac:dyDescent="0.25">
      <c r="A301" s="35" t="s">
        <v>77</v>
      </c>
      <c r="B301" s="38" t="s">
        <v>377</v>
      </c>
      <c r="C301" s="36">
        <v>330</v>
      </c>
      <c r="D301" s="17"/>
      <c r="E301" s="17"/>
      <c r="F301" s="18"/>
      <c r="G301" s="18"/>
      <c r="H301" s="18"/>
      <c r="I301" s="18"/>
      <c r="J301" s="18"/>
      <c r="K301" s="18"/>
      <c r="L301" s="18"/>
      <c r="M301" s="18"/>
      <c r="N301" s="18"/>
      <c r="O301" s="18"/>
      <c r="P301" s="18"/>
      <c r="Q301" s="18"/>
      <c r="R301" s="18"/>
      <c r="S301" s="18"/>
      <c r="T301" s="18"/>
    </row>
    <row r="302" spans="1:20" ht="20.100000000000001" customHeight="1" x14ac:dyDescent="0.25">
      <c r="A302" s="35" t="s">
        <v>76</v>
      </c>
      <c r="B302" s="38" t="s">
        <v>369</v>
      </c>
      <c r="C302" s="36">
        <v>331</v>
      </c>
      <c r="D302" s="17"/>
      <c r="E302" s="17"/>
      <c r="F302" s="18"/>
      <c r="G302" s="18"/>
      <c r="H302" s="18"/>
      <c r="I302" s="18"/>
      <c r="J302" s="18"/>
      <c r="K302" s="18"/>
      <c r="L302" s="18"/>
      <c r="M302" s="18"/>
      <c r="N302" s="18"/>
      <c r="O302" s="18"/>
      <c r="P302" s="18"/>
      <c r="Q302" s="18"/>
      <c r="R302" s="18"/>
      <c r="S302" s="18"/>
      <c r="T302" s="18"/>
    </row>
    <row r="303" spans="1:20" ht="20.100000000000001" customHeight="1" x14ac:dyDescent="0.25">
      <c r="A303" s="35" t="s">
        <v>75</v>
      </c>
      <c r="B303" s="38" t="s">
        <v>403</v>
      </c>
      <c r="C303" s="36"/>
      <c r="D303" s="17"/>
      <c r="E303" s="17"/>
      <c r="F303" s="18"/>
      <c r="G303" s="18"/>
      <c r="H303" s="18"/>
      <c r="I303" s="18"/>
      <c r="J303" s="18"/>
      <c r="K303" s="18"/>
      <c r="L303" s="18"/>
      <c r="M303" s="18"/>
      <c r="N303" s="18"/>
      <c r="O303" s="18"/>
      <c r="P303" s="18"/>
      <c r="Q303" s="18"/>
      <c r="R303" s="18"/>
      <c r="S303" s="18"/>
      <c r="T303" s="18"/>
    </row>
    <row r="304" spans="1:20" ht="20.100000000000001" customHeight="1" x14ac:dyDescent="0.25">
      <c r="A304" s="39" t="s">
        <v>74</v>
      </c>
      <c r="B304" s="41" t="s">
        <v>461</v>
      </c>
      <c r="C304" s="36"/>
      <c r="D304" s="15">
        <f>SUM(D305:D338)</f>
        <v>2</v>
      </c>
      <c r="E304" s="15">
        <f t="shared" ref="E304:T304" si="15">SUM(E305:E338)</f>
        <v>0</v>
      </c>
      <c r="F304" s="15">
        <f t="shared" si="15"/>
        <v>1</v>
      </c>
      <c r="G304" s="15">
        <f t="shared" si="15"/>
        <v>0</v>
      </c>
      <c r="H304" s="15">
        <f t="shared" si="15"/>
        <v>0</v>
      </c>
      <c r="I304" s="15">
        <f t="shared" si="15"/>
        <v>0</v>
      </c>
      <c r="J304" s="15">
        <f t="shared" si="15"/>
        <v>0</v>
      </c>
      <c r="K304" s="15">
        <f t="shared" si="15"/>
        <v>0</v>
      </c>
      <c r="L304" s="15">
        <f t="shared" si="15"/>
        <v>0</v>
      </c>
      <c r="M304" s="15">
        <f t="shared" si="15"/>
        <v>3</v>
      </c>
      <c r="N304" s="15">
        <f t="shared" si="15"/>
        <v>0</v>
      </c>
      <c r="O304" s="15">
        <f t="shared" si="15"/>
        <v>0</v>
      </c>
      <c r="P304" s="15">
        <f t="shared" si="15"/>
        <v>0</v>
      </c>
      <c r="Q304" s="15">
        <f t="shared" si="15"/>
        <v>0</v>
      </c>
      <c r="R304" s="15">
        <f t="shared" si="15"/>
        <v>0</v>
      </c>
      <c r="S304" s="15">
        <f t="shared" si="15"/>
        <v>0</v>
      </c>
      <c r="T304" s="15">
        <f t="shared" si="15"/>
        <v>0</v>
      </c>
    </row>
    <row r="305" spans="1:20" ht="20.100000000000001" customHeight="1" x14ac:dyDescent="0.25">
      <c r="A305" s="35" t="s">
        <v>73</v>
      </c>
      <c r="B305" s="38" t="s">
        <v>580</v>
      </c>
      <c r="C305" s="36">
        <v>332</v>
      </c>
      <c r="D305" s="17"/>
      <c r="E305" s="17"/>
      <c r="F305" s="18"/>
      <c r="G305" s="18"/>
      <c r="H305" s="18"/>
      <c r="I305" s="18"/>
      <c r="J305" s="18"/>
      <c r="K305" s="18"/>
      <c r="L305" s="18"/>
      <c r="M305" s="18"/>
      <c r="N305" s="18"/>
      <c r="O305" s="18"/>
      <c r="P305" s="18"/>
      <c r="Q305" s="18"/>
      <c r="R305" s="18"/>
      <c r="S305" s="18"/>
      <c r="T305" s="18"/>
    </row>
    <row r="306" spans="1:20" ht="20.100000000000001" customHeight="1" x14ac:dyDescent="0.25">
      <c r="A306" s="35" t="s">
        <v>72</v>
      </c>
      <c r="B306" s="38" t="s">
        <v>581</v>
      </c>
      <c r="C306" s="36">
        <v>332.1</v>
      </c>
      <c r="D306" s="17"/>
      <c r="E306" s="17"/>
      <c r="F306" s="18"/>
      <c r="G306" s="18"/>
      <c r="H306" s="18"/>
      <c r="I306" s="18"/>
      <c r="J306" s="18"/>
      <c r="K306" s="18"/>
      <c r="L306" s="18"/>
      <c r="M306" s="18"/>
      <c r="N306" s="18"/>
      <c r="O306" s="18"/>
      <c r="P306" s="18"/>
      <c r="Q306" s="18"/>
      <c r="R306" s="18"/>
      <c r="S306" s="18"/>
      <c r="T306" s="18"/>
    </row>
    <row r="307" spans="1:20" ht="20.100000000000001" customHeight="1" x14ac:dyDescent="0.25">
      <c r="A307" s="35" t="s">
        <v>71</v>
      </c>
      <c r="B307" s="38" t="s">
        <v>582</v>
      </c>
      <c r="C307" s="37">
        <v>332.2</v>
      </c>
      <c r="D307" s="17"/>
      <c r="E307" s="17"/>
      <c r="F307" s="18"/>
      <c r="G307" s="18"/>
      <c r="H307" s="18"/>
      <c r="I307" s="18"/>
      <c r="J307" s="18"/>
      <c r="K307" s="18"/>
      <c r="L307" s="18"/>
      <c r="M307" s="18"/>
      <c r="N307" s="18"/>
      <c r="O307" s="18"/>
      <c r="P307" s="18"/>
      <c r="Q307" s="18"/>
      <c r="R307" s="18"/>
      <c r="S307" s="18"/>
      <c r="T307" s="18"/>
    </row>
    <row r="308" spans="1:20" ht="20.100000000000001" customHeight="1" x14ac:dyDescent="0.25">
      <c r="A308" s="35" t="s">
        <v>742</v>
      </c>
      <c r="B308" s="38" t="s">
        <v>743</v>
      </c>
      <c r="C308" s="37">
        <v>332.3</v>
      </c>
      <c r="D308" s="17"/>
      <c r="E308" s="17"/>
      <c r="F308" s="18"/>
      <c r="G308" s="18"/>
      <c r="H308" s="18"/>
      <c r="I308" s="18"/>
      <c r="J308" s="18"/>
      <c r="K308" s="18"/>
      <c r="L308" s="18"/>
      <c r="M308" s="18"/>
      <c r="N308" s="18"/>
      <c r="O308" s="18"/>
      <c r="P308" s="18"/>
      <c r="Q308" s="18"/>
      <c r="R308" s="18"/>
      <c r="S308" s="18"/>
      <c r="T308" s="18"/>
    </row>
    <row r="309" spans="1:20" ht="20.100000000000001" customHeight="1" x14ac:dyDescent="0.25">
      <c r="A309" s="35" t="s">
        <v>744</v>
      </c>
      <c r="B309" s="38" t="s">
        <v>745</v>
      </c>
      <c r="C309" s="37">
        <v>332.4</v>
      </c>
      <c r="D309" s="17"/>
      <c r="E309" s="17"/>
      <c r="F309" s="18"/>
      <c r="G309" s="18"/>
      <c r="H309" s="18"/>
      <c r="I309" s="18"/>
      <c r="J309" s="18"/>
      <c r="K309" s="18"/>
      <c r="L309" s="18"/>
      <c r="M309" s="18"/>
      <c r="N309" s="18"/>
      <c r="O309" s="18"/>
      <c r="P309" s="18"/>
      <c r="Q309" s="18"/>
      <c r="R309" s="18"/>
      <c r="S309" s="18"/>
      <c r="T309" s="18"/>
    </row>
    <row r="310" spans="1:20" ht="20.100000000000001" customHeight="1" x14ac:dyDescent="0.25">
      <c r="A310" s="35" t="s">
        <v>746</v>
      </c>
      <c r="B310" s="38" t="s">
        <v>747</v>
      </c>
      <c r="C310" s="37">
        <v>332.5</v>
      </c>
      <c r="D310" s="17"/>
      <c r="E310" s="17"/>
      <c r="F310" s="18"/>
      <c r="G310" s="18"/>
      <c r="H310" s="18"/>
      <c r="I310" s="18"/>
      <c r="J310" s="18"/>
      <c r="K310" s="18"/>
      <c r="L310" s="18"/>
      <c r="M310" s="18"/>
      <c r="N310" s="18"/>
      <c r="O310" s="18"/>
      <c r="P310" s="18"/>
      <c r="Q310" s="18"/>
      <c r="R310" s="18"/>
      <c r="S310" s="18"/>
      <c r="T310" s="18"/>
    </row>
    <row r="311" spans="1:20" ht="20.100000000000001" customHeight="1" x14ac:dyDescent="0.25">
      <c r="A311" s="35" t="s">
        <v>70</v>
      </c>
      <c r="B311" s="38" t="s">
        <v>462</v>
      </c>
      <c r="C311" s="37">
        <v>333</v>
      </c>
      <c r="D311" s="17">
        <v>1</v>
      </c>
      <c r="E311" s="17"/>
      <c r="F311" s="18"/>
      <c r="G311" s="18"/>
      <c r="H311" s="18"/>
      <c r="I311" s="18"/>
      <c r="J311" s="18"/>
      <c r="K311" s="18"/>
      <c r="L311" s="18"/>
      <c r="M311" s="18">
        <v>1</v>
      </c>
      <c r="N311" s="18"/>
      <c r="O311" s="18"/>
      <c r="P311" s="18"/>
      <c r="Q311" s="18"/>
      <c r="R311" s="18"/>
      <c r="S311" s="18"/>
      <c r="T311" s="18"/>
    </row>
    <row r="312" spans="1:20" ht="20.100000000000001" customHeight="1" x14ac:dyDescent="0.25">
      <c r="A312" s="35" t="s">
        <v>69</v>
      </c>
      <c r="B312" s="38" t="s">
        <v>463</v>
      </c>
      <c r="C312" s="37">
        <v>334</v>
      </c>
      <c r="D312" s="17"/>
      <c r="E312" s="17"/>
      <c r="F312" s="18"/>
      <c r="G312" s="18"/>
      <c r="H312" s="18"/>
      <c r="I312" s="18"/>
      <c r="J312" s="18"/>
      <c r="K312" s="18"/>
      <c r="L312" s="18"/>
      <c r="M312" s="18"/>
      <c r="N312" s="18"/>
      <c r="O312" s="18"/>
      <c r="P312" s="18"/>
      <c r="Q312" s="18"/>
      <c r="R312" s="18"/>
      <c r="S312" s="18"/>
      <c r="T312" s="18"/>
    </row>
    <row r="313" spans="1:20" ht="20.100000000000001" customHeight="1" x14ac:dyDescent="0.25">
      <c r="A313" s="35" t="s">
        <v>68</v>
      </c>
      <c r="B313" s="38" t="s">
        <v>504</v>
      </c>
      <c r="C313" s="37">
        <v>334.1</v>
      </c>
      <c r="D313" s="17"/>
      <c r="E313" s="17"/>
      <c r="F313" s="18"/>
      <c r="G313" s="18"/>
      <c r="H313" s="18"/>
      <c r="I313" s="18"/>
      <c r="J313" s="18"/>
      <c r="K313" s="18"/>
      <c r="L313" s="18"/>
      <c r="M313" s="18"/>
      <c r="N313" s="18"/>
      <c r="O313" s="18"/>
      <c r="P313" s="18"/>
      <c r="Q313" s="18"/>
      <c r="R313" s="18"/>
      <c r="S313" s="18"/>
      <c r="T313" s="18"/>
    </row>
    <row r="314" spans="1:20" ht="20.100000000000001" customHeight="1" x14ac:dyDescent="0.25">
      <c r="A314" s="35" t="s">
        <v>67</v>
      </c>
      <c r="B314" s="38" t="s">
        <v>464</v>
      </c>
      <c r="C314" s="36">
        <v>335</v>
      </c>
      <c r="D314" s="17"/>
      <c r="E314" s="17"/>
      <c r="F314" s="18"/>
      <c r="G314" s="18"/>
      <c r="H314" s="18"/>
      <c r="I314" s="18"/>
      <c r="J314" s="18"/>
      <c r="K314" s="18"/>
      <c r="L314" s="18"/>
      <c r="M314" s="18"/>
      <c r="N314" s="18"/>
      <c r="O314" s="18"/>
      <c r="P314" s="18"/>
      <c r="Q314" s="18"/>
      <c r="R314" s="18"/>
      <c r="S314" s="18"/>
      <c r="T314" s="18"/>
    </row>
    <row r="315" spans="1:20" ht="20.100000000000001" customHeight="1" x14ac:dyDescent="0.25">
      <c r="A315" s="35" t="s">
        <v>66</v>
      </c>
      <c r="B315" s="38" t="s">
        <v>583</v>
      </c>
      <c r="C315" s="36">
        <v>336</v>
      </c>
      <c r="D315" s="22"/>
      <c r="E315" s="22"/>
      <c r="F315" s="22"/>
      <c r="G315" s="22"/>
      <c r="H315" s="22"/>
      <c r="I315" s="22"/>
      <c r="J315" s="22"/>
      <c r="K315" s="22"/>
      <c r="L315" s="22"/>
      <c r="M315" s="22"/>
      <c r="N315" s="22"/>
      <c r="O315" s="22"/>
      <c r="P315" s="22"/>
      <c r="Q315" s="22"/>
      <c r="R315" s="22"/>
      <c r="S315" s="22"/>
      <c r="T315" s="22"/>
    </row>
    <row r="316" spans="1:20" ht="20.100000000000001" customHeight="1" x14ac:dyDescent="0.25">
      <c r="A316" s="35" t="s">
        <v>65</v>
      </c>
      <c r="B316" s="38" t="s">
        <v>584</v>
      </c>
      <c r="C316" s="36">
        <v>337</v>
      </c>
      <c r="D316" s="18"/>
      <c r="E316" s="18"/>
      <c r="F316" s="18"/>
      <c r="G316" s="18"/>
      <c r="H316" s="18"/>
      <c r="I316" s="18"/>
      <c r="J316" s="18"/>
      <c r="K316" s="18"/>
      <c r="L316" s="18"/>
      <c r="M316" s="18"/>
      <c r="N316" s="18"/>
      <c r="O316" s="18"/>
      <c r="P316" s="18"/>
      <c r="Q316" s="18"/>
      <c r="R316" s="18"/>
      <c r="S316" s="18"/>
      <c r="T316" s="18"/>
    </row>
    <row r="317" spans="1:20" ht="20.100000000000001" customHeight="1" x14ac:dyDescent="0.25">
      <c r="A317" s="35" t="s">
        <v>64</v>
      </c>
      <c r="B317" s="38" t="s">
        <v>585</v>
      </c>
      <c r="C317" s="36">
        <v>338</v>
      </c>
      <c r="D317" s="18"/>
      <c r="E317" s="18"/>
      <c r="F317" s="18"/>
      <c r="G317" s="18"/>
      <c r="H317" s="18"/>
      <c r="I317" s="18"/>
      <c r="J317" s="18"/>
      <c r="K317" s="18"/>
      <c r="L317" s="18"/>
      <c r="M317" s="18"/>
      <c r="N317" s="18"/>
      <c r="O317" s="18"/>
      <c r="P317" s="18"/>
      <c r="Q317" s="18"/>
      <c r="R317" s="18"/>
      <c r="S317" s="18"/>
      <c r="T317" s="18"/>
    </row>
    <row r="318" spans="1:20" ht="20.100000000000001" customHeight="1" x14ac:dyDescent="0.25">
      <c r="A318" s="35" t="s">
        <v>748</v>
      </c>
      <c r="B318" s="38" t="s">
        <v>749</v>
      </c>
      <c r="C318" s="36">
        <v>338.1</v>
      </c>
      <c r="D318" s="18"/>
      <c r="E318" s="18"/>
      <c r="F318" s="18"/>
      <c r="G318" s="18"/>
      <c r="H318" s="18"/>
      <c r="I318" s="18"/>
      <c r="J318" s="18"/>
      <c r="K318" s="18"/>
      <c r="L318" s="18"/>
      <c r="M318" s="18"/>
      <c r="N318" s="18"/>
      <c r="O318" s="18"/>
      <c r="P318" s="18"/>
      <c r="Q318" s="18"/>
      <c r="R318" s="18"/>
      <c r="S318" s="18"/>
      <c r="T318" s="18"/>
    </row>
    <row r="319" spans="1:20" ht="20.100000000000001" customHeight="1" x14ac:dyDescent="0.25">
      <c r="A319" s="35" t="s">
        <v>63</v>
      </c>
      <c r="B319" s="38" t="s">
        <v>586</v>
      </c>
      <c r="C319" s="36">
        <v>339</v>
      </c>
      <c r="D319" s="18">
        <v>1</v>
      </c>
      <c r="E319" s="18"/>
      <c r="F319" s="18"/>
      <c r="G319" s="18"/>
      <c r="H319" s="18"/>
      <c r="I319" s="18"/>
      <c r="J319" s="18"/>
      <c r="K319" s="18"/>
      <c r="L319" s="18"/>
      <c r="M319" s="18">
        <v>1</v>
      </c>
      <c r="N319" s="18"/>
      <c r="O319" s="18"/>
      <c r="P319" s="18"/>
      <c r="Q319" s="18"/>
      <c r="R319" s="18"/>
      <c r="S319" s="18"/>
      <c r="T319" s="18"/>
    </row>
    <row r="320" spans="1:20" ht="20.100000000000001" customHeight="1" x14ac:dyDescent="0.25">
      <c r="A320" s="35" t="s">
        <v>62</v>
      </c>
      <c r="B320" s="38" t="s">
        <v>587</v>
      </c>
      <c r="C320" s="36">
        <v>340</v>
      </c>
      <c r="D320" s="18"/>
      <c r="E320" s="18"/>
      <c r="F320" s="18"/>
      <c r="G320" s="18"/>
      <c r="H320" s="18"/>
      <c r="I320" s="18"/>
      <c r="J320" s="18"/>
      <c r="K320" s="18"/>
      <c r="L320" s="18"/>
      <c r="M320" s="18"/>
      <c r="N320" s="18"/>
      <c r="O320" s="18"/>
      <c r="P320" s="18"/>
      <c r="Q320" s="18"/>
      <c r="R320" s="18"/>
      <c r="S320" s="18"/>
      <c r="T320" s="18"/>
    </row>
    <row r="321" spans="1:20" ht="20.100000000000001" customHeight="1" x14ac:dyDescent="0.25">
      <c r="A321" s="35" t="s">
        <v>61</v>
      </c>
      <c r="B321" s="38" t="s">
        <v>750</v>
      </c>
      <c r="C321" s="36">
        <v>341</v>
      </c>
      <c r="D321" s="17"/>
      <c r="E321" s="17"/>
      <c r="F321" s="18"/>
      <c r="G321" s="18"/>
      <c r="H321" s="18"/>
      <c r="I321" s="18"/>
      <c r="J321" s="18"/>
      <c r="K321" s="18"/>
      <c r="L321" s="18"/>
      <c r="M321" s="18"/>
      <c r="N321" s="18"/>
      <c r="O321" s="18"/>
      <c r="P321" s="18"/>
      <c r="Q321" s="18"/>
      <c r="R321" s="18"/>
      <c r="S321" s="18"/>
      <c r="T321" s="18"/>
    </row>
    <row r="322" spans="1:20" ht="20.100000000000001" customHeight="1" x14ac:dyDescent="0.25">
      <c r="A322" s="35" t="s">
        <v>60</v>
      </c>
      <c r="B322" s="38" t="s">
        <v>588</v>
      </c>
      <c r="C322" s="36">
        <v>342</v>
      </c>
      <c r="D322" s="17"/>
      <c r="E322" s="17"/>
      <c r="F322" s="18"/>
      <c r="G322" s="18"/>
      <c r="H322" s="18"/>
      <c r="I322" s="18"/>
      <c r="J322" s="18"/>
      <c r="K322" s="18"/>
      <c r="L322" s="18"/>
      <c r="M322" s="18"/>
      <c r="N322" s="18"/>
      <c r="O322" s="18"/>
      <c r="P322" s="18"/>
      <c r="Q322" s="18"/>
      <c r="R322" s="18"/>
      <c r="S322" s="18"/>
      <c r="T322" s="18"/>
    </row>
    <row r="323" spans="1:20" ht="20.100000000000001" customHeight="1" x14ac:dyDescent="0.25">
      <c r="A323" s="35" t="s">
        <v>751</v>
      </c>
      <c r="B323" s="38" t="s">
        <v>752</v>
      </c>
      <c r="C323" s="36">
        <v>342.1</v>
      </c>
      <c r="D323" s="17"/>
      <c r="E323" s="17"/>
      <c r="F323" s="18"/>
      <c r="G323" s="18"/>
      <c r="H323" s="18"/>
      <c r="I323" s="18"/>
      <c r="J323" s="18"/>
      <c r="K323" s="18"/>
      <c r="L323" s="18"/>
      <c r="M323" s="18"/>
      <c r="N323" s="18"/>
      <c r="O323" s="18"/>
      <c r="P323" s="18"/>
      <c r="Q323" s="18"/>
      <c r="R323" s="18"/>
      <c r="S323" s="18"/>
      <c r="T323" s="18"/>
    </row>
    <row r="324" spans="1:20" ht="20.100000000000001" customHeight="1" x14ac:dyDescent="0.25">
      <c r="A324" s="35" t="s">
        <v>59</v>
      </c>
      <c r="B324" s="38" t="s">
        <v>589</v>
      </c>
      <c r="C324" s="36">
        <v>343</v>
      </c>
      <c r="D324" s="17"/>
      <c r="E324" s="17"/>
      <c r="F324" s="18"/>
      <c r="G324" s="18"/>
      <c r="H324" s="18"/>
      <c r="I324" s="18"/>
      <c r="J324" s="18"/>
      <c r="K324" s="18"/>
      <c r="L324" s="18"/>
      <c r="M324" s="18"/>
      <c r="N324" s="18"/>
      <c r="O324" s="18"/>
      <c r="P324" s="18"/>
      <c r="Q324" s="18"/>
      <c r="R324" s="18"/>
      <c r="S324" s="18"/>
      <c r="T324" s="18"/>
    </row>
    <row r="325" spans="1:20" ht="20.100000000000001" customHeight="1" x14ac:dyDescent="0.25">
      <c r="A325" s="35" t="s">
        <v>58</v>
      </c>
      <c r="B325" s="38" t="s">
        <v>590</v>
      </c>
      <c r="C325" s="36">
        <v>344</v>
      </c>
      <c r="D325" s="17"/>
      <c r="E325" s="17"/>
      <c r="F325" s="18"/>
      <c r="G325" s="18"/>
      <c r="H325" s="18"/>
      <c r="I325" s="18"/>
      <c r="J325" s="18"/>
      <c r="K325" s="18"/>
      <c r="L325" s="18"/>
      <c r="M325" s="18"/>
      <c r="N325" s="18"/>
      <c r="O325" s="18"/>
      <c r="P325" s="18"/>
      <c r="Q325" s="18"/>
      <c r="R325" s="18"/>
      <c r="S325" s="18"/>
      <c r="T325" s="18"/>
    </row>
    <row r="326" spans="1:20" ht="20.100000000000001" customHeight="1" x14ac:dyDescent="0.25">
      <c r="A326" s="35" t="s">
        <v>57</v>
      </c>
      <c r="B326" s="38" t="s">
        <v>662</v>
      </c>
      <c r="C326" s="36">
        <v>345</v>
      </c>
      <c r="D326" s="17"/>
      <c r="E326" s="17"/>
      <c r="F326" s="18">
        <v>1</v>
      </c>
      <c r="G326" s="18"/>
      <c r="H326" s="18"/>
      <c r="I326" s="18"/>
      <c r="J326" s="18"/>
      <c r="K326" s="18"/>
      <c r="L326" s="18"/>
      <c r="M326" s="18">
        <v>1</v>
      </c>
      <c r="N326" s="18"/>
      <c r="O326" s="18"/>
      <c r="P326" s="18"/>
      <c r="Q326" s="18"/>
      <c r="R326" s="18"/>
      <c r="S326" s="18"/>
      <c r="T326" s="18"/>
    </row>
    <row r="327" spans="1:20" ht="20.100000000000001" customHeight="1" x14ac:dyDescent="0.25">
      <c r="A327" s="35" t="s">
        <v>56</v>
      </c>
      <c r="B327" s="38" t="s">
        <v>591</v>
      </c>
      <c r="C327" s="36">
        <v>345.1</v>
      </c>
      <c r="D327" s="17"/>
      <c r="E327" s="17"/>
      <c r="F327" s="18"/>
      <c r="G327" s="18"/>
      <c r="H327" s="18"/>
      <c r="I327" s="18"/>
      <c r="J327" s="18"/>
      <c r="K327" s="18"/>
      <c r="L327" s="18"/>
      <c r="M327" s="18"/>
      <c r="N327" s="18"/>
      <c r="O327" s="18"/>
      <c r="P327" s="18"/>
      <c r="Q327" s="18"/>
      <c r="R327" s="18"/>
      <c r="S327" s="18"/>
      <c r="T327" s="18"/>
    </row>
    <row r="328" spans="1:20" ht="20.100000000000001" customHeight="1" x14ac:dyDescent="0.25">
      <c r="A328" s="35" t="s">
        <v>55</v>
      </c>
      <c r="B328" s="38" t="s">
        <v>465</v>
      </c>
      <c r="C328" s="36">
        <v>346</v>
      </c>
      <c r="D328" s="17"/>
      <c r="E328" s="17"/>
      <c r="F328" s="18"/>
      <c r="G328" s="18"/>
      <c r="H328" s="18"/>
      <c r="I328" s="18"/>
      <c r="J328" s="18"/>
      <c r="K328" s="18"/>
      <c r="L328" s="18"/>
      <c r="M328" s="18"/>
      <c r="N328" s="18"/>
      <c r="O328" s="18"/>
      <c r="P328" s="18"/>
      <c r="Q328" s="18"/>
      <c r="R328" s="18"/>
      <c r="S328" s="18"/>
      <c r="T328" s="18"/>
    </row>
    <row r="329" spans="1:20" ht="20.100000000000001" customHeight="1" x14ac:dyDescent="0.25">
      <c r="A329" s="35" t="s">
        <v>54</v>
      </c>
      <c r="B329" s="38" t="s">
        <v>592</v>
      </c>
      <c r="C329" s="36">
        <v>347</v>
      </c>
      <c r="D329" s="17"/>
      <c r="E329" s="17"/>
      <c r="F329" s="18"/>
      <c r="G329" s="18"/>
      <c r="H329" s="18"/>
      <c r="I329" s="18"/>
      <c r="J329" s="18"/>
      <c r="K329" s="18"/>
      <c r="L329" s="18"/>
      <c r="M329" s="18"/>
      <c r="N329" s="18"/>
      <c r="O329" s="18"/>
      <c r="P329" s="18"/>
      <c r="Q329" s="18"/>
      <c r="R329" s="18"/>
      <c r="S329" s="18"/>
      <c r="T329" s="18"/>
    </row>
    <row r="330" spans="1:20" ht="20.100000000000001" customHeight="1" x14ac:dyDescent="0.25">
      <c r="A330" s="35" t="s">
        <v>53</v>
      </c>
      <c r="B330" s="38" t="s">
        <v>663</v>
      </c>
      <c r="C330" s="36">
        <v>348</v>
      </c>
      <c r="D330" s="17"/>
      <c r="E330" s="17"/>
      <c r="F330" s="18"/>
      <c r="G330" s="18"/>
      <c r="H330" s="18"/>
      <c r="I330" s="18"/>
      <c r="J330" s="18"/>
      <c r="K330" s="18"/>
      <c r="L330" s="18"/>
      <c r="M330" s="18"/>
      <c r="N330" s="18"/>
      <c r="O330" s="18"/>
      <c r="P330" s="18"/>
      <c r="Q330" s="18"/>
      <c r="R330" s="18"/>
      <c r="S330" s="18"/>
      <c r="T330" s="18"/>
    </row>
    <row r="331" spans="1:20" ht="20.100000000000001" customHeight="1" x14ac:dyDescent="0.25">
      <c r="A331" s="35" t="s">
        <v>52</v>
      </c>
      <c r="B331" s="38" t="s">
        <v>466</v>
      </c>
      <c r="C331" s="36">
        <v>349</v>
      </c>
      <c r="D331" s="17"/>
      <c r="E331" s="17"/>
      <c r="F331" s="18"/>
      <c r="G331" s="18"/>
      <c r="H331" s="18"/>
      <c r="I331" s="18"/>
      <c r="J331" s="18"/>
      <c r="K331" s="18"/>
      <c r="L331" s="18"/>
      <c r="M331" s="18"/>
      <c r="N331" s="18"/>
      <c r="O331" s="18"/>
      <c r="P331" s="18"/>
      <c r="Q331" s="18"/>
      <c r="R331" s="18"/>
      <c r="S331" s="18"/>
      <c r="T331" s="18"/>
    </row>
    <row r="332" spans="1:20" ht="20.100000000000001" customHeight="1" x14ac:dyDescent="0.25">
      <c r="A332" s="35" t="s">
        <v>51</v>
      </c>
      <c r="B332" s="38" t="s">
        <v>593</v>
      </c>
      <c r="C332" s="36">
        <v>350</v>
      </c>
      <c r="D332" s="17"/>
      <c r="E332" s="17"/>
      <c r="F332" s="18"/>
      <c r="G332" s="18"/>
      <c r="H332" s="18"/>
      <c r="I332" s="18"/>
      <c r="J332" s="18"/>
      <c r="K332" s="18"/>
      <c r="L332" s="18"/>
      <c r="M332" s="18"/>
      <c r="N332" s="18"/>
      <c r="O332" s="18"/>
      <c r="P332" s="18"/>
      <c r="Q332" s="18"/>
      <c r="R332" s="18"/>
      <c r="S332" s="18"/>
      <c r="T332" s="18"/>
    </row>
    <row r="333" spans="1:20" ht="20.100000000000001" customHeight="1" x14ac:dyDescent="0.25">
      <c r="A333" s="35" t="s">
        <v>50</v>
      </c>
      <c r="B333" s="36" t="s">
        <v>664</v>
      </c>
      <c r="C333" s="36">
        <v>351</v>
      </c>
      <c r="D333" s="17"/>
      <c r="E333" s="17"/>
      <c r="F333" s="18"/>
      <c r="G333" s="18"/>
      <c r="H333" s="18"/>
      <c r="I333" s="18"/>
      <c r="J333" s="18"/>
      <c r="K333" s="18"/>
      <c r="L333" s="18"/>
      <c r="M333" s="18"/>
      <c r="N333" s="18"/>
      <c r="O333" s="18"/>
      <c r="P333" s="18"/>
      <c r="Q333" s="18"/>
      <c r="R333" s="18"/>
      <c r="S333" s="18"/>
      <c r="T333" s="18"/>
    </row>
    <row r="334" spans="1:20" ht="20.100000000000001" customHeight="1" x14ac:dyDescent="0.25">
      <c r="A334" s="35" t="s">
        <v>49</v>
      </c>
      <c r="B334" s="38" t="s">
        <v>378</v>
      </c>
      <c r="C334" s="36">
        <v>352</v>
      </c>
      <c r="D334" s="17"/>
      <c r="E334" s="17"/>
      <c r="F334" s="18"/>
      <c r="G334" s="18"/>
      <c r="H334" s="18"/>
      <c r="I334" s="18"/>
      <c r="J334" s="18"/>
      <c r="K334" s="18"/>
      <c r="L334" s="18"/>
      <c r="M334" s="18"/>
      <c r="N334" s="18"/>
      <c r="O334" s="18"/>
      <c r="P334" s="18"/>
      <c r="Q334" s="18"/>
      <c r="R334" s="18"/>
      <c r="S334" s="18"/>
      <c r="T334" s="18"/>
    </row>
    <row r="335" spans="1:20" ht="20.100000000000001" customHeight="1" x14ac:dyDescent="0.25">
      <c r="A335" s="35" t="s">
        <v>48</v>
      </c>
      <c r="B335" s="38" t="s">
        <v>753</v>
      </c>
      <c r="C335" s="36">
        <v>353</v>
      </c>
      <c r="D335" s="17"/>
      <c r="E335" s="17"/>
      <c r="F335" s="18"/>
      <c r="G335" s="18"/>
      <c r="H335" s="18"/>
      <c r="I335" s="18"/>
      <c r="J335" s="18"/>
      <c r="K335" s="18"/>
      <c r="L335" s="18"/>
      <c r="M335" s="18"/>
      <c r="N335" s="18"/>
      <c r="O335" s="18"/>
      <c r="P335" s="18"/>
      <c r="Q335" s="18"/>
      <c r="R335" s="18"/>
      <c r="S335" s="18"/>
      <c r="T335" s="18"/>
    </row>
    <row r="336" spans="1:20" ht="20.100000000000001" customHeight="1" x14ac:dyDescent="0.25">
      <c r="A336" s="35" t="s">
        <v>47</v>
      </c>
      <c r="B336" s="38" t="s">
        <v>501</v>
      </c>
      <c r="C336" s="36">
        <v>354</v>
      </c>
      <c r="D336" s="17"/>
      <c r="E336" s="17"/>
      <c r="F336" s="18"/>
      <c r="G336" s="18"/>
      <c r="H336" s="18"/>
      <c r="I336" s="18"/>
      <c r="J336" s="18"/>
      <c r="K336" s="18"/>
      <c r="L336" s="18"/>
      <c r="M336" s="18"/>
      <c r="N336" s="18"/>
      <c r="O336" s="18"/>
      <c r="P336" s="18"/>
      <c r="Q336" s="18"/>
      <c r="R336" s="18"/>
      <c r="S336" s="18"/>
      <c r="T336" s="18"/>
    </row>
    <row r="337" spans="1:20" ht="20.100000000000001" customHeight="1" x14ac:dyDescent="0.25">
      <c r="A337" s="35" t="s">
        <v>46</v>
      </c>
      <c r="B337" s="38" t="s">
        <v>754</v>
      </c>
      <c r="C337" s="36">
        <v>355</v>
      </c>
      <c r="D337" s="17"/>
      <c r="E337" s="17"/>
      <c r="F337" s="18"/>
      <c r="G337" s="18"/>
      <c r="H337" s="18"/>
      <c r="I337" s="18"/>
      <c r="J337" s="18"/>
      <c r="K337" s="18"/>
      <c r="L337" s="18"/>
      <c r="M337" s="18"/>
      <c r="N337" s="18"/>
      <c r="O337" s="18"/>
      <c r="P337" s="18"/>
      <c r="Q337" s="18"/>
      <c r="R337" s="18"/>
      <c r="S337" s="18"/>
      <c r="T337" s="18"/>
    </row>
    <row r="338" spans="1:20" ht="20.100000000000001" customHeight="1" x14ac:dyDescent="0.25">
      <c r="A338" s="35" t="s">
        <v>45</v>
      </c>
      <c r="B338" s="38" t="s">
        <v>403</v>
      </c>
      <c r="C338" s="36"/>
      <c r="D338" s="17"/>
      <c r="E338" s="17"/>
      <c r="F338" s="18"/>
      <c r="G338" s="18"/>
      <c r="H338" s="18"/>
      <c r="I338" s="18"/>
      <c r="J338" s="18"/>
      <c r="K338" s="18"/>
      <c r="L338" s="18"/>
      <c r="M338" s="18"/>
      <c r="N338" s="18"/>
      <c r="O338" s="18"/>
      <c r="P338" s="18"/>
      <c r="Q338" s="18"/>
      <c r="R338" s="18"/>
      <c r="S338" s="18"/>
      <c r="T338" s="18"/>
    </row>
    <row r="339" spans="1:20" ht="20.100000000000001" customHeight="1" x14ac:dyDescent="0.25">
      <c r="A339" s="39" t="s">
        <v>44</v>
      </c>
      <c r="B339" s="41" t="s">
        <v>467</v>
      </c>
      <c r="C339" s="36"/>
      <c r="D339" s="15">
        <f>SUM(D340:D372)</f>
        <v>97</v>
      </c>
      <c r="E339" s="15">
        <f t="shared" ref="E339:T339" si="16">SUM(E340:E372)</f>
        <v>6</v>
      </c>
      <c r="F339" s="15">
        <f t="shared" si="16"/>
        <v>105</v>
      </c>
      <c r="G339" s="15">
        <f t="shared" si="16"/>
        <v>69</v>
      </c>
      <c r="H339" s="15">
        <f t="shared" si="16"/>
        <v>28</v>
      </c>
      <c r="I339" s="15">
        <f t="shared" si="16"/>
        <v>0</v>
      </c>
      <c r="J339" s="15">
        <f t="shared" si="16"/>
        <v>97</v>
      </c>
      <c r="K339" s="15">
        <f t="shared" si="16"/>
        <v>5</v>
      </c>
      <c r="L339" s="15">
        <f t="shared" si="16"/>
        <v>1</v>
      </c>
      <c r="M339" s="15">
        <f t="shared" si="16"/>
        <v>100</v>
      </c>
      <c r="N339" s="15">
        <f t="shared" si="16"/>
        <v>5</v>
      </c>
      <c r="O339" s="15">
        <f t="shared" si="16"/>
        <v>7</v>
      </c>
      <c r="P339" s="15">
        <f t="shared" si="16"/>
        <v>0</v>
      </c>
      <c r="Q339" s="15">
        <f t="shared" si="16"/>
        <v>7</v>
      </c>
      <c r="R339" s="15">
        <f t="shared" si="16"/>
        <v>0</v>
      </c>
      <c r="S339" s="15">
        <f t="shared" si="16"/>
        <v>0</v>
      </c>
      <c r="T339" s="15">
        <f t="shared" si="16"/>
        <v>0</v>
      </c>
    </row>
    <row r="340" spans="1:20" ht="20.100000000000001" customHeight="1" x14ac:dyDescent="0.25">
      <c r="A340" s="35" t="s">
        <v>43</v>
      </c>
      <c r="B340" s="38" t="s">
        <v>370</v>
      </c>
      <c r="C340" s="37">
        <v>356</v>
      </c>
      <c r="D340" s="17"/>
      <c r="E340" s="17"/>
      <c r="F340" s="18">
        <v>1</v>
      </c>
      <c r="G340" s="18">
        <v>1</v>
      </c>
      <c r="H340" s="18"/>
      <c r="I340" s="18"/>
      <c r="J340" s="18">
        <v>1</v>
      </c>
      <c r="K340" s="18"/>
      <c r="L340" s="18"/>
      <c r="M340" s="18"/>
      <c r="N340" s="18"/>
      <c r="O340" s="18"/>
      <c r="P340" s="18"/>
      <c r="Q340" s="18"/>
      <c r="R340" s="18"/>
      <c r="S340" s="18"/>
      <c r="T340" s="18"/>
    </row>
    <row r="341" spans="1:20" ht="20.100000000000001" customHeight="1" x14ac:dyDescent="0.25">
      <c r="A341" s="35" t="s">
        <v>42</v>
      </c>
      <c r="B341" s="38" t="s">
        <v>468</v>
      </c>
      <c r="C341" s="37">
        <v>357</v>
      </c>
      <c r="D341" s="17"/>
      <c r="E341" s="17"/>
      <c r="F341" s="18"/>
      <c r="G341" s="18"/>
      <c r="H341" s="18"/>
      <c r="I341" s="18"/>
      <c r="J341" s="18"/>
      <c r="K341" s="18"/>
      <c r="L341" s="18"/>
      <c r="M341" s="18"/>
      <c r="N341" s="18"/>
      <c r="O341" s="18"/>
      <c r="P341" s="18"/>
      <c r="Q341" s="18"/>
      <c r="R341" s="18"/>
      <c r="S341" s="18"/>
      <c r="T341" s="18"/>
    </row>
    <row r="342" spans="1:20" ht="20.100000000000001" customHeight="1" x14ac:dyDescent="0.25">
      <c r="A342" s="35" t="s">
        <v>41</v>
      </c>
      <c r="B342" s="38" t="s">
        <v>755</v>
      </c>
      <c r="C342" s="37">
        <v>358</v>
      </c>
      <c r="D342" s="18">
        <v>19</v>
      </c>
      <c r="E342" s="18"/>
      <c r="F342" s="18">
        <v>9</v>
      </c>
      <c r="G342" s="18">
        <v>11</v>
      </c>
      <c r="H342" s="18">
        <v>3</v>
      </c>
      <c r="I342" s="18"/>
      <c r="J342" s="18">
        <v>14</v>
      </c>
      <c r="K342" s="18"/>
      <c r="L342" s="18"/>
      <c r="M342" s="18">
        <v>14</v>
      </c>
      <c r="N342" s="18"/>
      <c r="O342" s="18"/>
      <c r="P342" s="18"/>
      <c r="Q342" s="18"/>
      <c r="R342" s="18"/>
      <c r="S342" s="18"/>
      <c r="T342" s="18"/>
    </row>
    <row r="343" spans="1:20" ht="20.100000000000001" customHeight="1" x14ac:dyDescent="0.25">
      <c r="A343" s="35" t="s">
        <v>756</v>
      </c>
      <c r="B343" s="38" t="s">
        <v>757</v>
      </c>
      <c r="C343" s="37">
        <v>358.1</v>
      </c>
      <c r="D343" s="18">
        <v>24</v>
      </c>
      <c r="E343" s="18"/>
      <c r="F343" s="18">
        <v>12</v>
      </c>
      <c r="G343" s="18">
        <v>17</v>
      </c>
      <c r="H343" s="18">
        <v>8</v>
      </c>
      <c r="I343" s="18"/>
      <c r="J343" s="18">
        <v>25</v>
      </c>
      <c r="K343" s="18">
        <v>2</v>
      </c>
      <c r="L343" s="18"/>
      <c r="M343" s="18">
        <v>9</v>
      </c>
      <c r="N343" s="18"/>
      <c r="O343" s="18">
        <v>3</v>
      </c>
      <c r="P343" s="18"/>
      <c r="Q343" s="18">
        <v>3</v>
      </c>
      <c r="R343" s="18"/>
      <c r="S343" s="18"/>
      <c r="T343" s="18"/>
    </row>
    <row r="344" spans="1:20" ht="20.100000000000001" customHeight="1" x14ac:dyDescent="0.25">
      <c r="A344" s="35" t="s">
        <v>40</v>
      </c>
      <c r="B344" s="38" t="s">
        <v>758</v>
      </c>
      <c r="C344" s="37">
        <v>359</v>
      </c>
      <c r="D344" s="17">
        <v>21</v>
      </c>
      <c r="E344" s="17">
        <v>3</v>
      </c>
      <c r="F344" s="18">
        <v>9</v>
      </c>
      <c r="G344" s="18">
        <v>13</v>
      </c>
      <c r="H344" s="18">
        <v>5</v>
      </c>
      <c r="I344" s="18"/>
      <c r="J344" s="18">
        <v>18</v>
      </c>
      <c r="K344" s="18"/>
      <c r="L344" s="18">
        <v>1</v>
      </c>
      <c r="M344" s="18">
        <v>12</v>
      </c>
      <c r="N344" s="18">
        <v>3</v>
      </c>
      <c r="O344" s="18"/>
      <c r="P344" s="18"/>
      <c r="Q344" s="18"/>
      <c r="R344" s="18"/>
      <c r="S344" s="18"/>
      <c r="T344" s="18"/>
    </row>
    <row r="345" spans="1:20" ht="20.100000000000001" customHeight="1" x14ac:dyDescent="0.25">
      <c r="A345" s="35" t="s">
        <v>39</v>
      </c>
      <c r="B345" s="38" t="s">
        <v>594</v>
      </c>
      <c r="C345" s="37">
        <v>360</v>
      </c>
      <c r="D345" s="22">
        <v>5</v>
      </c>
      <c r="E345" s="22"/>
      <c r="F345" s="22">
        <v>1</v>
      </c>
      <c r="G345" s="22">
        <v>1</v>
      </c>
      <c r="H345" s="22">
        <v>2</v>
      </c>
      <c r="I345" s="22"/>
      <c r="J345" s="22">
        <v>3</v>
      </c>
      <c r="K345" s="22"/>
      <c r="L345" s="22"/>
      <c r="M345" s="22">
        <v>3</v>
      </c>
      <c r="N345" s="22"/>
      <c r="O345" s="22"/>
      <c r="P345" s="22"/>
      <c r="Q345" s="22"/>
      <c r="R345" s="22"/>
      <c r="S345" s="22"/>
      <c r="T345" s="22"/>
    </row>
    <row r="346" spans="1:20" ht="20.100000000000001" customHeight="1" x14ac:dyDescent="0.25">
      <c r="A346" s="35" t="s">
        <v>38</v>
      </c>
      <c r="B346" s="38" t="s">
        <v>595</v>
      </c>
      <c r="C346" s="36">
        <v>361</v>
      </c>
      <c r="D346" s="17">
        <v>5</v>
      </c>
      <c r="E346" s="17">
        <v>1</v>
      </c>
      <c r="F346" s="18">
        <v>24</v>
      </c>
      <c r="G346" s="18">
        <v>12</v>
      </c>
      <c r="H346" s="18">
        <v>2</v>
      </c>
      <c r="I346" s="18"/>
      <c r="J346" s="18">
        <v>14</v>
      </c>
      <c r="K346" s="18">
        <v>1</v>
      </c>
      <c r="L346" s="18"/>
      <c r="M346" s="18">
        <v>14</v>
      </c>
      <c r="N346" s="18"/>
      <c r="O346" s="18">
        <v>1</v>
      </c>
      <c r="P346" s="18"/>
      <c r="Q346" s="18">
        <v>1</v>
      </c>
      <c r="R346" s="18"/>
      <c r="S346" s="18"/>
      <c r="T346" s="18"/>
    </row>
    <row r="347" spans="1:20" ht="20.100000000000001" customHeight="1" x14ac:dyDescent="0.25">
      <c r="A347" s="35" t="s">
        <v>37</v>
      </c>
      <c r="B347" s="38" t="s">
        <v>596</v>
      </c>
      <c r="C347" s="36">
        <v>362</v>
      </c>
      <c r="D347" s="17">
        <v>1</v>
      </c>
      <c r="E347" s="17"/>
      <c r="F347" s="18">
        <v>3</v>
      </c>
      <c r="G347" s="18">
        <v>4</v>
      </c>
      <c r="H347" s="18"/>
      <c r="I347" s="18"/>
      <c r="J347" s="18">
        <v>4</v>
      </c>
      <c r="K347" s="18"/>
      <c r="L347" s="18"/>
      <c r="M347" s="18"/>
      <c r="N347" s="18"/>
      <c r="O347" s="18"/>
      <c r="P347" s="18"/>
      <c r="Q347" s="18"/>
      <c r="R347" s="18"/>
      <c r="S347" s="18"/>
      <c r="T347" s="18"/>
    </row>
    <row r="348" spans="1:20" ht="20.100000000000001" customHeight="1" x14ac:dyDescent="0.25">
      <c r="A348" s="35" t="s">
        <v>36</v>
      </c>
      <c r="B348" s="38" t="s">
        <v>759</v>
      </c>
      <c r="C348" s="36">
        <v>363</v>
      </c>
      <c r="D348" s="17">
        <v>5</v>
      </c>
      <c r="E348" s="17">
        <v>1</v>
      </c>
      <c r="F348" s="18">
        <v>2</v>
      </c>
      <c r="G348" s="18">
        <v>2</v>
      </c>
      <c r="H348" s="18">
        <v>2</v>
      </c>
      <c r="I348" s="18"/>
      <c r="J348" s="18">
        <v>4</v>
      </c>
      <c r="K348" s="18"/>
      <c r="L348" s="18"/>
      <c r="M348" s="18">
        <v>3</v>
      </c>
      <c r="N348" s="18">
        <v>1</v>
      </c>
      <c r="O348" s="18">
        <v>1</v>
      </c>
      <c r="P348" s="18"/>
      <c r="Q348" s="18">
        <v>1</v>
      </c>
      <c r="R348" s="18"/>
      <c r="S348" s="18"/>
      <c r="T348" s="18"/>
    </row>
    <row r="349" spans="1:20" ht="20.100000000000001" customHeight="1" x14ac:dyDescent="0.25">
      <c r="A349" s="35" t="s">
        <v>35</v>
      </c>
      <c r="B349" s="38" t="s">
        <v>469</v>
      </c>
      <c r="C349" s="36">
        <v>364</v>
      </c>
      <c r="D349" s="17">
        <v>1</v>
      </c>
      <c r="E349" s="17"/>
      <c r="F349" s="18">
        <v>42</v>
      </c>
      <c r="G349" s="18">
        <v>3</v>
      </c>
      <c r="H349" s="18">
        <v>2</v>
      </c>
      <c r="I349" s="18"/>
      <c r="J349" s="18">
        <v>5</v>
      </c>
      <c r="K349" s="18"/>
      <c r="L349" s="18"/>
      <c r="M349" s="18">
        <v>38</v>
      </c>
      <c r="N349" s="18"/>
      <c r="O349" s="18"/>
      <c r="P349" s="18"/>
      <c r="Q349" s="18"/>
      <c r="R349" s="18"/>
      <c r="S349" s="18"/>
      <c r="T349" s="18"/>
    </row>
    <row r="350" spans="1:20" ht="20.100000000000001" customHeight="1" x14ac:dyDescent="0.25">
      <c r="A350" s="35" t="s">
        <v>760</v>
      </c>
      <c r="B350" s="38" t="s">
        <v>761</v>
      </c>
      <c r="C350" s="36">
        <v>364.1</v>
      </c>
      <c r="D350" s="17"/>
      <c r="E350" s="17"/>
      <c r="F350" s="18"/>
      <c r="G350" s="18"/>
      <c r="H350" s="18"/>
      <c r="I350" s="18"/>
      <c r="J350" s="18"/>
      <c r="K350" s="18"/>
      <c r="L350" s="18"/>
      <c r="M350" s="18"/>
      <c r="N350" s="18"/>
      <c r="O350" s="18"/>
      <c r="P350" s="18"/>
      <c r="Q350" s="18"/>
      <c r="R350" s="18"/>
      <c r="S350" s="18"/>
      <c r="T350" s="18"/>
    </row>
    <row r="351" spans="1:20" ht="20.100000000000001" customHeight="1" x14ac:dyDescent="0.25">
      <c r="A351" s="35" t="s">
        <v>762</v>
      </c>
      <c r="B351" s="38" t="s">
        <v>763</v>
      </c>
      <c r="C351" s="36">
        <v>364.2</v>
      </c>
      <c r="D351" s="17"/>
      <c r="E351" s="17"/>
      <c r="F351" s="18">
        <v>1</v>
      </c>
      <c r="G351" s="18">
        <v>1</v>
      </c>
      <c r="H351" s="18"/>
      <c r="I351" s="18"/>
      <c r="J351" s="18">
        <v>1</v>
      </c>
      <c r="K351" s="18"/>
      <c r="L351" s="18"/>
      <c r="M351" s="18"/>
      <c r="N351" s="18"/>
      <c r="O351" s="18"/>
      <c r="P351" s="18"/>
      <c r="Q351" s="18"/>
      <c r="R351" s="18"/>
      <c r="S351" s="18"/>
      <c r="T351" s="18"/>
    </row>
    <row r="352" spans="1:20" ht="20.100000000000001" customHeight="1" x14ac:dyDescent="0.25">
      <c r="A352" s="35" t="s">
        <v>34</v>
      </c>
      <c r="B352" s="38" t="s">
        <v>470</v>
      </c>
      <c r="C352" s="36">
        <v>365</v>
      </c>
      <c r="D352" s="18">
        <v>2</v>
      </c>
      <c r="E352" s="18">
        <v>1</v>
      </c>
      <c r="F352" s="18"/>
      <c r="G352" s="18"/>
      <c r="H352" s="18"/>
      <c r="I352" s="18"/>
      <c r="J352" s="18"/>
      <c r="K352" s="18"/>
      <c r="L352" s="18"/>
      <c r="M352" s="18">
        <v>2</v>
      </c>
      <c r="N352" s="18">
        <v>1</v>
      </c>
      <c r="O352" s="18"/>
      <c r="P352" s="18"/>
      <c r="Q352" s="18"/>
      <c r="R352" s="18"/>
      <c r="S352" s="18"/>
      <c r="T352" s="18"/>
    </row>
    <row r="353" spans="1:20" ht="20.100000000000001" customHeight="1" x14ac:dyDescent="0.25">
      <c r="A353" s="35" t="s">
        <v>33</v>
      </c>
      <c r="B353" s="38" t="s">
        <v>471</v>
      </c>
      <c r="C353" s="36">
        <v>366</v>
      </c>
      <c r="D353" s="18"/>
      <c r="E353" s="18"/>
      <c r="F353" s="18"/>
      <c r="G353" s="18"/>
      <c r="H353" s="18"/>
      <c r="I353" s="18"/>
      <c r="J353" s="18"/>
      <c r="K353" s="18"/>
      <c r="L353" s="18"/>
      <c r="M353" s="18"/>
      <c r="N353" s="18"/>
      <c r="O353" s="18"/>
      <c r="P353" s="18"/>
      <c r="Q353" s="18"/>
      <c r="R353" s="18"/>
      <c r="S353" s="18"/>
      <c r="T353" s="18"/>
    </row>
    <row r="354" spans="1:20" ht="20.100000000000001" customHeight="1" x14ac:dyDescent="0.25">
      <c r="A354" s="35" t="s">
        <v>32</v>
      </c>
      <c r="B354" s="38" t="s">
        <v>597</v>
      </c>
      <c r="C354" s="36">
        <v>367</v>
      </c>
      <c r="D354" s="17"/>
      <c r="E354" s="17"/>
      <c r="F354" s="18"/>
      <c r="G354" s="18"/>
      <c r="H354" s="18"/>
      <c r="I354" s="18"/>
      <c r="J354" s="18"/>
      <c r="K354" s="18"/>
      <c r="L354" s="18"/>
      <c r="M354" s="18"/>
      <c r="N354" s="18"/>
      <c r="O354" s="18"/>
      <c r="P354" s="18"/>
      <c r="Q354" s="18"/>
      <c r="R354" s="18"/>
      <c r="S354" s="18"/>
      <c r="T354" s="18"/>
    </row>
    <row r="355" spans="1:20" ht="20.100000000000001" customHeight="1" x14ac:dyDescent="0.25">
      <c r="A355" s="35" t="s">
        <v>31</v>
      </c>
      <c r="B355" s="38" t="s">
        <v>598</v>
      </c>
      <c r="C355" s="36">
        <v>368</v>
      </c>
      <c r="D355" s="17"/>
      <c r="E355" s="17"/>
      <c r="F355" s="18"/>
      <c r="G355" s="18"/>
      <c r="H355" s="18"/>
      <c r="I355" s="18"/>
      <c r="J355" s="18"/>
      <c r="K355" s="18"/>
      <c r="L355" s="18"/>
      <c r="M355" s="18"/>
      <c r="N355" s="18"/>
      <c r="O355" s="18"/>
      <c r="P355" s="18"/>
      <c r="Q355" s="18"/>
      <c r="R355" s="18"/>
      <c r="S355" s="18"/>
      <c r="T355" s="18"/>
    </row>
    <row r="356" spans="1:20" ht="20.100000000000001" customHeight="1" x14ac:dyDescent="0.25">
      <c r="A356" s="35" t="s">
        <v>764</v>
      </c>
      <c r="B356" s="38" t="s">
        <v>765</v>
      </c>
      <c r="C356" s="36">
        <v>368.1</v>
      </c>
      <c r="D356" s="17"/>
      <c r="E356" s="17"/>
      <c r="F356" s="18"/>
      <c r="G356" s="18"/>
      <c r="H356" s="18"/>
      <c r="I356" s="18"/>
      <c r="J356" s="18"/>
      <c r="K356" s="18"/>
      <c r="L356" s="18"/>
      <c r="M356" s="18"/>
      <c r="N356" s="18"/>
      <c r="O356" s="18"/>
      <c r="P356" s="18"/>
      <c r="Q356" s="18"/>
      <c r="R356" s="18"/>
      <c r="S356" s="18"/>
      <c r="T356" s="18"/>
    </row>
    <row r="357" spans="1:20" ht="20.100000000000001" customHeight="1" x14ac:dyDescent="0.25">
      <c r="A357" s="35" t="s">
        <v>30</v>
      </c>
      <c r="B357" s="38" t="s">
        <v>599</v>
      </c>
      <c r="C357" s="36">
        <v>369</v>
      </c>
      <c r="D357" s="17"/>
      <c r="E357" s="17"/>
      <c r="F357" s="18"/>
      <c r="G357" s="18"/>
      <c r="H357" s="18"/>
      <c r="I357" s="18"/>
      <c r="J357" s="18"/>
      <c r="K357" s="18"/>
      <c r="L357" s="18"/>
      <c r="M357" s="18"/>
      <c r="N357" s="18"/>
      <c r="O357" s="18"/>
      <c r="P357" s="18"/>
      <c r="Q357" s="18"/>
      <c r="R357" s="18"/>
      <c r="S357" s="18"/>
      <c r="T357" s="18"/>
    </row>
    <row r="358" spans="1:20" ht="20.100000000000001" customHeight="1" x14ac:dyDescent="0.25">
      <c r="A358" s="35" t="s">
        <v>29</v>
      </c>
      <c r="B358" s="38" t="s">
        <v>600</v>
      </c>
      <c r="C358" s="36">
        <v>370</v>
      </c>
      <c r="D358" s="17"/>
      <c r="E358" s="17"/>
      <c r="F358" s="18"/>
      <c r="G358" s="18"/>
      <c r="H358" s="18"/>
      <c r="I358" s="18"/>
      <c r="J358" s="18"/>
      <c r="K358" s="18"/>
      <c r="L358" s="18"/>
      <c r="M358" s="18"/>
      <c r="N358" s="18"/>
      <c r="O358" s="18"/>
      <c r="P358" s="18"/>
      <c r="Q358" s="18"/>
      <c r="R358" s="18"/>
      <c r="S358" s="18"/>
      <c r="T358" s="18"/>
    </row>
    <row r="359" spans="1:20" ht="20.100000000000001" customHeight="1" x14ac:dyDescent="0.25">
      <c r="A359" s="35" t="s">
        <v>28</v>
      </c>
      <c r="B359" s="38" t="s">
        <v>601</v>
      </c>
      <c r="C359" s="36">
        <v>371</v>
      </c>
      <c r="D359" s="17"/>
      <c r="E359" s="17"/>
      <c r="F359" s="18"/>
      <c r="G359" s="18"/>
      <c r="H359" s="18"/>
      <c r="I359" s="18"/>
      <c r="J359" s="18"/>
      <c r="K359" s="18"/>
      <c r="L359" s="18"/>
      <c r="M359" s="18"/>
      <c r="N359" s="18"/>
      <c r="O359" s="18"/>
      <c r="P359" s="18"/>
      <c r="Q359" s="18"/>
      <c r="R359" s="18"/>
      <c r="S359" s="18"/>
      <c r="T359" s="18"/>
    </row>
    <row r="360" spans="1:20" ht="20.100000000000001" customHeight="1" x14ac:dyDescent="0.25">
      <c r="A360" s="35" t="s">
        <v>27</v>
      </c>
      <c r="B360" s="38" t="s">
        <v>602</v>
      </c>
      <c r="C360" s="36">
        <v>372</v>
      </c>
      <c r="D360" s="17"/>
      <c r="E360" s="17"/>
      <c r="F360" s="18"/>
      <c r="G360" s="18"/>
      <c r="H360" s="18"/>
      <c r="I360" s="18"/>
      <c r="J360" s="18"/>
      <c r="K360" s="18"/>
      <c r="L360" s="18"/>
      <c r="M360" s="18"/>
      <c r="N360" s="18"/>
      <c r="O360" s="18"/>
      <c r="P360" s="18"/>
      <c r="Q360" s="18"/>
      <c r="R360" s="18"/>
      <c r="S360" s="18"/>
      <c r="T360" s="18"/>
    </row>
    <row r="361" spans="1:20" ht="20.100000000000001" customHeight="1" x14ac:dyDescent="0.25">
      <c r="A361" s="35" t="s">
        <v>26</v>
      </c>
      <c r="B361" s="38" t="s">
        <v>603</v>
      </c>
      <c r="C361" s="36">
        <v>373</v>
      </c>
      <c r="D361" s="20">
        <v>3</v>
      </c>
      <c r="E361" s="20"/>
      <c r="F361" s="20"/>
      <c r="G361" s="20">
        <v>1</v>
      </c>
      <c r="H361" s="20"/>
      <c r="I361" s="20"/>
      <c r="J361" s="20">
        <v>1</v>
      </c>
      <c r="K361" s="20"/>
      <c r="L361" s="20"/>
      <c r="M361" s="20">
        <v>2</v>
      </c>
      <c r="N361" s="20"/>
      <c r="O361" s="20">
        <v>1</v>
      </c>
      <c r="P361" s="20"/>
      <c r="Q361" s="20">
        <v>1</v>
      </c>
      <c r="R361" s="20"/>
      <c r="S361" s="20"/>
      <c r="T361" s="20"/>
    </row>
    <row r="362" spans="1:20" ht="20.100000000000001" customHeight="1" x14ac:dyDescent="0.25">
      <c r="A362" s="35" t="s">
        <v>25</v>
      </c>
      <c r="B362" s="38" t="s">
        <v>604</v>
      </c>
      <c r="C362" s="36">
        <v>374</v>
      </c>
      <c r="D362" s="18"/>
      <c r="E362" s="18"/>
      <c r="F362" s="18"/>
      <c r="G362" s="18"/>
      <c r="H362" s="18"/>
      <c r="I362" s="18"/>
      <c r="J362" s="18"/>
      <c r="K362" s="18"/>
      <c r="L362" s="18"/>
      <c r="M362" s="18"/>
      <c r="N362" s="18"/>
      <c r="O362" s="18"/>
      <c r="P362" s="18"/>
      <c r="Q362" s="18"/>
      <c r="R362" s="18"/>
      <c r="S362" s="18"/>
      <c r="T362" s="18"/>
    </row>
    <row r="363" spans="1:20" ht="20.100000000000001" customHeight="1" x14ac:dyDescent="0.25">
      <c r="A363" s="35" t="s">
        <v>24</v>
      </c>
      <c r="B363" s="38" t="s">
        <v>472</v>
      </c>
      <c r="C363" s="36">
        <v>375</v>
      </c>
      <c r="D363" s="18">
        <v>4</v>
      </c>
      <c r="E363" s="18"/>
      <c r="F363" s="18">
        <v>1</v>
      </c>
      <c r="G363" s="18">
        <v>1</v>
      </c>
      <c r="H363" s="18">
        <v>1</v>
      </c>
      <c r="I363" s="18"/>
      <c r="J363" s="18">
        <v>2</v>
      </c>
      <c r="K363" s="18">
        <v>2</v>
      </c>
      <c r="L363" s="18"/>
      <c r="M363" s="18">
        <v>1</v>
      </c>
      <c r="N363" s="18"/>
      <c r="O363" s="18"/>
      <c r="P363" s="18"/>
      <c r="Q363" s="18"/>
      <c r="R363" s="18"/>
      <c r="S363" s="18"/>
      <c r="T363" s="18"/>
    </row>
    <row r="364" spans="1:20" ht="20.100000000000001" customHeight="1" x14ac:dyDescent="0.25">
      <c r="A364" s="35" t="s">
        <v>23</v>
      </c>
      <c r="B364" s="38" t="s">
        <v>605</v>
      </c>
      <c r="C364" s="36">
        <v>376</v>
      </c>
      <c r="D364" s="18">
        <v>4</v>
      </c>
      <c r="E364" s="18"/>
      <c r="F364" s="18"/>
      <c r="G364" s="18">
        <v>2</v>
      </c>
      <c r="H364" s="18">
        <v>1</v>
      </c>
      <c r="I364" s="18"/>
      <c r="J364" s="18">
        <v>3</v>
      </c>
      <c r="K364" s="18"/>
      <c r="L364" s="18"/>
      <c r="M364" s="18">
        <v>1</v>
      </c>
      <c r="N364" s="18"/>
      <c r="O364" s="18">
        <v>1</v>
      </c>
      <c r="P364" s="18"/>
      <c r="Q364" s="18">
        <v>1</v>
      </c>
      <c r="R364" s="18"/>
      <c r="S364" s="18"/>
      <c r="T364" s="18"/>
    </row>
    <row r="365" spans="1:20" ht="20.100000000000001" customHeight="1" x14ac:dyDescent="0.25">
      <c r="A365" s="35" t="s">
        <v>22</v>
      </c>
      <c r="B365" s="38" t="s">
        <v>606</v>
      </c>
      <c r="C365" s="36">
        <v>377</v>
      </c>
      <c r="D365" s="18">
        <v>3</v>
      </c>
      <c r="E365" s="18"/>
      <c r="F365" s="18"/>
      <c r="G365" s="18"/>
      <c r="H365" s="18">
        <v>2</v>
      </c>
      <c r="I365" s="18"/>
      <c r="J365" s="18">
        <v>2</v>
      </c>
      <c r="K365" s="18"/>
      <c r="L365" s="18"/>
      <c r="M365" s="18">
        <v>1</v>
      </c>
      <c r="N365" s="18"/>
      <c r="O365" s="18"/>
      <c r="P365" s="18"/>
      <c r="Q365" s="18"/>
      <c r="R365" s="18"/>
      <c r="S365" s="18"/>
      <c r="T365" s="18"/>
    </row>
    <row r="366" spans="1:20" ht="20.100000000000001" customHeight="1" x14ac:dyDescent="0.25">
      <c r="A366" s="35" t="s">
        <v>21</v>
      </c>
      <c r="B366" s="38" t="s">
        <v>607</v>
      </c>
      <c r="C366" s="36">
        <v>378</v>
      </c>
      <c r="D366" s="18"/>
      <c r="E366" s="18"/>
      <c r="F366" s="18"/>
      <c r="G366" s="18"/>
      <c r="H366" s="18"/>
      <c r="I366" s="18"/>
      <c r="J366" s="18"/>
      <c r="K366" s="18"/>
      <c r="L366" s="18"/>
      <c r="M366" s="18"/>
      <c r="N366" s="18"/>
      <c r="O366" s="18"/>
      <c r="P366" s="18"/>
      <c r="Q366" s="18"/>
      <c r="R366" s="18"/>
      <c r="S366" s="18"/>
      <c r="T366" s="18"/>
    </row>
    <row r="367" spans="1:20" ht="20.100000000000001" customHeight="1" x14ac:dyDescent="0.25">
      <c r="A367" s="35" t="s">
        <v>20</v>
      </c>
      <c r="B367" s="36" t="s">
        <v>473</v>
      </c>
      <c r="C367" s="36">
        <v>379</v>
      </c>
      <c r="D367" s="18"/>
      <c r="E367" s="18"/>
      <c r="F367" s="18"/>
      <c r="G367" s="18"/>
      <c r="H367" s="18"/>
      <c r="I367" s="18"/>
      <c r="J367" s="18"/>
      <c r="K367" s="18"/>
      <c r="L367" s="18"/>
      <c r="M367" s="18"/>
      <c r="N367" s="18"/>
      <c r="O367" s="18"/>
      <c r="P367" s="18"/>
      <c r="Q367" s="18"/>
      <c r="R367" s="18"/>
      <c r="S367" s="18"/>
      <c r="T367" s="18"/>
    </row>
    <row r="368" spans="1:20" ht="20.100000000000001" customHeight="1" x14ac:dyDescent="0.25">
      <c r="A368" s="35" t="s">
        <v>19</v>
      </c>
      <c r="B368" s="36" t="s">
        <v>608</v>
      </c>
      <c r="C368" s="36">
        <v>380</v>
      </c>
      <c r="D368" s="18"/>
      <c r="E368" s="18"/>
      <c r="F368" s="18"/>
      <c r="G368" s="18"/>
      <c r="H368" s="18"/>
      <c r="I368" s="18"/>
      <c r="J368" s="18"/>
      <c r="K368" s="18"/>
      <c r="L368" s="18"/>
      <c r="M368" s="18"/>
      <c r="N368" s="18"/>
      <c r="O368" s="18"/>
      <c r="P368" s="18"/>
      <c r="Q368" s="18"/>
      <c r="R368" s="18"/>
      <c r="S368" s="18"/>
      <c r="T368" s="18"/>
    </row>
    <row r="369" spans="1:20" ht="20.100000000000001" customHeight="1" x14ac:dyDescent="0.25">
      <c r="A369" s="35" t="s">
        <v>18</v>
      </c>
      <c r="B369" s="36" t="s">
        <v>371</v>
      </c>
      <c r="C369" s="36">
        <v>381</v>
      </c>
      <c r="D369" s="18"/>
      <c r="E369" s="18"/>
      <c r="F369" s="18"/>
      <c r="G369" s="18"/>
      <c r="H369" s="18"/>
      <c r="I369" s="18"/>
      <c r="J369" s="18"/>
      <c r="K369" s="18"/>
      <c r="L369" s="18"/>
      <c r="M369" s="18"/>
      <c r="N369" s="18"/>
      <c r="O369" s="18"/>
      <c r="P369" s="18"/>
      <c r="Q369" s="18"/>
      <c r="R369" s="18"/>
      <c r="S369" s="18"/>
      <c r="T369" s="18"/>
    </row>
    <row r="370" spans="1:20" ht="20.100000000000001" customHeight="1" x14ac:dyDescent="0.25">
      <c r="A370" s="35" t="s">
        <v>17</v>
      </c>
      <c r="B370" s="38" t="s">
        <v>474</v>
      </c>
      <c r="C370" s="43">
        <v>382</v>
      </c>
      <c r="D370" s="18"/>
      <c r="E370" s="18"/>
      <c r="F370" s="18"/>
      <c r="G370" s="18"/>
      <c r="H370" s="18"/>
      <c r="I370" s="18"/>
      <c r="J370" s="18"/>
      <c r="K370" s="18"/>
      <c r="L370" s="18"/>
      <c r="M370" s="18"/>
      <c r="N370" s="18"/>
      <c r="O370" s="18"/>
      <c r="P370" s="18"/>
      <c r="Q370" s="18"/>
      <c r="R370" s="18"/>
      <c r="S370" s="18"/>
      <c r="T370" s="18"/>
    </row>
    <row r="371" spans="1:20" ht="20.100000000000001" customHeight="1" x14ac:dyDescent="0.25">
      <c r="A371" s="35" t="s">
        <v>16</v>
      </c>
      <c r="B371" s="36" t="s">
        <v>475</v>
      </c>
      <c r="C371" s="43">
        <v>383</v>
      </c>
      <c r="D371" s="18"/>
      <c r="E371" s="18"/>
      <c r="F371" s="18"/>
      <c r="G371" s="18"/>
      <c r="H371" s="18"/>
      <c r="I371" s="18"/>
      <c r="J371" s="18"/>
      <c r="K371" s="18"/>
      <c r="L371" s="18"/>
      <c r="M371" s="18"/>
      <c r="N371" s="18"/>
      <c r="O371" s="18"/>
      <c r="P371" s="18"/>
      <c r="Q371" s="18"/>
      <c r="R371" s="18"/>
      <c r="S371" s="18"/>
      <c r="T371" s="18"/>
    </row>
    <row r="372" spans="1:20" ht="20.100000000000001" customHeight="1" x14ac:dyDescent="0.25">
      <c r="A372" s="35" t="s">
        <v>15</v>
      </c>
      <c r="B372" s="38" t="s">
        <v>403</v>
      </c>
      <c r="C372" s="36"/>
      <c r="D372" s="18"/>
      <c r="E372" s="18"/>
      <c r="F372" s="18"/>
      <c r="G372" s="18"/>
      <c r="H372" s="18"/>
      <c r="I372" s="18"/>
      <c r="J372" s="18"/>
      <c r="K372" s="18"/>
      <c r="L372" s="18"/>
      <c r="M372" s="18"/>
      <c r="N372" s="18"/>
      <c r="O372" s="18"/>
      <c r="P372" s="18"/>
      <c r="Q372" s="18"/>
      <c r="R372" s="18"/>
      <c r="S372" s="18"/>
      <c r="T372" s="18"/>
    </row>
    <row r="373" spans="1:20" ht="20.100000000000001" customHeight="1" x14ac:dyDescent="0.25">
      <c r="A373" s="39" t="s">
        <v>14</v>
      </c>
      <c r="B373" s="41" t="s">
        <v>476</v>
      </c>
      <c r="C373" s="36"/>
      <c r="D373" s="15">
        <f>SUM(D374:D388)</f>
        <v>0</v>
      </c>
      <c r="E373" s="15">
        <f t="shared" ref="E373:T373" si="17">SUM(E374:E388)</f>
        <v>0</v>
      </c>
      <c r="F373" s="15">
        <f t="shared" si="17"/>
        <v>1</v>
      </c>
      <c r="G373" s="15">
        <f t="shared" si="17"/>
        <v>1</v>
      </c>
      <c r="H373" s="15">
        <f t="shared" si="17"/>
        <v>0</v>
      </c>
      <c r="I373" s="15">
        <f t="shared" si="17"/>
        <v>0</v>
      </c>
      <c r="J373" s="15">
        <f t="shared" si="17"/>
        <v>1</v>
      </c>
      <c r="K373" s="15">
        <f t="shared" si="17"/>
        <v>0</v>
      </c>
      <c r="L373" s="15">
        <f t="shared" si="17"/>
        <v>0</v>
      </c>
      <c r="M373" s="15">
        <f t="shared" si="17"/>
        <v>0</v>
      </c>
      <c r="N373" s="15">
        <f t="shared" si="17"/>
        <v>0</v>
      </c>
      <c r="O373" s="15">
        <f t="shared" si="17"/>
        <v>1</v>
      </c>
      <c r="P373" s="15">
        <f t="shared" si="17"/>
        <v>0</v>
      </c>
      <c r="Q373" s="15">
        <f t="shared" si="17"/>
        <v>1</v>
      </c>
      <c r="R373" s="15">
        <f t="shared" si="17"/>
        <v>0</v>
      </c>
      <c r="S373" s="15">
        <f t="shared" si="17"/>
        <v>0</v>
      </c>
      <c r="T373" s="15">
        <f t="shared" si="17"/>
        <v>0</v>
      </c>
    </row>
    <row r="374" spans="1:20" ht="20.100000000000001" customHeight="1" x14ac:dyDescent="0.25">
      <c r="A374" s="35" t="s">
        <v>13</v>
      </c>
      <c r="B374" s="38" t="s">
        <v>372</v>
      </c>
      <c r="C374" s="36">
        <v>384</v>
      </c>
      <c r="D374" s="18"/>
      <c r="E374" s="18"/>
      <c r="F374" s="18"/>
      <c r="G374" s="18"/>
      <c r="H374" s="18"/>
      <c r="I374" s="18"/>
      <c r="J374" s="18"/>
      <c r="K374" s="18"/>
      <c r="L374" s="18"/>
      <c r="M374" s="18"/>
      <c r="N374" s="18"/>
      <c r="O374" s="18"/>
      <c r="P374" s="18"/>
      <c r="Q374" s="18"/>
      <c r="R374" s="18"/>
      <c r="S374" s="18"/>
      <c r="T374" s="18"/>
    </row>
    <row r="375" spans="1:20" ht="20.100000000000001" customHeight="1" x14ac:dyDescent="0.25">
      <c r="A375" s="35" t="s">
        <v>12</v>
      </c>
      <c r="B375" s="38" t="s">
        <v>373</v>
      </c>
      <c r="C375" s="36">
        <v>385</v>
      </c>
      <c r="D375" s="18"/>
      <c r="E375" s="18"/>
      <c r="F375" s="18"/>
      <c r="G375" s="18"/>
      <c r="H375" s="18"/>
      <c r="I375" s="18"/>
      <c r="J375" s="18"/>
      <c r="K375" s="18"/>
      <c r="L375" s="18"/>
      <c r="M375" s="18"/>
      <c r="N375" s="18"/>
      <c r="O375" s="18"/>
      <c r="P375" s="18"/>
      <c r="Q375" s="18"/>
      <c r="R375" s="18"/>
      <c r="S375" s="18"/>
      <c r="T375" s="18"/>
    </row>
    <row r="376" spans="1:20" ht="20.100000000000001" customHeight="1" x14ac:dyDescent="0.25">
      <c r="A376" s="35" t="s">
        <v>11</v>
      </c>
      <c r="B376" s="38" t="s">
        <v>609</v>
      </c>
      <c r="C376" s="36">
        <v>386</v>
      </c>
      <c r="D376" s="18"/>
      <c r="E376" s="18"/>
      <c r="F376" s="18"/>
      <c r="G376" s="18"/>
      <c r="H376" s="18"/>
      <c r="I376" s="18"/>
      <c r="J376" s="18"/>
      <c r="K376" s="18"/>
      <c r="L376" s="18"/>
      <c r="M376" s="18"/>
      <c r="N376" s="18"/>
      <c r="O376" s="18"/>
      <c r="P376" s="18"/>
      <c r="Q376" s="18"/>
      <c r="R376" s="18"/>
      <c r="S376" s="18"/>
      <c r="T376" s="18"/>
    </row>
    <row r="377" spans="1:20" ht="20.100000000000001" customHeight="1" x14ac:dyDescent="0.25">
      <c r="A377" s="35" t="s">
        <v>10</v>
      </c>
      <c r="B377" s="38" t="s">
        <v>477</v>
      </c>
      <c r="C377" s="36">
        <v>387</v>
      </c>
      <c r="D377" s="18"/>
      <c r="E377" s="18"/>
      <c r="F377" s="18"/>
      <c r="G377" s="18"/>
      <c r="H377" s="18"/>
      <c r="I377" s="18"/>
      <c r="J377" s="18"/>
      <c r="K377" s="18"/>
      <c r="L377" s="18"/>
      <c r="M377" s="18"/>
      <c r="N377" s="18"/>
      <c r="O377" s="18"/>
      <c r="P377" s="18"/>
      <c r="Q377" s="18"/>
      <c r="R377" s="18"/>
      <c r="S377" s="18"/>
      <c r="T377" s="18"/>
    </row>
    <row r="378" spans="1:20" ht="20.100000000000001" customHeight="1" x14ac:dyDescent="0.25">
      <c r="A378" s="35" t="s">
        <v>9</v>
      </c>
      <c r="B378" s="38" t="s">
        <v>665</v>
      </c>
      <c r="C378" s="36">
        <v>388</v>
      </c>
      <c r="D378" s="18"/>
      <c r="E378" s="18"/>
      <c r="F378" s="18"/>
      <c r="G378" s="18"/>
      <c r="H378" s="18"/>
      <c r="I378" s="18"/>
      <c r="J378" s="18"/>
      <c r="K378" s="18"/>
      <c r="L378" s="18"/>
      <c r="M378" s="18"/>
      <c r="N378" s="18"/>
      <c r="O378" s="18"/>
      <c r="P378" s="18"/>
      <c r="Q378" s="18"/>
      <c r="R378" s="18"/>
      <c r="S378" s="18"/>
      <c r="T378" s="18"/>
    </row>
    <row r="379" spans="1:20" ht="20.100000000000001" customHeight="1" x14ac:dyDescent="0.25">
      <c r="A379" s="35" t="s">
        <v>8</v>
      </c>
      <c r="B379" s="36" t="s">
        <v>478</v>
      </c>
      <c r="C379" s="36">
        <v>389</v>
      </c>
      <c r="D379" s="18"/>
      <c r="E379" s="18"/>
      <c r="F379" s="18"/>
      <c r="G379" s="18"/>
      <c r="H379" s="18"/>
      <c r="I379" s="18"/>
      <c r="J379" s="18"/>
      <c r="K379" s="18"/>
      <c r="L379" s="18"/>
      <c r="M379" s="18"/>
      <c r="N379" s="18"/>
      <c r="O379" s="18"/>
      <c r="P379" s="18"/>
      <c r="Q379" s="18"/>
      <c r="R379" s="18"/>
      <c r="S379" s="18"/>
      <c r="T379" s="18"/>
    </row>
    <row r="380" spans="1:20" ht="20.100000000000001" customHeight="1" x14ac:dyDescent="0.25">
      <c r="A380" s="35" t="s">
        <v>7</v>
      </c>
      <c r="B380" s="38" t="s">
        <v>610</v>
      </c>
      <c r="C380" s="37">
        <v>390</v>
      </c>
      <c r="D380" s="18"/>
      <c r="E380" s="18"/>
      <c r="F380" s="18">
        <v>1</v>
      </c>
      <c r="G380" s="18">
        <v>1</v>
      </c>
      <c r="H380" s="18"/>
      <c r="I380" s="18"/>
      <c r="J380" s="18">
        <v>1</v>
      </c>
      <c r="K380" s="18"/>
      <c r="L380" s="18"/>
      <c r="M380" s="18"/>
      <c r="N380" s="18"/>
      <c r="O380" s="18">
        <v>1</v>
      </c>
      <c r="P380" s="18"/>
      <c r="Q380" s="18">
        <v>1</v>
      </c>
      <c r="R380" s="18"/>
      <c r="S380" s="18"/>
      <c r="T380" s="18"/>
    </row>
    <row r="381" spans="1:20" ht="20.100000000000001" customHeight="1" x14ac:dyDescent="0.25">
      <c r="A381" s="35" t="s">
        <v>6</v>
      </c>
      <c r="B381" s="38" t="s">
        <v>479</v>
      </c>
      <c r="C381" s="37">
        <v>391</v>
      </c>
      <c r="D381" s="18"/>
      <c r="E381" s="18"/>
      <c r="F381" s="18"/>
      <c r="G381" s="18"/>
      <c r="H381" s="18"/>
      <c r="I381" s="18"/>
      <c r="J381" s="18"/>
      <c r="K381" s="18"/>
      <c r="L381" s="18"/>
      <c r="M381" s="18"/>
      <c r="N381" s="18"/>
      <c r="O381" s="18"/>
      <c r="P381" s="18"/>
      <c r="Q381" s="18"/>
      <c r="R381" s="18"/>
      <c r="S381" s="18"/>
      <c r="T381" s="18"/>
    </row>
    <row r="382" spans="1:20" ht="20.100000000000001" customHeight="1" x14ac:dyDescent="0.25">
      <c r="A382" s="35" t="s">
        <v>5</v>
      </c>
      <c r="B382" s="36" t="s">
        <v>480</v>
      </c>
      <c r="C382" s="36">
        <v>392</v>
      </c>
      <c r="D382" s="18"/>
      <c r="E382" s="18"/>
      <c r="F382" s="18"/>
      <c r="G382" s="18"/>
      <c r="H382" s="18"/>
      <c r="I382" s="18"/>
      <c r="J382" s="18"/>
      <c r="K382" s="18"/>
      <c r="L382" s="18"/>
      <c r="M382" s="18"/>
      <c r="N382" s="18"/>
      <c r="O382" s="18"/>
      <c r="P382" s="18"/>
      <c r="Q382" s="18"/>
      <c r="R382" s="18"/>
      <c r="S382" s="18"/>
      <c r="T382" s="18"/>
    </row>
    <row r="383" spans="1:20" ht="20.100000000000001" customHeight="1" x14ac:dyDescent="0.25">
      <c r="A383" s="35" t="s">
        <v>4</v>
      </c>
      <c r="B383" s="36" t="s">
        <v>481</v>
      </c>
      <c r="C383" s="36">
        <v>393</v>
      </c>
      <c r="D383" s="18"/>
      <c r="E383" s="18"/>
      <c r="F383" s="18"/>
      <c r="G383" s="18"/>
      <c r="H383" s="18"/>
      <c r="I383" s="18"/>
      <c r="J383" s="18"/>
      <c r="K383" s="18"/>
      <c r="L383" s="18"/>
      <c r="M383" s="18"/>
      <c r="N383" s="18"/>
      <c r="O383" s="18"/>
      <c r="P383" s="18"/>
      <c r="Q383" s="18"/>
      <c r="R383" s="18"/>
      <c r="S383" s="18"/>
      <c r="T383" s="18"/>
    </row>
    <row r="384" spans="1:20" ht="20.100000000000001" customHeight="1" x14ac:dyDescent="0.25">
      <c r="A384" s="35" t="s">
        <v>766</v>
      </c>
      <c r="B384" s="36" t="s">
        <v>379</v>
      </c>
      <c r="C384" s="36">
        <v>394</v>
      </c>
      <c r="D384" s="18"/>
      <c r="E384" s="18"/>
      <c r="F384" s="18"/>
      <c r="G384" s="18"/>
      <c r="H384" s="18"/>
      <c r="I384" s="18"/>
      <c r="J384" s="18"/>
      <c r="K384" s="18"/>
      <c r="L384" s="18"/>
      <c r="M384" s="18"/>
      <c r="N384" s="18"/>
      <c r="O384" s="18"/>
      <c r="P384" s="18"/>
      <c r="Q384" s="18"/>
      <c r="R384" s="18"/>
      <c r="S384" s="18"/>
      <c r="T384" s="18"/>
    </row>
    <row r="385" spans="1:22" ht="20.100000000000001" customHeight="1" x14ac:dyDescent="0.25">
      <c r="A385" s="35" t="s">
        <v>3</v>
      </c>
      <c r="B385" s="36" t="s">
        <v>482</v>
      </c>
      <c r="C385" s="36">
        <v>395</v>
      </c>
      <c r="D385" s="18"/>
      <c r="E385" s="18"/>
      <c r="F385" s="18"/>
      <c r="G385" s="18"/>
      <c r="H385" s="18"/>
      <c r="I385" s="18"/>
      <c r="J385" s="18"/>
      <c r="K385" s="18"/>
      <c r="L385" s="18"/>
      <c r="M385" s="18"/>
      <c r="N385" s="18"/>
      <c r="O385" s="18"/>
      <c r="P385" s="18"/>
      <c r="Q385" s="18"/>
      <c r="R385" s="18"/>
      <c r="S385" s="18"/>
      <c r="T385" s="18"/>
    </row>
    <row r="386" spans="1:22" ht="20.100000000000001" customHeight="1" x14ac:dyDescent="0.25">
      <c r="A386" s="35" t="s">
        <v>2</v>
      </c>
      <c r="B386" s="36" t="s">
        <v>666</v>
      </c>
      <c r="C386" s="36">
        <v>396</v>
      </c>
      <c r="D386" s="18"/>
      <c r="E386" s="18"/>
      <c r="F386" s="18"/>
      <c r="G386" s="18"/>
      <c r="H386" s="18"/>
      <c r="I386" s="18"/>
      <c r="J386" s="18"/>
      <c r="K386" s="18"/>
      <c r="L386" s="18"/>
      <c r="M386" s="18"/>
      <c r="N386" s="18"/>
      <c r="O386" s="18"/>
      <c r="P386" s="18"/>
      <c r="Q386" s="18"/>
      <c r="R386" s="18"/>
      <c r="S386" s="18"/>
      <c r="T386" s="18"/>
    </row>
    <row r="387" spans="1:22" ht="20.100000000000001" customHeight="1" x14ac:dyDescent="0.25">
      <c r="A387" s="35" t="s">
        <v>1</v>
      </c>
      <c r="B387" s="36" t="s">
        <v>667</v>
      </c>
      <c r="C387" s="36">
        <v>397</v>
      </c>
      <c r="D387" s="18"/>
      <c r="E387" s="18"/>
      <c r="F387" s="18"/>
      <c r="G387" s="18"/>
      <c r="H387" s="18"/>
      <c r="I387" s="18"/>
      <c r="J387" s="18"/>
      <c r="K387" s="18"/>
      <c r="L387" s="18"/>
      <c r="M387" s="18"/>
      <c r="N387" s="18"/>
      <c r="O387" s="18"/>
      <c r="P387" s="18"/>
      <c r="Q387" s="18"/>
      <c r="R387" s="18"/>
      <c r="S387" s="18"/>
      <c r="T387" s="18"/>
    </row>
    <row r="388" spans="1:22" ht="20.100000000000001" customHeight="1" x14ac:dyDescent="0.25">
      <c r="A388" s="35" t="s">
        <v>0</v>
      </c>
      <c r="B388" s="36" t="s">
        <v>611</v>
      </c>
      <c r="C388" s="36">
        <v>397.1</v>
      </c>
      <c r="D388" s="18"/>
      <c r="E388" s="18"/>
      <c r="F388" s="18"/>
      <c r="G388" s="18"/>
      <c r="H388" s="18"/>
      <c r="I388" s="18"/>
      <c r="J388" s="18"/>
      <c r="K388" s="18"/>
      <c r="L388" s="18"/>
      <c r="M388" s="18"/>
      <c r="N388" s="18"/>
      <c r="O388" s="18"/>
      <c r="P388" s="18"/>
      <c r="Q388" s="18"/>
      <c r="R388" s="18"/>
      <c r="S388" s="18"/>
      <c r="T388" s="18"/>
    </row>
    <row r="389" spans="1:22" ht="20.100000000000001" customHeight="1" x14ac:dyDescent="0.25">
      <c r="A389" s="7">
        <v>19</v>
      </c>
      <c r="B389" s="8" t="s">
        <v>354</v>
      </c>
      <c r="C389" s="13"/>
      <c r="D389" s="14">
        <f>D7+D35+D44+D51+D81+D96+D112+D149+D190+D199+D209+D228+D248+D262+D280+D304+D339+D373</f>
        <v>188</v>
      </c>
      <c r="E389" s="14">
        <f t="shared" ref="E389:T389" si="18">E7+E35+E44+E51+E81+E96+E112+E149+E190+E199+E209+E228+E248+E262+E280+E304+E339+E373</f>
        <v>9</v>
      </c>
      <c r="F389" s="14">
        <f t="shared" si="18"/>
        <v>347</v>
      </c>
      <c r="G389" s="14">
        <f t="shared" si="18"/>
        <v>233</v>
      </c>
      <c r="H389" s="14">
        <f t="shared" si="18"/>
        <v>53</v>
      </c>
      <c r="I389" s="14">
        <f t="shared" si="18"/>
        <v>3</v>
      </c>
      <c r="J389" s="14">
        <f t="shared" si="18"/>
        <v>289</v>
      </c>
      <c r="K389" s="14">
        <f t="shared" si="18"/>
        <v>7</v>
      </c>
      <c r="L389" s="14">
        <f t="shared" si="18"/>
        <v>3</v>
      </c>
      <c r="M389" s="14">
        <f t="shared" si="18"/>
        <v>236</v>
      </c>
      <c r="N389" s="14">
        <f t="shared" si="18"/>
        <v>8</v>
      </c>
      <c r="O389" s="14">
        <f t="shared" si="18"/>
        <v>48</v>
      </c>
      <c r="P389" s="14">
        <f t="shared" si="18"/>
        <v>0</v>
      </c>
      <c r="Q389" s="14">
        <f t="shared" si="18"/>
        <v>48</v>
      </c>
      <c r="R389" s="14">
        <f t="shared" si="18"/>
        <v>1</v>
      </c>
      <c r="S389" s="14">
        <f t="shared" si="18"/>
        <v>0</v>
      </c>
      <c r="T389" s="14">
        <f t="shared" si="18"/>
        <v>1</v>
      </c>
    </row>
    <row r="390" spans="1:22" s="27" customFormat="1" ht="19.5" customHeight="1" x14ac:dyDescent="0.25">
      <c r="A390" s="23"/>
      <c r="B390" s="24"/>
      <c r="C390" s="25"/>
      <c r="D390" s="26"/>
      <c r="E390" s="26"/>
      <c r="F390" s="26"/>
      <c r="G390" s="26"/>
      <c r="H390" s="26"/>
      <c r="I390" s="26"/>
      <c r="J390" s="26"/>
      <c r="K390" s="26"/>
      <c r="L390" s="26"/>
      <c r="M390" s="26"/>
      <c r="N390" s="26"/>
      <c r="O390" s="26"/>
      <c r="P390" s="26"/>
      <c r="Q390" s="26"/>
      <c r="R390" s="26"/>
      <c r="S390" s="26"/>
      <c r="T390" s="26"/>
    </row>
    <row r="391" spans="1:22" s="27" customFormat="1" ht="36.75" customHeight="1" x14ac:dyDescent="0.25">
      <c r="A391" s="23"/>
      <c r="B391" s="64" t="s">
        <v>776</v>
      </c>
      <c r="C391" s="25"/>
      <c r="D391" s="26"/>
      <c r="E391" s="26"/>
      <c r="F391" s="26"/>
      <c r="G391" s="26"/>
      <c r="H391" s="26"/>
      <c r="I391" s="26"/>
      <c r="J391" s="26"/>
      <c r="K391" s="26"/>
      <c r="L391" s="26"/>
      <c r="M391" s="26"/>
      <c r="N391" s="26"/>
      <c r="O391" s="26"/>
      <c r="P391" s="26"/>
      <c r="Q391" s="26"/>
      <c r="R391" s="26"/>
      <c r="S391" s="26"/>
      <c r="T391" s="26"/>
    </row>
    <row r="392" spans="1:22" s="27" customFormat="1" ht="20.100000000000001" customHeight="1" x14ac:dyDescent="0.3">
      <c r="A392" s="23"/>
      <c r="B392" s="24"/>
      <c r="C392" s="28"/>
      <c r="D392" s="28"/>
      <c r="E392" s="28"/>
      <c r="F392" s="28"/>
      <c r="G392" s="28"/>
      <c r="H392" s="28"/>
      <c r="I392" s="28"/>
      <c r="J392" s="28"/>
      <c r="K392" s="28"/>
      <c r="L392" s="28"/>
      <c r="M392" s="28"/>
      <c r="N392" s="28"/>
      <c r="O392" s="28"/>
      <c r="P392" s="28"/>
      <c r="Q392" s="28"/>
      <c r="R392" s="28"/>
      <c r="S392" s="29"/>
      <c r="T392" s="29"/>
    </row>
    <row r="393" spans="1:22" s="27" customFormat="1" ht="20.100000000000001" customHeight="1" x14ac:dyDescent="0.3">
      <c r="A393" s="23"/>
      <c r="B393" s="24"/>
      <c r="C393" s="28"/>
      <c r="D393" s="28"/>
      <c r="E393" s="28"/>
      <c r="F393" s="28"/>
      <c r="G393" s="28"/>
      <c r="H393" s="28"/>
      <c r="I393" s="28"/>
      <c r="J393" s="28"/>
      <c r="K393" s="28"/>
      <c r="L393" s="28"/>
      <c r="M393" s="28"/>
      <c r="N393" s="28"/>
      <c r="O393" s="28"/>
      <c r="P393" s="28"/>
      <c r="Q393" s="28"/>
      <c r="R393" s="28"/>
      <c r="S393" s="29"/>
      <c r="T393" s="29"/>
      <c r="U393" s="29"/>
      <c r="V393" s="29"/>
    </row>
    <row r="394" spans="1:22" s="27" customFormat="1" ht="20.100000000000001" customHeight="1" x14ac:dyDescent="0.3">
      <c r="A394" s="23"/>
      <c r="B394" s="24"/>
      <c r="C394" s="28"/>
      <c r="D394" s="28"/>
      <c r="E394" s="28"/>
      <c r="F394" s="28"/>
      <c r="G394" s="28"/>
      <c r="H394" s="28"/>
      <c r="I394" s="28"/>
      <c r="J394" s="28"/>
      <c r="K394" s="28"/>
      <c r="L394" s="28"/>
      <c r="M394" s="28"/>
      <c r="N394" s="28"/>
      <c r="O394" s="28"/>
      <c r="P394" s="28"/>
      <c r="Q394" s="28"/>
      <c r="R394" s="28"/>
      <c r="S394" s="29"/>
      <c r="T394" s="29"/>
      <c r="U394" s="29"/>
      <c r="V394" s="29"/>
    </row>
    <row r="395" spans="1:22" s="27" customFormat="1" ht="20.100000000000001" customHeight="1" x14ac:dyDescent="0.3">
      <c r="A395" s="23"/>
      <c r="B395" s="24"/>
      <c r="C395" s="28"/>
      <c r="D395" s="28"/>
      <c r="E395" s="28"/>
      <c r="F395" s="28"/>
      <c r="G395" s="28"/>
      <c r="H395" s="28"/>
      <c r="I395" s="28"/>
      <c r="J395" s="28"/>
      <c r="K395" s="28"/>
      <c r="L395" s="28"/>
      <c r="M395" s="28"/>
      <c r="N395" s="28"/>
      <c r="O395" s="28"/>
      <c r="P395" s="28"/>
      <c r="Q395" s="28"/>
      <c r="R395" s="28"/>
      <c r="S395" s="29"/>
      <c r="T395" s="29"/>
      <c r="U395" s="29"/>
      <c r="V395" s="29"/>
    </row>
    <row r="396" spans="1:22" s="27" customFormat="1" ht="20.100000000000001" customHeight="1" x14ac:dyDescent="0.3">
      <c r="A396" s="23"/>
      <c r="B396" s="24"/>
      <c r="C396" s="25"/>
      <c r="D396" s="28"/>
      <c r="E396" s="28"/>
      <c r="F396" s="28"/>
      <c r="G396" s="28"/>
      <c r="H396" s="28"/>
      <c r="I396" s="28"/>
      <c r="J396" s="28"/>
      <c r="K396" s="28"/>
      <c r="L396" s="28"/>
      <c r="M396" s="28"/>
      <c r="N396" s="28"/>
      <c r="O396" s="28"/>
      <c r="P396" s="28"/>
      <c r="Q396" s="28"/>
      <c r="R396" s="28"/>
      <c r="S396" s="29"/>
      <c r="T396" s="29"/>
      <c r="U396" s="29"/>
      <c r="V396" s="29"/>
    </row>
    <row r="397" spans="1:22" s="27" customFormat="1" ht="20.100000000000001" customHeight="1" x14ac:dyDescent="0.3">
      <c r="A397" s="23"/>
      <c r="B397" s="24"/>
      <c r="C397" s="25"/>
      <c r="D397" s="28"/>
      <c r="E397" s="28"/>
      <c r="F397" s="28"/>
      <c r="G397" s="28"/>
      <c r="H397" s="28"/>
      <c r="I397" s="28"/>
      <c r="J397" s="28"/>
      <c r="K397" s="28"/>
      <c r="L397" s="28"/>
      <c r="M397" s="28"/>
      <c r="N397" s="28"/>
      <c r="O397" s="28"/>
      <c r="P397" s="28"/>
      <c r="Q397" s="28"/>
      <c r="R397" s="28"/>
      <c r="S397" s="29"/>
      <c r="T397" s="29"/>
      <c r="U397" s="29"/>
      <c r="V397" s="29"/>
    </row>
    <row r="398" spans="1:22" s="27" customFormat="1" ht="20.100000000000001" customHeight="1" x14ac:dyDescent="0.3">
      <c r="A398" s="23"/>
      <c r="B398" s="24"/>
      <c r="C398" s="25"/>
      <c r="D398" s="28"/>
      <c r="E398" s="28"/>
      <c r="F398" s="28"/>
      <c r="G398" s="28"/>
      <c r="H398" s="28"/>
      <c r="I398" s="28"/>
      <c r="J398" s="28"/>
      <c r="K398" s="28"/>
      <c r="L398" s="28"/>
      <c r="M398" s="28"/>
      <c r="N398" s="28"/>
      <c r="O398" s="28"/>
      <c r="P398" s="28"/>
      <c r="Q398" s="28"/>
      <c r="R398" s="28"/>
      <c r="S398" s="29"/>
      <c r="T398" s="29"/>
      <c r="U398" s="29"/>
      <c r="V398" s="29"/>
    </row>
    <row r="399" spans="1:22" s="27" customFormat="1" ht="20.100000000000001" customHeight="1" x14ac:dyDescent="0.3">
      <c r="A399" s="23"/>
      <c r="B399" s="24"/>
      <c r="C399" s="25"/>
      <c r="D399" s="28"/>
      <c r="E399" s="28"/>
      <c r="F399" s="28"/>
      <c r="G399" s="28"/>
      <c r="H399" s="28"/>
      <c r="I399" s="28"/>
      <c r="J399" s="28"/>
      <c r="K399" s="28"/>
      <c r="L399" s="28"/>
      <c r="M399" s="28"/>
      <c r="N399" s="28"/>
      <c r="O399" s="28"/>
      <c r="P399" s="28"/>
      <c r="Q399" s="28"/>
      <c r="R399" s="28"/>
      <c r="S399" s="29"/>
      <c r="T399" s="29"/>
      <c r="U399" s="29"/>
      <c r="V399" s="29"/>
    </row>
    <row r="400" spans="1:22" s="27" customFormat="1" ht="20.100000000000001" customHeight="1" x14ac:dyDescent="0.3">
      <c r="A400" s="23"/>
      <c r="B400" s="24"/>
      <c r="C400" s="25"/>
      <c r="D400" s="28"/>
      <c r="E400" s="28"/>
      <c r="F400" s="28"/>
      <c r="G400" s="28"/>
      <c r="H400" s="28"/>
      <c r="I400" s="28"/>
      <c r="J400" s="28"/>
      <c r="K400" s="28"/>
      <c r="L400" s="28"/>
      <c r="M400" s="28"/>
      <c r="N400" s="28"/>
      <c r="O400" s="28"/>
      <c r="P400" s="28"/>
      <c r="Q400" s="28"/>
      <c r="R400" s="28"/>
      <c r="S400" s="29"/>
      <c r="T400" s="29"/>
      <c r="U400" s="29"/>
      <c r="V400" s="29"/>
    </row>
    <row r="401" spans="1:22" s="27" customFormat="1" ht="20.100000000000001" customHeight="1" x14ac:dyDescent="0.3">
      <c r="A401" s="23"/>
      <c r="B401" s="24"/>
      <c r="C401" s="25"/>
      <c r="D401" s="28"/>
      <c r="E401" s="28"/>
      <c r="F401" s="28"/>
      <c r="G401" s="28"/>
      <c r="H401" s="28"/>
      <c r="I401" s="28"/>
      <c r="J401" s="28"/>
      <c r="K401" s="28"/>
      <c r="L401" s="28"/>
      <c r="M401" s="28"/>
      <c r="N401" s="28"/>
      <c r="O401" s="28"/>
      <c r="P401" s="28"/>
      <c r="Q401" s="28"/>
      <c r="R401" s="28"/>
      <c r="S401" s="29"/>
      <c r="T401" s="29"/>
      <c r="U401" s="29"/>
      <c r="V401" s="29"/>
    </row>
    <row r="402" spans="1:22" s="27" customFormat="1" ht="20.100000000000001" customHeight="1" x14ac:dyDescent="0.3">
      <c r="A402" s="23"/>
      <c r="B402" s="24"/>
      <c r="C402" s="25"/>
      <c r="D402" s="26"/>
      <c r="E402" s="28"/>
      <c r="F402" s="28"/>
      <c r="G402" s="28"/>
      <c r="H402" s="28"/>
      <c r="I402" s="28"/>
      <c r="J402" s="28"/>
      <c r="K402" s="28"/>
      <c r="L402" s="28"/>
      <c r="M402" s="28"/>
      <c r="N402" s="28"/>
      <c r="O402" s="28"/>
      <c r="P402" s="28"/>
      <c r="Q402" s="28"/>
      <c r="R402" s="28"/>
      <c r="S402" s="28"/>
      <c r="T402" s="28"/>
      <c r="U402" s="29"/>
      <c r="V402" s="29"/>
    </row>
    <row r="403" spans="1:22" s="27" customFormat="1" ht="20.100000000000001" customHeight="1" x14ac:dyDescent="0.3">
      <c r="A403" s="23"/>
      <c r="B403" s="24"/>
      <c r="C403" s="25"/>
      <c r="D403" s="26"/>
      <c r="E403" s="29"/>
      <c r="F403" s="28"/>
      <c r="G403" s="28"/>
      <c r="H403" s="28"/>
      <c r="I403" s="28"/>
      <c r="J403" s="28"/>
      <c r="K403" s="28"/>
      <c r="L403" s="28"/>
      <c r="M403" s="29"/>
      <c r="N403" s="29"/>
      <c r="O403" s="29"/>
      <c r="P403" s="29"/>
      <c r="Q403" s="29"/>
      <c r="R403" s="29"/>
      <c r="S403" s="29"/>
      <c r="T403" s="29"/>
      <c r="U403" s="29"/>
      <c r="V403" s="29"/>
    </row>
    <row r="404" spans="1:22" s="27" customFormat="1" ht="20.100000000000001" customHeight="1" x14ac:dyDescent="0.3">
      <c r="A404" s="23"/>
      <c r="B404" s="24"/>
      <c r="C404" s="25"/>
      <c r="D404" s="26"/>
      <c r="E404" s="29"/>
      <c r="F404" s="28"/>
      <c r="G404" s="28"/>
      <c r="H404" s="28"/>
      <c r="I404" s="28"/>
      <c r="J404" s="28"/>
      <c r="K404" s="28"/>
      <c r="L404" s="28"/>
      <c r="M404" s="29"/>
      <c r="N404" s="29"/>
      <c r="O404" s="29"/>
      <c r="P404" s="29"/>
      <c r="Q404" s="29"/>
      <c r="R404" s="29"/>
      <c r="S404" s="29"/>
      <c r="T404" s="29"/>
      <c r="U404" s="29"/>
      <c r="V404" s="29"/>
    </row>
    <row r="405" spans="1:22" s="27" customFormat="1" ht="20.100000000000001" customHeight="1" x14ac:dyDescent="0.3">
      <c r="A405" s="23"/>
      <c r="B405" s="24"/>
      <c r="C405" s="25"/>
      <c r="D405" s="26"/>
      <c r="E405" s="29"/>
      <c r="F405" s="29"/>
      <c r="G405" s="29"/>
      <c r="H405" s="29"/>
      <c r="I405" s="29"/>
      <c r="J405" s="29"/>
      <c r="K405" s="29"/>
      <c r="L405" s="29"/>
      <c r="M405" s="29"/>
      <c r="N405" s="29"/>
      <c r="O405" s="29"/>
      <c r="P405" s="29"/>
      <c r="Q405" s="29"/>
      <c r="R405" s="29"/>
      <c r="S405" s="29"/>
      <c r="T405" s="29"/>
      <c r="U405" s="29"/>
      <c r="V405" s="29"/>
    </row>
    <row r="406" spans="1:22" s="27" customFormat="1" ht="20.100000000000001" customHeight="1" x14ac:dyDescent="0.25">
      <c r="A406" s="23"/>
      <c r="B406" s="24"/>
      <c r="C406" s="25"/>
      <c r="D406" s="26"/>
      <c r="E406" s="26"/>
      <c r="F406" s="26"/>
      <c r="G406" s="26"/>
      <c r="H406" s="26"/>
      <c r="I406" s="26"/>
      <c r="J406" s="26"/>
      <c r="K406" s="26"/>
      <c r="L406" s="26"/>
      <c r="M406" s="26"/>
      <c r="N406" s="26"/>
      <c r="O406" s="26"/>
      <c r="P406" s="26"/>
      <c r="Q406" s="26"/>
      <c r="R406" s="26"/>
      <c r="S406" s="26"/>
      <c r="T406" s="26"/>
    </row>
  </sheetData>
  <sheetProtection sheet="1"/>
  <mergeCells count="18">
    <mergeCell ref="Q1:T1"/>
    <mergeCell ref="A2:T2"/>
    <mergeCell ref="A3:T3"/>
    <mergeCell ref="A4:B5"/>
    <mergeCell ref="C4:C5"/>
    <mergeCell ref="A6:B6"/>
    <mergeCell ref="E4:E5"/>
    <mergeCell ref="F4:F5"/>
    <mergeCell ref="A1:C1"/>
    <mergeCell ref="D1:P1"/>
    <mergeCell ref="R4:T4"/>
    <mergeCell ref="N4:N5"/>
    <mergeCell ref="O4:Q4"/>
    <mergeCell ref="D4:D5"/>
    <mergeCell ref="G4:J4"/>
    <mergeCell ref="K4:K5"/>
    <mergeCell ref="L4:L5"/>
    <mergeCell ref="M4:M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CX401"/>
  <sheetViews>
    <sheetView workbookViewId="0">
      <selection activeCell="W15" sqref="W15"/>
    </sheetView>
  </sheetViews>
  <sheetFormatPr defaultRowHeight="13.5" x14ac:dyDescent="0.25"/>
  <cols>
    <col min="1" max="1" width="8" style="11" customWidth="1"/>
    <col min="2" max="2" width="52.140625" style="12" customWidth="1"/>
    <col min="3" max="3" width="8.28515625" style="5" customWidth="1"/>
    <col min="4" max="4" width="8.42578125" style="21" customWidth="1"/>
    <col min="5" max="5" width="5.42578125" style="21" customWidth="1"/>
    <col min="6" max="6" width="6.85546875" style="21" customWidth="1"/>
    <col min="7" max="7" width="6" style="21" bestFit="1" customWidth="1"/>
    <col min="8" max="8" width="8.5703125" style="21" bestFit="1" customWidth="1"/>
    <col min="9" max="9" width="11.28515625" style="21" bestFit="1" customWidth="1"/>
    <col min="10" max="10" width="5" style="21" bestFit="1" customWidth="1"/>
    <col min="11" max="11" width="4" style="21" customWidth="1"/>
    <col min="12" max="12" width="9" style="21" customWidth="1"/>
    <col min="13" max="13" width="7" style="21" customWidth="1"/>
    <col min="14" max="15" width="6" style="21" bestFit="1" customWidth="1"/>
    <col min="16" max="16" width="5" style="21" bestFit="1" customWidth="1"/>
    <col min="17" max="17" width="5.42578125" style="21" customWidth="1"/>
    <col min="18" max="18" width="7.5703125" style="21" customWidth="1"/>
    <col min="19" max="19" width="5.7109375" style="21" customWidth="1"/>
    <col min="20" max="20" width="5" style="21" bestFit="1" customWidth="1"/>
    <col min="21" max="34" width="13.7109375" style="1" customWidth="1"/>
    <col min="35" max="35" width="10.7109375" style="1" customWidth="1"/>
    <col min="36" max="16384" width="9.140625" style="1"/>
  </cols>
  <sheetData>
    <row r="1" spans="1:102" ht="39" customHeight="1" x14ac:dyDescent="0.25">
      <c r="A1" s="104" t="s">
        <v>783</v>
      </c>
      <c r="B1" s="105"/>
      <c r="C1" s="105"/>
      <c r="D1" s="106" t="s">
        <v>380</v>
      </c>
      <c r="E1" s="106"/>
      <c r="F1" s="106"/>
      <c r="G1" s="106"/>
      <c r="H1" s="106"/>
      <c r="I1" s="106"/>
      <c r="J1" s="106"/>
      <c r="K1" s="106"/>
      <c r="L1" s="106"/>
      <c r="M1" s="106"/>
      <c r="N1" s="106"/>
      <c r="O1" s="106"/>
      <c r="P1" s="106"/>
      <c r="Q1" s="107"/>
      <c r="R1" s="107"/>
      <c r="S1" s="107"/>
      <c r="T1" s="108"/>
    </row>
    <row r="2" spans="1:102" ht="51" customHeight="1" x14ac:dyDescent="0.25">
      <c r="A2" s="109" t="s">
        <v>781</v>
      </c>
      <c r="B2" s="110"/>
      <c r="C2" s="110"/>
      <c r="D2" s="110"/>
      <c r="E2" s="110"/>
      <c r="F2" s="110"/>
      <c r="G2" s="110"/>
      <c r="H2" s="110"/>
      <c r="I2" s="110"/>
      <c r="J2" s="110"/>
      <c r="K2" s="110"/>
      <c r="L2" s="110"/>
      <c r="M2" s="110"/>
      <c r="N2" s="110"/>
      <c r="O2" s="110"/>
      <c r="P2" s="110"/>
      <c r="Q2" s="110"/>
      <c r="R2" s="110"/>
      <c r="S2" s="110"/>
      <c r="T2" s="111"/>
    </row>
    <row r="3" spans="1:102" ht="27.75" customHeight="1" x14ac:dyDescent="0.25">
      <c r="A3" s="112" t="s">
        <v>782</v>
      </c>
      <c r="B3" s="113"/>
      <c r="C3" s="113"/>
      <c r="D3" s="113"/>
      <c r="E3" s="113"/>
      <c r="F3" s="113"/>
      <c r="G3" s="113"/>
      <c r="H3" s="113"/>
      <c r="I3" s="113"/>
      <c r="J3" s="113"/>
      <c r="K3" s="113"/>
      <c r="L3" s="113"/>
      <c r="M3" s="113"/>
      <c r="N3" s="113"/>
      <c r="O3" s="113"/>
      <c r="P3" s="113"/>
      <c r="Q3" s="113"/>
      <c r="R3" s="113"/>
      <c r="S3" s="113"/>
      <c r="T3" s="114"/>
    </row>
    <row r="4" spans="1:102" s="3" customFormat="1" ht="75" customHeight="1" x14ac:dyDescent="0.25">
      <c r="A4" s="101"/>
      <c r="B4" s="101"/>
      <c r="C4" s="100" t="s">
        <v>615</v>
      </c>
      <c r="D4" s="100" t="s">
        <v>484</v>
      </c>
      <c r="E4" s="100" t="s">
        <v>485</v>
      </c>
      <c r="F4" s="100" t="s">
        <v>381</v>
      </c>
      <c r="G4" s="103" t="s">
        <v>382</v>
      </c>
      <c r="H4" s="103"/>
      <c r="I4" s="103"/>
      <c r="J4" s="103"/>
      <c r="K4" s="100" t="s">
        <v>383</v>
      </c>
      <c r="L4" s="100" t="s">
        <v>384</v>
      </c>
      <c r="M4" s="100" t="s">
        <v>385</v>
      </c>
      <c r="N4" s="100" t="s">
        <v>386</v>
      </c>
      <c r="O4" s="103" t="s">
        <v>505</v>
      </c>
      <c r="P4" s="103"/>
      <c r="Q4" s="103"/>
      <c r="R4" s="103" t="s">
        <v>359</v>
      </c>
      <c r="S4" s="103"/>
      <c r="T4" s="103"/>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row>
    <row r="5" spans="1:102" s="3" customFormat="1" ht="97.5" customHeight="1" x14ac:dyDescent="0.25">
      <c r="A5" s="101"/>
      <c r="B5" s="101"/>
      <c r="C5" s="100"/>
      <c r="D5" s="100"/>
      <c r="E5" s="100"/>
      <c r="F5" s="100"/>
      <c r="G5" s="4" t="s">
        <v>502</v>
      </c>
      <c r="H5" s="4" t="s">
        <v>506</v>
      </c>
      <c r="I5" s="4" t="s">
        <v>387</v>
      </c>
      <c r="J5" s="4" t="s">
        <v>360</v>
      </c>
      <c r="K5" s="100"/>
      <c r="L5" s="100"/>
      <c r="M5" s="100"/>
      <c r="N5" s="100"/>
      <c r="O5" s="4" t="s">
        <v>388</v>
      </c>
      <c r="P5" s="16" t="s">
        <v>389</v>
      </c>
      <c r="Q5" s="16" t="s">
        <v>354</v>
      </c>
      <c r="R5" s="4" t="s">
        <v>388</v>
      </c>
      <c r="S5" s="16" t="s">
        <v>389</v>
      </c>
      <c r="T5" s="16" t="s">
        <v>354</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row>
    <row r="6" spans="1:102" s="5" customFormat="1" ht="20.100000000000001" customHeight="1" x14ac:dyDescent="0.25">
      <c r="A6" s="102"/>
      <c r="B6" s="102"/>
      <c r="C6" s="6"/>
      <c r="D6" s="19">
        <v>1</v>
      </c>
      <c r="E6" s="19">
        <v>2</v>
      </c>
      <c r="F6" s="19">
        <v>3</v>
      </c>
      <c r="G6" s="19">
        <v>4</v>
      </c>
      <c r="H6" s="19">
        <v>5</v>
      </c>
      <c r="I6" s="19">
        <v>6</v>
      </c>
      <c r="J6" s="19">
        <v>7</v>
      </c>
      <c r="K6" s="19">
        <v>8</v>
      </c>
      <c r="L6" s="19">
        <v>9</v>
      </c>
      <c r="M6" s="19">
        <v>10</v>
      </c>
      <c r="N6" s="19">
        <v>11</v>
      </c>
      <c r="O6" s="19">
        <v>12</v>
      </c>
      <c r="P6" s="19">
        <v>13</v>
      </c>
      <c r="Q6" s="19">
        <v>14</v>
      </c>
      <c r="R6" s="19">
        <v>15</v>
      </c>
      <c r="S6" s="19">
        <v>16</v>
      </c>
      <c r="T6" s="19">
        <v>17</v>
      </c>
    </row>
    <row r="7" spans="1:102" s="5" customFormat="1" ht="20.100000000000001" customHeight="1" x14ac:dyDescent="0.25">
      <c r="A7" s="30" t="s">
        <v>352</v>
      </c>
      <c r="B7" s="31" t="s">
        <v>669</v>
      </c>
      <c r="C7" s="32"/>
      <c r="D7" s="14">
        <f>SUM(D8:D34)</f>
        <v>18</v>
      </c>
      <c r="E7" s="14">
        <f t="shared" ref="E7:T7" si="0">SUM(E8:E34)</f>
        <v>0</v>
      </c>
      <c r="F7" s="14">
        <f t="shared" si="0"/>
        <v>22</v>
      </c>
      <c r="G7" s="14">
        <f t="shared" si="0"/>
        <v>17</v>
      </c>
      <c r="H7" s="14">
        <f t="shared" si="0"/>
        <v>2</v>
      </c>
      <c r="I7" s="14">
        <f t="shared" si="0"/>
        <v>0</v>
      </c>
      <c r="J7" s="14">
        <f t="shared" si="0"/>
        <v>19</v>
      </c>
      <c r="K7" s="14">
        <f t="shared" si="0"/>
        <v>0</v>
      </c>
      <c r="L7" s="14">
        <f t="shared" si="0"/>
        <v>0</v>
      </c>
      <c r="M7" s="14">
        <f t="shared" si="0"/>
        <v>21</v>
      </c>
      <c r="N7" s="14">
        <f t="shared" si="0"/>
        <v>0</v>
      </c>
      <c r="O7" s="14">
        <f t="shared" si="0"/>
        <v>7</v>
      </c>
      <c r="P7" s="14">
        <f t="shared" si="0"/>
        <v>4</v>
      </c>
      <c r="Q7" s="14">
        <f t="shared" si="0"/>
        <v>11</v>
      </c>
      <c r="R7" s="14">
        <f t="shared" si="0"/>
        <v>2</v>
      </c>
      <c r="S7" s="14">
        <f t="shared" si="0"/>
        <v>0</v>
      </c>
      <c r="T7" s="14">
        <f t="shared" si="0"/>
        <v>2</v>
      </c>
    </row>
    <row r="8" spans="1:102" ht="20.100000000000001" customHeight="1" x14ac:dyDescent="0.25">
      <c r="A8" s="35" t="s">
        <v>351</v>
      </c>
      <c r="B8" s="36" t="s">
        <v>390</v>
      </c>
      <c r="C8" s="36">
        <v>104</v>
      </c>
      <c r="D8" s="17">
        <v>9</v>
      </c>
      <c r="E8" s="17">
        <v>0</v>
      </c>
      <c r="F8" s="17">
        <v>1</v>
      </c>
      <c r="G8" s="17">
        <v>5</v>
      </c>
      <c r="H8" s="17">
        <v>0</v>
      </c>
      <c r="I8" s="17">
        <v>0</v>
      </c>
      <c r="J8" s="17">
        <v>5</v>
      </c>
      <c r="K8" s="17">
        <v>0</v>
      </c>
      <c r="L8" s="17">
        <v>0</v>
      </c>
      <c r="M8" s="17">
        <v>5</v>
      </c>
      <c r="N8" s="17">
        <v>0</v>
      </c>
      <c r="O8" s="17">
        <v>5</v>
      </c>
      <c r="P8" s="17">
        <v>1</v>
      </c>
      <c r="Q8" s="17">
        <v>6</v>
      </c>
      <c r="R8" s="17">
        <v>1</v>
      </c>
      <c r="S8" s="17">
        <v>0</v>
      </c>
      <c r="T8" s="17">
        <v>1</v>
      </c>
    </row>
    <row r="9" spans="1:102" ht="20.100000000000001" customHeight="1" x14ac:dyDescent="0.25">
      <c r="A9" s="35" t="s">
        <v>350</v>
      </c>
      <c r="B9" s="36" t="s">
        <v>507</v>
      </c>
      <c r="C9" s="36">
        <v>105</v>
      </c>
      <c r="D9" s="17">
        <v>0</v>
      </c>
      <c r="E9" s="17">
        <v>0</v>
      </c>
      <c r="F9" s="17">
        <v>0</v>
      </c>
      <c r="G9" s="17">
        <v>0</v>
      </c>
      <c r="H9" s="17">
        <v>0</v>
      </c>
      <c r="I9" s="17">
        <v>0</v>
      </c>
      <c r="J9" s="17">
        <v>0</v>
      </c>
      <c r="K9" s="17">
        <v>0</v>
      </c>
      <c r="L9" s="17">
        <v>0</v>
      </c>
      <c r="M9" s="17">
        <v>0</v>
      </c>
      <c r="N9" s="17">
        <v>0</v>
      </c>
      <c r="O9" s="17">
        <v>0</v>
      </c>
      <c r="P9" s="17">
        <v>0</v>
      </c>
      <c r="Q9" s="17">
        <v>0</v>
      </c>
      <c r="R9" s="17">
        <v>0</v>
      </c>
      <c r="S9" s="17">
        <v>0</v>
      </c>
      <c r="T9" s="17">
        <v>0</v>
      </c>
    </row>
    <row r="10" spans="1:102" ht="20.100000000000001" customHeight="1" x14ac:dyDescent="0.25">
      <c r="A10" s="35" t="s">
        <v>349</v>
      </c>
      <c r="B10" s="36" t="s">
        <v>391</v>
      </c>
      <c r="C10" s="36">
        <v>106</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row>
    <row r="11" spans="1:102" ht="20.100000000000001" customHeight="1" x14ac:dyDescent="0.25">
      <c r="A11" s="35" t="s">
        <v>348</v>
      </c>
      <c r="B11" s="36" t="s">
        <v>508</v>
      </c>
      <c r="C11" s="36">
        <v>107</v>
      </c>
      <c r="D11" s="17">
        <v>0</v>
      </c>
      <c r="E11" s="17">
        <v>0</v>
      </c>
      <c r="F11" s="17">
        <v>0</v>
      </c>
      <c r="G11" s="17">
        <v>0</v>
      </c>
      <c r="H11" s="17">
        <v>0</v>
      </c>
      <c r="I11" s="17">
        <v>0</v>
      </c>
      <c r="J11" s="17">
        <v>0</v>
      </c>
      <c r="K11" s="17">
        <v>0</v>
      </c>
      <c r="L11" s="17">
        <v>0</v>
      </c>
      <c r="M11" s="17">
        <v>0</v>
      </c>
      <c r="N11" s="17">
        <v>0</v>
      </c>
      <c r="O11" s="17">
        <v>0</v>
      </c>
      <c r="P11" s="17">
        <v>0</v>
      </c>
      <c r="Q11" s="17">
        <v>0</v>
      </c>
      <c r="R11" s="17">
        <v>0</v>
      </c>
      <c r="S11" s="17">
        <v>0</v>
      </c>
      <c r="T11" s="17">
        <v>0</v>
      </c>
    </row>
    <row r="12" spans="1:102" ht="20.100000000000001" customHeight="1" x14ac:dyDescent="0.25">
      <c r="A12" s="35" t="s">
        <v>347</v>
      </c>
      <c r="B12" s="36" t="s">
        <v>392</v>
      </c>
      <c r="C12" s="36">
        <v>108</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row>
    <row r="13" spans="1:102" ht="20.100000000000001" customHeight="1" x14ac:dyDescent="0.25">
      <c r="A13" s="35" t="s">
        <v>346</v>
      </c>
      <c r="B13" s="36" t="s">
        <v>393</v>
      </c>
      <c r="C13" s="36">
        <v>109</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row>
    <row r="14" spans="1:102" ht="20.100000000000001" customHeight="1" x14ac:dyDescent="0.25">
      <c r="A14" s="35" t="s">
        <v>345</v>
      </c>
      <c r="B14" s="36" t="s">
        <v>509</v>
      </c>
      <c r="C14" s="36">
        <v>110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row>
    <row r="15" spans="1:102" ht="20.100000000000001" customHeight="1" x14ac:dyDescent="0.25">
      <c r="A15" s="35" t="s">
        <v>344</v>
      </c>
      <c r="B15" s="36" t="s">
        <v>510</v>
      </c>
      <c r="C15" s="36">
        <v>111</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row>
    <row r="16" spans="1:102" ht="20.100000000000001" customHeight="1" x14ac:dyDescent="0.25">
      <c r="A16" s="35" t="s">
        <v>343</v>
      </c>
      <c r="B16" s="36" t="s">
        <v>394</v>
      </c>
      <c r="C16" s="36">
        <v>112</v>
      </c>
      <c r="D16" s="17">
        <v>3</v>
      </c>
      <c r="E16" s="17">
        <v>0</v>
      </c>
      <c r="F16" s="17">
        <v>3</v>
      </c>
      <c r="G16" s="17">
        <v>2</v>
      </c>
      <c r="H16" s="17">
        <v>0</v>
      </c>
      <c r="I16" s="17">
        <v>0</v>
      </c>
      <c r="J16" s="17">
        <v>2</v>
      </c>
      <c r="K16" s="17">
        <v>0</v>
      </c>
      <c r="L16" s="17">
        <v>0</v>
      </c>
      <c r="M16" s="17">
        <v>4</v>
      </c>
      <c r="N16" s="17">
        <v>0</v>
      </c>
      <c r="O16" s="17">
        <v>1</v>
      </c>
      <c r="P16" s="17">
        <v>3</v>
      </c>
      <c r="Q16" s="17">
        <v>4</v>
      </c>
      <c r="R16" s="17">
        <v>0</v>
      </c>
      <c r="S16" s="17">
        <v>0</v>
      </c>
      <c r="T16" s="17">
        <v>0</v>
      </c>
    </row>
    <row r="17" spans="1:20" ht="20.100000000000001" customHeight="1" x14ac:dyDescent="0.25">
      <c r="A17" s="35" t="s">
        <v>342</v>
      </c>
      <c r="B17" s="36" t="s">
        <v>395</v>
      </c>
      <c r="C17" s="36">
        <v>113</v>
      </c>
      <c r="D17" s="17">
        <v>1</v>
      </c>
      <c r="E17" s="17">
        <v>0</v>
      </c>
      <c r="F17" s="17">
        <v>3</v>
      </c>
      <c r="G17" s="17">
        <v>1</v>
      </c>
      <c r="H17" s="17">
        <v>0</v>
      </c>
      <c r="I17" s="17">
        <v>0</v>
      </c>
      <c r="J17" s="17">
        <v>1</v>
      </c>
      <c r="K17" s="17">
        <v>0</v>
      </c>
      <c r="L17" s="17">
        <v>0</v>
      </c>
      <c r="M17" s="17">
        <v>3</v>
      </c>
      <c r="N17" s="17">
        <v>0</v>
      </c>
      <c r="O17" s="17">
        <v>0</v>
      </c>
      <c r="P17" s="17">
        <v>0</v>
      </c>
      <c r="Q17" s="17">
        <v>0</v>
      </c>
      <c r="R17" s="17">
        <v>0</v>
      </c>
      <c r="S17" s="17">
        <v>0</v>
      </c>
      <c r="T17" s="17">
        <v>0</v>
      </c>
    </row>
    <row r="18" spans="1:20" ht="20.100000000000001" customHeight="1" x14ac:dyDescent="0.25">
      <c r="A18" s="35" t="s">
        <v>341</v>
      </c>
      <c r="B18" s="36" t="s">
        <v>511</v>
      </c>
      <c r="C18" s="36">
        <v>114</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row>
    <row r="19" spans="1:20" ht="20.100000000000001" customHeight="1" x14ac:dyDescent="0.25">
      <c r="A19" s="35" t="s">
        <v>340</v>
      </c>
      <c r="B19" s="36" t="s">
        <v>512</v>
      </c>
      <c r="C19" s="36">
        <v>115</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row>
    <row r="20" spans="1:20" ht="20.100000000000001" customHeight="1" x14ac:dyDescent="0.25">
      <c r="A20" s="35" t="s">
        <v>339</v>
      </c>
      <c r="B20" s="36" t="s">
        <v>396</v>
      </c>
      <c r="C20" s="36">
        <v>116</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row>
    <row r="21" spans="1:20" ht="20.100000000000001" customHeight="1" x14ac:dyDescent="0.25">
      <c r="A21" s="35" t="s">
        <v>338</v>
      </c>
      <c r="B21" s="36" t="s">
        <v>397</v>
      </c>
      <c r="C21" s="36">
        <v>117</v>
      </c>
      <c r="D21" s="17">
        <v>1</v>
      </c>
      <c r="E21" s="17">
        <v>0</v>
      </c>
      <c r="F21" s="17">
        <v>2</v>
      </c>
      <c r="G21" s="17">
        <v>0</v>
      </c>
      <c r="H21" s="17">
        <v>1</v>
      </c>
      <c r="I21" s="17">
        <v>0</v>
      </c>
      <c r="J21" s="17">
        <v>1</v>
      </c>
      <c r="K21" s="17">
        <v>0</v>
      </c>
      <c r="L21" s="17">
        <v>0</v>
      </c>
      <c r="M21" s="17">
        <v>2</v>
      </c>
      <c r="N21" s="17">
        <v>0</v>
      </c>
      <c r="O21" s="17">
        <v>0</v>
      </c>
      <c r="P21" s="17">
        <v>0</v>
      </c>
      <c r="Q21" s="17">
        <v>0</v>
      </c>
      <c r="R21" s="17">
        <v>0</v>
      </c>
      <c r="S21" s="17">
        <v>0</v>
      </c>
      <c r="T21" s="17">
        <v>0</v>
      </c>
    </row>
    <row r="22" spans="1:20" ht="20.100000000000001" customHeight="1" x14ac:dyDescent="0.25">
      <c r="A22" s="35" t="s">
        <v>337</v>
      </c>
      <c r="B22" s="36" t="s">
        <v>353</v>
      </c>
      <c r="C22" s="36">
        <v>118</v>
      </c>
      <c r="D22" s="17">
        <v>3</v>
      </c>
      <c r="E22" s="17">
        <v>0</v>
      </c>
      <c r="F22" s="17">
        <v>10</v>
      </c>
      <c r="G22" s="17">
        <v>8</v>
      </c>
      <c r="H22" s="17">
        <v>1</v>
      </c>
      <c r="I22" s="17">
        <v>0</v>
      </c>
      <c r="J22" s="17">
        <v>9</v>
      </c>
      <c r="K22" s="17">
        <v>0</v>
      </c>
      <c r="L22" s="17">
        <v>0</v>
      </c>
      <c r="M22" s="17">
        <v>4</v>
      </c>
      <c r="N22" s="17">
        <v>0</v>
      </c>
      <c r="O22" s="17">
        <v>1</v>
      </c>
      <c r="P22" s="17">
        <v>0</v>
      </c>
      <c r="Q22" s="17">
        <v>1</v>
      </c>
      <c r="R22" s="17">
        <v>1</v>
      </c>
      <c r="S22" s="17">
        <v>0</v>
      </c>
      <c r="T22" s="17">
        <v>1</v>
      </c>
    </row>
    <row r="23" spans="1:20" ht="20.100000000000001" customHeight="1" x14ac:dyDescent="0.25">
      <c r="A23" s="35" t="s">
        <v>336</v>
      </c>
      <c r="B23" s="36" t="s">
        <v>670</v>
      </c>
      <c r="C23" s="36">
        <v>119</v>
      </c>
      <c r="D23" s="17">
        <v>1</v>
      </c>
      <c r="E23" s="17">
        <v>0</v>
      </c>
      <c r="F23" s="17">
        <v>1</v>
      </c>
      <c r="G23" s="17">
        <v>1</v>
      </c>
      <c r="H23" s="17">
        <v>0</v>
      </c>
      <c r="I23" s="17">
        <v>0</v>
      </c>
      <c r="J23" s="17">
        <v>1</v>
      </c>
      <c r="K23" s="17">
        <v>0</v>
      </c>
      <c r="L23" s="17">
        <v>0</v>
      </c>
      <c r="M23" s="17">
        <v>1</v>
      </c>
      <c r="N23" s="17">
        <v>0</v>
      </c>
      <c r="O23" s="17">
        <v>0</v>
      </c>
      <c r="P23" s="17">
        <v>0</v>
      </c>
      <c r="Q23" s="17">
        <v>0</v>
      </c>
      <c r="R23" s="17">
        <v>0</v>
      </c>
      <c r="S23" s="17">
        <v>0</v>
      </c>
      <c r="T23" s="17">
        <v>0</v>
      </c>
    </row>
    <row r="24" spans="1:20" ht="20.100000000000001" customHeight="1" x14ac:dyDescent="0.25">
      <c r="A24" s="35" t="s">
        <v>335</v>
      </c>
      <c r="B24" s="36" t="s">
        <v>399</v>
      </c>
      <c r="C24" s="36">
        <v>120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row>
    <row r="25" spans="1:20" ht="20.100000000000001" customHeight="1" x14ac:dyDescent="0.25">
      <c r="A25" s="35" t="s">
        <v>334</v>
      </c>
      <c r="B25" s="36" t="s">
        <v>400</v>
      </c>
      <c r="C25" s="36">
        <v>121</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row>
    <row r="26" spans="1:20" ht="20.100000000000001" customHeight="1" x14ac:dyDescent="0.25">
      <c r="A26" s="35" t="s">
        <v>333</v>
      </c>
      <c r="B26" s="36" t="s">
        <v>616</v>
      </c>
      <c r="C26" s="36">
        <v>122</v>
      </c>
      <c r="D26" s="17">
        <v>0</v>
      </c>
      <c r="E26" s="17">
        <v>0</v>
      </c>
      <c r="F26" s="17">
        <v>0</v>
      </c>
      <c r="G26" s="17">
        <v>0</v>
      </c>
      <c r="H26" s="17">
        <v>0</v>
      </c>
      <c r="I26" s="17">
        <v>0</v>
      </c>
      <c r="J26" s="17">
        <v>0</v>
      </c>
      <c r="K26" s="17">
        <v>0</v>
      </c>
      <c r="L26" s="17">
        <v>0</v>
      </c>
      <c r="M26" s="17">
        <v>0</v>
      </c>
      <c r="N26" s="17">
        <v>0</v>
      </c>
      <c r="O26" s="17">
        <v>0</v>
      </c>
      <c r="P26" s="17">
        <v>0</v>
      </c>
      <c r="Q26" s="17">
        <v>0</v>
      </c>
      <c r="R26" s="17">
        <v>0</v>
      </c>
      <c r="S26" s="17">
        <v>0</v>
      </c>
      <c r="T26" s="17">
        <v>0</v>
      </c>
    </row>
    <row r="27" spans="1:20" ht="20.100000000000001" customHeight="1" x14ac:dyDescent="0.25">
      <c r="A27" s="35" t="s">
        <v>332</v>
      </c>
      <c r="B27" s="36" t="s">
        <v>401</v>
      </c>
      <c r="C27" s="37">
        <v>123</v>
      </c>
      <c r="D27" s="17">
        <v>0</v>
      </c>
      <c r="E27" s="17">
        <v>0</v>
      </c>
      <c r="F27" s="17">
        <v>0</v>
      </c>
      <c r="G27" s="17">
        <v>0</v>
      </c>
      <c r="H27" s="17">
        <v>0</v>
      </c>
      <c r="I27" s="17">
        <v>0</v>
      </c>
      <c r="J27" s="17">
        <v>0</v>
      </c>
      <c r="K27" s="17">
        <v>0</v>
      </c>
      <c r="L27" s="17">
        <v>0</v>
      </c>
      <c r="M27" s="17">
        <v>0</v>
      </c>
      <c r="N27" s="17">
        <v>0</v>
      </c>
      <c r="O27" s="17">
        <v>0</v>
      </c>
      <c r="P27" s="17">
        <v>0</v>
      </c>
      <c r="Q27" s="17">
        <v>0</v>
      </c>
      <c r="R27" s="17">
        <v>0</v>
      </c>
      <c r="S27" s="17">
        <v>0</v>
      </c>
      <c r="T27" s="17">
        <v>0</v>
      </c>
    </row>
    <row r="28" spans="1:20" ht="20.100000000000001" customHeight="1" x14ac:dyDescent="0.25">
      <c r="A28" s="35" t="s">
        <v>331</v>
      </c>
      <c r="B28" s="36" t="s">
        <v>402</v>
      </c>
      <c r="C28" s="37">
        <v>124</v>
      </c>
      <c r="D28" s="17">
        <v>0</v>
      </c>
      <c r="E28" s="17">
        <v>0</v>
      </c>
      <c r="F28" s="17">
        <v>0</v>
      </c>
      <c r="G28" s="17">
        <v>0</v>
      </c>
      <c r="H28" s="17">
        <v>0</v>
      </c>
      <c r="I28" s="17">
        <v>0</v>
      </c>
      <c r="J28" s="17">
        <v>0</v>
      </c>
      <c r="K28" s="17">
        <v>0</v>
      </c>
      <c r="L28" s="17">
        <v>0</v>
      </c>
      <c r="M28" s="17">
        <v>0</v>
      </c>
      <c r="N28" s="17">
        <v>0</v>
      </c>
      <c r="O28" s="17">
        <v>0</v>
      </c>
      <c r="P28" s="17">
        <v>0</v>
      </c>
      <c r="Q28" s="17">
        <v>0</v>
      </c>
      <c r="R28" s="17">
        <v>0</v>
      </c>
      <c r="S28" s="17">
        <v>0</v>
      </c>
      <c r="T28" s="17">
        <v>0</v>
      </c>
    </row>
    <row r="29" spans="1:20" ht="20.100000000000001" customHeight="1" x14ac:dyDescent="0.25">
      <c r="A29" s="35" t="s">
        <v>330</v>
      </c>
      <c r="B29" s="36" t="s">
        <v>483</v>
      </c>
      <c r="C29" s="37">
        <v>125</v>
      </c>
      <c r="D29" s="17">
        <v>0</v>
      </c>
      <c r="E29" s="17">
        <v>0</v>
      </c>
      <c r="F29" s="17">
        <v>0</v>
      </c>
      <c r="G29" s="17">
        <v>0</v>
      </c>
      <c r="H29" s="17">
        <v>0</v>
      </c>
      <c r="I29" s="17">
        <v>0</v>
      </c>
      <c r="J29" s="17">
        <v>0</v>
      </c>
      <c r="K29" s="17">
        <v>0</v>
      </c>
      <c r="L29" s="17">
        <v>0</v>
      </c>
      <c r="M29" s="17">
        <v>0</v>
      </c>
      <c r="N29" s="17">
        <v>0</v>
      </c>
      <c r="O29" s="17">
        <v>0</v>
      </c>
      <c r="P29" s="17">
        <v>0</v>
      </c>
      <c r="Q29" s="17">
        <v>0</v>
      </c>
      <c r="R29" s="17">
        <v>0</v>
      </c>
      <c r="S29" s="17">
        <v>0</v>
      </c>
      <c r="T29" s="17">
        <v>0</v>
      </c>
    </row>
    <row r="30" spans="1:20" ht="20.100000000000001" customHeight="1" x14ac:dyDescent="0.25">
      <c r="A30" s="35" t="s">
        <v>329</v>
      </c>
      <c r="B30" s="36" t="s">
        <v>486</v>
      </c>
      <c r="C30" s="37">
        <v>127</v>
      </c>
      <c r="D30" s="17">
        <v>0</v>
      </c>
      <c r="E30" s="17">
        <v>0</v>
      </c>
      <c r="F30" s="17">
        <v>0</v>
      </c>
      <c r="G30" s="17">
        <v>0</v>
      </c>
      <c r="H30" s="17">
        <v>0</v>
      </c>
      <c r="I30" s="17">
        <v>0</v>
      </c>
      <c r="J30" s="17">
        <v>0</v>
      </c>
      <c r="K30" s="17">
        <v>0</v>
      </c>
      <c r="L30" s="17">
        <v>0</v>
      </c>
      <c r="M30" s="17">
        <v>0</v>
      </c>
      <c r="N30" s="17">
        <v>0</v>
      </c>
      <c r="O30" s="17">
        <v>0</v>
      </c>
      <c r="P30" s="17">
        <v>0</v>
      </c>
      <c r="Q30" s="17">
        <v>0</v>
      </c>
      <c r="R30" s="17">
        <v>0</v>
      </c>
      <c r="S30" s="17">
        <v>0</v>
      </c>
      <c r="T30" s="17">
        <v>0</v>
      </c>
    </row>
    <row r="31" spans="1:20" ht="20.100000000000001" customHeight="1" x14ac:dyDescent="0.25">
      <c r="A31" s="35" t="s">
        <v>328</v>
      </c>
      <c r="B31" s="36" t="s">
        <v>357</v>
      </c>
      <c r="C31" s="37">
        <v>128</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row>
    <row r="32" spans="1:20" ht="20.100000000000001" customHeight="1" x14ac:dyDescent="0.25">
      <c r="A32" s="35" t="s">
        <v>327</v>
      </c>
      <c r="B32" s="36" t="s">
        <v>617</v>
      </c>
      <c r="C32" s="37">
        <v>129</v>
      </c>
      <c r="D32" s="17">
        <v>0</v>
      </c>
      <c r="E32" s="17">
        <v>0</v>
      </c>
      <c r="F32" s="17">
        <v>0</v>
      </c>
      <c r="G32" s="17">
        <v>0</v>
      </c>
      <c r="H32" s="17">
        <v>0</v>
      </c>
      <c r="I32" s="17">
        <v>0</v>
      </c>
      <c r="J32" s="17">
        <v>0</v>
      </c>
      <c r="K32" s="17">
        <v>0</v>
      </c>
      <c r="L32" s="17">
        <v>0</v>
      </c>
      <c r="M32" s="17">
        <v>0</v>
      </c>
      <c r="N32" s="17">
        <v>0</v>
      </c>
      <c r="O32" s="17">
        <v>0</v>
      </c>
      <c r="P32" s="17">
        <v>0</v>
      </c>
      <c r="Q32" s="17">
        <v>0</v>
      </c>
      <c r="R32" s="17">
        <v>0</v>
      </c>
      <c r="S32" s="17">
        <v>0</v>
      </c>
      <c r="T32" s="17">
        <v>0</v>
      </c>
    </row>
    <row r="33" spans="1:20" ht="20.100000000000001" customHeight="1" x14ac:dyDescent="0.25">
      <c r="A33" s="35" t="s">
        <v>326</v>
      </c>
      <c r="B33" s="36" t="s">
        <v>618</v>
      </c>
      <c r="C33" s="37">
        <v>130</v>
      </c>
      <c r="D33" s="17">
        <v>0</v>
      </c>
      <c r="E33" s="17">
        <v>0</v>
      </c>
      <c r="F33" s="17">
        <v>2</v>
      </c>
      <c r="G33" s="17">
        <v>0</v>
      </c>
      <c r="H33" s="17">
        <v>0</v>
      </c>
      <c r="I33" s="17">
        <v>0</v>
      </c>
      <c r="J33" s="17">
        <v>0</v>
      </c>
      <c r="K33" s="17">
        <v>0</v>
      </c>
      <c r="L33" s="17">
        <v>0</v>
      </c>
      <c r="M33" s="17">
        <v>2</v>
      </c>
      <c r="N33" s="17">
        <v>0</v>
      </c>
      <c r="O33" s="17">
        <v>0</v>
      </c>
      <c r="P33" s="17">
        <v>0</v>
      </c>
      <c r="Q33" s="17">
        <v>0</v>
      </c>
      <c r="R33" s="17">
        <v>0</v>
      </c>
      <c r="S33" s="17">
        <v>0</v>
      </c>
      <c r="T33" s="17">
        <v>0</v>
      </c>
    </row>
    <row r="34" spans="1:20" s="9" customFormat="1" ht="20.100000000000001" customHeight="1" x14ac:dyDescent="0.3">
      <c r="A34" s="35" t="s">
        <v>325</v>
      </c>
      <c r="B34" s="38" t="s">
        <v>403</v>
      </c>
      <c r="C34" s="37"/>
      <c r="D34" s="17">
        <v>0</v>
      </c>
      <c r="E34" s="17">
        <v>0</v>
      </c>
      <c r="F34" s="17">
        <v>0</v>
      </c>
      <c r="G34" s="17">
        <v>0</v>
      </c>
      <c r="H34" s="17">
        <v>0</v>
      </c>
      <c r="I34" s="17">
        <v>0</v>
      </c>
      <c r="J34" s="17">
        <v>0</v>
      </c>
      <c r="K34" s="17">
        <v>0</v>
      </c>
      <c r="L34" s="17">
        <v>0</v>
      </c>
      <c r="M34" s="17">
        <v>0</v>
      </c>
      <c r="N34" s="17">
        <v>0</v>
      </c>
      <c r="O34" s="17">
        <v>0</v>
      </c>
      <c r="P34" s="17">
        <v>0</v>
      </c>
      <c r="Q34" s="17">
        <v>0</v>
      </c>
      <c r="R34" s="17">
        <v>0</v>
      </c>
      <c r="S34" s="17">
        <v>0</v>
      </c>
      <c r="T34" s="17">
        <v>0</v>
      </c>
    </row>
    <row r="35" spans="1:20" ht="20.100000000000001" customHeight="1" x14ac:dyDescent="0.25">
      <c r="A35" s="39" t="s">
        <v>324</v>
      </c>
      <c r="B35" s="31" t="s">
        <v>404</v>
      </c>
      <c r="C35" s="33"/>
      <c r="D35" s="14">
        <f>SUM(D36:D43)</f>
        <v>2</v>
      </c>
      <c r="E35" s="14">
        <f t="shared" ref="E35:T35" si="1">SUM(E36:E43)</f>
        <v>0</v>
      </c>
      <c r="F35" s="14">
        <f t="shared" si="1"/>
        <v>0</v>
      </c>
      <c r="G35" s="14">
        <f t="shared" si="1"/>
        <v>1</v>
      </c>
      <c r="H35" s="14">
        <f t="shared" si="1"/>
        <v>1</v>
      </c>
      <c r="I35" s="14">
        <f t="shared" si="1"/>
        <v>0</v>
      </c>
      <c r="J35" s="14">
        <f t="shared" si="1"/>
        <v>2</v>
      </c>
      <c r="K35" s="14">
        <f t="shared" si="1"/>
        <v>0</v>
      </c>
      <c r="L35" s="14">
        <f t="shared" si="1"/>
        <v>0</v>
      </c>
      <c r="M35" s="14">
        <f t="shared" si="1"/>
        <v>0</v>
      </c>
      <c r="N35" s="14">
        <f t="shared" si="1"/>
        <v>0</v>
      </c>
      <c r="O35" s="14">
        <f t="shared" si="1"/>
        <v>0</v>
      </c>
      <c r="P35" s="14">
        <f t="shared" si="1"/>
        <v>0</v>
      </c>
      <c r="Q35" s="14">
        <f t="shared" si="1"/>
        <v>0</v>
      </c>
      <c r="R35" s="14">
        <f t="shared" si="1"/>
        <v>0</v>
      </c>
      <c r="S35" s="14">
        <f t="shared" si="1"/>
        <v>0</v>
      </c>
      <c r="T35" s="14">
        <f t="shared" si="1"/>
        <v>0</v>
      </c>
    </row>
    <row r="36" spans="1:20" ht="20.100000000000001" customHeight="1" x14ac:dyDescent="0.25">
      <c r="A36" s="35" t="s">
        <v>323</v>
      </c>
      <c r="B36" s="36" t="s">
        <v>405</v>
      </c>
      <c r="C36" s="36">
        <v>131</v>
      </c>
      <c r="D36" s="17">
        <v>1</v>
      </c>
      <c r="E36" s="17">
        <v>0</v>
      </c>
      <c r="F36" s="17">
        <v>0</v>
      </c>
      <c r="G36" s="17">
        <v>1</v>
      </c>
      <c r="H36" s="17">
        <v>0</v>
      </c>
      <c r="I36" s="17">
        <v>0</v>
      </c>
      <c r="J36" s="17">
        <v>1</v>
      </c>
      <c r="K36" s="17">
        <v>0</v>
      </c>
      <c r="L36" s="17">
        <v>0</v>
      </c>
      <c r="M36" s="17">
        <v>0</v>
      </c>
      <c r="N36" s="17">
        <v>0</v>
      </c>
      <c r="O36" s="17">
        <v>0</v>
      </c>
      <c r="P36" s="17">
        <v>0</v>
      </c>
      <c r="Q36" s="17">
        <v>0</v>
      </c>
      <c r="R36" s="17">
        <v>0</v>
      </c>
      <c r="S36" s="17">
        <v>0</v>
      </c>
      <c r="T36" s="17">
        <v>0</v>
      </c>
    </row>
    <row r="37" spans="1:20" ht="20.100000000000001" customHeight="1" x14ac:dyDescent="0.25">
      <c r="A37" s="35" t="s">
        <v>322</v>
      </c>
      <c r="B37" s="36" t="s">
        <v>321</v>
      </c>
      <c r="C37" s="36">
        <v>132</v>
      </c>
      <c r="D37" s="17">
        <v>0</v>
      </c>
      <c r="E37" s="17">
        <v>0</v>
      </c>
      <c r="F37" s="17">
        <v>0</v>
      </c>
      <c r="G37" s="17">
        <v>0</v>
      </c>
      <c r="H37" s="17">
        <v>0</v>
      </c>
      <c r="I37" s="17">
        <v>0</v>
      </c>
      <c r="J37" s="17">
        <v>0</v>
      </c>
      <c r="K37" s="17">
        <v>0</v>
      </c>
      <c r="L37" s="17">
        <v>0</v>
      </c>
      <c r="M37" s="17">
        <v>0</v>
      </c>
      <c r="N37" s="17">
        <v>0</v>
      </c>
      <c r="O37" s="17">
        <v>0</v>
      </c>
      <c r="P37" s="17">
        <v>0</v>
      </c>
      <c r="Q37" s="17">
        <v>0</v>
      </c>
      <c r="R37" s="17">
        <v>0</v>
      </c>
      <c r="S37" s="17">
        <v>0</v>
      </c>
      <c r="T37" s="17">
        <v>0</v>
      </c>
    </row>
    <row r="38" spans="1:20" ht="20.100000000000001" customHeight="1" x14ac:dyDescent="0.25">
      <c r="A38" s="35" t="s">
        <v>671</v>
      </c>
      <c r="B38" s="38" t="s">
        <v>672</v>
      </c>
      <c r="C38" s="36">
        <v>132.19999999999999</v>
      </c>
      <c r="D38" s="17">
        <v>0</v>
      </c>
      <c r="E38" s="17">
        <v>0</v>
      </c>
      <c r="F38" s="17">
        <v>0</v>
      </c>
      <c r="G38" s="17">
        <v>0</v>
      </c>
      <c r="H38" s="17">
        <v>0</v>
      </c>
      <c r="I38" s="17">
        <v>0</v>
      </c>
      <c r="J38" s="17">
        <v>0</v>
      </c>
      <c r="K38" s="17">
        <v>0</v>
      </c>
      <c r="L38" s="17">
        <v>0</v>
      </c>
      <c r="M38" s="17">
        <v>0</v>
      </c>
      <c r="N38" s="17">
        <v>0</v>
      </c>
      <c r="O38" s="17">
        <v>0</v>
      </c>
      <c r="P38" s="17">
        <v>0</v>
      </c>
      <c r="Q38" s="17">
        <v>0</v>
      </c>
      <c r="R38" s="17">
        <v>0</v>
      </c>
      <c r="S38" s="17">
        <v>0</v>
      </c>
      <c r="T38" s="17">
        <v>0</v>
      </c>
    </row>
    <row r="39" spans="1:20" ht="20.100000000000001" customHeight="1" x14ac:dyDescent="0.25">
      <c r="A39" s="35" t="s">
        <v>673</v>
      </c>
      <c r="B39" s="38" t="s">
        <v>674</v>
      </c>
      <c r="C39" s="36">
        <v>132.30000000000001</v>
      </c>
      <c r="D39" s="17">
        <v>0</v>
      </c>
      <c r="E39" s="17">
        <v>0</v>
      </c>
      <c r="F39" s="17">
        <v>0</v>
      </c>
      <c r="G39" s="17">
        <v>0</v>
      </c>
      <c r="H39" s="17">
        <v>0</v>
      </c>
      <c r="I39" s="17">
        <v>0</v>
      </c>
      <c r="J39" s="17">
        <v>0</v>
      </c>
      <c r="K39" s="17">
        <v>0</v>
      </c>
      <c r="L39" s="17">
        <v>0</v>
      </c>
      <c r="M39" s="17">
        <v>0</v>
      </c>
      <c r="N39" s="17">
        <v>0</v>
      </c>
      <c r="O39" s="17">
        <v>0</v>
      </c>
      <c r="P39" s="17">
        <v>0</v>
      </c>
      <c r="Q39" s="17">
        <v>0</v>
      </c>
      <c r="R39" s="17">
        <v>0</v>
      </c>
      <c r="S39" s="17">
        <v>0</v>
      </c>
      <c r="T39" s="17">
        <v>0</v>
      </c>
    </row>
    <row r="40" spans="1:20" ht="20.100000000000001" customHeight="1" x14ac:dyDescent="0.25">
      <c r="A40" s="35" t="s">
        <v>320</v>
      </c>
      <c r="B40" s="36" t="s">
        <v>619</v>
      </c>
      <c r="C40" s="36">
        <v>133</v>
      </c>
      <c r="D40" s="17">
        <v>0</v>
      </c>
      <c r="E40" s="17">
        <v>0</v>
      </c>
      <c r="F40" s="17">
        <v>0</v>
      </c>
      <c r="G40" s="17">
        <v>0</v>
      </c>
      <c r="H40" s="17">
        <v>0</v>
      </c>
      <c r="I40" s="17">
        <v>0</v>
      </c>
      <c r="J40" s="17">
        <v>0</v>
      </c>
      <c r="K40" s="17">
        <v>0</v>
      </c>
      <c r="L40" s="17">
        <v>0</v>
      </c>
      <c r="M40" s="17">
        <v>0</v>
      </c>
      <c r="N40" s="17">
        <v>0</v>
      </c>
      <c r="O40" s="17">
        <v>0</v>
      </c>
      <c r="P40" s="17">
        <v>0</v>
      </c>
      <c r="Q40" s="17">
        <v>0</v>
      </c>
      <c r="R40" s="17">
        <v>0</v>
      </c>
      <c r="S40" s="17">
        <v>0</v>
      </c>
      <c r="T40" s="17">
        <v>0</v>
      </c>
    </row>
    <row r="41" spans="1:20" ht="20.100000000000001" customHeight="1" x14ac:dyDescent="0.25">
      <c r="A41" s="35" t="s">
        <v>319</v>
      </c>
      <c r="B41" s="36" t="s">
        <v>620</v>
      </c>
      <c r="C41" s="36">
        <v>134</v>
      </c>
      <c r="D41" s="17">
        <v>0</v>
      </c>
      <c r="E41" s="17">
        <v>0</v>
      </c>
      <c r="F41" s="17">
        <v>0</v>
      </c>
      <c r="G41" s="17">
        <v>0</v>
      </c>
      <c r="H41" s="17">
        <v>0</v>
      </c>
      <c r="I41" s="17">
        <v>0</v>
      </c>
      <c r="J41" s="17">
        <v>0</v>
      </c>
      <c r="K41" s="17">
        <v>0</v>
      </c>
      <c r="L41" s="17">
        <v>0</v>
      </c>
      <c r="M41" s="17">
        <v>0</v>
      </c>
      <c r="N41" s="17">
        <v>0</v>
      </c>
      <c r="O41" s="17">
        <v>0</v>
      </c>
      <c r="P41" s="17">
        <v>0</v>
      </c>
      <c r="Q41" s="17">
        <v>0</v>
      </c>
      <c r="R41" s="17">
        <v>0</v>
      </c>
      <c r="S41" s="17">
        <v>0</v>
      </c>
      <c r="T41" s="17">
        <v>0</v>
      </c>
    </row>
    <row r="42" spans="1:20" ht="20.100000000000001" customHeight="1" x14ac:dyDescent="0.25">
      <c r="A42" s="35" t="s">
        <v>318</v>
      </c>
      <c r="B42" s="36" t="s">
        <v>513</v>
      </c>
      <c r="C42" s="36">
        <v>137</v>
      </c>
      <c r="D42" s="17">
        <v>1</v>
      </c>
      <c r="E42" s="17">
        <v>0</v>
      </c>
      <c r="F42" s="17">
        <v>0</v>
      </c>
      <c r="G42" s="17">
        <v>0</v>
      </c>
      <c r="H42" s="17">
        <v>1</v>
      </c>
      <c r="I42" s="17">
        <v>0</v>
      </c>
      <c r="J42" s="17">
        <v>1</v>
      </c>
      <c r="K42" s="17">
        <v>0</v>
      </c>
      <c r="L42" s="17">
        <v>0</v>
      </c>
      <c r="M42" s="17">
        <v>0</v>
      </c>
      <c r="N42" s="17">
        <v>0</v>
      </c>
      <c r="O42" s="17">
        <v>0</v>
      </c>
      <c r="P42" s="17">
        <v>0</v>
      </c>
      <c r="Q42" s="17">
        <v>0</v>
      </c>
      <c r="R42" s="17">
        <v>0</v>
      </c>
      <c r="S42" s="17">
        <v>0</v>
      </c>
      <c r="T42" s="17">
        <v>0</v>
      </c>
    </row>
    <row r="43" spans="1:20" ht="20.100000000000001" customHeight="1" x14ac:dyDescent="0.25">
      <c r="A43" s="35" t="s">
        <v>317</v>
      </c>
      <c r="B43" s="36" t="s">
        <v>403</v>
      </c>
      <c r="C43" s="36"/>
      <c r="D43" s="17">
        <v>0</v>
      </c>
      <c r="E43" s="17">
        <v>0</v>
      </c>
      <c r="F43" s="17">
        <v>0</v>
      </c>
      <c r="G43" s="17">
        <v>0</v>
      </c>
      <c r="H43" s="17">
        <v>0</v>
      </c>
      <c r="I43" s="17">
        <v>0</v>
      </c>
      <c r="J43" s="17">
        <v>0</v>
      </c>
      <c r="K43" s="17">
        <v>0</v>
      </c>
      <c r="L43" s="17">
        <v>0</v>
      </c>
      <c r="M43" s="17">
        <v>0</v>
      </c>
      <c r="N43" s="17">
        <v>0</v>
      </c>
      <c r="O43" s="17">
        <v>0</v>
      </c>
      <c r="P43" s="17">
        <v>0</v>
      </c>
      <c r="Q43" s="17">
        <v>0</v>
      </c>
      <c r="R43" s="17">
        <v>0</v>
      </c>
      <c r="S43" s="17">
        <v>0</v>
      </c>
      <c r="T43" s="17">
        <v>0</v>
      </c>
    </row>
    <row r="44" spans="1:20" ht="20.100000000000001" customHeight="1" x14ac:dyDescent="0.25">
      <c r="A44" s="39" t="s">
        <v>316</v>
      </c>
      <c r="B44" s="31" t="s">
        <v>406</v>
      </c>
      <c r="C44" s="36"/>
      <c r="D44" s="14">
        <f>SUM(D45:D50)</f>
        <v>3</v>
      </c>
      <c r="E44" s="14">
        <f t="shared" ref="E44:T44" si="2">SUM(E45:E50)</f>
        <v>0</v>
      </c>
      <c r="F44" s="14">
        <f t="shared" si="2"/>
        <v>2</v>
      </c>
      <c r="G44" s="14">
        <f t="shared" si="2"/>
        <v>2</v>
      </c>
      <c r="H44" s="14">
        <f t="shared" si="2"/>
        <v>0</v>
      </c>
      <c r="I44" s="14">
        <f t="shared" si="2"/>
        <v>0</v>
      </c>
      <c r="J44" s="14">
        <f t="shared" si="2"/>
        <v>2</v>
      </c>
      <c r="K44" s="14">
        <f t="shared" si="2"/>
        <v>0</v>
      </c>
      <c r="L44" s="14">
        <f t="shared" si="2"/>
        <v>0</v>
      </c>
      <c r="M44" s="14">
        <f t="shared" si="2"/>
        <v>3</v>
      </c>
      <c r="N44" s="14">
        <f t="shared" si="2"/>
        <v>0</v>
      </c>
      <c r="O44" s="14">
        <f t="shared" si="2"/>
        <v>1</v>
      </c>
      <c r="P44" s="14">
        <f t="shared" si="2"/>
        <v>1</v>
      </c>
      <c r="Q44" s="14">
        <f t="shared" si="2"/>
        <v>2</v>
      </c>
      <c r="R44" s="14">
        <f t="shared" si="2"/>
        <v>0</v>
      </c>
      <c r="S44" s="14">
        <f t="shared" si="2"/>
        <v>0</v>
      </c>
      <c r="T44" s="14">
        <f t="shared" si="2"/>
        <v>0</v>
      </c>
    </row>
    <row r="45" spans="1:20" ht="20.100000000000001" customHeight="1" x14ac:dyDescent="0.25">
      <c r="A45" s="35" t="s">
        <v>315</v>
      </c>
      <c r="B45" s="36" t="s">
        <v>407</v>
      </c>
      <c r="C45" s="36">
        <v>138</v>
      </c>
      <c r="D45" s="17">
        <v>1</v>
      </c>
      <c r="E45" s="17">
        <v>0</v>
      </c>
      <c r="F45" s="17">
        <v>0</v>
      </c>
      <c r="G45" s="17">
        <v>0</v>
      </c>
      <c r="H45" s="17">
        <v>0</v>
      </c>
      <c r="I45" s="17">
        <v>0</v>
      </c>
      <c r="J45" s="17">
        <v>0</v>
      </c>
      <c r="K45" s="17">
        <v>0</v>
      </c>
      <c r="L45" s="17">
        <v>0</v>
      </c>
      <c r="M45" s="17">
        <v>1</v>
      </c>
      <c r="N45" s="17">
        <v>0</v>
      </c>
      <c r="O45" s="17">
        <v>0</v>
      </c>
      <c r="P45" s="17">
        <v>0</v>
      </c>
      <c r="Q45" s="17">
        <v>0</v>
      </c>
      <c r="R45" s="17">
        <v>0</v>
      </c>
      <c r="S45" s="17">
        <v>0</v>
      </c>
      <c r="T45" s="17">
        <v>0</v>
      </c>
    </row>
    <row r="46" spans="1:20" ht="20.100000000000001" customHeight="1" x14ac:dyDescent="0.25">
      <c r="A46" s="40" t="s">
        <v>314</v>
      </c>
      <c r="B46" s="36" t="s">
        <v>514</v>
      </c>
      <c r="C46" s="37">
        <v>139</v>
      </c>
      <c r="D46" s="17">
        <v>0</v>
      </c>
      <c r="E46" s="17">
        <v>0</v>
      </c>
      <c r="F46" s="17">
        <v>1</v>
      </c>
      <c r="G46" s="17">
        <v>0</v>
      </c>
      <c r="H46" s="17">
        <v>0</v>
      </c>
      <c r="I46" s="17">
        <v>0</v>
      </c>
      <c r="J46" s="17">
        <v>0</v>
      </c>
      <c r="K46" s="17">
        <v>0</v>
      </c>
      <c r="L46" s="17">
        <v>0</v>
      </c>
      <c r="M46" s="17">
        <v>1</v>
      </c>
      <c r="N46" s="17">
        <v>0</v>
      </c>
      <c r="O46" s="17">
        <v>0</v>
      </c>
      <c r="P46" s="17">
        <v>0</v>
      </c>
      <c r="Q46" s="17">
        <v>0</v>
      </c>
      <c r="R46" s="17">
        <v>0</v>
      </c>
      <c r="S46" s="17">
        <v>0</v>
      </c>
      <c r="T46" s="17">
        <v>0</v>
      </c>
    </row>
    <row r="47" spans="1:20" ht="20.100000000000001" customHeight="1" x14ac:dyDescent="0.25">
      <c r="A47" s="35" t="s">
        <v>313</v>
      </c>
      <c r="B47" s="36" t="s">
        <v>312</v>
      </c>
      <c r="C47" s="36">
        <v>140</v>
      </c>
      <c r="D47" s="17">
        <v>1</v>
      </c>
      <c r="E47" s="17">
        <v>0</v>
      </c>
      <c r="F47" s="17">
        <v>0</v>
      </c>
      <c r="G47" s="17">
        <v>0</v>
      </c>
      <c r="H47" s="17">
        <v>0</v>
      </c>
      <c r="I47" s="17">
        <v>0</v>
      </c>
      <c r="J47" s="17">
        <v>0</v>
      </c>
      <c r="K47" s="17">
        <v>0</v>
      </c>
      <c r="L47" s="17">
        <v>0</v>
      </c>
      <c r="M47" s="17">
        <v>1</v>
      </c>
      <c r="N47" s="17">
        <v>0</v>
      </c>
      <c r="O47" s="17">
        <v>0</v>
      </c>
      <c r="P47" s="17">
        <v>0</v>
      </c>
      <c r="Q47" s="17">
        <v>0</v>
      </c>
      <c r="R47" s="17">
        <v>0</v>
      </c>
      <c r="S47" s="17">
        <v>0</v>
      </c>
      <c r="T47" s="17">
        <v>0</v>
      </c>
    </row>
    <row r="48" spans="1:20" ht="20.100000000000001" customHeight="1" x14ac:dyDescent="0.25">
      <c r="A48" s="40" t="s">
        <v>311</v>
      </c>
      <c r="B48" s="36" t="s">
        <v>675</v>
      </c>
      <c r="C48" s="36">
        <v>141</v>
      </c>
      <c r="D48" s="17">
        <v>0</v>
      </c>
      <c r="E48" s="17">
        <v>0</v>
      </c>
      <c r="F48" s="17">
        <v>0</v>
      </c>
      <c r="G48" s="17">
        <v>0</v>
      </c>
      <c r="H48" s="17">
        <v>0</v>
      </c>
      <c r="I48" s="17">
        <v>0</v>
      </c>
      <c r="J48" s="17">
        <v>0</v>
      </c>
      <c r="K48" s="17">
        <v>0</v>
      </c>
      <c r="L48" s="17">
        <v>0</v>
      </c>
      <c r="M48" s="17">
        <v>0</v>
      </c>
      <c r="N48" s="17">
        <v>0</v>
      </c>
      <c r="O48" s="17">
        <v>0</v>
      </c>
      <c r="P48" s="17">
        <v>0</v>
      </c>
      <c r="Q48" s="17">
        <v>0</v>
      </c>
      <c r="R48" s="17">
        <v>0</v>
      </c>
      <c r="S48" s="17">
        <v>0</v>
      </c>
      <c r="T48" s="17">
        <v>0</v>
      </c>
    </row>
    <row r="49" spans="1:20" ht="20.100000000000001" customHeight="1" x14ac:dyDescent="0.25">
      <c r="A49" s="35" t="s">
        <v>310</v>
      </c>
      <c r="B49" s="36" t="s">
        <v>408</v>
      </c>
      <c r="C49" s="36">
        <v>142</v>
      </c>
      <c r="D49" s="17">
        <v>1</v>
      </c>
      <c r="E49" s="17">
        <v>0</v>
      </c>
      <c r="F49" s="17">
        <v>1</v>
      </c>
      <c r="G49" s="17">
        <v>2</v>
      </c>
      <c r="H49" s="17">
        <v>0</v>
      </c>
      <c r="I49" s="17">
        <v>0</v>
      </c>
      <c r="J49" s="17">
        <v>2</v>
      </c>
      <c r="K49" s="17">
        <v>0</v>
      </c>
      <c r="L49" s="17">
        <v>0</v>
      </c>
      <c r="M49" s="17">
        <v>0</v>
      </c>
      <c r="N49" s="17">
        <v>0</v>
      </c>
      <c r="O49" s="17">
        <v>1</v>
      </c>
      <c r="P49" s="17">
        <v>1</v>
      </c>
      <c r="Q49" s="17">
        <v>2</v>
      </c>
      <c r="R49" s="17">
        <v>0</v>
      </c>
      <c r="S49" s="17">
        <v>0</v>
      </c>
      <c r="T49" s="17">
        <v>0</v>
      </c>
    </row>
    <row r="50" spans="1:20" ht="20.100000000000001" customHeight="1" x14ac:dyDescent="0.25">
      <c r="A50" s="40" t="s">
        <v>309</v>
      </c>
      <c r="B50" s="38" t="s">
        <v>403</v>
      </c>
      <c r="C50" s="37"/>
      <c r="D50" s="17">
        <v>0</v>
      </c>
      <c r="E50" s="17">
        <v>0</v>
      </c>
      <c r="F50" s="17">
        <v>0</v>
      </c>
      <c r="G50" s="17">
        <v>0</v>
      </c>
      <c r="H50" s="17">
        <v>0</v>
      </c>
      <c r="I50" s="17">
        <v>0</v>
      </c>
      <c r="J50" s="17">
        <v>0</v>
      </c>
      <c r="K50" s="17">
        <v>0</v>
      </c>
      <c r="L50" s="17">
        <v>0</v>
      </c>
      <c r="M50" s="17">
        <v>0</v>
      </c>
      <c r="N50" s="17">
        <v>0</v>
      </c>
      <c r="O50" s="17">
        <v>0</v>
      </c>
      <c r="P50" s="17">
        <v>0</v>
      </c>
      <c r="Q50" s="17">
        <v>0</v>
      </c>
      <c r="R50" s="17">
        <v>0</v>
      </c>
      <c r="S50" s="17">
        <v>0</v>
      </c>
      <c r="T50" s="17">
        <v>0</v>
      </c>
    </row>
    <row r="51" spans="1:20" ht="20.100000000000001" customHeight="1" x14ac:dyDescent="0.25">
      <c r="A51" s="39" t="s">
        <v>308</v>
      </c>
      <c r="B51" s="31" t="s">
        <v>515</v>
      </c>
      <c r="C51" s="36"/>
      <c r="D51" s="15">
        <f>SUM(D52:D80)</f>
        <v>0</v>
      </c>
      <c r="E51" s="15">
        <f t="shared" ref="E51:T51" si="3">SUM(E52:E80)</f>
        <v>0</v>
      </c>
      <c r="F51" s="15">
        <f t="shared" si="3"/>
        <v>1</v>
      </c>
      <c r="G51" s="15">
        <f t="shared" si="3"/>
        <v>1</v>
      </c>
      <c r="H51" s="15">
        <f t="shared" si="3"/>
        <v>0</v>
      </c>
      <c r="I51" s="15">
        <f t="shared" si="3"/>
        <v>0</v>
      </c>
      <c r="J51" s="15">
        <f t="shared" si="3"/>
        <v>1</v>
      </c>
      <c r="K51" s="15">
        <f t="shared" si="3"/>
        <v>0</v>
      </c>
      <c r="L51" s="15">
        <f t="shared" si="3"/>
        <v>0</v>
      </c>
      <c r="M51" s="15">
        <f t="shared" si="3"/>
        <v>0</v>
      </c>
      <c r="N51" s="15">
        <f t="shared" si="3"/>
        <v>0</v>
      </c>
      <c r="O51" s="15">
        <f t="shared" si="3"/>
        <v>0</v>
      </c>
      <c r="P51" s="15">
        <f t="shared" si="3"/>
        <v>0</v>
      </c>
      <c r="Q51" s="15">
        <f t="shared" si="3"/>
        <v>0</v>
      </c>
      <c r="R51" s="15">
        <f t="shared" si="3"/>
        <v>0</v>
      </c>
      <c r="S51" s="15">
        <f t="shared" si="3"/>
        <v>0</v>
      </c>
      <c r="T51" s="15">
        <f t="shared" si="3"/>
        <v>0</v>
      </c>
    </row>
    <row r="52" spans="1:20" ht="20.100000000000001" customHeight="1" x14ac:dyDescent="0.25">
      <c r="A52" s="35" t="s">
        <v>307</v>
      </c>
      <c r="B52" s="36" t="s">
        <v>676</v>
      </c>
      <c r="C52" s="36">
        <v>143</v>
      </c>
      <c r="D52" s="17">
        <v>0</v>
      </c>
      <c r="E52" s="17">
        <v>0</v>
      </c>
      <c r="F52" s="17">
        <v>0</v>
      </c>
      <c r="G52" s="17">
        <v>0</v>
      </c>
      <c r="H52" s="17">
        <v>0</v>
      </c>
      <c r="I52" s="17">
        <v>0</v>
      </c>
      <c r="J52" s="17">
        <v>0</v>
      </c>
      <c r="K52" s="17">
        <v>0</v>
      </c>
      <c r="L52" s="17">
        <v>0</v>
      </c>
      <c r="M52" s="17">
        <v>0</v>
      </c>
      <c r="N52" s="17">
        <v>0</v>
      </c>
      <c r="O52" s="17">
        <v>0</v>
      </c>
      <c r="P52" s="17">
        <v>0</v>
      </c>
      <c r="Q52" s="17">
        <v>0</v>
      </c>
      <c r="R52" s="17">
        <v>0</v>
      </c>
      <c r="S52" s="17">
        <v>0</v>
      </c>
      <c r="T52" s="17">
        <v>0</v>
      </c>
    </row>
    <row r="53" spans="1:20" ht="20.100000000000001" customHeight="1" x14ac:dyDescent="0.25">
      <c r="A53" s="35" t="s">
        <v>306</v>
      </c>
      <c r="B53" s="36" t="s">
        <v>621</v>
      </c>
      <c r="C53" s="37">
        <v>144</v>
      </c>
      <c r="D53" s="17">
        <v>0</v>
      </c>
      <c r="E53" s="17">
        <v>0</v>
      </c>
      <c r="F53" s="17">
        <v>0</v>
      </c>
      <c r="G53" s="17">
        <v>0</v>
      </c>
      <c r="H53" s="17">
        <v>0</v>
      </c>
      <c r="I53" s="17">
        <v>0</v>
      </c>
      <c r="J53" s="17">
        <v>0</v>
      </c>
      <c r="K53" s="17">
        <v>0</v>
      </c>
      <c r="L53" s="17">
        <v>0</v>
      </c>
      <c r="M53" s="17">
        <v>0</v>
      </c>
      <c r="N53" s="17">
        <v>0</v>
      </c>
      <c r="O53" s="17">
        <v>0</v>
      </c>
      <c r="P53" s="17">
        <v>0</v>
      </c>
      <c r="Q53" s="17">
        <v>0</v>
      </c>
      <c r="R53" s="17">
        <v>0</v>
      </c>
      <c r="S53" s="17">
        <v>0</v>
      </c>
      <c r="T53" s="17">
        <v>0</v>
      </c>
    </row>
    <row r="54" spans="1:20" ht="20.100000000000001" customHeight="1" x14ac:dyDescent="0.25">
      <c r="A54" s="35" t="s">
        <v>305</v>
      </c>
      <c r="B54" s="36" t="s">
        <v>516</v>
      </c>
      <c r="C54" s="37">
        <v>145</v>
      </c>
      <c r="D54" s="17">
        <v>0</v>
      </c>
      <c r="E54" s="17">
        <v>0</v>
      </c>
      <c r="F54" s="17">
        <v>0</v>
      </c>
      <c r="G54" s="17">
        <v>0</v>
      </c>
      <c r="H54" s="17">
        <v>0</v>
      </c>
      <c r="I54" s="17">
        <v>0</v>
      </c>
      <c r="J54" s="17">
        <v>0</v>
      </c>
      <c r="K54" s="17">
        <v>0</v>
      </c>
      <c r="L54" s="17">
        <v>0</v>
      </c>
      <c r="M54" s="17">
        <v>0</v>
      </c>
      <c r="N54" s="17">
        <v>0</v>
      </c>
      <c r="O54" s="17">
        <v>0</v>
      </c>
      <c r="P54" s="17">
        <v>0</v>
      </c>
      <c r="Q54" s="17">
        <v>0</v>
      </c>
      <c r="R54" s="17">
        <v>0</v>
      </c>
      <c r="S54" s="17">
        <v>0</v>
      </c>
      <c r="T54" s="17">
        <v>0</v>
      </c>
    </row>
    <row r="55" spans="1:20" ht="20.100000000000001" customHeight="1" x14ac:dyDescent="0.25">
      <c r="A55" s="35" t="s">
        <v>304</v>
      </c>
      <c r="B55" s="36" t="s">
        <v>487</v>
      </c>
      <c r="C55" s="37">
        <v>146</v>
      </c>
      <c r="D55" s="17">
        <v>0</v>
      </c>
      <c r="E55" s="17">
        <v>0</v>
      </c>
      <c r="F55" s="17">
        <v>0</v>
      </c>
      <c r="G55" s="17">
        <v>0</v>
      </c>
      <c r="H55" s="17">
        <v>0</v>
      </c>
      <c r="I55" s="17">
        <v>0</v>
      </c>
      <c r="J55" s="17">
        <v>0</v>
      </c>
      <c r="K55" s="17">
        <v>0</v>
      </c>
      <c r="L55" s="17">
        <v>0</v>
      </c>
      <c r="M55" s="17">
        <v>0</v>
      </c>
      <c r="N55" s="17">
        <v>0</v>
      </c>
      <c r="O55" s="17">
        <v>0</v>
      </c>
      <c r="P55" s="17">
        <v>0</v>
      </c>
      <c r="Q55" s="17">
        <v>0</v>
      </c>
      <c r="R55" s="17">
        <v>0</v>
      </c>
      <c r="S55" s="17">
        <v>0</v>
      </c>
      <c r="T55" s="17">
        <v>0</v>
      </c>
    </row>
    <row r="56" spans="1:20" ht="20.100000000000001" customHeight="1" x14ac:dyDescent="0.25">
      <c r="A56" s="35" t="s">
        <v>303</v>
      </c>
      <c r="B56" s="36" t="s">
        <v>409</v>
      </c>
      <c r="C56" s="37">
        <v>147</v>
      </c>
      <c r="D56" s="17">
        <v>0</v>
      </c>
      <c r="E56" s="17">
        <v>0</v>
      </c>
      <c r="F56" s="17">
        <v>1</v>
      </c>
      <c r="G56" s="17">
        <v>1</v>
      </c>
      <c r="H56" s="17">
        <v>0</v>
      </c>
      <c r="I56" s="17">
        <v>0</v>
      </c>
      <c r="J56" s="17">
        <v>1</v>
      </c>
      <c r="K56" s="17">
        <v>0</v>
      </c>
      <c r="L56" s="17">
        <v>0</v>
      </c>
      <c r="M56" s="17">
        <v>0</v>
      </c>
      <c r="N56" s="17">
        <v>0</v>
      </c>
      <c r="O56" s="17">
        <v>0</v>
      </c>
      <c r="P56" s="17">
        <v>0</v>
      </c>
      <c r="Q56" s="17">
        <v>0</v>
      </c>
      <c r="R56" s="17">
        <v>0</v>
      </c>
      <c r="S56" s="17">
        <v>0</v>
      </c>
      <c r="T56" s="17">
        <v>0</v>
      </c>
    </row>
    <row r="57" spans="1:20" ht="20.100000000000001" customHeight="1" x14ac:dyDescent="0.25">
      <c r="A57" s="35" t="s">
        <v>302</v>
      </c>
      <c r="B57" s="36" t="s">
        <v>410</v>
      </c>
      <c r="C57" s="37">
        <v>148</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row>
    <row r="58" spans="1:20" ht="20.100000000000001" customHeight="1" x14ac:dyDescent="0.25">
      <c r="A58" s="35" t="s">
        <v>301</v>
      </c>
      <c r="B58" s="36" t="s">
        <v>517</v>
      </c>
      <c r="C58" s="37">
        <v>149</v>
      </c>
      <c r="D58" s="17">
        <v>0</v>
      </c>
      <c r="E58" s="17">
        <v>0</v>
      </c>
      <c r="F58" s="17">
        <v>0</v>
      </c>
      <c r="G58" s="17">
        <v>0</v>
      </c>
      <c r="H58" s="17">
        <v>0</v>
      </c>
      <c r="I58" s="17">
        <v>0</v>
      </c>
      <c r="J58" s="17">
        <v>0</v>
      </c>
      <c r="K58" s="17">
        <v>0</v>
      </c>
      <c r="L58" s="17">
        <v>0</v>
      </c>
      <c r="M58" s="17">
        <v>0</v>
      </c>
      <c r="N58" s="17">
        <v>0</v>
      </c>
      <c r="O58" s="17">
        <v>0</v>
      </c>
      <c r="P58" s="17">
        <v>0</v>
      </c>
      <c r="Q58" s="17">
        <v>0</v>
      </c>
      <c r="R58" s="17">
        <v>0</v>
      </c>
      <c r="S58" s="17">
        <v>0</v>
      </c>
      <c r="T58" s="17">
        <v>0</v>
      </c>
    </row>
    <row r="59" spans="1:20" ht="20.100000000000001" customHeight="1" x14ac:dyDescent="0.25">
      <c r="A59" s="35" t="s">
        <v>300</v>
      </c>
      <c r="B59" s="36" t="s">
        <v>518</v>
      </c>
      <c r="C59" s="37">
        <v>150</v>
      </c>
      <c r="D59" s="17">
        <v>0</v>
      </c>
      <c r="E59" s="17">
        <v>0</v>
      </c>
      <c r="F59" s="17">
        <v>0</v>
      </c>
      <c r="G59" s="17">
        <v>0</v>
      </c>
      <c r="H59" s="17">
        <v>0</v>
      </c>
      <c r="I59" s="17">
        <v>0</v>
      </c>
      <c r="J59" s="17">
        <v>0</v>
      </c>
      <c r="K59" s="17">
        <v>0</v>
      </c>
      <c r="L59" s="17">
        <v>0</v>
      </c>
      <c r="M59" s="17">
        <v>0</v>
      </c>
      <c r="N59" s="17">
        <v>0</v>
      </c>
      <c r="O59" s="17">
        <v>0</v>
      </c>
      <c r="P59" s="17">
        <v>0</v>
      </c>
      <c r="Q59" s="17">
        <v>0</v>
      </c>
      <c r="R59" s="17">
        <v>0</v>
      </c>
      <c r="S59" s="17">
        <v>0</v>
      </c>
      <c r="T59" s="17">
        <v>0</v>
      </c>
    </row>
    <row r="60" spans="1:20" ht="20.100000000000001" customHeight="1" x14ac:dyDescent="0.25">
      <c r="A60" s="35" t="s">
        <v>299</v>
      </c>
      <c r="B60" s="36" t="s">
        <v>519</v>
      </c>
      <c r="C60" s="36">
        <v>152</v>
      </c>
      <c r="D60" s="17">
        <v>0</v>
      </c>
      <c r="E60" s="17">
        <v>0</v>
      </c>
      <c r="F60" s="17">
        <v>0</v>
      </c>
      <c r="G60" s="17">
        <v>0</v>
      </c>
      <c r="H60" s="17">
        <v>0</v>
      </c>
      <c r="I60" s="17">
        <v>0</v>
      </c>
      <c r="J60" s="17">
        <v>0</v>
      </c>
      <c r="K60" s="17">
        <v>0</v>
      </c>
      <c r="L60" s="17">
        <v>0</v>
      </c>
      <c r="M60" s="17">
        <v>0</v>
      </c>
      <c r="N60" s="17">
        <v>0</v>
      </c>
      <c r="O60" s="17">
        <v>0</v>
      </c>
      <c r="P60" s="17">
        <v>0</v>
      </c>
      <c r="Q60" s="17">
        <v>0</v>
      </c>
      <c r="R60" s="17">
        <v>0</v>
      </c>
      <c r="S60" s="17">
        <v>0</v>
      </c>
      <c r="T60" s="17">
        <v>0</v>
      </c>
    </row>
    <row r="61" spans="1:20" ht="20.100000000000001" customHeight="1" x14ac:dyDescent="0.25">
      <c r="A61" s="35" t="s">
        <v>298</v>
      </c>
      <c r="B61" s="36" t="s">
        <v>520</v>
      </c>
      <c r="C61" s="36">
        <v>153</v>
      </c>
      <c r="D61" s="17">
        <v>0</v>
      </c>
      <c r="E61" s="17">
        <v>0</v>
      </c>
      <c r="F61" s="17">
        <v>0</v>
      </c>
      <c r="G61" s="17">
        <v>0</v>
      </c>
      <c r="H61" s="17">
        <v>0</v>
      </c>
      <c r="I61" s="17">
        <v>0</v>
      </c>
      <c r="J61" s="17">
        <v>0</v>
      </c>
      <c r="K61" s="17">
        <v>0</v>
      </c>
      <c r="L61" s="17">
        <v>0</v>
      </c>
      <c r="M61" s="17">
        <v>0</v>
      </c>
      <c r="N61" s="17">
        <v>0</v>
      </c>
      <c r="O61" s="17">
        <v>0</v>
      </c>
      <c r="P61" s="17">
        <v>0</v>
      </c>
      <c r="Q61" s="17">
        <v>0</v>
      </c>
      <c r="R61" s="17">
        <v>0</v>
      </c>
      <c r="S61" s="17">
        <v>0</v>
      </c>
      <c r="T61" s="17">
        <v>0</v>
      </c>
    </row>
    <row r="62" spans="1:20" ht="20.100000000000001" customHeight="1" x14ac:dyDescent="0.25">
      <c r="A62" s="35" t="s">
        <v>297</v>
      </c>
      <c r="B62" s="36" t="s">
        <v>503</v>
      </c>
      <c r="C62" s="36">
        <v>154</v>
      </c>
      <c r="D62" s="17">
        <v>0</v>
      </c>
      <c r="E62" s="17">
        <v>0</v>
      </c>
      <c r="F62" s="17">
        <v>0</v>
      </c>
      <c r="G62" s="17">
        <v>0</v>
      </c>
      <c r="H62" s="17">
        <v>0</v>
      </c>
      <c r="I62" s="17">
        <v>0</v>
      </c>
      <c r="J62" s="17">
        <v>0</v>
      </c>
      <c r="K62" s="17">
        <v>0</v>
      </c>
      <c r="L62" s="17">
        <v>0</v>
      </c>
      <c r="M62" s="17">
        <v>0</v>
      </c>
      <c r="N62" s="17">
        <v>0</v>
      </c>
      <c r="O62" s="17">
        <v>0</v>
      </c>
      <c r="P62" s="17">
        <v>0</v>
      </c>
      <c r="Q62" s="17">
        <v>0</v>
      </c>
      <c r="R62" s="17">
        <v>0</v>
      </c>
      <c r="S62" s="17">
        <v>0</v>
      </c>
      <c r="T62" s="17">
        <v>0</v>
      </c>
    </row>
    <row r="63" spans="1:20" ht="20.100000000000001" customHeight="1" x14ac:dyDescent="0.25">
      <c r="A63" s="35" t="s">
        <v>296</v>
      </c>
      <c r="B63" s="38" t="s">
        <v>677</v>
      </c>
      <c r="C63" s="36">
        <v>154.1</v>
      </c>
      <c r="D63" s="17">
        <v>0</v>
      </c>
      <c r="E63" s="17">
        <v>0</v>
      </c>
      <c r="F63" s="17">
        <v>0</v>
      </c>
      <c r="G63" s="17">
        <v>0</v>
      </c>
      <c r="H63" s="17">
        <v>0</v>
      </c>
      <c r="I63" s="17">
        <v>0</v>
      </c>
      <c r="J63" s="17">
        <v>0</v>
      </c>
      <c r="K63" s="17">
        <v>0</v>
      </c>
      <c r="L63" s="17">
        <v>0</v>
      </c>
      <c r="M63" s="17">
        <v>0</v>
      </c>
      <c r="N63" s="17">
        <v>0</v>
      </c>
      <c r="O63" s="17">
        <v>0</v>
      </c>
      <c r="P63" s="17">
        <v>0</v>
      </c>
      <c r="Q63" s="17">
        <v>0</v>
      </c>
      <c r="R63" s="17">
        <v>0</v>
      </c>
      <c r="S63" s="17">
        <v>0</v>
      </c>
      <c r="T63" s="17">
        <v>0</v>
      </c>
    </row>
    <row r="64" spans="1:20" ht="20.100000000000001" customHeight="1" x14ac:dyDescent="0.25">
      <c r="A64" s="35" t="s">
        <v>295</v>
      </c>
      <c r="B64" s="38" t="s">
        <v>678</v>
      </c>
      <c r="C64" s="36">
        <v>154.19999999999999</v>
      </c>
      <c r="D64" s="17">
        <v>0</v>
      </c>
      <c r="E64" s="17">
        <v>0</v>
      </c>
      <c r="F64" s="17">
        <v>0</v>
      </c>
      <c r="G64" s="17">
        <v>0</v>
      </c>
      <c r="H64" s="17">
        <v>0</v>
      </c>
      <c r="I64" s="17">
        <v>0</v>
      </c>
      <c r="J64" s="17">
        <v>0</v>
      </c>
      <c r="K64" s="17">
        <v>0</v>
      </c>
      <c r="L64" s="17">
        <v>0</v>
      </c>
      <c r="M64" s="17">
        <v>0</v>
      </c>
      <c r="N64" s="17">
        <v>0</v>
      </c>
      <c r="O64" s="17">
        <v>0</v>
      </c>
      <c r="P64" s="17">
        <v>0</v>
      </c>
      <c r="Q64" s="17">
        <v>0</v>
      </c>
      <c r="R64" s="17">
        <v>0</v>
      </c>
      <c r="S64" s="17">
        <v>0</v>
      </c>
      <c r="T64" s="17">
        <v>0</v>
      </c>
    </row>
    <row r="65" spans="1:20" ht="20.100000000000001" customHeight="1" x14ac:dyDescent="0.25">
      <c r="A65" s="35" t="s">
        <v>294</v>
      </c>
      <c r="B65" s="38" t="s">
        <v>521</v>
      </c>
      <c r="C65" s="36">
        <v>154.4</v>
      </c>
      <c r="D65" s="17">
        <v>0</v>
      </c>
      <c r="E65" s="17">
        <v>0</v>
      </c>
      <c r="F65" s="17">
        <v>0</v>
      </c>
      <c r="G65" s="17">
        <v>0</v>
      </c>
      <c r="H65" s="17">
        <v>0</v>
      </c>
      <c r="I65" s="17">
        <v>0</v>
      </c>
      <c r="J65" s="17">
        <v>0</v>
      </c>
      <c r="K65" s="17">
        <v>0</v>
      </c>
      <c r="L65" s="17">
        <v>0</v>
      </c>
      <c r="M65" s="17">
        <v>0</v>
      </c>
      <c r="N65" s="17">
        <v>0</v>
      </c>
      <c r="O65" s="17">
        <v>0</v>
      </c>
      <c r="P65" s="17">
        <v>0</v>
      </c>
      <c r="Q65" s="17">
        <v>0</v>
      </c>
      <c r="R65" s="17">
        <v>0</v>
      </c>
      <c r="S65" s="17">
        <v>0</v>
      </c>
      <c r="T65" s="17">
        <v>0</v>
      </c>
    </row>
    <row r="66" spans="1:20" ht="20.100000000000001" customHeight="1" x14ac:dyDescent="0.25">
      <c r="A66" s="35" t="s">
        <v>293</v>
      </c>
      <c r="B66" s="38" t="s">
        <v>488</v>
      </c>
      <c r="C66" s="36">
        <v>154.5</v>
      </c>
      <c r="D66" s="17">
        <v>0</v>
      </c>
      <c r="E66" s="17">
        <v>0</v>
      </c>
      <c r="F66" s="17">
        <v>0</v>
      </c>
      <c r="G66" s="17">
        <v>0</v>
      </c>
      <c r="H66" s="17">
        <v>0</v>
      </c>
      <c r="I66" s="17">
        <v>0</v>
      </c>
      <c r="J66" s="17">
        <v>0</v>
      </c>
      <c r="K66" s="17">
        <v>0</v>
      </c>
      <c r="L66" s="17">
        <v>0</v>
      </c>
      <c r="M66" s="17">
        <v>0</v>
      </c>
      <c r="N66" s="17">
        <v>0</v>
      </c>
      <c r="O66" s="17">
        <v>0</v>
      </c>
      <c r="P66" s="17">
        <v>0</v>
      </c>
      <c r="Q66" s="17">
        <v>0</v>
      </c>
      <c r="R66" s="17">
        <v>0</v>
      </c>
      <c r="S66" s="17">
        <v>0</v>
      </c>
      <c r="T66" s="17">
        <v>0</v>
      </c>
    </row>
    <row r="67" spans="1:20" ht="20.100000000000001" customHeight="1" x14ac:dyDescent="0.25">
      <c r="A67" s="35" t="s">
        <v>679</v>
      </c>
      <c r="B67" s="38" t="s">
        <v>680</v>
      </c>
      <c r="C67" s="36">
        <v>154.6</v>
      </c>
      <c r="D67" s="17">
        <v>0</v>
      </c>
      <c r="E67" s="17">
        <v>0</v>
      </c>
      <c r="F67" s="17">
        <v>0</v>
      </c>
      <c r="G67" s="17">
        <v>0</v>
      </c>
      <c r="H67" s="17">
        <v>0</v>
      </c>
      <c r="I67" s="17">
        <v>0</v>
      </c>
      <c r="J67" s="17">
        <v>0</v>
      </c>
      <c r="K67" s="17">
        <v>0</v>
      </c>
      <c r="L67" s="17">
        <v>0</v>
      </c>
      <c r="M67" s="17">
        <v>0</v>
      </c>
      <c r="N67" s="17">
        <v>0</v>
      </c>
      <c r="O67" s="17">
        <v>0</v>
      </c>
      <c r="P67" s="17">
        <v>0</v>
      </c>
      <c r="Q67" s="17">
        <v>0</v>
      </c>
      <c r="R67" s="17">
        <v>0</v>
      </c>
      <c r="S67" s="17">
        <v>0</v>
      </c>
      <c r="T67" s="17">
        <v>0</v>
      </c>
    </row>
    <row r="68" spans="1:20" ht="20.100000000000001" customHeight="1" x14ac:dyDescent="0.25">
      <c r="A68" s="35" t="s">
        <v>681</v>
      </c>
      <c r="B68" s="38" t="s">
        <v>682</v>
      </c>
      <c r="C68" s="36">
        <v>154.69999999999999</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row>
    <row r="69" spans="1:20" ht="20.100000000000001" customHeight="1" x14ac:dyDescent="0.25">
      <c r="A69" s="35" t="s">
        <v>683</v>
      </c>
      <c r="B69" s="38" t="s">
        <v>684</v>
      </c>
      <c r="C69" s="36">
        <v>154.80000000000001</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0</v>
      </c>
    </row>
    <row r="70" spans="1:20" ht="20.100000000000001" customHeight="1" x14ac:dyDescent="0.25">
      <c r="A70" s="35" t="s">
        <v>292</v>
      </c>
      <c r="B70" s="36" t="s">
        <v>411</v>
      </c>
      <c r="C70" s="36">
        <v>155</v>
      </c>
      <c r="D70" s="17">
        <v>0</v>
      </c>
      <c r="E70" s="17">
        <v>0</v>
      </c>
      <c r="F70" s="17">
        <v>0</v>
      </c>
      <c r="G70" s="17">
        <v>0</v>
      </c>
      <c r="H70" s="17">
        <v>0</v>
      </c>
      <c r="I70" s="17">
        <v>0</v>
      </c>
      <c r="J70" s="17">
        <v>0</v>
      </c>
      <c r="K70" s="17">
        <v>0</v>
      </c>
      <c r="L70" s="17">
        <v>0</v>
      </c>
      <c r="M70" s="17">
        <v>0</v>
      </c>
      <c r="N70" s="17">
        <v>0</v>
      </c>
      <c r="O70" s="17">
        <v>0</v>
      </c>
      <c r="P70" s="17">
        <v>0</v>
      </c>
      <c r="Q70" s="17">
        <v>0</v>
      </c>
      <c r="R70" s="17">
        <v>0</v>
      </c>
      <c r="S70" s="17">
        <v>0</v>
      </c>
      <c r="T70" s="17">
        <v>0</v>
      </c>
    </row>
    <row r="71" spans="1:20" ht="20.100000000000001" customHeight="1" x14ac:dyDescent="0.25">
      <c r="A71" s="35" t="s">
        <v>291</v>
      </c>
      <c r="B71" s="36" t="s">
        <v>522</v>
      </c>
      <c r="C71" s="36">
        <v>156</v>
      </c>
      <c r="D71" s="17">
        <v>0</v>
      </c>
      <c r="E71" s="17">
        <v>0</v>
      </c>
      <c r="F71" s="17">
        <v>0</v>
      </c>
      <c r="G71" s="17">
        <v>0</v>
      </c>
      <c r="H71" s="17">
        <v>0</v>
      </c>
      <c r="I71" s="17">
        <v>0</v>
      </c>
      <c r="J71" s="17">
        <v>0</v>
      </c>
      <c r="K71" s="17">
        <v>0</v>
      </c>
      <c r="L71" s="17">
        <v>0</v>
      </c>
      <c r="M71" s="17">
        <v>0</v>
      </c>
      <c r="N71" s="17">
        <v>0</v>
      </c>
      <c r="O71" s="17">
        <v>0</v>
      </c>
      <c r="P71" s="17">
        <v>0</v>
      </c>
      <c r="Q71" s="17">
        <v>0</v>
      </c>
      <c r="R71" s="17">
        <v>0</v>
      </c>
      <c r="S71" s="17">
        <v>0</v>
      </c>
      <c r="T71" s="17">
        <v>0</v>
      </c>
    </row>
    <row r="72" spans="1:20" ht="20.100000000000001" customHeight="1" x14ac:dyDescent="0.25">
      <c r="A72" s="35" t="s">
        <v>290</v>
      </c>
      <c r="B72" s="36" t="s">
        <v>523</v>
      </c>
      <c r="C72" s="36">
        <v>157</v>
      </c>
      <c r="D72" s="17">
        <v>0</v>
      </c>
      <c r="E72" s="17">
        <v>0</v>
      </c>
      <c r="F72" s="17">
        <v>0</v>
      </c>
      <c r="G72" s="17">
        <v>0</v>
      </c>
      <c r="H72" s="17">
        <v>0</v>
      </c>
      <c r="I72" s="17">
        <v>0</v>
      </c>
      <c r="J72" s="17">
        <v>0</v>
      </c>
      <c r="K72" s="17">
        <v>0</v>
      </c>
      <c r="L72" s="17">
        <v>0</v>
      </c>
      <c r="M72" s="17">
        <v>0</v>
      </c>
      <c r="N72" s="17">
        <v>0</v>
      </c>
      <c r="O72" s="17">
        <v>0</v>
      </c>
      <c r="P72" s="17">
        <v>0</v>
      </c>
      <c r="Q72" s="17">
        <v>0</v>
      </c>
      <c r="R72" s="17">
        <v>0</v>
      </c>
      <c r="S72" s="17">
        <v>0</v>
      </c>
      <c r="T72" s="17">
        <v>0</v>
      </c>
    </row>
    <row r="73" spans="1:20" ht="20.100000000000001" customHeight="1" x14ac:dyDescent="0.25">
      <c r="A73" s="35" t="s">
        <v>289</v>
      </c>
      <c r="B73" s="36" t="s">
        <v>524</v>
      </c>
      <c r="C73" s="36">
        <v>158</v>
      </c>
      <c r="D73" s="17">
        <v>0</v>
      </c>
      <c r="E73" s="17">
        <v>0</v>
      </c>
      <c r="F73" s="17">
        <v>0</v>
      </c>
      <c r="G73" s="17">
        <v>0</v>
      </c>
      <c r="H73" s="17">
        <v>0</v>
      </c>
      <c r="I73" s="17">
        <v>0</v>
      </c>
      <c r="J73" s="17">
        <v>0</v>
      </c>
      <c r="K73" s="17">
        <v>0</v>
      </c>
      <c r="L73" s="17">
        <v>0</v>
      </c>
      <c r="M73" s="17">
        <v>0</v>
      </c>
      <c r="N73" s="17">
        <v>0</v>
      </c>
      <c r="O73" s="17">
        <v>0</v>
      </c>
      <c r="P73" s="17">
        <v>0</v>
      </c>
      <c r="Q73" s="17">
        <v>0</v>
      </c>
      <c r="R73" s="17">
        <v>0</v>
      </c>
      <c r="S73" s="17">
        <v>0</v>
      </c>
      <c r="T73" s="17">
        <v>0</v>
      </c>
    </row>
    <row r="74" spans="1:20" ht="20.100000000000001" customHeight="1" x14ac:dyDescent="0.25">
      <c r="A74" s="35" t="s">
        <v>288</v>
      </c>
      <c r="B74" s="36" t="s">
        <v>525</v>
      </c>
      <c r="C74" s="36">
        <v>159</v>
      </c>
      <c r="D74" s="17">
        <v>0</v>
      </c>
      <c r="E74" s="17">
        <v>0</v>
      </c>
      <c r="F74" s="17">
        <v>0</v>
      </c>
      <c r="G74" s="17">
        <v>0</v>
      </c>
      <c r="H74" s="17">
        <v>0</v>
      </c>
      <c r="I74" s="17">
        <v>0</v>
      </c>
      <c r="J74" s="17">
        <v>0</v>
      </c>
      <c r="K74" s="17">
        <v>0</v>
      </c>
      <c r="L74" s="17">
        <v>0</v>
      </c>
      <c r="M74" s="17">
        <v>0</v>
      </c>
      <c r="N74" s="17">
        <v>0</v>
      </c>
      <c r="O74" s="17">
        <v>0</v>
      </c>
      <c r="P74" s="17">
        <v>0</v>
      </c>
      <c r="Q74" s="17">
        <v>0</v>
      </c>
      <c r="R74" s="17">
        <v>0</v>
      </c>
      <c r="S74" s="17">
        <v>0</v>
      </c>
      <c r="T74" s="17">
        <v>0</v>
      </c>
    </row>
    <row r="75" spans="1:20" ht="20.100000000000001" customHeight="1" x14ac:dyDescent="0.25">
      <c r="A75" s="35" t="s">
        <v>287</v>
      </c>
      <c r="B75" s="36" t="s">
        <v>526</v>
      </c>
      <c r="C75" s="36">
        <v>160</v>
      </c>
      <c r="D75" s="17">
        <v>0</v>
      </c>
      <c r="E75" s="17">
        <v>0</v>
      </c>
      <c r="F75" s="17">
        <v>0</v>
      </c>
      <c r="G75" s="17">
        <v>0</v>
      </c>
      <c r="H75" s="17">
        <v>0</v>
      </c>
      <c r="I75" s="17">
        <v>0</v>
      </c>
      <c r="J75" s="17">
        <v>0</v>
      </c>
      <c r="K75" s="17">
        <v>0</v>
      </c>
      <c r="L75" s="17">
        <v>0</v>
      </c>
      <c r="M75" s="17">
        <v>0</v>
      </c>
      <c r="N75" s="17">
        <v>0</v>
      </c>
      <c r="O75" s="17">
        <v>0</v>
      </c>
      <c r="P75" s="17">
        <v>0</v>
      </c>
      <c r="Q75" s="17">
        <v>0</v>
      </c>
      <c r="R75" s="17">
        <v>0</v>
      </c>
      <c r="S75" s="17">
        <v>0</v>
      </c>
      <c r="T75" s="17">
        <v>0</v>
      </c>
    </row>
    <row r="76" spans="1:20" ht="20.100000000000001" customHeight="1" x14ac:dyDescent="0.25">
      <c r="A76" s="35" t="s">
        <v>286</v>
      </c>
      <c r="B76" s="36" t="s">
        <v>527</v>
      </c>
      <c r="C76" s="36">
        <v>161</v>
      </c>
      <c r="D76" s="17">
        <v>0</v>
      </c>
      <c r="E76" s="17">
        <v>0</v>
      </c>
      <c r="F76" s="17">
        <v>0</v>
      </c>
      <c r="G76" s="17">
        <v>0</v>
      </c>
      <c r="H76" s="17">
        <v>0</v>
      </c>
      <c r="I76" s="17">
        <v>0</v>
      </c>
      <c r="J76" s="17">
        <v>0</v>
      </c>
      <c r="K76" s="17">
        <v>0</v>
      </c>
      <c r="L76" s="17">
        <v>0</v>
      </c>
      <c r="M76" s="17">
        <v>0</v>
      </c>
      <c r="N76" s="17">
        <v>0</v>
      </c>
      <c r="O76" s="17">
        <v>0</v>
      </c>
      <c r="P76" s="17">
        <v>0</v>
      </c>
      <c r="Q76" s="17">
        <v>0</v>
      </c>
      <c r="R76" s="17">
        <v>0</v>
      </c>
      <c r="S76" s="17">
        <v>0</v>
      </c>
      <c r="T76" s="17">
        <v>0</v>
      </c>
    </row>
    <row r="77" spans="1:20" ht="20.100000000000001" customHeight="1" x14ac:dyDescent="0.25">
      <c r="A77" s="35" t="s">
        <v>285</v>
      </c>
      <c r="B77" s="36" t="s">
        <v>528</v>
      </c>
      <c r="C77" s="36">
        <v>162</v>
      </c>
      <c r="D77" s="17">
        <v>0</v>
      </c>
      <c r="E77" s="17">
        <v>0</v>
      </c>
      <c r="F77" s="17">
        <v>0</v>
      </c>
      <c r="G77" s="17">
        <v>0</v>
      </c>
      <c r="H77" s="17">
        <v>0</v>
      </c>
      <c r="I77" s="17">
        <v>0</v>
      </c>
      <c r="J77" s="17">
        <v>0</v>
      </c>
      <c r="K77" s="17">
        <v>0</v>
      </c>
      <c r="L77" s="17">
        <v>0</v>
      </c>
      <c r="M77" s="17">
        <v>0</v>
      </c>
      <c r="N77" s="17">
        <v>0</v>
      </c>
      <c r="O77" s="17">
        <v>0</v>
      </c>
      <c r="P77" s="17">
        <v>0</v>
      </c>
      <c r="Q77" s="17">
        <v>0</v>
      </c>
      <c r="R77" s="17">
        <v>0</v>
      </c>
      <c r="S77" s="17">
        <v>0</v>
      </c>
      <c r="T77" s="17">
        <v>0</v>
      </c>
    </row>
    <row r="78" spans="1:20" ht="20.100000000000001" customHeight="1" x14ac:dyDescent="0.25">
      <c r="A78" s="35" t="s">
        <v>284</v>
      </c>
      <c r="B78" s="36" t="s">
        <v>283</v>
      </c>
      <c r="C78" s="36">
        <v>163</v>
      </c>
      <c r="D78" s="17">
        <v>0</v>
      </c>
      <c r="E78" s="17">
        <v>0</v>
      </c>
      <c r="F78" s="17">
        <v>0</v>
      </c>
      <c r="G78" s="17">
        <v>0</v>
      </c>
      <c r="H78" s="17">
        <v>0</v>
      </c>
      <c r="I78" s="17">
        <v>0</v>
      </c>
      <c r="J78" s="17">
        <v>0</v>
      </c>
      <c r="K78" s="17">
        <v>0</v>
      </c>
      <c r="L78" s="17">
        <v>0</v>
      </c>
      <c r="M78" s="17">
        <v>0</v>
      </c>
      <c r="N78" s="17">
        <v>0</v>
      </c>
      <c r="O78" s="17">
        <v>0</v>
      </c>
      <c r="P78" s="17">
        <v>0</v>
      </c>
      <c r="Q78" s="17">
        <v>0</v>
      </c>
      <c r="R78" s="17">
        <v>0</v>
      </c>
      <c r="S78" s="17">
        <v>0</v>
      </c>
      <c r="T78" s="17">
        <v>0</v>
      </c>
    </row>
    <row r="79" spans="1:20" ht="20.100000000000001" customHeight="1" x14ac:dyDescent="0.25">
      <c r="A79" s="35" t="s">
        <v>282</v>
      </c>
      <c r="B79" s="36" t="s">
        <v>622</v>
      </c>
      <c r="C79" s="36">
        <v>164</v>
      </c>
      <c r="D79" s="17">
        <v>0</v>
      </c>
      <c r="E79" s="17">
        <v>0</v>
      </c>
      <c r="F79" s="17">
        <v>0</v>
      </c>
      <c r="G79" s="17">
        <v>0</v>
      </c>
      <c r="H79" s="17">
        <v>0</v>
      </c>
      <c r="I79" s="17">
        <v>0</v>
      </c>
      <c r="J79" s="17">
        <v>0</v>
      </c>
      <c r="K79" s="17">
        <v>0</v>
      </c>
      <c r="L79" s="17">
        <v>0</v>
      </c>
      <c r="M79" s="17">
        <v>0</v>
      </c>
      <c r="N79" s="17">
        <v>0</v>
      </c>
      <c r="O79" s="17">
        <v>0</v>
      </c>
      <c r="P79" s="17">
        <v>0</v>
      </c>
      <c r="Q79" s="17">
        <v>0</v>
      </c>
      <c r="R79" s="17">
        <v>0</v>
      </c>
      <c r="S79" s="17">
        <v>0</v>
      </c>
      <c r="T79" s="17">
        <v>0</v>
      </c>
    </row>
    <row r="80" spans="1:20" ht="20.100000000000001" customHeight="1" x14ac:dyDescent="0.25">
      <c r="A80" s="35" t="s">
        <v>281</v>
      </c>
      <c r="B80" s="38" t="s">
        <v>403</v>
      </c>
      <c r="C80" s="36"/>
      <c r="D80" s="17">
        <v>0</v>
      </c>
      <c r="E80" s="17">
        <v>0</v>
      </c>
      <c r="F80" s="17">
        <v>0</v>
      </c>
      <c r="G80" s="17">
        <v>0</v>
      </c>
      <c r="H80" s="17">
        <v>0</v>
      </c>
      <c r="I80" s="17">
        <v>0</v>
      </c>
      <c r="J80" s="17">
        <v>0</v>
      </c>
      <c r="K80" s="17">
        <v>0</v>
      </c>
      <c r="L80" s="17">
        <v>0</v>
      </c>
      <c r="M80" s="17">
        <v>0</v>
      </c>
      <c r="N80" s="17">
        <v>0</v>
      </c>
      <c r="O80" s="17">
        <v>0</v>
      </c>
      <c r="P80" s="17">
        <v>0</v>
      </c>
      <c r="Q80" s="17">
        <v>0</v>
      </c>
      <c r="R80" s="17">
        <v>0</v>
      </c>
      <c r="S80" s="17">
        <v>0</v>
      </c>
      <c r="T80" s="17">
        <v>0</v>
      </c>
    </row>
    <row r="81" spans="1:20" ht="20.100000000000001" customHeight="1" x14ac:dyDescent="0.25">
      <c r="A81" s="39" t="s">
        <v>280</v>
      </c>
      <c r="B81" s="31" t="s">
        <v>529</v>
      </c>
      <c r="C81" s="36"/>
      <c r="D81" s="15">
        <f>SUM(D82:D95)</f>
        <v>0</v>
      </c>
      <c r="E81" s="15">
        <f t="shared" ref="E81:T81" si="4">SUM(E82:E95)</f>
        <v>0</v>
      </c>
      <c r="F81" s="15">
        <f t="shared" si="4"/>
        <v>0</v>
      </c>
      <c r="G81" s="15">
        <f t="shared" si="4"/>
        <v>0</v>
      </c>
      <c r="H81" s="15">
        <f t="shared" si="4"/>
        <v>0</v>
      </c>
      <c r="I81" s="15">
        <f t="shared" si="4"/>
        <v>0</v>
      </c>
      <c r="J81" s="15">
        <f t="shared" si="4"/>
        <v>0</v>
      </c>
      <c r="K81" s="15">
        <f t="shared" si="4"/>
        <v>0</v>
      </c>
      <c r="L81" s="15">
        <f t="shared" si="4"/>
        <v>0</v>
      </c>
      <c r="M81" s="15">
        <f t="shared" si="4"/>
        <v>0</v>
      </c>
      <c r="N81" s="15">
        <f t="shared" si="4"/>
        <v>0</v>
      </c>
      <c r="O81" s="15">
        <f t="shared" si="4"/>
        <v>0</v>
      </c>
      <c r="P81" s="15">
        <f t="shared" si="4"/>
        <v>0</v>
      </c>
      <c r="Q81" s="15">
        <f t="shared" si="4"/>
        <v>0</v>
      </c>
      <c r="R81" s="15">
        <f t="shared" si="4"/>
        <v>0</v>
      </c>
      <c r="S81" s="15">
        <f t="shared" si="4"/>
        <v>0</v>
      </c>
      <c r="T81" s="15">
        <f t="shared" si="4"/>
        <v>0</v>
      </c>
    </row>
    <row r="82" spans="1:20" ht="20.100000000000001" customHeight="1" x14ac:dyDescent="0.25">
      <c r="A82" s="40" t="s">
        <v>279</v>
      </c>
      <c r="B82" s="36" t="s">
        <v>530</v>
      </c>
      <c r="C82" s="36">
        <v>165</v>
      </c>
      <c r="D82" s="17">
        <v>0</v>
      </c>
      <c r="E82" s="17">
        <v>0</v>
      </c>
      <c r="F82" s="17">
        <v>0</v>
      </c>
      <c r="G82" s="17">
        <v>0</v>
      </c>
      <c r="H82" s="17">
        <v>0</v>
      </c>
      <c r="I82" s="17">
        <v>0</v>
      </c>
      <c r="J82" s="17">
        <v>0</v>
      </c>
      <c r="K82" s="17">
        <v>0</v>
      </c>
      <c r="L82" s="17">
        <v>0</v>
      </c>
      <c r="M82" s="17">
        <v>0</v>
      </c>
      <c r="N82" s="17">
        <v>0</v>
      </c>
      <c r="O82" s="17">
        <v>0</v>
      </c>
      <c r="P82" s="17">
        <v>0</v>
      </c>
      <c r="Q82" s="17">
        <v>0</v>
      </c>
      <c r="R82" s="17">
        <v>0</v>
      </c>
      <c r="S82" s="17">
        <v>0</v>
      </c>
      <c r="T82" s="17">
        <v>0</v>
      </c>
    </row>
    <row r="83" spans="1:20" ht="20.100000000000001" customHeight="1" x14ac:dyDescent="0.25">
      <c r="A83" s="40" t="s">
        <v>278</v>
      </c>
      <c r="B83" s="36" t="s">
        <v>412</v>
      </c>
      <c r="C83" s="36">
        <v>166</v>
      </c>
      <c r="D83" s="17">
        <v>0</v>
      </c>
      <c r="E83" s="17">
        <v>0</v>
      </c>
      <c r="F83" s="17">
        <v>0</v>
      </c>
      <c r="G83" s="17">
        <v>0</v>
      </c>
      <c r="H83" s="17">
        <v>0</v>
      </c>
      <c r="I83" s="17">
        <v>0</v>
      </c>
      <c r="J83" s="17">
        <v>0</v>
      </c>
      <c r="K83" s="17">
        <v>0</v>
      </c>
      <c r="L83" s="17">
        <v>0</v>
      </c>
      <c r="M83" s="17">
        <v>0</v>
      </c>
      <c r="N83" s="17">
        <v>0</v>
      </c>
      <c r="O83" s="17">
        <v>0</v>
      </c>
      <c r="P83" s="17">
        <v>0</v>
      </c>
      <c r="Q83" s="17">
        <v>0</v>
      </c>
      <c r="R83" s="17">
        <v>0</v>
      </c>
      <c r="S83" s="17">
        <v>0</v>
      </c>
      <c r="T83" s="17">
        <v>0</v>
      </c>
    </row>
    <row r="84" spans="1:20" ht="20.100000000000001" customHeight="1" x14ac:dyDescent="0.25">
      <c r="A84" s="40" t="s">
        <v>685</v>
      </c>
      <c r="B84" s="36" t="s">
        <v>686</v>
      </c>
      <c r="C84" s="36">
        <v>166.1</v>
      </c>
      <c r="D84" s="17">
        <v>0</v>
      </c>
      <c r="E84" s="17">
        <v>0</v>
      </c>
      <c r="F84" s="17">
        <v>0</v>
      </c>
      <c r="G84" s="17">
        <v>0</v>
      </c>
      <c r="H84" s="17">
        <v>0</v>
      </c>
      <c r="I84" s="17">
        <v>0</v>
      </c>
      <c r="J84" s="17">
        <v>0</v>
      </c>
      <c r="K84" s="17">
        <v>0</v>
      </c>
      <c r="L84" s="17">
        <v>0</v>
      </c>
      <c r="M84" s="17">
        <v>0</v>
      </c>
      <c r="N84" s="17">
        <v>0</v>
      </c>
      <c r="O84" s="17">
        <v>0</v>
      </c>
      <c r="P84" s="17">
        <v>0</v>
      </c>
      <c r="Q84" s="17">
        <v>0</v>
      </c>
      <c r="R84" s="17">
        <v>0</v>
      </c>
      <c r="S84" s="17">
        <v>0</v>
      </c>
      <c r="T84" s="17">
        <v>0</v>
      </c>
    </row>
    <row r="85" spans="1:20" ht="20.100000000000001" customHeight="1" x14ac:dyDescent="0.25">
      <c r="A85" s="40" t="s">
        <v>277</v>
      </c>
      <c r="B85" s="36" t="s">
        <v>623</v>
      </c>
      <c r="C85" s="36">
        <v>167</v>
      </c>
      <c r="D85" s="17">
        <v>0</v>
      </c>
      <c r="E85" s="17">
        <v>0</v>
      </c>
      <c r="F85" s="17">
        <v>0</v>
      </c>
      <c r="G85" s="17">
        <v>0</v>
      </c>
      <c r="H85" s="17">
        <v>0</v>
      </c>
      <c r="I85" s="17">
        <v>0</v>
      </c>
      <c r="J85" s="17">
        <v>0</v>
      </c>
      <c r="K85" s="17">
        <v>0</v>
      </c>
      <c r="L85" s="17">
        <v>0</v>
      </c>
      <c r="M85" s="17">
        <v>0</v>
      </c>
      <c r="N85" s="17">
        <v>0</v>
      </c>
      <c r="O85" s="17">
        <v>0</v>
      </c>
      <c r="P85" s="17">
        <v>0</v>
      </c>
      <c r="Q85" s="17">
        <v>0</v>
      </c>
      <c r="R85" s="17">
        <v>0</v>
      </c>
      <c r="S85" s="17">
        <v>0</v>
      </c>
      <c r="T85" s="17">
        <v>0</v>
      </c>
    </row>
    <row r="86" spans="1:20" ht="20.100000000000001" customHeight="1" x14ac:dyDescent="0.25">
      <c r="A86" s="40" t="s">
        <v>276</v>
      </c>
      <c r="B86" s="36" t="s">
        <v>531</v>
      </c>
      <c r="C86" s="36">
        <v>168</v>
      </c>
      <c r="D86" s="17">
        <v>0</v>
      </c>
      <c r="E86" s="17">
        <v>0</v>
      </c>
      <c r="F86" s="17">
        <v>0</v>
      </c>
      <c r="G86" s="17">
        <v>0</v>
      </c>
      <c r="H86" s="17">
        <v>0</v>
      </c>
      <c r="I86" s="17">
        <v>0</v>
      </c>
      <c r="J86" s="17">
        <v>0</v>
      </c>
      <c r="K86" s="17">
        <v>0</v>
      </c>
      <c r="L86" s="17">
        <v>0</v>
      </c>
      <c r="M86" s="17">
        <v>0</v>
      </c>
      <c r="N86" s="17">
        <v>0</v>
      </c>
      <c r="O86" s="17">
        <v>0</v>
      </c>
      <c r="P86" s="17">
        <v>0</v>
      </c>
      <c r="Q86" s="17">
        <v>0</v>
      </c>
      <c r="R86" s="17">
        <v>0</v>
      </c>
      <c r="S86" s="17">
        <v>0</v>
      </c>
      <c r="T86" s="17">
        <v>0</v>
      </c>
    </row>
    <row r="87" spans="1:20" ht="20.100000000000001" customHeight="1" x14ac:dyDescent="0.25">
      <c r="A87" s="40" t="s">
        <v>275</v>
      </c>
      <c r="B87" s="36" t="s">
        <v>532</v>
      </c>
      <c r="C87" s="36">
        <v>169</v>
      </c>
      <c r="D87" s="17">
        <v>0</v>
      </c>
      <c r="E87" s="17">
        <v>0</v>
      </c>
      <c r="F87" s="17">
        <v>0</v>
      </c>
      <c r="G87" s="17">
        <v>0</v>
      </c>
      <c r="H87" s="17">
        <v>0</v>
      </c>
      <c r="I87" s="17">
        <v>0</v>
      </c>
      <c r="J87" s="17">
        <v>0</v>
      </c>
      <c r="K87" s="17">
        <v>0</v>
      </c>
      <c r="L87" s="17">
        <v>0</v>
      </c>
      <c r="M87" s="17">
        <v>0</v>
      </c>
      <c r="N87" s="17">
        <v>0</v>
      </c>
      <c r="O87" s="17">
        <v>0</v>
      </c>
      <c r="P87" s="17">
        <v>0</v>
      </c>
      <c r="Q87" s="17">
        <v>0</v>
      </c>
      <c r="R87" s="17">
        <v>0</v>
      </c>
      <c r="S87" s="17">
        <v>0</v>
      </c>
      <c r="T87" s="17">
        <v>0</v>
      </c>
    </row>
    <row r="88" spans="1:20" ht="20.100000000000001" customHeight="1" x14ac:dyDescent="0.25">
      <c r="A88" s="40" t="s">
        <v>274</v>
      </c>
      <c r="B88" s="36" t="s">
        <v>533</v>
      </c>
      <c r="C88" s="36">
        <v>169.1</v>
      </c>
      <c r="D88" s="17">
        <v>0</v>
      </c>
      <c r="E88" s="17">
        <v>0</v>
      </c>
      <c r="F88" s="17">
        <v>0</v>
      </c>
      <c r="G88" s="17">
        <v>0</v>
      </c>
      <c r="H88" s="17">
        <v>0</v>
      </c>
      <c r="I88" s="17">
        <v>0</v>
      </c>
      <c r="J88" s="17">
        <v>0</v>
      </c>
      <c r="K88" s="17">
        <v>0</v>
      </c>
      <c r="L88" s="17">
        <v>0</v>
      </c>
      <c r="M88" s="17">
        <v>0</v>
      </c>
      <c r="N88" s="17">
        <v>0</v>
      </c>
      <c r="O88" s="17">
        <v>0</v>
      </c>
      <c r="P88" s="17">
        <v>0</v>
      </c>
      <c r="Q88" s="17">
        <v>0</v>
      </c>
      <c r="R88" s="17">
        <v>0</v>
      </c>
      <c r="S88" s="17">
        <v>0</v>
      </c>
      <c r="T88" s="17">
        <v>0</v>
      </c>
    </row>
    <row r="89" spans="1:20" ht="20.100000000000001" customHeight="1" x14ac:dyDescent="0.25">
      <c r="A89" s="40" t="s">
        <v>273</v>
      </c>
      <c r="B89" s="36" t="s">
        <v>413</v>
      </c>
      <c r="C89" s="36">
        <v>170</v>
      </c>
      <c r="D89" s="17">
        <v>0</v>
      </c>
      <c r="E89" s="17">
        <v>0</v>
      </c>
      <c r="F89" s="17">
        <v>0</v>
      </c>
      <c r="G89" s="17">
        <v>0</v>
      </c>
      <c r="H89" s="17">
        <v>0</v>
      </c>
      <c r="I89" s="17">
        <v>0</v>
      </c>
      <c r="J89" s="17">
        <v>0</v>
      </c>
      <c r="K89" s="17">
        <v>0</v>
      </c>
      <c r="L89" s="17">
        <v>0</v>
      </c>
      <c r="M89" s="17">
        <v>0</v>
      </c>
      <c r="N89" s="17">
        <v>0</v>
      </c>
      <c r="O89" s="17">
        <v>0</v>
      </c>
      <c r="P89" s="17">
        <v>0</v>
      </c>
      <c r="Q89" s="17">
        <v>0</v>
      </c>
      <c r="R89" s="17">
        <v>0</v>
      </c>
      <c r="S89" s="17">
        <v>0</v>
      </c>
      <c r="T89" s="17">
        <v>0</v>
      </c>
    </row>
    <row r="90" spans="1:20" ht="20.100000000000001" customHeight="1" x14ac:dyDescent="0.25">
      <c r="A90" s="40" t="s">
        <v>272</v>
      </c>
      <c r="B90" s="36" t="s">
        <v>534</v>
      </c>
      <c r="C90" s="36">
        <v>171</v>
      </c>
      <c r="D90" s="17">
        <v>0</v>
      </c>
      <c r="E90" s="17">
        <v>0</v>
      </c>
      <c r="F90" s="17">
        <v>0</v>
      </c>
      <c r="G90" s="17">
        <v>0</v>
      </c>
      <c r="H90" s="17">
        <v>0</v>
      </c>
      <c r="I90" s="17">
        <v>0</v>
      </c>
      <c r="J90" s="17">
        <v>0</v>
      </c>
      <c r="K90" s="17">
        <v>0</v>
      </c>
      <c r="L90" s="17">
        <v>0</v>
      </c>
      <c r="M90" s="17">
        <v>0</v>
      </c>
      <c r="N90" s="17">
        <v>0</v>
      </c>
      <c r="O90" s="17">
        <v>0</v>
      </c>
      <c r="P90" s="17">
        <v>0</v>
      </c>
      <c r="Q90" s="17">
        <v>0</v>
      </c>
      <c r="R90" s="17">
        <v>0</v>
      </c>
      <c r="S90" s="17">
        <v>0</v>
      </c>
      <c r="T90" s="17">
        <v>0</v>
      </c>
    </row>
    <row r="91" spans="1:20" ht="20.100000000000001" customHeight="1" x14ac:dyDescent="0.25">
      <c r="A91" s="40" t="s">
        <v>687</v>
      </c>
      <c r="B91" s="36" t="s">
        <v>688</v>
      </c>
      <c r="C91" s="36">
        <v>171.1</v>
      </c>
      <c r="D91" s="17">
        <v>0</v>
      </c>
      <c r="E91" s="17">
        <v>0</v>
      </c>
      <c r="F91" s="17">
        <v>0</v>
      </c>
      <c r="G91" s="17">
        <v>0</v>
      </c>
      <c r="H91" s="17">
        <v>0</v>
      </c>
      <c r="I91" s="17">
        <v>0</v>
      </c>
      <c r="J91" s="17">
        <v>0</v>
      </c>
      <c r="K91" s="17">
        <v>0</v>
      </c>
      <c r="L91" s="17">
        <v>0</v>
      </c>
      <c r="M91" s="17">
        <v>0</v>
      </c>
      <c r="N91" s="17">
        <v>0</v>
      </c>
      <c r="O91" s="17">
        <v>0</v>
      </c>
      <c r="P91" s="17">
        <v>0</v>
      </c>
      <c r="Q91" s="17">
        <v>0</v>
      </c>
      <c r="R91" s="17">
        <v>0</v>
      </c>
      <c r="S91" s="17">
        <v>0</v>
      </c>
      <c r="T91" s="17">
        <v>0</v>
      </c>
    </row>
    <row r="92" spans="1:20" ht="20.100000000000001" customHeight="1" x14ac:dyDescent="0.25">
      <c r="A92" s="40" t="s">
        <v>271</v>
      </c>
      <c r="B92" s="36" t="s">
        <v>535</v>
      </c>
      <c r="C92" s="36">
        <v>172</v>
      </c>
      <c r="D92" s="17">
        <v>0</v>
      </c>
      <c r="E92" s="17">
        <v>0</v>
      </c>
      <c r="F92" s="17">
        <v>0</v>
      </c>
      <c r="G92" s="17">
        <v>0</v>
      </c>
      <c r="H92" s="17">
        <v>0</v>
      </c>
      <c r="I92" s="17">
        <v>0</v>
      </c>
      <c r="J92" s="17">
        <v>0</v>
      </c>
      <c r="K92" s="17">
        <v>0</v>
      </c>
      <c r="L92" s="17">
        <v>0</v>
      </c>
      <c r="M92" s="17">
        <v>0</v>
      </c>
      <c r="N92" s="17">
        <v>0</v>
      </c>
      <c r="O92" s="17">
        <v>0</v>
      </c>
      <c r="P92" s="17">
        <v>0</v>
      </c>
      <c r="Q92" s="17">
        <v>0</v>
      </c>
      <c r="R92" s="17">
        <v>0</v>
      </c>
      <c r="S92" s="17">
        <v>0</v>
      </c>
      <c r="T92" s="17">
        <v>0</v>
      </c>
    </row>
    <row r="93" spans="1:20" ht="20.100000000000001" customHeight="1" x14ac:dyDescent="0.25">
      <c r="A93" s="40" t="s">
        <v>270</v>
      </c>
      <c r="B93" s="36" t="s">
        <v>689</v>
      </c>
      <c r="C93" s="36">
        <v>173</v>
      </c>
      <c r="D93" s="17">
        <v>0</v>
      </c>
      <c r="E93" s="17">
        <v>0</v>
      </c>
      <c r="F93" s="17">
        <v>0</v>
      </c>
      <c r="G93" s="17">
        <v>0</v>
      </c>
      <c r="H93" s="17">
        <v>0</v>
      </c>
      <c r="I93" s="17">
        <v>0</v>
      </c>
      <c r="J93" s="17">
        <v>0</v>
      </c>
      <c r="K93" s="17">
        <v>0</v>
      </c>
      <c r="L93" s="17">
        <v>0</v>
      </c>
      <c r="M93" s="17">
        <v>0</v>
      </c>
      <c r="N93" s="17">
        <v>0</v>
      </c>
      <c r="O93" s="17">
        <v>0</v>
      </c>
      <c r="P93" s="17">
        <v>0</v>
      </c>
      <c r="Q93" s="17">
        <v>0</v>
      </c>
      <c r="R93" s="17">
        <v>0</v>
      </c>
      <c r="S93" s="17">
        <v>0</v>
      </c>
      <c r="T93" s="17">
        <v>0</v>
      </c>
    </row>
    <row r="94" spans="1:20" ht="20.100000000000001" customHeight="1" x14ac:dyDescent="0.25">
      <c r="A94" s="40" t="s">
        <v>269</v>
      </c>
      <c r="B94" s="36" t="s">
        <v>489</v>
      </c>
      <c r="C94" s="36">
        <v>174</v>
      </c>
      <c r="D94" s="17">
        <v>0</v>
      </c>
      <c r="E94" s="17">
        <v>0</v>
      </c>
      <c r="F94" s="17">
        <v>0</v>
      </c>
      <c r="G94" s="17">
        <v>0</v>
      </c>
      <c r="H94" s="17">
        <v>0</v>
      </c>
      <c r="I94" s="17">
        <v>0</v>
      </c>
      <c r="J94" s="17">
        <v>0</v>
      </c>
      <c r="K94" s="17">
        <v>0</v>
      </c>
      <c r="L94" s="17">
        <v>0</v>
      </c>
      <c r="M94" s="17">
        <v>0</v>
      </c>
      <c r="N94" s="17">
        <v>0</v>
      </c>
      <c r="O94" s="17">
        <v>0</v>
      </c>
      <c r="P94" s="17">
        <v>0</v>
      </c>
      <c r="Q94" s="17">
        <v>0</v>
      </c>
      <c r="R94" s="17">
        <v>0</v>
      </c>
      <c r="S94" s="17">
        <v>0</v>
      </c>
      <c r="T94" s="17">
        <v>0</v>
      </c>
    </row>
    <row r="95" spans="1:20" ht="20.100000000000001" customHeight="1" x14ac:dyDescent="0.25">
      <c r="A95" s="40" t="s">
        <v>268</v>
      </c>
      <c r="B95" s="38" t="s">
        <v>403</v>
      </c>
      <c r="C95" s="36"/>
      <c r="D95" s="17">
        <v>0</v>
      </c>
      <c r="E95" s="17">
        <v>0</v>
      </c>
      <c r="F95" s="17">
        <v>0</v>
      </c>
      <c r="G95" s="17">
        <v>0</v>
      </c>
      <c r="H95" s="17">
        <v>0</v>
      </c>
      <c r="I95" s="17">
        <v>0</v>
      </c>
      <c r="J95" s="17">
        <v>0</v>
      </c>
      <c r="K95" s="17">
        <v>0</v>
      </c>
      <c r="L95" s="17">
        <v>0</v>
      </c>
      <c r="M95" s="17">
        <v>0</v>
      </c>
      <c r="N95" s="17">
        <v>0</v>
      </c>
      <c r="O95" s="17">
        <v>0</v>
      </c>
      <c r="P95" s="17">
        <v>0</v>
      </c>
      <c r="Q95" s="17">
        <v>0</v>
      </c>
      <c r="R95" s="17">
        <v>0</v>
      </c>
      <c r="S95" s="17">
        <v>0</v>
      </c>
      <c r="T95" s="17">
        <v>0</v>
      </c>
    </row>
    <row r="96" spans="1:20" ht="20.100000000000001" customHeight="1" x14ac:dyDescent="0.25">
      <c r="A96" s="34" t="s">
        <v>267</v>
      </c>
      <c r="B96" s="31" t="s">
        <v>490</v>
      </c>
      <c r="C96" s="36"/>
      <c r="D96" s="15">
        <f>SUM(D97:D111)</f>
        <v>23</v>
      </c>
      <c r="E96" s="15">
        <f t="shared" ref="E96:T96" si="5">SUM(E97:E111)</f>
        <v>0</v>
      </c>
      <c r="F96" s="15">
        <f t="shared" si="5"/>
        <v>49</v>
      </c>
      <c r="G96" s="15">
        <f t="shared" si="5"/>
        <v>22</v>
      </c>
      <c r="H96" s="15">
        <f t="shared" si="5"/>
        <v>4</v>
      </c>
      <c r="I96" s="15">
        <f t="shared" si="5"/>
        <v>1</v>
      </c>
      <c r="J96" s="15">
        <f t="shared" si="5"/>
        <v>27</v>
      </c>
      <c r="K96" s="15">
        <f t="shared" si="5"/>
        <v>0</v>
      </c>
      <c r="L96" s="15">
        <f t="shared" si="5"/>
        <v>0</v>
      </c>
      <c r="M96" s="15">
        <f t="shared" si="5"/>
        <v>43</v>
      </c>
      <c r="N96" s="15">
        <f t="shared" si="5"/>
        <v>0</v>
      </c>
      <c r="O96" s="15">
        <f t="shared" si="5"/>
        <v>6</v>
      </c>
      <c r="P96" s="15">
        <f t="shared" si="5"/>
        <v>1</v>
      </c>
      <c r="Q96" s="15">
        <f t="shared" si="5"/>
        <v>7</v>
      </c>
      <c r="R96" s="15">
        <f t="shared" si="5"/>
        <v>0</v>
      </c>
      <c r="S96" s="15">
        <f t="shared" si="5"/>
        <v>0</v>
      </c>
      <c r="T96" s="15">
        <f t="shared" si="5"/>
        <v>0</v>
      </c>
    </row>
    <row r="97" spans="1:20" ht="20.100000000000001" customHeight="1" x14ac:dyDescent="0.25">
      <c r="A97" s="40" t="s">
        <v>266</v>
      </c>
      <c r="B97" s="38" t="s">
        <v>414</v>
      </c>
      <c r="C97" s="36">
        <v>175</v>
      </c>
      <c r="D97" s="17">
        <v>0</v>
      </c>
      <c r="E97" s="17">
        <v>0</v>
      </c>
      <c r="F97" s="17">
        <v>1</v>
      </c>
      <c r="G97" s="17">
        <v>1</v>
      </c>
      <c r="H97" s="17">
        <v>0</v>
      </c>
      <c r="I97" s="17">
        <v>0</v>
      </c>
      <c r="J97" s="17">
        <v>1</v>
      </c>
      <c r="K97" s="17">
        <v>0</v>
      </c>
      <c r="L97" s="17">
        <v>0</v>
      </c>
      <c r="M97" s="17">
        <v>0</v>
      </c>
      <c r="N97" s="17">
        <v>0</v>
      </c>
      <c r="O97" s="17">
        <v>0</v>
      </c>
      <c r="P97" s="17">
        <v>0</v>
      </c>
      <c r="Q97" s="17">
        <v>0</v>
      </c>
      <c r="R97" s="17">
        <v>0</v>
      </c>
      <c r="S97" s="17">
        <v>0</v>
      </c>
      <c r="T97" s="17">
        <v>0</v>
      </c>
    </row>
    <row r="98" spans="1:20" ht="20.100000000000001" customHeight="1" x14ac:dyDescent="0.25">
      <c r="A98" s="40" t="s">
        <v>265</v>
      </c>
      <c r="B98" s="36" t="s">
        <v>415</v>
      </c>
      <c r="C98" s="36">
        <v>176</v>
      </c>
      <c r="D98" s="17">
        <v>0</v>
      </c>
      <c r="E98" s="17">
        <v>0</v>
      </c>
      <c r="F98" s="17">
        <v>0</v>
      </c>
      <c r="G98" s="17">
        <v>0</v>
      </c>
      <c r="H98" s="17">
        <v>0</v>
      </c>
      <c r="I98" s="17">
        <v>0</v>
      </c>
      <c r="J98" s="17">
        <v>0</v>
      </c>
      <c r="K98" s="17">
        <v>0</v>
      </c>
      <c r="L98" s="17">
        <v>0</v>
      </c>
      <c r="M98" s="17">
        <v>0</v>
      </c>
      <c r="N98" s="17">
        <v>0</v>
      </c>
      <c r="O98" s="17">
        <v>0</v>
      </c>
      <c r="P98" s="17">
        <v>0</v>
      </c>
      <c r="Q98" s="17">
        <v>0</v>
      </c>
      <c r="R98" s="17">
        <v>0</v>
      </c>
      <c r="S98" s="17">
        <v>0</v>
      </c>
      <c r="T98" s="17">
        <v>0</v>
      </c>
    </row>
    <row r="99" spans="1:20" ht="20.100000000000001" customHeight="1" x14ac:dyDescent="0.25">
      <c r="A99" s="40" t="s">
        <v>264</v>
      </c>
      <c r="B99" s="36" t="s">
        <v>416</v>
      </c>
      <c r="C99" s="36">
        <v>177</v>
      </c>
      <c r="D99" s="17">
        <v>15</v>
      </c>
      <c r="E99" s="17">
        <v>0</v>
      </c>
      <c r="F99" s="17">
        <v>30</v>
      </c>
      <c r="G99" s="17">
        <v>18</v>
      </c>
      <c r="H99" s="17">
        <v>0</v>
      </c>
      <c r="I99" s="17">
        <v>1</v>
      </c>
      <c r="J99" s="17">
        <v>19</v>
      </c>
      <c r="K99" s="17">
        <v>0</v>
      </c>
      <c r="L99" s="17">
        <v>0</v>
      </c>
      <c r="M99" s="17">
        <v>25</v>
      </c>
      <c r="N99" s="17">
        <v>0</v>
      </c>
      <c r="O99" s="17">
        <v>6</v>
      </c>
      <c r="P99" s="17">
        <v>0</v>
      </c>
      <c r="Q99" s="17">
        <v>6</v>
      </c>
      <c r="R99" s="17">
        <v>0</v>
      </c>
      <c r="S99" s="17">
        <v>0</v>
      </c>
      <c r="T99" s="17">
        <v>0</v>
      </c>
    </row>
    <row r="100" spans="1:20" ht="20.100000000000001" customHeight="1" x14ac:dyDescent="0.25">
      <c r="A100" s="40" t="s">
        <v>263</v>
      </c>
      <c r="B100" s="36" t="s">
        <v>417</v>
      </c>
      <c r="C100" s="36">
        <v>178</v>
      </c>
      <c r="D100" s="17">
        <v>3</v>
      </c>
      <c r="E100" s="17">
        <v>0</v>
      </c>
      <c r="F100" s="17">
        <v>5</v>
      </c>
      <c r="G100" s="17">
        <v>2</v>
      </c>
      <c r="H100" s="17">
        <v>1</v>
      </c>
      <c r="I100" s="17">
        <v>0</v>
      </c>
      <c r="J100" s="17">
        <v>3</v>
      </c>
      <c r="K100" s="17">
        <v>0</v>
      </c>
      <c r="L100" s="17">
        <v>0</v>
      </c>
      <c r="M100" s="17">
        <v>4</v>
      </c>
      <c r="N100" s="17">
        <v>0</v>
      </c>
      <c r="O100" s="17">
        <v>0</v>
      </c>
      <c r="P100" s="17">
        <v>0</v>
      </c>
      <c r="Q100" s="17">
        <v>0</v>
      </c>
      <c r="R100" s="17">
        <v>0</v>
      </c>
      <c r="S100" s="17">
        <v>0</v>
      </c>
      <c r="T100" s="17">
        <v>0</v>
      </c>
    </row>
    <row r="101" spans="1:20" ht="20.100000000000001" customHeight="1" x14ac:dyDescent="0.25">
      <c r="A101" s="40" t="s">
        <v>262</v>
      </c>
      <c r="B101" s="36" t="s">
        <v>418</v>
      </c>
      <c r="C101" s="36">
        <v>179</v>
      </c>
      <c r="D101" s="17">
        <v>3</v>
      </c>
      <c r="E101" s="17">
        <v>0</v>
      </c>
      <c r="F101" s="17">
        <v>7</v>
      </c>
      <c r="G101" s="17">
        <v>1</v>
      </c>
      <c r="H101" s="17">
        <v>1</v>
      </c>
      <c r="I101" s="17">
        <v>0</v>
      </c>
      <c r="J101" s="17">
        <v>2</v>
      </c>
      <c r="K101" s="17">
        <v>0</v>
      </c>
      <c r="L101" s="17">
        <v>0</v>
      </c>
      <c r="M101" s="17">
        <v>8</v>
      </c>
      <c r="N101" s="17">
        <v>0</v>
      </c>
      <c r="O101" s="17">
        <v>0</v>
      </c>
      <c r="P101" s="17">
        <v>1</v>
      </c>
      <c r="Q101" s="17">
        <v>1</v>
      </c>
      <c r="R101" s="17">
        <v>0</v>
      </c>
      <c r="S101" s="17">
        <v>0</v>
      </c>
      <c r="T101" s="17">
        <v>0</v>
      </c>
    </row>
    <row r="102" spans="1:20" ht="20.100000000000001" customHeight="1" x14ac:dyDescent="0.25">
      <c r="A102" s="40" t="s">
        <v>261</v>
      </c>
      <c r="B102" s="36" t="s">
        <v>536</v>
      </c>
      <c r="C102" s="36">
        <v>180</v>
      </c>
      <c r="D102" s="17">
        <v>0</v>
      </c>
      <c r="E102" s="17">
        <v>0</v>
      </c>
      <c r="F102" s="17">
        <v>0</v>
      </c>
      <c r="G102" s="17">
        <v>0</v>
      </c>
      <c r="H102" s="17">
        <v>0</v>
      </c>
      <c r="I102" s="17">
        <v>0</v>
      </c>
      <c r="J102" s="17">
        <v>0</v>
      </c>
      <c r="K102" s="17">
        <v>0</v>
      </c>
      <c r="L102" s="17">
        <v>0</v>
      </c>
      <c r="M102" s="17">
        <v>0</v>
      </c>
      <c r="N102" s="17">
        <v>0</v>
      </c>
      <c r="O102" s="17">
        <v>0</v>
      </c>
      <c r="P102" s="17">
        <v>0</v>
      </c>
      <c r="Q102" s="17">
        <v>0</v>
      </c>
      <c r="R102" s="17">
        <v>0</v>
      </c>
      <c r="S102" s="17">
        <v>0</v>
      </c>
      <c r="T102" s="17">
        <v>0</v>
      </c>
    </row>
    <row r="103" spans="1:20" ht="20.100000000000001" customHeight="1" x14ac:dyDescent="0.25">
      <c r="A103" s="40" t="s">
        <v>260</v>
      </c>
      <c r="B103" s="36" t="s">
        <v>624</v>
      </c>
      <c r="C103" s="36">
        <v>181</v>
      </c>
      <c r="D103" s="17">
        <v>0</v>
      </c>
      <c r="E103" s="17">
        <v>0</v>
      </c>
      <c r="F103" s="17">
        <v>0</v>
      </c>
      <c r="G103" s="17">
        <v>0</v>
      </c>
      <c r="H103" s="17">
        <v>0</v>
      </c>
      <c r="I103" s="17">
        <v>0</v>
      </c>
      <c r="J103" s="17">
        <v>0</v>
      </c>
      <c r="K103" s="17">
        <v>0</v>
      </c>
      <c r="L103" s="17">
        <v>0</v>
      </c>
      <c r="M103" s="17">
        <v>0</v>
      </c>
      <c r="N103" s="17">
        <v>0</v>
      </c>
      <c r="O103" s="17">
        <v>0</v>
      </c>
      <c r="P103" s="17">
        <v>0</v>
      </c>
      <c r="Q103" s="17">
        <v>0</v>
      </c>
      <c r="R103" s="17">
        <v>0</v>
      </c>
      <c r="S103" s="17">
        <v>0</v>
      </c>
      <c r="T103" s="17">
        <v>0</v>
      </c>
    </row>
    <row r="104" spans="1:20" ht="20.100000000000001" customHeight="1" x14ac:dyDescent="0.25">
      <c r="A104" s="40" t="s">
        <v>259</v>
      </c>
      <c r="B104" s="36" t="s">
        <v>419</v>
      </c>
      <c r="C104" s="36">
        <v>182</v>
      </c>
      <c r="D104" s="17">
        <v>0</v>
      </c>
      <c r="E104" s="17">
        <v>0</v>
      </c>
      <c r="F104" s="17">
        <v>1</v>
      </c>
      <c r="G104" s="17">
        <v>0</v>
      </c>
      <c r="H104" s="17">
        <v>0</v>
      </c>
      <c r="I104" s="17">
        <v>0</v>
      </c>
      <c r="J104" s="17">
        <v>0</v>
      </c>
      <c r="K104" s="17">
        <v>0</v>
      </c>
      <c r="L104" s="17">
        <v>0</v>
      </c>
      <c r="M104" s="17">
        <v>1</v>
      </c>
      <c r="N104" s="17">
        <v>0</v>
      </c>
      <c r="O104" s="17">
        <v>0</v>
      </c>
      <c r="P104" s="17">
        <v>0</v>
      </c>
      <c r="Q104" s="17">
        <v>0</v>
      </c>
      <c r="R104" s="17">
        <v>0</v>
      </c>
      <c r="S104" s="17">
        <v>0</v>
      </c>
      <c r="T104" s="17">
        <v>0</v>
      </c>
    </row>
    <row r="105" spans="1:20" ht="20.100000000000001" customHeight="1" x14ac:dyDescent="0.25">
      <c r="A105" s="40" t="s">
        <v>258</v>
      </c>
      <c r="B105" s="36" t="s">
        <v>625</v>
      </c>
      <c r="C105" s="36">
        <v>183</v>
      </c>
      <c r="D105" s="17">
        <v>0</v>
      </c>
      <c r="E105" s="17">
        <v>0</v>
      </c>
      <c r="F105" s="17">
        <v>0</v>
      </c>
      <c r="G105" s="17">
        <v>0</v>
      </c>
      <c r="H105" s="17">
        <v>0</v>
      </c>
      <c r="I105" s="17">
        <v>0</v>
      </c>
      <c r="J105" s="17">
        <v>0</v>
      </c>
      <c r="K105" s="17">
        <v>0</v>
      </c>
      <c r="L105" s="17">
        <v>0</v>
      </c>
      <c r="M105" s="17">
        <v>0</v>
      </c>
      <c r="N105" s="17">
        <v>0</v>
      </c>
      <c r="O105" s="17">
        <v>0</v>
      </c>
      <c r="P105" s="17">
        <v>0</v>
      </c>
      <c r="Q105" s="17">
        <v>0</v>
      </c>
      <c r="R105" s="17">
        <v>0</v>
      </c>
      <c r="S105" s="17">
        <v>0</v>
      </c>
      <c r="T105" s="17">
        <v>0</v>
      </c>
    </row>
    <row r="106" spans="1:20" ht="20.100000000000001" customHeight="1" x14ac:dyDescent="0.25">
      <c r="A106" s="40" t="s">
        <v>257</v>
      </c>
      <c r="B106" s="36" t="s">
        <v>537</v>
      </c>
      <c r="C106" s="36">
        <v>184</v>
      </c>
      <c r="D106" s="17">
        <v>0</v>
      </c>
      <c r="E106" s="17">
        <v>0</v>
      </c>
      <c r="F106" s="17">
        <v>1</v>
      </c>
      <c r="G106" s="17">
        <v>0</v>
      </c>
      <c r="H106" s="17">
        <v>0</v>
      </c>
      <c r="I106" s="17">
        <v>0</v>
      </c>
      <c r="J106" s="17">
        <v>0</v>
      </c>
      <c r="K106" s="17">
        <v>0</v>
      </c>
      <c r="L106" s="17">
        <v>0</v>
      </c>
      <c r="M106" s="17">
        <v>1</v>
      </c>
      <c r="N106" s="17">
        <v>0</v>
      </c>
      <c r="O106" s="17">
        <v>0</v>
      </c>
      <c r="P106" s="17">
        <v>0</v>
      </c>
      <c r="Q106" s="17">
        <v>0</v>
      </c>
      <c r="R106" s="17">
        <v>0</v>
      </c>
      <c r="S106" s="17">
        <v>0</v>
      </c>
      <c r="T106" s="17">
        <v>0</v>
      </c>
    </row>
    <row r="107" spans="1:20" ht="20.100000000000001" customHeight="1" x14ac:dyDescent="0.25">
      <c r="A107" s="40" t="s">
        <v>690</v>
      </c>
      <c r="B107" s="36" t="s">
        <v>691</v>
      </c>
      <c r="C107" s="36">
        <v>184.1</v>
      </c>
      <c r="D107" s="17">
        <v>0</v>
      </c>
      <c r="E107" s="17">
        <v>0</v>
      </c>
      <c r="F107" s="17">
        <v>0</v>
      </c>
      <c r="G107" s="17">
        <v>0</v>
      </c>
      <c r="H107" s="17">
        <v>0</v>
      </c>
      <c r="I107" s="17">
        <v>0</v>
      </c>
      <c r="J107" s="17">
        <v>0</v>
      </c>
      <c r="K107" s="17">
        <v>0</v>
      </c>
      <c r="L107" s="17">
        <v>0</v>
      </c>
      <c r="M107" s="17">
        <v>0</v>
      </c>
      <c r="N107" s="17">
        <v>0</v>
      </c>
      <c r="O107" s="17">
        <v>0</v>
      </c>
      <c r="P107" s="17">
        <v>0</v>
      </c>
      <c r="Q107" s="17">
        <v>0</v>
      </c>
      <c r="R107" s="17">
        <v>0</v>
      </c>
      <c r="S107" s="17">
        <v>0</v>
      </c>
      <c r="T107" s="17">
        <v>0</v>
      </c>
    </row>
    <row r="108" spans="1:20" ht="20.100000000000001" customHeight="1" x14ac:dyDescent="0.25">
      <c r="A108" s="40" t="s">
        <v>256</v>
      </c>
      <c r="B108" s="36" t="s">
        <v>538</v>
      </c>
      <c r="C108" s="36">
        <v>185</v>
      </c>
      <c r="D108" s="17">
        <v>1</v>
      </c>
      <c r="E108" s="17">
        <v>0</v>
      </c>
      <c r="F108" s="17">
        <v>4</v>
      </c>
      <c r="G108" s="17">
        <v>0</v>
      </c>
      <c r="H108" s="17">
        <v>2</v>
      </c>
      <c r="I108" s="17">
        <v>0</v>
      </c>
      <c r="J108" s="17">
        <v>2</v>
      </c>
      <c r="K108" s="17">
        <v>0</v>
      </c>
      <c r="L108" s="17">
        <v>0</v>
      </c>
      <c r="M108" s="17">
        <v>3</v>
      </c>
      <c r="N108" s="17">
        <v>0</v>
      </c>
      <c r="O108" s="17">
        <v>0</v>
      </c>
      <c r="P108" s="17">
        <v>0</v>
      </c>
      <c r="Q108" s="17">
        <v>0</v>
      </c>
      <c r="R108" s="17">
        <v>0</v>
      </c>
      <c r="S108" s="17">
        <v>0</v>
      </c>
      <c r="T108" s="17">
        <v>0</v>
      </c>
    </row>
    <row r="109" spans="1:20" ht="20.100000000000001" customHeight="1" x14ac:dyDescent="0.25">
      <c r="A109" s="40" t="s">
        <v>255</v>
      </c>
      <c r="B109" s="36" t="s">
        <v>539</v>
      </c>
      <c r="C109" s="36">
        <v>186</v>
      </c>
      <c r="D109" s="17">
        <v>1</v>
      </c>
      <c r="E109" s="17">
        <v>0</v>
      </c>
      <c r="F109" s="17">
        <v>0</v>
      </c>
      <c r="G109" s="17">
        <v>0</v>
      </c>
      <c r="H109" s="17">
        <v>0</v>
      </c>
      <c r="I109" s="17">
        <v>0</v>
      </c>
      <c r="J109" s="17">
        <v>0</v>
      </c>
      <c r="K109" s="17">
        <v>0</v>
      </c>
      <c r="L109" s="17">
        <v>0</v>
      </c>
      <c r="M109" s="17">
        <v>1</v>
      </c>
      <c r="N109" s="17">
        <v>0</v>
      </c>
      <c r="O109" s="17">
        <v>0</v>
      </c>
      <c r="P109" s="17">
        <v>0</v>
      </c>
      <c r="Q109" s="17">
        <v>0</v>
      </c>
      <c r="R109" s="17">
        <v>0</v>
      </c>
      <c r="S109" s="17">
        <v>0</v>
      </c>
      <c r="T109" s="17">
        <v>0</v>
      </c>
    </row>
    <row r="110" spans="1:20" ht="20.100000000000001" customHeight="1" x14ac:dyDescent="0.25">
      <c r="A110" s="40" t="s">
        <v>254</v>
      </c>
      <c r="B110" s="36" t="s">
        <v>253</v>
      </c>
      <c r="C110" s="36">
        <v>186.1</v>
      </c>
      <c r="D110" s="17">
        <v>0</v>
      </c>
      <c r="E110" s="17">
        <v>0</v>
      </c>
      <c r="F110" s="17">
        <v>0</v>
      </c>
      <c r="G110" s="17">
        <v>0</v>
      </c>
      <c r="H110" s="17">
        <v>0</v>
      </c>
      <c r="I110" s="17">
        <v>0</v>
      </c>
      <c r="J110" s="17">
        <v>0</v>
      </c>
      <c r="K110" s="17">
        <v>0</v>
      </c>
      <c r="L110" s="17">
        <v>0</v>
      </c>
      <c r="M110" s="17">
        <v>0</v>
      </c>
      <c r="N110" s="17">
        <v>0</v>
      </c>
      <c r="O110" s="17">
        <v>0</v>
      </c>
      <c r="P110" s="17">
        <v>0</v>
      </c>
      <c r="Q110" s="17">
        <v>0</v>
      </c>
      <c r="R110" s="17">
        <v>0</v>
      </c>
      <c r="S110" s="17">
        <v>0</v>
      </c>
      <c r="T110" s="17">
        <v>0</v>
      </c>
    </row>
    <row r="111" spans="1:20" ht="20.100000000000001" customHeight="1" x14ac:dyDescent="0.25">
      <c r="A111" s="40" t="s">
        <v>692</v>
      </c>
      <c r="B111" s="36" t="s">
        <v>403</v>
      </c>
      <c r="C111" s="36"/>
      <c r="D111" s="17">
        <v>0</v>
      </c>
      <c r="E111" s="17">
        <v>0</v>
      </c>
      <c r="F111" s="17">
        <v>0</v>
      </c>
      <c r="G111" s="17">
        <v>0</v>
      </c>
      <c r="H111" s="17">
        <v>0</v>
      </c>
      <c r="I111" s="17">
        <v>0</v>
      </c>
      <c r="J111" s="17">
        <v>0</v>
      </c>
      <c r="K111" s="17">
        <v>0</v>
      </c>
      <c r="L111" s="17">
        <v>0</v>
      </c>
      <c r="M111" s="17">
        <v>0</v>
      </c>
      <c r="N111" s="17">
        <v>0</v>
      </c>
      <c r="O111" s="17">
        <v>0</v>
      </c>
      <c r="P111" s="17">
        <v>0</v>
      </c>
      <c r="Q111" s="17">
        <v>0</v>
      </c>
      <c r="R111" s="17">
        <v>0</v>
      </c>
      <c r="S111" s="17">
        <v>0</v>
      </c>
      <c r="T111" s="17">
        <v>0</v>
      </c>
    </row>
    <row r="112" spans="1:20" ht="20.100000000000001" customHeight="1" x14ac:dyDescent="0.25">
      <c r="A112" s="39" t="s">
        <v>252</v>
      </c>
      <c r="B112" s="31" t="s">
        <v>420</v>
      </c>
      <c r="C112" s="36"/>
      <c r="D112" s="15">
        <f>SUM(D113:D148)</f>
        <v>2</v>
      </c>
      <c r="E112" s="15">
        <f t="shared" ref="E112:T112" si="6">SUM(E113:E148)</f>
        <v>0</v>
      </c>
      <c r="F112" s="15">
        <f t="shared" si="6"/>
        <v>1</v>
      </c>
      <c r="G112" s="15">
        <f t="shared" si="6"/>
        <v>1</v>
      </c>
      <c r="H112" s="15">
        <f t="shared" si="6"/>
        <v>0</v>
      </c>
      <c r="I112" s="15">
        <f t="shared" si="6"/>
        <v>0</v>
      </c>
      <c r="J112" s="15">
        <f t="shared" si="6"/>
        <v>1</v>
      </c>
      <c r="K112" s="15">
        <f t="shared" si="6"/>
        <v>0</v>
      </c>
      <c r="L112" s="15">
        <f t="shared" si="6"/>
        <v>0</v>
      </c>
      <c r="M112" s="15">
        <f t="shared" si="6"/>
        <v>2</v>
      </c>
      <c r="N112" s="15">
        <f t="shared" si="6"/>
        <v>0</v>
      </c>
      <c r="O112" s="15">
        <f t="shared" si="6"/>
        <v>1</v>
      </c>
      <c r="P112" s="15">
        <f t="shared" si="6"/>
        <v>0</v>
      </c>
      <c r="Q112" s="15">
        <f t="shared" si="6"/>
        <v>1</v>
      </c>
      <c r="R112" s="15">
        <f t="shared" si="6"/>
        <v>0</v>
      </c>
      <c r="S112" s="15">
        <f t="shared" si="6"/>
        <v>0</v>
      </c>
      <c r="T112" s="15">
        <f t="shared" si="6"/>
        <v>0</v>
      </c>
    </row>
    <row r="113" spans="1:20" ht="20.100000000000001" customHeight="1" x14ac:dyDescent="0.25">
      <c r="A113" s="35" t="s">
        <v>251</v>
      </c>
      <c r="B113" s="36" t="s">
        <v>612</v>
      </c>
      <c r="C113" s="36">
        <v>187</v>
      </c>
      <c r="D113" s="17">
        <v>0</v>
      </c>
      <c r="E113" s="17">
        <v>0</v>
      </c>
      <c r="F113" s="17">
        <v>0</v>
      </c>
      <c r="G113" s="17">
        <v>0</v>
      </c>
      <c r="H113" s="17">
        <v>0</v>
      </c>
      <c r="I113" s="17">
        <v>0</v>
      </c>
      <c r="J113" s="17">
        <v>0</v>
      </c>
      <c r="K113" s="17">
        <v>0</v>
      </c>
      <c r="L113" s="17">
        <v>0</v>
      </c>
      <c r="M113" s="17">
        <v>0</v>
      </c>
      <c r="N113" s="17">
        <v>0</v>
      </c>
      <c r="O113" s="17">
        <v>0</v>
      </c>
      <c r="P113" s="17">
        <v>0</v>
      </c>
      <c r="Q113" s="17">
        <v>0</v>
      </c>
      <c r="R113" s="17">
        <v>0</v>
      </c>
      <c r="S113" s="17">
        <v>0</v>
      </c>
      <c r="T113" s="17">
        <v>0</v>
      </c>
    </row>
    <row r="114" spans="1:20" ht="20.100000000000001" customHeight="1" x14ac:dyDescent="0.25">
      <c r="A114" s="35" t="s">
        <v>250</v>
      </c>
      <c r="B114" s="36" t="s">
        <v>626</v>
      </c>
      <c r="C114" s="36">
        <v>188</v>
      </c>
      <c r="D114" s="17">
        <v>0</v>
      </c>
      <c r="E114" s="17">
        <v>0</v>
      </c>
      <c r="F114" s="17">
        <v>0</v>
      </c>
      <c r="G114" s="17">
        <v>0</v>
      </c>
      <c r="H114" s="17">
        <v>0</v>
      </c>
      <c r="I114" s="17">
        <v>0</v>
      </c>
      <c r="J114" s="17">
        <v>0</v>
      </c>
      <c r="K114" s="17">
        <v>0</v>
      </c>
      <c r="L114" s="17">
        <v>0</v>
      </c>
      <c r="M114" s="17">
        <v>0</v>
      </c>
      <c r="N114" s="17">
        <v>0</v>
      </c>
      <c r="O114" s="17">
        <v>0</v>
      </c>
      <c r="P114" s="17">
        <v>0</v>
      </c>
      <c r="Q114" s="17">
        <v>0</v>
      </c>
      <c r="R114" s="17">
        <v>0</v>
      </c>
      <c r="S114" s="17">
        <v>0</v>
      </c>
      <c r="T114" s="17">
        <v>0</v>
      </c>
    </row>
    <row r="115" spans="1:20" ht="20.100000000000001" customHeight="1" x14ac:dyDescent="0.25">
      <c r="A115" s="35" t="s">
        <v>249</v>
      </c>
      <c r="B115" s="38" t="s">
        <v>540</v>
      </c>
      <c r="C115" s="36">
        <v>188.1</v>
      </c>
      <c r="D115" s="17">
        <v>0</v>
      </c>
      <c r="E115" s="17">
        <v>0</v>
      </c>
      <c r="F115" s="17">
        <v>0</v>
      </c>
      <c r="G115" s="17">
        <v>0</v>
      </c>
      <c r="H115" s="17">
        <v>0</v>
      </c>
      <c r="I115" s="17">
        <v>0</v>
      </c>
      <c r="J115" s="17">
        <v>0</v>
      </c>
      <c r="K115" s="17">
        <v>0</v>
      </c>
      <c r="L115" s="17">
        <v>0</v>
      </c>
      <c r="M115" s="17">
        <v>0</v>
      </c>
      <c r="N115" s="17">
        <v>0</v>
      </c>
      <c r="O115" s="17">
        <v>0</v>
      </c>
      <c r="P115" s="17">
        <v>0</v>
      </c>
      <c r="Q115" s="17">
        <v>0</v>
      </c>
      <c r="R115" s="17">
        <v>0</v>
      </c>
      <c r="S115" s="17">
        <v>0</v>
      </c>
      <c r="T115" s="17">
        <v>0</v>
      </c>
    </row>
    <row r="116" spans="1:20" ht="20.100000000000001" customHeight="1" x14ac:dyDescent="0.25">
      <c r="A116" s="35" t="s">
        <v>248</v>
      </c>
      <c r="B116" s="36" t="s">
        <v>421</v>
      </c>
      <c r="C116" s="36">
        <v>189</v>
      </c>
      <c r="D116" s="17">
        <v>0</v>
      </c>
      <c r="E116" s="17">
        <v>0</v>
      </c>
      <c r="F116" s="17">
        <v>0</v>
      </c>
      <c r="G116" s="17">
        <v>0</v>
      </c>
      <c r="H116" s="17">
        <v>0</v>
      </c>
      <c r="I116" s="17">
        <v>0</v>
      </c>
      <c r="J116" s="17">
        <v>0</v>
      </c>
      <c r="K116" s="17">
        <v>0</v>
      </c>
      <c r="L116" s="17">
        <v>0</v>
      </c>
      <c r="M116" s="17">
        <v>0</v>
      </c>
      <c r="N116" s="17">
        <v>0</v>
      </c>
      <c r="O116" s="17">
        <v>0</v>
      </c>
      <c r="P116" s="17">
        <v>0</v>
      </c>
      <c r="Q116" s="17">
        <v>0</v>
      </c>
      <c r="R116" s="17">
        <v>0</v>
      </c>
      <c r="S116" s="17">
        <v>0</v>
      </c>
      <c r="T116" s="17">
        <v>0</v>
      </c>
    </row>
    <row r="117" spans="1:20" ht="20.100000000000001" customHeight="1" x14ac:dyDescent="0.25">
      <c r="A117" s="35" t="s">
        <v>693</v>
      </c>
      <c r="B117" s="36" t="s">
        <v>694</v>
      </c>
      <c r="C117" s="36">
        <v>189.1</v>
      </c>
      <c r="D117" s="17">
        <v>0</v>
      </c>
      <c r="E117" s="17">
        <v>0</v>
      </c>
      <c r="F117" s="17">
        <v>0</v>
      </c>
      <c r="G117" s="17">
        <v>0</v>
      </c>
      <c r="H117" s="17">
        <v>0</v>
      </c>
      <c r="I117" s="17">
        <v>0</v>
      </c>
      <c r="J117" s="17">
        <v>0</v>
      </c>
      <c r="K117" s="17">
        <v>0</v>
      </c>
      <c r="L117" s="17">
        <v>0</v>
      </c>
      <c r="M117" s="17">
        <v>0</v>
      </c>
      <c r="N117" s="17">
        <v>0</v>
      </c>
      <c r="O117" s="17">
        <v>0</v>
      </c>
      <c r="P117" s="17">
        <v>0</v>
      </c>
      <c r="Q117" s="17">
        <v>0</v>
      </c>
      <c r="R117" s="17">
        <v>0</v>
      </c>
      <c r="S117" s="17">
        <v>0</v>
      </c>
      <c r="T117" s="17">
        <v>0</v>
      </c>
    </row>
    <row r="118" spans="1:20" ht="20.100000000000001" customHeight="1" x14ac:dyDescent="0.25">
      <c r="A118" s="35" t="s">
        <v>247</v>
      </c>
      <c r="B118" s="36" t="s">
        <v>627</v>
      </c>
      <c r="C118" s="36">
        <v>190</v>
      </c>
      <c r="D118" s="17">
        <v>0</v>
      </c>
      <c r="E118" s="17">
        <v>0</v>
      </c>
      <c r="F118" s="17">
        <v>0</v>
      </c>
      <c r="G118" s="17">
        <v>0</v>
      </c>
      <c r="H118" s="17">
        <v>0</v>
      </c>
      <c r="I118" s="17">
        <v>0</v>
      </c>
      <c r="J118" s="17">
        <v>0</v>
      </c>
      <c r="K118" s="17">
        <v>0</v>
      </c>
      <c r="L118" s="17">
        <v>0</v>
      </c>
      <c r="M118" s="17">
        <v>0</v>
      </c>
      <c r="N118" s="17">
        <v>0</v>
      </c>
      <c r="O118" s="17">
        <v>0</v>
      </c>
      <c r="P118" s="17">
        <v>0</v>
      </c>
      <c r="Q118" s="17">
        <v>0</v>
      </c>
      <c r="R118" s="17">
        <v>0</v>
      </c>
      <c r="S118" s="17">
        <v>0</v>
      </c>
      <c r="T118" s="17">
        <v>0</v>
      </c>
    </row>
    <row r="119" spans="1:20" ht="20.100000000000001" customHeight="1" x14ac:dyDescent="0.25">
      <c r="A119" s="35" t="s">
        <v>695</v>
      </c>
      <c r="B119" s="36" t="s">
        <v>696</v>
      </c>
      <c r="C119" s="36">
        <v>190.1</v>
      </c>
      <c r="D119" s="17">
        <v>0</v>
      </c>
      <c r="E119" s="17">
        <v>0</v>
      </c>
      <c r="F119" s="17">
        <v>0</v>
      </c>
      <c r="G119" s="17">
        <v>0</v>
      </c>
      <c r="H119" s="17">
        <v>0</v>
      </c>
      <c r="I119" s="17">
        <v>0</v>
      </c>
      <c r="J119" s="17">
        <v>0</v>
      </c>
      <c r="K119" s="17">
        <v>0</v>
      </c>
      <c r="L119" s="17">
        <v>0</v>
      </c>
      <c r="M119" s="17">
        <v>0</v>
      </c>
      <c r="N119" s="17">
        <v>0</v>
      </c>
      <c r="O119" s="17">
        <v>0</v>
      </c>
      <c r="P119" s="17">
        <v>0</v>
      </c>
      <c r="Q119" s="17">
        <v>0</v>
      </c>
      <c r="R119" s="17">
        <v>0</v>
      </c>
      <c r="S119" s="17">
        <v>0</v>
      </c>
      <c r="T119" s="17">
        <v>0</v>
      </c>
    </row>
    <row r="120" spans="1:20" ht="20.100000000000001" customHeight="1" x14ac:dyDescent="0.25">
      <c r="A120" s="35" t="s">
        <v>697</v>
      </c>
      <c r="B120" s="36" t="s">
        <v>698</v>
      </c>
      <c r="C120" s="36">
        <v>190.2</v>
      </c>
      <c r="D120" s="17">
        <v>0</v>
      </c>
      <c r="E120" s="17">
        <v>0</v>
      </c>
      <c r="F120" s="17">
        <v>0</v>
      </c>
      <c r="G120" s="17">
        <v>0</v>
      </c>
      <c r="H120" s="17">
        <v>0</v>
      </c>
      <c r="I120" s="17">
        <v>0</v>
      </c>
      <c r="J120" s="17">
        <v>0</v>
      </c>
      <c r="K120" s="17">
        <v>0</v>
      </c>
      <c r="L120" s="17">
        <v>0</v>
      </c>
      <c r="M120" s="17">
        <v>0</v>
      </c>
      <c r="N120" s="17">
        <v>0</v>
      </c>
      <c r="O120" s="17">
        <v>0</v>
      </c>
      <c r="P120" s="17">
        <v>0</v>
      </c>
      <c r="Q120" s="17">
        <v>0</v>
      </c>
      <c r="R120" s="17">
        <v>0</v>
      </c>
      <c r="S120" s="17">
        <v>0</v>
      </c>
      <c r="T120" s="17">
        <v>0</v>
      </c>
    </row>
    <row r="121" spans="1:20" ht="20.100000000000001" customHeight="1" x14ac:dyDescent="0.25">
      <c r="A121" s="35" t="s">
        <v>246</v>
      </c>
      <c r="B121" s="36" t="s">
        <v>628</v>
      </c>
      <c r="C121" s="36">
        <v>191</v>
      </c>
      <c r="D121" s="17">
        <v>0</v>
      </c>
      <c r="E121" s="17">
        <v>0</v>
      </c>
      <c r="F121" s="17">
        <v>0</v>
      </c>
      <c r="G121" s="17">
        <v>0</v>
      </c>
      <c r="H121" s="17">
        <v>0</v>
      </c>
      <c r="I121" s="17">
        <v>0</v>
      </c>
      <c r="J121" s="17">
        <v>0</v>
      </c>
      <c r="K121" s="17">
        <v>0</v>
      </c>
      <c r="L121" s="17">
        <v>0</v>
      </c>
      <c r="M121" s="17">
        <v>0</v>
      </c>
      <c r="N121" s="17">
        <v>0</v>
      </c>
      <c r="O121" s="17">
        <v>0</v>
      </c>
      <c r="P121" s="17">
        <v>0</v>
      </c>
      <c r="Q121" s="17">
        <v>0</v>
      </c>
      <c r="R121" s="17">
        <v>0</v>
      </c>
      <c r="S121" s="17">
        <v>0</v>
      </c>
      <c r="T121" s="17">
        <v>0</v>
      </c>
    </row>
    <row r="122" spans="1:20" ht="20.100000000000001" customHeight="1" x14ac:dyDescent="0.25">
      <c r="A122" s="35" t="s">
        <v>245</v>
      </c>
      <c r="B122" s="36" t="s">
        <v>629</v>
      </c>
      <c r="C122" s="36">
        <v>192</v>
      </c>
      <c r="D122" s="17">
        <v>0</v>
      </c>
      <c r="E122" s="17">
        <v>0</v>
      </c>
      <c r="F122" s="17">
        <v>0</v>
      </c>
      <c r="G122" s="17">
        <v>0</v>
      </c>
      <c r="H122" s="17">
        <v>0</v>
      </c>
      <c r="I122" s="17">
        <v>0</v>
      </c>
      <c r="J122" s="17">
        <v>0</v>
      </c>
      <c r="K122" s="17">
        <v>0</v>
      </c>
      <c r="L122" s="17">
        <v>0</v>
      </c>
      <c r="M122" s="17">
        <v>0</v>
      </c>
      <c r="N122" s="17">
        <v>0</v>
      </c>
      <c r="O122" s="17">
        <v>0</v>
      </c>
      <c r="P122" s="17">
        <v>0</v>
      </c>
      <c r="Q122" s="17">
        <v>0</v>
      </c>
      <c r="R122" s="17">
        <v>0</v>
      </c>
      <c r="S122" s="17">
        <v>0</v>
      </c>
      <c r="T122" s="17">
        <v>0</v>
      </c>
    </row>
    <row r="123" spans="1:20" ht="20.100000000000001" customHeight="1" x14ac:dyDescent="0.25">
      <c r="A123" s="35" t="s">
        <v>244</v>
      </c>
      <c r="B123" s="36" t="s">
        <v>422</v>
      </c>
      <c r="C123" s="36">
        <v>193</v>
      </c>
      <c r="D123" s="17">
        <v>0</v>
      </c>
      <c r="E123" s="17">
        <v>0</v>
      </c>
      <c r="F123" s="17">
        <v>0</v>
      </c>
      <c r="G123" s="17">
        <v>0</v>
      </c>
      <c r="H123" s="17">
        <v>0</v>
      </c>
      <c r="I123" s="17">
        <v>0</v>
      </c>
      <c r="J123" s="17">
        <v>0</v>
      </c>
      <c r="K123" s="17">
        <v>0</v>
      </c>
      <c r="L123" s="17">
        <v>0</v>
      </c>
      <c r="M123" s="17">
        <v>0</v>
      </c>
      <c r="N123" s="17">
        <v>0</v>
      </c>
      <c r="O123" s="17">
        <v>0</v>
      </c>
      <c r="P123" s="17">
        <v>0</v>
      </c>
      <c r="Q123" s="17">
        <v>0</v>
      </c>
      <c r="R123" s="17">
        <v>0</v>
      </c>
      <c r="S123" s="17">
        <v>0</v>
      </c>
      <c r="T123" s="17">
        <v>0</v>
      </c>
    </row>
    <row r="124" spans="1:20" ht="20.100000000000001" customHeight="1" x14ac:dyDescent="0.25">
      <c r="A124" s="35" t="s">
        <v>243</v>
      </c>
      <c r="B124" s="36" t="s">
        <v>423</v>
      </c>
      <c r="C124" s="36">
        <v>194</v>
      </c>
      <c r="D124" s="17">
        <v>0</v>
      </c>
      <c r="E124" s="17">
        <v>0</v>
      </c>
      <c r="F124" s="17">
        <v>0</v>
      </c>
      <c r="G124" s="17">
        <v>0</v>
      </c>
      <c r="H124" s="17">
        <v>0</v>
      </c>
      <c r="I124" s="17">
        <v>0</v>
      </c>
      <c r="J124" s="17">
        <v>0</v>
      </c>
      <c r="K124" s="17">
        <v>0</v>
      </c>
      <c r="L124" s="17">
        <v>0</v>
      </c>
      <c r="M124" s="17">
        <v>0</v>
      </c>
      <c r="N124" s="17">
        <v>0</v>
      </c>
      <c r="O124" s="17">
        <v>0</v>
      </c>
      <c r="P124" s="17">
        <v>0</v>
      </c>
      <c r="Q124" s="17">
        <v>0</v>
      </c>
      <c r="R124" s="17">
        <v>0</v>
      </c>
      <c r="S124" s="17">
        <v>0</v>
      </c>
      <c r="T124" s="17">
        <v>0</v>
      </c>
    </row>
    <row r="125" spans="1:20" ht="20.100000000000001" customHeight="1" x14ac:dyDescent="0.25">
      <c r="A125" s="35" t="s">
        <v>242</v>
      </c>
      <c r="B125" s="36" t="s">
        <v>424</v>
      </c>
      <c r="C125" s="36">
        <v>195</v>
      </c>
      <c r="D125" s="17">
        <v>0</v>
      </c>
      <c r="E125" s="17">
        <v>0</v>
      </c>
      <c r="F125" s="17">
        <v>0</v>
      </c>
      <c r="G125" s="17">
        <v>0</v>
      </c>
      <c r="H125" s="17">
        <v>0</v>
      </c>
      <c r="I125" s="17">
        <v>0</v>
      </c>
      <c r="J125" s="17">
        <v>0</v>
      </c>
      <c r="K125" s="17">
        <v>0</v>
      </c>
      <c r="L125" s="17">
        <v>0</v>
      </c>
      <c r="M125" s="17">
        <v>0</v>
      </c>
      <c r="N125" s="17">
        <v>0</v>
      </c>
      <c r="O125" s="17">
        <v>0</v>
      </c>
      <c r="P125" s="17">
        <v>0</v>
      </c>
      <c r="Q125" s="17">
        <v>0</v>
      </c>
      <c r="R125" s="17">
        <v>0</v>
      </c>
      <c r="S125" s="17">
        <v>0</v>
      </c>
      <c r="T125" s="17">
        <v>0</v>
      </c>
    </row>
    <row r="126" spans="1:20" ht="20.100000000000001" customHeight="1" x14ac:dyDescent="0.25">
      <c r="A126" s="35" t="s">
        <v>241</v>
      </c>
      <c r="B126" s="36" t="s">
        <v>425</v>
      </c>
      <c r="C126" s="36">
        <v>196</v>
      </c>
      <c r="D126" s="17">
        <v>0</v>
      </c>
      <c r="E126" s="17">
        <v>0</v>
      </c>
      <c r="F126" s="17">
        <v>0</v>
      </c>
      <c r="G126" s="17">
        <v>0</v>
      </c>
      <c r="H126" s="17">
        <v>0</v>
      </c>
      <c r="I126" s="17">
        <v>0</v>
      </c>
      <c r="J126" s="17">
        <v>0</v>
      </c>
      <c r="K126" s="17">
        <v>0</v>
      </c>
      <c r="L126" s="17">
        <v>0</v>
      </c>
      <c r="M126" s="17">
        <v>0</v>
      </c>
      <c r="N126" s="17">
        <v>0</v>
      </c>
      <c r="O126" s="17">
        <v>0</v>
      </c>
      <c r="P126" s="17">
        <v>0</v>
      </c>
      <c r="Q126" s="17">
        <v>0</v>
      </c>
      <c r="R126" s="17">
        <v>0</v>
      </c>
      <c r="S126" s="17">
        <v>0</v>
      </c>
      <c r="T126" s="17">
        <v>0</v>
      </c>
    </row>
    <row r="127" spans="1:20" ht="20.100000000000001" customHeight="1" x14ac:dyDescent="0.25">
      <c r="A127" s="35" t="s">
        <v>240</v>
      </c>
      <c r="B127" s="36" t="s">
        <v>630</v>
      </c>
      <c r="C127" s="36">
        <v>197</v>
      </c>
      <c r="D127" s="17">
        <v>0</v>
      </c>
      <c r="E127" s="17">
        <v>0</v>
      </c>
      <c r="F127" s="17">
        <v>0</v>
      </c>
      <c r="G127" s="17">
        <v>0</v>
      </c>
      <c r="H127" s="17">
        <v>0</v>
      </c>
      <c r="I127" s="17">
        <v>0</v>
      </c>
      <c r="J127" s="17">
        <v>0</v>
      </c>
      <c r="K127" s="17">
        <v>0</v>
      </c>
      <c r="L127" s="17">
        <v>0</v>
      </c>
      <c r="M127" s="17">
        <v>0</v>
      </c>
      <c r="N127" s="17">
        <v>0</v>
      </c>
      <c r="O127" s="17">
        <v>0</v>
      </c>
      <c r="P127" s="17">
        <v>0</v>
      </c>
      <c r="Q127" s="17">
        <v>0</v>
      </c>
      <c r="R127" s="17">
        <v>0</v>
      </c>
      <c r="S127" s="17">
        <v>0</v>
      </c>
      <c r="T127" s="17">
        <v>0</v>
      </c>
    </row>
    <row r="128" spans="1:20" ht="20.100000000000001" customHeight="1" x14ac:dyDescent="0.25">
      <c r="A128" s="35" t="s">
        <v>239</v>
      </c>
      <c r="B128" s="36" t="s">
        <v>356</v>
      </c>
      <c r="C128" s="36">
        <v>198</v>
      </c>
      <c r="D128" s="17">
        <v>0</v>
      </c>
      <c r="E128" s="17">
        <v>0</v>
      </c>
      <c r="F128" s="17">
        <v>0</v>
      </c>
      <c r="G128" s="17">
        <v>0</v>
      </c>
      <c r="H128" s="17">
        <v>0</v>
      </c>
      <c r="I128" s="17">
        <v>0</v>
      </c>
      <c r="J128" s="17">
        <v>0</v>
      </c>
      <c r="K128" s="17">
        <v>0</v>
      </c>
      <c r="L128" s="17">
        <v>0</v>
      </c>
      <c r="M128" s="17">
        <v>0</v>
      </c>
      <c r="N128" s="17">
        <v>0</v>
      </c>
      <c r="O128" s="17">
        <v>0</v>
      </c>
      <c r="P128" s="17">
        <v>0</v>
      </c>
      <c r="Q128" s="17">
        <v>0</v>
      </c>
      <c r="R128" s="17">
        <v>0</v>
      </c>
      <c r="S128" s="17">
        <v>0</v>
      </c>
      <c r="T128" s="17">
        <v>0</v>
      </c>
    </row>
    <row r="129" spans="1:20" ht="20.100000000000001" customHeight="1" x14ac:dyDescent="0.25">
      <c r="A129" s="35" t="s">
        <v>238</v>
      </c>
      <c r="B129" s="36" t="s">
        <v>699</v>
      </c>
      <c r="C129" s="36">
        <v>199</v>
      </c>
      <c r="D129" s="17">
        <v>0</v>
      </c>
      <c r="E129" s="17">
        <v>0</v>
      </c>
      <c r="F129" s="17">
        <v>0</v>
      </c>
      <c r="G129" s="17">
        <v>0</v>
      </c>
      <c r="H129" s="17">
        <v>0</v>
      </c>
      <c r="I129" s="17">
        <v>0</v>
      </c>
      <c r="J129" s="17">
        <v>0</v>
      </c>
      <c r="K129" s="17">
        <v>0</v>
      </c>
      <c r="L129" s="17">
        <v>0</v>
      </c>
      <c r="M129" s="17">
        <v>0</v>
      </c>
      <c r="N129" s="17">
        <v>0</v>
      </c>
      <c r="O129" s="17">
        <v>0</v>
      </c>
      <c r="P129" s="17">
        <v>0</v>
      </c>
      <c r="Q129" s="17">
        <v>0</v>
      </c>
      <c r="R129" s="17">
        <v>0</v>
      </c>
      <c r="S129" s="17">
        <v>0</v>
      </c>
      <c r="T129" s="17">
        <v>0</v>
      </c>
    </row>
    <row r="130" spans="1:20" ht="20.100000000000001" customHeight="1" x14ac:dyDescent="0.25">
      <c r="A130" s="35" t="s">
        <v>237</v>
      </c>
      <c r="B130" s="38" t="s">
        <v>631</v>
      </c>
      <c r="C130" s="36">
        <v>199.1</v>
      </c>
      <c r="D130" s="17">
        <v>0</v>
      </c>
      <c r="E130" s="17">
        <v>0</v>
      </c>
      <c r="F130" s="17">
        <v>0</v>
      </c>
      <c r="G130" s="17">
        <v>0</v>
      </c>
      <c r="H130" s="17">
        <v>0</v>
      </c>
      <c r="I130" s="17">
        <v>0</v>
      </c>
      <c r="J130" s="17">
        <v>0</v>
      </c>
      <c r="K130" s="17">
        <v>0</v>
      </c>
      <c r="L130" s="17">
        <v>0</v>
      </c>
      <c r="M130" s="17">
        <v>0</v>
      </c>
      <c r="N130" s="17">
        <v>0</v>
      </c>
      <c r="O130" s="17">
        <v>0</v>
      </c>
      <c r="P130" s="17">
        <v>0</v>
      </c>
      <c r="Q130" s="17">
        <v>0</v>
      </c>
      <c r="R130" s="17">
        <v>0</v>
      </c>
      <c r="S130" s="17">
        <v>0</v>
      </c>
      <c r="T130" s="17">
        <v>0</v>
      </c>
    </row>
    <row r="131" spans="1:20" ht="20.100000000000001" customHeight="1" x14ac:dyDescent="0.25">
      <c r="A131" s="35" t="s">
        <v>236</v>
      </c>
      <c r="B131" s="36" t="s">
        <v>541</v>
      </c>
      <c r="C131" s="36">
        <v>200</v>
      </c>
      <c r="D131" s="17">
        <v>0</v>
      </c>
      <c r="E131" s="17">
        <v>0</v>
      </c>
      <c r="F131" s="17">
        <v>0</v>
      </c>
      <c r="G131" s="17">
        <v>0</v>
      </c>
      <c r="H131" s="17">
        <v>0</v>
      </c>
      <c r="I131" s="17">
        <v>0</v>
      </c>
      <c r="J131" s="17">
        <v>0</v>
      </c>
      <c r="K131" s="17">
        <v>0</v>
      </c>
      <c r="L131" s="17">
        <v>0</v>
      </c>
      <c r="M131" s="17">
        <v>0</v>
      </c>
      <c r="N131" s="17">
        <v>0</v>
      </c>
      <c r="O131" s="17">
        <v>0</v>
      </c>
      <c r="P131" s="17">
        <v>0</v>
      </c>
      <c r="Q131" s="17">
        <v>0</v>
      </c>
      <c r="R131" s="17">
        <v>0</v>
      </c>
      <c r="S131" s="17">
        <v>0</v>
      </c>
      <c r="T131" s="17">
        <v>0</v>
      </c>
    </row>
    <row r="132" spans="1:20" ht="20.100000000000001" customHeight="1" x14ac:dyDescent="0.25">
      <c r="A132" s="35" t="s">
        <v>235</v>
      </c>
      <c r="B132" s="36" t="s">
        <v>426</v>
      </c>
      <c r="C132" s="36">
        <v>201</v>
      </c>
      <c r="D132" s="17">
        <v>0</v>
      </c>
      <c r="E132" s="17">
        <v>0</v>
      </c>
      <c r="F132" s="17">
        <v>0</v>
      </c>
      <c r="G132" s="17">
        <v>0</v>
      </c>
      <c r="H132" s="17">
        <v>0</v>
      </c>
      <c r="I132" s="17">
        <v>0</v>
      </c>
      <c r="J132" s="17">
        <v>0</v>
      </c>
      <c r="K132" s="17">
        <v>0</v>
      </c>
      <c r="L132" s="17">
        <v>0</v>
      </c>
      <c r="M132" s="17">
        <v>0</v>
      </c>
      <c r="N132" s="17">
        <v>0</v>
      </c>
      <c r="O132" s="17">
        <v>0</v>
      </c>
      <c r="P132" s="17">
        <v>0</v>
      </c>
      <c r="Q132" s="17">
        <v>0</v>
      </c>
      <c r="R132" s="17">
        <v>0</v>
      </c>
      <c r="S132" s="17">
        <v>0</v>
      </c>
      <c r="T132" s="17">
        <v>0</v>
      </c>
    </row>
    <row r="133" spans="1:20" ht="20.100000000000001" customHeight="1" x14ac:dyDescent="0.25">
      <c r="A133" s="35" t="s">
        <v>234</v>
      </c>
      <c r="B133" s="36" t="s">
        <v>491</v>
      </c>
      <c r="C133" s="36">
        <v>202</v>
      </c>
      <c r="D133" s="17">
        <v>0</v>
      </c>
      <c r="E133" s="17">
        <v>0</v>
      </c>
      <c r="F133" s="17">
        <v>0</v>
      </c>
      <c r="G133" s="17">
        <v>0</v>
      </c>
      <c r="H133" s="17">
        <v>0</v>
      </c>
      <c r="I133" s="17">
        <v>0</v>
      </c>
      <c r="J133" s="17">
        <v>0</v>
      </c>
      <c r="K133" s="17">
        <v>0</v>
      </c>
      <c r="L133" s="17">
        <v>0</v>
      </c>
      <c r="M133" s="17">
        <v>0</v>
      </c>
      <c r="N133" s="17">
        <v>0</v>
      </c>
      <c r="O133" s="17">
        <v>0</v>
      </c>
      <c r="P133" s="17">
        <v>0</v>
      </c>
      <c r="Q133" s="17">
        <v>0</v>
      </c>
      <c r="R133" s="17">
        <v>0</v>
      </c>
      <c r="S133" s="17">
        <v>0</v>
      </c>
      <c r="T133" s="17">
        <v>0</v>
      </c>
    </row>
    <row r="134" spans="1:20" ht="20.100000000000001" customHeight="1" x14ac:dyDescent="0.25">
      <c r="A134" s="35" t="s">
        <v>233</v>
      </c>
      <c r="B134" s="36" t="s">
        <v>492</v>
      </c>
      <c r="C134" s="36">
        <v>203</v>
      </c>
      <c r="D134" s="17">
        <v>0</v>
      </c>
      <c r="E134" s="17">
        <v>0</v>
      </c>
      <c r="F134" s="17">
        <v>0</v>
      </c>
      <c r="G134" s="17">
        <v>0</v>
      </c>
      <c r="H134" s="17">
        <v>0</v>
      </c>
      <c r="I134" s="17">
        <v>0</v>
      </c>
      <c r="J134" s="17">
        <v>0</v>
      </c>
      <c r="K134" s="17">
        <v>0</v>
      </c>
      <c r="L134" s="17">
        <v>0</v>
      </c>
      <c r="M134" s="17">
        <v>0</v>
      </c>
      <c r="N134" s="17">
        <v>0</v>
      </c>
      <c r="O134" s="17">
        <v>0</v>
      </c>
      <c r="P134" s="17">
        <v>0</v>
      </c>
      <c r="Q134" s="17">
        <v>0</v>
      </c>
      <c r="R134" s="17">
        <v>0</v>
      </c>
      <c r="S134" s="17">
        <v>0</v>
      </c>
      <c r="T134" s="17">
        <v>0</v>
      </c>
    </row>
    <row r="135" spans="1:20" ht="20.100000000000001" customHeight="1" x14ac:dyDescent="0.25">
      <c r="A135" s="35" t="s">
        <v>232</v>
      </c>
      <c r="B135" s="36" t="s">
        <v>427</v>
      </c>
      <c r="C135" s="36">
        <v>204</v>
      </c>
      <c r="D135" s="17">
        <v>0</v>
      </c>
      <c r="E135" s="17">
        <v>0</v>
      </c>
      <c r="F135" s="17">
        <v>0</v>
      </c>
      <c r="G135" s="17">
        <v>0</v>
      </c>
      <c r="H135" s="17">
        <v>0</v>
      </c>
      <c r="I135" s="17">
        <v>0</v>
      </c>
      <c r="J135" s="17">
        <v>0</v>
      </c>
      <c r="K135" s="17">
        <v>0</v>
      </c>
      <c r="L135" s="17">
        <v>0</v>
      </c>
      <c r="M135" s="17">
        <v>0</v>
      </c>
      <c r="N135" s="17">
        <v>0</v>
      </c>
      <c r="O135" s="17">
        <v>0</v>
      </c>
      <c r="P135" s="17">
        <v>0</v>
      </c>
      <c r="Q135" s="17">
        <v>0</v>
      </c>
      <c r="R135" s="17">
        <v>0</v>
      </c>
      <c r="S135" s="17">
        <v>0</v>
      </c>
      <c r="T135" s="17">
        <v>0</v>
      </c>
    </row>
    <row r="136" spans="1:20" ht="20.100000000000001" customHeight="1" x14ac:dyDescent="0.25">
      <c r="A136" s="35" t="s">
        <v>231</v>
      </c>
      <c r="B136" s="36" t="s">
        <v>542</v>
      </c>
      <c r="C136" s="36">
        <v>205</v>
      </c>
      <c r="D136" s="17">
        <v>0</v>
      </c>
      <c r="E136" s="17">
        <v>0</v>
      </c>
      <c r="F136" s="17">
        <v>1</v>
      </c>
      <c r="G136" s="17">
        <v>0</v>
      </c>
      <c r="H136" s="17">
        <v>0</v>
      </c>
      <c r="I136" s="17">
        <v>0</v>
      </c>
      <c r="J136" s="17">
        <v>0</v>
      </c>
      <c r="K136" s="17">
        <v>0</v>
      </c>
      <c r="L136" s="17">
        <v>0</v>
      </c>
      <c r="M136" s="17">
        <v>1</v>
      </c>
      <c r="N136" s="17">
        <v>0</v>
      </c>
      <c r="O136" s="17">
        <v>0</v>
      </c>
      <c r="P136" s="17">
        <v>0</v>
      </c>
      <c r="Q136" s="17">
        <v>0</v>
      </c>
      <c r="R136" s="17">
        <v>0</v>
      </c>
      <c r="S136" s="17">
        <v>0</v>
      </c>
      <c r="T136" s="17">
        <v>0</v>
      </c>
    </row>
    <row r="137" spans="1:20" ht="20.100000000000001" customHeight="1" x14ac:dyDescent="0.25">
      <c r="A137" s="35" t="s">
        <v>230</v>
      </c>
      <c r="B137" s="36" t="s">
        <v>632</v>
      </c>
      <c r="C137" s="36">
        <v>207</v>
      </c>
      <c r="D137" s="17">
        <v>0</v>
      </c>
      <c r="E137" s="17">
        <v>0</v>
      </c>
      <c r="F137" s="17">
        <v>0</v>
      </c>
      <c r="G137" s="17">
        <v>0</v>
      </c>
      <c r="H137" s="17">
        <v>0</v>
      </c>
      <c r="I137" s="17">
        <v>0</v>
      </c>
      <c r="J137" s="17">
        <v>0</v>
      </c>
      <c r="K137" s="17">
        <v>0</v>
      </c>
      <c r="L137" s="17">
        <v>0</v>
      </c>
      <c r="M137" s="17">
        <v>0</v>
      </c>
      <c r="N137" s="17">
        <v>0</v>
      </c>
      <c r="O137" s="17">
        <v>0</v>
      </c>
      <c r="P137" s="17">
        <v>0</v>
      </c>
      <c r="Q137" s="17">
        <v>0</v>
      </c>
      <c r="R137" s="17">
        <v>0</v>
      </c>
      <c r="S137" s="17">
        <v>0</v>
      </c>
      <c r="T137" s="17">
        <v>0</v>
      </c>
    </row>
    <row r="138" spans="1:20" ht="20.100000000000001" customHeight="1" x14ac:dyDescent="0.25">
      <c r="A138" s="35" t="s">
        <v>229</v>
      </c>
      <c r="B138" s="36" t="s">
        <v>700</v>
      </c>
      <c r="C138" s="36">
        <v>208</v>
      </c>
      <c r="D138" s="17">
        <v>0</v>
      </c>
      <c r="E138" s="17">
        <v>0</v>
      </c>
      <c r="F138" s="17">
        <v>0</v>
      </c>
      <c r="G138" s="17">
        <v>0</v>
      </c>
      <c r="H138" s="17">
        <v>0</v>
      </c>
      <c r="I138" s="17">
        <v>0</v>
      </c>
      <c r="J138" s="17">
        <v>0</v>
      </c>
      <c r="K138" s="17">
        <v>0</v>
      </c>
      <c r="L138" s="17">
        <v>0</v>
      </c>
      <c r="M138" s="17">
        <v>0</v>
      </c>
      <c r="N138" s="17">
        <v>0</v>
      </c>
      <c r="O138" s="17">
        <v>0</v>
      </c>
      <c r="P138" s="17">
        <v>0</v>
      </c>
      <c r="Q138" s="17">
        <v>0</v>
      </c>
      <c r="R138" s="17">
        <v>0</v>
      </c>
      <c r="S138" s="17">
        <v>0</v>
      </c>
      <c r="T138" s="17">
        <v>0</v>
      </c>
    </row>
    <row r="139" spans="1:20" ht="20.100000000000001" customHeight="1" x14ac:dyDescent="0.25">
      <c r="A139" s="35" t="s">
        <v>228</v>
      </c>
      <c r="B139" s="36" t="s">
        <v>701</v>
      </c>
      <c r="C139" s="36">
        <v>209</v>
      </c>
      <c r="D139" s="17">
        <v>0</v>
      </c>
      <c r="E139" s="17">
        <v>0</v>
      </c>
      <c r="F139" s="17">
        <v>0</v>
      </c>
      <c r="G139" s="17">
        <v>0</v>
      </c>
      <c r="H139" s="17">
        <v>0</v>
      </c>
      <c r="I139" s="17">
        <v>0</v>
      </c>
      <c r="J139" s="17">
        <v>0</v>
      </c>
      <c r="K139" s="17">
        <v>0</v>
      </c>
      <c r="L139" s="17">
        <v>0</v>
      </c>
      <c r="M139" s="17">
        <v>0</v>
      </c>
      <c r="N139" s="17">
        <v>0</v>
      </c>
      <c r="O139" s="17">
        <v>0</v>
      </c>
      <c r="P139" s="17">
        <v>0</v>
      </c>
      <c r="Q139" s="17">
        <v>0</v>
      </c>
      <c r="R139" s="17">
        <v>0</v>
      </c>
      <c r="S139" s="17">
        <v>0</v>
      </c>
      <c r="T139" s="17">
        <v>0</v>
      </c>
    </row>
    <row r="140" spans="1:20" ht="20.100000000000001" customHeight="1" x14ac:dyDescent="0.25">
      <c r="A140" s="35" t="s">
        <v>227</v>
      </c>
      <c r="B140" s="36" t="s">
        <v>702</v>
      </c>
      <c r="C140" s="36">
        <v>210</v>
      </c>
      <c r="D140" s="17">
        <v>0</v>
      </c>
      <c r="E140" s="17">
        <v>0</v>
      </c>
      <c r="F140" s="17">
        <v>0</v>
      </c>
      <c r="G140" s="17">
        <v>0</v>
      </c>
      <c r="H140" s="17">
        <v>0</v>
      </c>
      <c r="I140" s="17">
        <v>0</v>
      </c>
      <c r="J140" s="17">
        <v>0</v>
      </c>
      <c r="K140" s="17">
        <v>0</v>
      </c>
      <c r="L140" s="17">
        <v>0</v>
      </c>
      <c r="M140" s="17">
        <v>0</v>
      </c>
      <c r="N140" s="17">
        <v>0</v>
      </c>
      <c r="O140" s="17">
        <v>0</v>
      </c>
      <c r="P140" s="17">
        <v>0</v>
      </c>
      <c r="Q140" s="17">
        <v>0</v>
      </c>
      <c r="R140" s="17">
        <v>0</v>
      </c>
      <c r="S140" s="17">
        <v>0</v>
      </c>
      <c r="T140" s="17">
        <v>0</v>
      </c>
    </row>
    <row r="141" spans="1:20" ht="20.100000000000001" customHeight="1" x14ac:dyDescent="0.25">
      <c r="A141" s="35" t="s">
        <v>226</v>
      </c>
      <c r="B141" s="36" t="s">
        <v>703</v>
      </c>
      <c r="C141" s="36">
        <v>211</v>
      </c>
      <c r="D141" s="17">
        <v>0</v>
      </c>
      <c r="E141" s="17">
        <v>0</v>
      </c>
      <c r="F141" s="17">
        <v>0</v>
      </c>
      <c r="G141" s="17">
        <v>0</v>
      </c>
      <c r="H141" s="17">
        <v>0</v>
      </c>
      <c r="I141" s="17">
        <v>0</v>
      </c>
      <c r="J141" s="17">
        <v>0</v>
      </c>
      <c r="K141" s="17">
        <v>0</v>
      </c>
      <c r="L141" s="17">
        <v>0</v>
      </c>
      <c r="M141" s="17">
        <v>0</v>
      </c>
      <c r="N141" s="17">
        <v>0</v>
      </c>
      <c r="O141" s="17">
        <v>0</v>
      </c>
      <c r="P141" s="17">
        <v>0</v>
      </c>
      <c r="Q141" s="17">
        <v>0</v>
      </c>
      <c r="R141" s="17">
        <v>0</v>
      </c>
      <c r="S141" s="17">
        <v>0</v>
      </c>
      <c r="T141" s="17">
        <v>0</v>
      </c>
    </row>
    <row r="142" spans="1:20" ht="20.100000000000001" customHeight="1" x14ac:dyDescent="0.25">
      <c r="A142" s="35" t="s">
        <v>225</v>
      </c>
      <c r="B142" s="36" t="s">
        <v>361</v>
      </c>
      <c r="C142" s="36">
        <v>212</v>
      </c>
      <c r="D142" s="17">
        <v>0</v>
      </c>
      <c r="E142" s="17">
        <v>0</v>
      </c>
      <c r="F142" s="17">
        <v>0</v>
      </c>
      <c r="G142" s="17">
        <v>0</v>
      </c>
      <c r="H142" s="17">
        <v>0</v>
      </c>
      <c r="I142" s="17">
        <v>0</v>
      </c>
      <c r="J142" s="17">
        <v>0</v>
      </c>
      <c r="K142" s="17">
        <v>0</v>
      </c>
      <c r="L142" s="17">
        <v>0</v>
      </c>
      <c r="M142" s="17">
        <v>0</v>
      </c>
      <c r="N142" s="17">
        <v>0</v>
      </c>
      <c r="O142" s="17">
        <v>0</v>
      </c>
      <c r="P142" s="17">
        <v>0</v>
      </c>
      <c r="Q142" s="17">
        <v>0</v>
      </c>
      <c r="R142" s="17">
        <v>0</v>
      </c>
      <c r="S142" s="17">
        <v>0</v>
      </c>
      <c r="T142" s="17">
        <v>0</v>
      </c>
    </row>
    <row r="143" spans="1:20" ht="20.100000000000001" customHeight="1" x14ac:dyDescent="0.25">
      <c r="A143" s="35" t="s">
        <v>224</v>
      </c>
      <c r="B143" s="36" t="s">
        <v>428</v>
      </c>
      <c r="C143" s="36">
        <v>213</v>
      </c>
      <c r="D143" s="17">
        <v>0</v>
      </c>
      <c r="E143" s="17">
        <v>0</v>
      </c>
      <c r="F143" s="17">
        <v>0</v>
      </c>
      <c r="G143" s="17">
        <v>0</v>
      </c>
      <c r="H143" s="17">
        <v>0</v>
      </c>
      <c r="I143" s="17">
        <v>0</v>
      </c>
      <c r="J143" s="17">
        <v>0</v>
      </c>
      <c r="K143" s="17">
        <v>0</v>
      </c>
      <c r="L143" s="17">
        <v>0</v>
      </c>
      <c r="M143" s="17">
        <v>0</v>
      </c>
      <c r="N143" s="17">
        <v>0</v>
      </c>
      <c r="O143" s="17">
        <v>0</v>
      </c>
      <c r="P143" s="17">
        <v>0</v>
      </c>
      <c r="Q143" s="17">
        <v>0</v>
      </c>
      <c r="R143" s="17">
        <v>0</v>
      </c>
      <c r="S143" s="17">
        <v>0</v>
      </c>
      <c r="T143" s="17">
        <v>0</v>
      </c>
    </row>
    <row r="144" spans="1:20" ht="20.100000000000001" customHeight="1" x14ac:dyDescent="0.25">
      <c r="A144" s="35" t="s">
        <v>223</v>
      </c>
      <c r="B144" s="36" t="s">
        <v>429</v>
      </c>
      <c r="C144" s="36">
        <v>214</v>
      </c>
      <c r="D144" s="17">
        <v>0</v>
      </c>
      <c r="E144" s="17">
        <v>0</v>
      </c>
      <c r="F144" s="17">
        <v>0</v>
      </c>
      <c r="G144" s="17">
        <v>0</v>
      </c>
      <c r="H144" s="17">
        <v>0</v>
      </c>
      <c r="I144" s="17">
        <v>0</v>
      </c>
      <c r="J144" s="17">
        <v>0</v>
      </c>
      <c r="K144" s="17">
        <v>0</v>
      </c>
      <c r="L144" s="17">
        <v>0</v>
      </c>
      <c r="M144" s="17">
        <v>0</v>
      </c>
      <c r="N144" s="17">
        <v>0</v>
      </c>
      <c r="O144" s="17">
        <v>0</v>
      </c>
      <c r="P144" s="17">
        <v>0</v>
      </c>
      <c r="Q144" s="17">
        <v>0</v>
      </c>
      <c r="R144" s="17">
        <v>0</v>
      </c>
      <c r="S144" s="17">
        <v>0</v>
      </c>
      <c r="T144" s="17">
        <v>0</v>
      </c>
    </row>
    <row r="145" spans="1:20" ht="20.100000000000001" customHeight="1" x14ac:dyDescent="0.25">
      <c r="A145" s="35" t="s">
        <v>704</v>
      </c>
      <c r="B145" s="38" t="s">
        <v>705</v>
      </c>
      <c r="C145" s="36">
        <v>215.1</v>
      </c>
      <c r="D145" s="17">
        <v>1</v>
      </c>
      <c r="E145" s="17">
        <v>0</v>
      </c>
      <c r="F145" s="17">
        <v>0</v>
      </c>
      <c r="G145" s="17">
        <v>1</v>
      </c>
      <c r="H145" s="17">
        <v>0</v>
      </c>
      <c r="I145" s="17">
        <v>0</v>
      </c>
      <c r="J145" s="17">
        <v>1</v>
      </c>
      <c r="K145" s="17">
        <v>0</v>
      </c>
      <c r="L145" s="17">
        <v>0</v>
      </c>
      <c r="M145" s="17">
        <v>0</v>
      </c>
      <c r="N145" s="17">
        <v>0</v>
      </c>
      <c r="O145" s="17">
        <v>1</v>
      </c>
      <c r="P145" s="17">
        <v>0</v>
      </c>
      <c r="Q145" s="17">
        <v>1</v>
      </c>
      <c r="R145" s="17">
        <v>0</v>
      </c>
      <c r="S145" s="17">
        <v>0</v>
      </c>
      <c r="T145" s="17">
        <v>0</v>
      </c>
    </row>
    <row r="146" spans="1:20" ht="20.100000000000001" customHeight="1" x14ac:dyDescent="0.25">
      <c r="A146" s="35" t="s">
        <v>706</v>
      </c>
      <c r="B146" s="38" t="s">
        <v>707</v>
      </c>
      <c r="C146" s="36">
        <v>215.2</v>
      </c>
      <c r="D146" s="17">
        <v>0</v>
      </c>
      <c r="E146" s="17">
        <v>0</v>
      </c>
      <c r="F146" s="17">
        <v>0</v>
      </c>
      <c r="G146" s="17">
        <v>0</v>
      </c>
      <c r="H146" s="17">
        <v>0</v>
      </c>
      <c r="I146" s="17">
        <v>0</v>
      </c>
      <c r="J146" s="17">
        <v>0</v>
      </c>
      <c r="K146" s="17">
        <v>0</v>
      </c>
      <c r="L146" s="17">
        <v>0</v>
      </c>
      <c r="M146" s="17">
        <v>0</v>
      </c>
      <c r="N146" s="17">
        <v>0</v>
      </c>
      <c r="O146" s="17">
        <v>0</v>
      </c>
      <c r="P146" s="17">
        <v>0</v>
      </c>
      <c r="Q146" s="17">
        <v>0</v>
      </c>
      <c r="R146" s="17">
        <v>0</v>
      </c>
      <c r="S146" s="17">
        <v>0</v>
      </c>
      <c r="T146" s="17">
        <v>0</v>
      </c>
    </row>
    <row r="147" spans="1:20" ht="20.100000000000001" customHeight="1" x14ac:dyDescent="0.25">
      <c r="A147" s="35" t="s">
        <v>222</v>
      </c>
      <c r="B147" s="38" t="s">
        <v>543</v>
      </c>
      <c r="C147" s="36">
        <v>216</v>
      </c>
      <c r="D147" s="17">
        <v>0</v>
      </c>
      <c r="E147" s="17">
        <v>0</v>
      </c>
      <c r="F147" s="17">
        <v>0</v>
      </c>
      <c r="G147" s="17">
        <v>0</v>
      </c>
      <c r="H147" s="17">
        <v>0</v>
      </c>
      <c r="I147" s="17">
        <v>0</v>
      </c>
      <c r="J147" s="17">
        <v>0</v>
      </c>
      <c r="K147" s="17">
        <v>0</v>
      </c>
      <c r="L147" s="17">
        <v>0</v>
      </c>
      <c r="M147" s="17">
        <v>0</v>
      </c>
      <c r="N147" s="17">
        <v>0</v>
      </c>
      <c r="O147" s="17">
        <v>0</v>
      </c>
      <c r="P147" s="17">
        <v>0</v>
      </c>
      <c r="Q147" s="17">
        <v>0</v>
      </c>
      <c r="R147" s="17">
        <v>0</v>
      </c>
      <c r="S147" s="17">
        <v>0</v>
      </c>
      <c r="T147" s="17">
        <v>0</v>
      </c>
    </row>
    <row r="148" spans="1:20" ht="20.100000000000001" customHeight="1" x14ac:dyDescent="0.25">
      <c r="A148" s="35" t="s">
        <v>221</v>
      </c>
      <c r="B148" s="38" t="s">
        <v>403</v>
      </c>
      <c r="C148" s="36"/>
      <c r="D148" s="17">
        <v>1</v>
      </c>
      <c r="E148" s="17">
        <v>0</v>
      </c>
      <c r="F148" s="17">
        <v>0</v>
      </c>
      <c r="G148" s="17">
        <v>0</v>
      </c>
      <c r="H148" s="17">
        <v>0</v>
      </c>
      <c r="I148" s="17">
        <v>0</v>
      </c>
      <c r="J148" s="17">
        <v>0</v>
      </c>
      <c r="K148" s="17">
        <v>0</v>
      </c>
      <c r="L148" s="17">
        <v>0</v>
      </c>
      <c r="M148" s="17">
        <v>1</v>
      </c>
      <c r="N148" s="17">
        <v>0</v>
      </c>
      <c r="O148" s="17">
        <v>0</v>
      </c>
      <c r="P148" s="17">
        <v>0</v>
      </c>
      <c r="Q148" s="17">
        <v>0</v>
      </c>
      <c r="R148" s="17">
        <v>0</v>
      </c>
      <c r="S148" s="17">
        <v>0</v>
      </c>
      <c r="T148" s="17">
        <v>0</v>
      </c>
    </row>
    <row r="149" spans="1:20" ht="20.100000000000001" customHeight="1" x14ac:dyDescent="0.25">
      <c r="A149" s="39" t="s">
        <v>220</v>
      </c>
      <c r="B149" s="41" t="s">
        <v>430</v>
      </c>
      <c r="C149" s="36"/>
      <c r="D149" s="15">
        <f>SUM(D150:D189)</f>
        <v>23</v>
      </c>
      <c r="E149" s="15">
        <f t="shared" ref="E149:T149" si="7">SUM(E150:E189)</f>
        <v>0</v>
      </c>
      <c r="F149" s="15">
        <f t="shared" si="7"/>
        <v>98</v>
      </c>
      <c r="G149" s="15">
        <f t="shared" si="7"/>
        <v>89</v>
      </c>
      <c r="H149" s="15">
        <f t="shared" si="7"/>
        <v>1</v>
      </c>
      <c r="I149" s="15">
        <f t="shared" si="7"/>
        <v>0</v>
      </c>
      <c r="J149" s="15">
        <f t="shared" si="7"/>
        <v>90</v>
      </c>
      <c r="K149" s="15">
        <f t="shared" si="7"/>
        <v>0</v>
      </c>
      <c r="L149" s="15">
        <f t="shared" si="7"/>
        <v>0</v>
      </c>
      <c r="M149" s="15">
        <f t="shared" si="7"/>
        <v>31</v>
      </c>
      <c r="N149" s="15">
        <f t="shared" si="7"/>
        <v>0</v>
      </c>
      <c r="O149" s="15">
        <f t="shared" si="7"/>
        <v>2</v>
      </c>
      <c r="P149" s="15">
        <f t="shared" si="7"/>
        <v>0</v>
      </c>
      <c r="Q149" s="15">
        <f t="shared" si="7"/>
        <v>2</v>
      </c>
      <c r="R149" s="15">
        <f t="shared" si="7"/>
        <v>0</v>
      </c>
      <c r="S149" s="15">
        <f t="shared" si="7"/>
        <v>0</v>
      </c>
      <c r="T149" s="15">
        <f t="shared" si="7"/>
        <v>0</v>
      </c>
    </row>
    <row r="150" spans="1:20" ht="20.100000000000001" customHeight="1" x14ac:dyDescent="0.25">
      <c r="A150" s="35" t="s">
        <v>219</v>
      </c>
      <c r="B150" s="36" t="s">
        <v>431</v>
      </c>
      <c r="C150" s="36">
        <v>217</v>
      </c>
      <c r="D150" s="17">
        <v>0</v>
      </c>
      <c r="E150" s="17">
        <v>0</v>
      </c>
      <c r="F150" s="17">
        <v>0</v>
      </c>
      <c r="G150" s="17">
        <v>0</v>
      </c>
      <c r="H150" s="17">
        <v>0</v>
      </c>
      <c r="I150" s="17">
        <v>0</v>
      </c>
      <c r="J150" s="17">
        <v>0</v>
      </c>
      <c r="K150" s="17">
        <v>0</v>
      </c>
      <c r="L150" s="17">
        <v>0</v>
      </c>
      <c r="M150" s="17">
        <v>0</v>
      </c>
      <c r="N150" s="17">
        <v>0</v>
      </c>
      <c r="O150" s="17">
        <v>0</v>
      </c>
      <c r="P150" s="17">
        <v>0</v>
      </c>
      <c r="Q150" s="17">
        <v>0</v>
      </c>
      <c r="R150" s="17">
        <v>0</v>
      </c>
      <c r="S150" s="17">
        <v>0</v>
      </c>
      <c r="T150" s="17">
        <v>0</v>
      </c>
    </row>
    <row r="151" spans="1:20" ht="20.100000000000001" customHeight="1" x14ac:dyDescent="0.25">
      <c r="A151" s="35" t="s">
        <v>218</v>
      </c>
      <c r="B151" s="42" t="s">
        <v>668</v>
      </c>
      <c r="C151" s="36">
        <v>217.1</v>
      </c>
      <c r="D151" s="17">
        <v>0</v>
      </c>
      <c r="E151" s="17">
        <v>0</v>
      </c>
      <c r="F151" s="17">
        <v>0</v>
      </c>
      <c r="G151" s="17">
        <v>0</v>
      </c>
      <c r="H151" s="17">
        <v>0</v>
      </c>
      <c r="I151" s="17">
        <v>0</v>
      </c>
      <c r="J151" s="17">
        <v>0</v>
      </c>
      <c r="K151" s="17">
        <v>0</v>
      </c>
      <c r="L151" s="17">
        <v>0</v>
      </c>
      <c r="M151" s="17">
        <v>0</v>
      </c>
      <c r="N151" s="17">
        <v>0</v>
      </c>
      <c r="O151" s="17">
        <v>0</v>
      </c>
      <c r="P151" s="17">
        <v>0</v>
      </c>
      <c r="Q151" s="17">
        <v>0</v>
      </c>
      <c r="R151" s="17">
        <v>0</v>
      </c>
      <c r="S151" s="17">
        <v>0</v>
      </c>
      <c r="T151" s="17">
        <v>0</v>
      </c>
    </row>
    <row r="152" spans="1:20" ht="20.100000000000001" customHeight="1" x14ac:dyDescent="0.25">
      <c r="A152" s="35" t="s">
        <v>217</v>
      </c>
      <c r="B152" s="38" t="s">
        <v>374</v>
      </c>
      <c r="C152" s="36">
        <v>218</v>
      </c>
      <c r="D152" s="17">
        <v>0</v>
      </c>
      <c r="E152" s="17">
        <v>0</v>
      </c>
      <c r="F152" s="17">
        <v>0</v>
      </c>
      <c r="G152" s="17">
        <v>0</v>
      </c>
      <c r="H152" s="17">
        <v>0</v>
      </c>
      <c r="I152" s="17">
        <v>0</v>
      </c>
      <c r="J152" s="17">
        <v>0</v>
      </c>
      <c r="K152" s="17">
        <v>0</v>
      </c>
      <c r="L152" s="17">
        <v>0</v>
      </c>
      <c r="M152" s="17">
        <v>0</v>
      </c>
      <c r="N152" s="17">
        <v>0</v>
      </c>
      <c r="O152" s="17">
        <v>0</v>
      </c>
      <c r="P152" s="17">
        <v>0</v>
      </c>
      <c r="Q152" s="17">
        <v>0</v>
      </c>
      <c r="R152" s="17">
        <v>0</v>
      </c>
      <c r="S152" s="17">
        <v>0</v>
      </c>
      <c r="T152" s="17">
        <v>0</v>
      </c>
    </row>
    <row r="153" spans="1:20" ht="20.100000000000001" customHeight="1" x14ac:dyDescent="0.25">
      <c r="A153" s="35" t="s">
        <v>216</v>
      </c>
      <c r="B153" s="38" t="s">
        <v>708</v>
      </c>
      <c r="C153" s="36">
        <v>219</v>
      </c>
      <c r="D153" s="17">
        <v>0</v>
      </c>
      <c r="E153" s="17">
        <v>0</v>
      </c>
      <c r="F153" s="17">
        <v>0</v>
      </c>
      <c r="G153" s="17">
        <v>0</v>
      </c>
      <c r="H153" s="17">
        <v>0</v>
      </c>
      <c r="I153" s="17">
        <v>0</v>
      </c>
      <c r="J153" s="17">
        <v>0</v>
      </c>
      <c r="K153" s="17">
        <v>0</v>
      </c>
      <c r="L153" s="17">
        <v>0</v>
      </c>
      <c r="M153" s="17">
        <v>0</v>
      </c>
      <c r="N153" s="17">
        <v>0</v>
      </c>
      <c r="O153" s="17">
        <v>0</v>
      </c>
      <c r="P153" s="17">
        <v>0</v>
      </c>
      <c r="Q153" s="17">
        <v>0</v>
      </c>
      <c r="R153" s="17">
        <v>0</v>
      </c>
      <c r="S153" s="17">
        <v>0</v>
      </c>
      <c r="T153" s="17">
        <v>0</v>
      </c>
    </row>
    <row r="154" spans="1:20" ht="20.100000000000001" customHeight="1" x14ac:dyDescent="0.25">
      <c r="A154" s="35" t="s">
        <v>215</v>
      </c>
      <c r="B154" s="38" t="s">
        <v>432</v>
      </c>
      <c r="C154" s="36">
        <v>220</v>
      </c>
      <c r="D154" s="17">
        <v>0</v>
      </c>
      <c r="E154" s="17">
        <v>0</v>
      </c>
      <c r="F154" s="17">
        <v>0</v>
      </c>
      <c r="G154" s="17">
        <v>0</v>
      </c>
      <c r="H154" s="17">
        <v>0</v>
      </c>
      <c r="I154" s="17">
        <v>0</v>
      </c>
      <c r="J154" s="17">
        <v>0</v>
      </c>
      <c r="K154" s="17">
        <v>0</v>
      </c>
      <c r="L154" s="17">
        <v>0</v>
      </c>
      <c r="M154" s="17">
        <v>0</v>
      </c>
      <c r="N154" s="17">
        <v>0</v>
      </c>
      <c r="O154" s="17">
        <v>0</v>
      </c>
      <c r="P154" s="17">
        <v>0</v>
      </c>
      <c r="Q154" s="17">
        <v>0</v>
      </c>
      <c r="R154" s="17">
        <v>0</v>
      </c>
      <c r="S154" s="17">
        <v>0</v>
      </c>
      <c r="T154" s="17">
        <v>0</v>
      </c>
    </row>
    <row r="155" spans="1:20" ht="20.100000000000001" customHeight="1" x14ac:dyDescent="0.25">
      <c r="A155" s="35" t="s">
        <v>214</v>
      </c>
      <c r="B155" s="38" t="s">
        <v>613</v>
      </c>
      <c r="C155" s="36">
        <v>221</v>
      </c>
      <c r="D155" s="17">
        <v>0</v>
      </c>
      <c r="E155" s="17">
        <v>0</v>
      </c>
      <c r="F155" s="17">
        <v>0</v>
      </c>
      <c r="G155" s="17">
        <v>0</v>
      </c>
      <c r="H155" s="17">
        <v>0</v>
      </c>
      <c r="I155" s="17">
        <v>0</v>
      </c>
      <c r="J155" s="17">
        <v>0</v>
      </c>
      <c r="K155" s="17">
        <v>0</v>
      </c>
      <c r="L155" s="17">
        <v>0</v>
      </c>
      <c r="M155" s="17">
        <v>0</v>
      </c>
      <c r="N155" s="17">
        <v>0</v>
      </c>
      <c r="O155" s="17">
        <v>0</v>
      </c>
      <c r="P155" s="17">
        <v>0</v>
      </c>
      <c r="Q155" s="17">
        <v>0</v>
      </c>
      <c r="R155" s="17">
        <v>0</v>
      </c>
      <c r="S155" s="17">
        <v>0</v>
      </c>
      <c r="T155" s="17">
        <v>0</v>
      </c>
    </row>
    <row r="156" spans="1:20" ht="20.100000000000001" customHeight="1" x14ac:dyDescent="0.25">
      <c r="A156" s="35" t="s">
        <v>213</v>
      </c>
      <c r="B156" s="38" t="s">
        <v>358</v>
      </c>
      <c r="C156" s="36">
        <v>222</v>
      </c>
      <c r="D156" s="17">
        <v>0</v>
      </c>
      <c r="E156" s="17">
        <v>0</v>
      </c>
      <c r="F156" s="17">
        <v>0</v>
      </c>
      <c r="G156" s="17">
        <v>0</v>
      </c>
      <c r="H156" s="17">
        <v>0</v>
      </c>
      <c r="I156" s="17">
        <v>0</v>
      </c>
      <c r="J156" s="17">
        <v>0</v>
      </c>
      <c r="K156" s="17">
        <v>0</v>
      </c>
      <c r="L156" s="17">
        <v>0</v>
      </c>
      <c r="M156" s="17">
        <v>0</v>
      </c>
      <c r="N156" s="17">
        <v>0</v>
      </c>
      <c r="O156" s="17">
        <v>0</v>
      </c>
      <c r="P156" s="17">
        <v>0</v>
      </c>
      <c r="Q156" s="17">
        <v>0</v>
      </c>
      <c r="R156" s="17">
        <v>0</v>
      </c>
      <c r="S156" s="17">
        <v>0</v>
      </c>
      <c r="T156" s="17">
        <v>0</v>
      </c>
    </row>
    <row r="157" spans="1:20" ht="20.100000000000001" customHeight="1" x14ac:dyDescent="0.25">
      <c r="A157" s="35" t="s">
        <v>212</v>
      </c>
      <c r="B157" s="38" t="s">
        <v>433</v>
      </c>
      <c r="C157" s="36">
        <v>223</v>
      </c>
      <c r="D157" s="17">
        <v>0</v>
      </c>
      <c r="E157" s="17">
        <v>0</v>
      </c>
      <c r="F157" s="17">
        <v>0</v>
      </c>
      <c r="G157" s="17">
        <v>0</v>
      </c>
      <c r="H157" s="17">
        <v>0</v>
      </c>
      <c r="I157" s="17">
        <v>0</v>
      </c>
      <c r="J157" s="17">
        <v>0</v>
      </c>
      <c r="K157" s="17">
        <v>0</v>
      </c>
      <c r="L157" s="17">
        <v>0</v>
      </c>
      <c r="M157" s="17">
        <v>0</v>
      </c>
      <c r="N157" s="17">
        <v>0</v>
      </c>
      <c r="O157" s="17">
        <v>0</v>
      </c>
      <c r="P157" s="17">
        <v>0</v>
      </c>
      <c r="Q157" s="17">
        <v>0</v>
      </c>
      <c r="R157" s="17">
        <v>0</v>
      </c>
      <c r="S157" s="17">
        <v>0</v>
      </c>
      <c r="T157" s="17">
        <v>0</v>
      </c>
    </row>
    <row r="158" spans="1:20" ht="20.100000000000001" customHeight="1" x14ac:dyDescent="0.25">
      <c r="A158" s="35" t="s">
        <v>211</v>
      </c>
      <c r="B158" s="38" t="s">
        <v>614</v>
      </c>
      <c r="C158" s="36">
        <v>224</v>
      </c>
      <c r="D158" s="17">
        <v>0</v>
      </c>
      <c r="E158" s="17">
        <v>0</v>
      </c>
      <c r="F158" s="17">
        <v>0</v>
      </c>
      <c r="G158" s="17">
        <v>0</v>
      </c>
      <c r="H158" s="17">
        <v>0</v>
      </c>
      <c r="I158" s="17">
        <v>0</v>
      </c>
      <c r="J158" s="17">
        <v>0</v>
      </c>
      <c r="K158" s="17">
        <v>0</v>
      </c>
      <c r="L158" s="17">
        <v>0</v>
      </c>
      <c r="M158" s="17">
        <v>0</v>
      </c>
      <c r="N158" s="17">
        <v>0</v>
      </c>
      <c r="O158" s="17">
        <v>0</v>
      </c>
      <c r="P158" s="17">
        <v>0</v>
      </c>
      <c r="Q158" s="17">
        <v>0</v>
      </c>
      <c r="R158" s="17">
        <v>0</v>
      </c>
      <c r="S158" s="17">
        <v>0</v>
      </c>
      <c r="T158" s="17">
        <v>0</v>
      </c>
    </row>
    <row r="159" spans="1:20" ht="20.100000000000001" customHeight="1" x14ac:dyDescent="0.25">
      <c r="A159" s="35" t="s">
        <v>210</v>
      </c>
      <c r="B159" s="38" t="s">
        <v>434</v>
      </c>
      <c r="C159" s="36">
        <v>225</v>
      </c>
      <c r="D159" s="17">
        <v>0</v>
      </c>
      <c r="E159" s="17">
        <v>0</v>
      </c>
      <c r="F159" s="17">
        <v>0</v>
      </c>
      <c r="G159" s="17">
        <v>0</v>
      </c>
      <c r="H159" s="17">
        <v>0</v>
      </c>
      <c r="I159" s="17">
        <v>0</v>
      </c>
      <c r="J159" s="17">
        <v>0</v>
      </c>
      <c r="K159" s="17">
        <v>0</v>
      </c>
      <c r="L159" s="17">
        <v>0</v>
      </c>
      <c r="M159" s="17">
        <v>0</v>
      </c>
      <c r="N159" s="17">
        <v>0</v>
      </c>
      <c r="O159" s="17">
        <v>0</v>
      </c>
      <c r="P159" s="17">
        <v>0</v>
      </c>
      <c r="Q159" s="17">
        <v>0</v>
      </c>
      <c r="R159" s="17">
        <v>0</v>
      </c>
      <c r="S159" s="17">
        <v>0</v>
      </c>
      <c r="T159" s="17">
        <v>0</v>
      </c>
    </row>
    <row r="160" spans="1:20" ht="20.100000000000001" customHeight="1" x14ac:dyDescent="0.25">
      <c r="A160" s="35" t="s">
        <v>209</v>
      </c>
      <c r="B160" s="38" t="s">
        <v>709</v>
      </c>
      <c r="C160" s="36">
        <v>225.1</v>
      </c>
      <c r="D160" s="17">
        <v>0</v>
      </c>
      <c r="E160" s="17">
        <v>0</v>
      </c>
      <c r="F160" s="17">
        <v>0</v>
      </c>
      <c r="G160" s="17">
        <v>0</v>
      </c>
      <c r="H160" s="17">
        <v>0</v>
      </c>
      <c r="I160" s="17">
        <v>0</v>
      </c>
      <c r="J160" s="17">
        <v>0</v>
      </c>
      <c r="K160" s="17">
        <v>0</v>
      </c>
      <c r="L160" s="17">
        <v>0</v>
      </c>
      <c r="M160" s="17">
        <v>0</v>
      </c>
      <c r="N160" s="17">
        <v>0</v>
      </c>
      <c r="O160" s="17">
        <v>0</v>
      </c>
      <c r="P160" s="17">
        <v>0</v>
      </c>
      <c r="Q160" s="17">
        <v>0</v>
      </c>
      <c r="R160" s="17">
        <v>0</v>
      </c>
      <c r="S160" s="17">
        <v>0</v>
      </c>
      <c r="T160" s="17">
        <v>0</v>
      </c>
    </row>
    <row r="161" spans="1:20" ht="20.100000000000001" customHeight="1" x14ac:dyDescent="0.25">
      <c r="A161" s="35" t="s">
        <v>208</v>
      </c>
      <c r="B161" s="38" t="s">
        <v>544</v>
      </c>
      <c r="C161" s="36">
        <v>226</v>
      </c>
      <c r="D161" s="17">
        <v>0</v>
      </c>
      <c r="E161" s="17">
        <v>0</v>
      </c>
      <c r="F161" s="17">
        <v>0</v>
      </c>
      <c r="G161" s="17">
        <v>0</v>
      </c>
      <c r="H161" s="17">
        <v>0</v>
      </c>
      <c r="I161" s="17">
        <v>0</v>
      </c>
      <c r="J161" s="17">
        <v>0</v>
      </c>
      <c r="K161" s="17">
        <v>0</v>
      </c>
      <c r="L161" s="17">
        <v>0</v>
      </c>
      <c r="M161" s="17">
        <v>0</v>
      </c>
      <c r="N161" s="17">
        <v>0</v>
      </c>
      <c r="O161" s="17">
        <v>0</v>
      </c>
      <c r="P161" s="17">
        <v>0</v>
      </c>
      <c r="Q161" s="17">
        <v>0</v>
      </c>
      <c r="R161" s="17">
        <v>0</v>
      </c>
      <c r="S161" s="17">
        <v>0</v>
      </c>
      <c r="T161" s="17">
        <v>0</v>
      </c>
    </row>
    <row r="162" spans="1:20" ht="20.100000000000001" customHeight="1" x14ac:dyDescent="0.25">
      <c r="A162" s="35" t="s">
        <v>207</v>
      </c>
      <c r="B162" s="38" t="s">
        <v>633</v>
      </c>
      <c r="C162" s="36">
        <v>227</v>
      </c>
      <c r="D162" s="17">
        <v>0</v>
      </c>
      <c r="E162" s="17">
        <v>0</v>
      </c>
      <c r="F162" s="17">
        <v>0</v>
      </c>
      <c r="G162" s="17">
        <v>0</v>
      </c>
      <c r="H162" s="17">
        <v>0</v>
      </c>
      <c r="I162" s="17">
        <v>0</v>
      </c>
      <c r="J162" s="17">
        <v>0</v>
      </c>
      <c r="K162" s="17">
        <v>0</v>
      </c>
      <c r="L162" s="17">
        <v>0</v>
      </c>
      <c r="M162" s="17">
        <v>0</v>
      </c>
      <c r="N162" s="17">
        <v>0</v>
      </c>
      <c r="O162" s="17">
        <v>0</v>
      </c>
      <c r="P162" s="17">
        <v>0</v>
      </c>
      <c r="Q162" s="17">
        <v>0</v>
      </c>
      <c r="R162" s="17">
        <v>0</v>
      </c>
      <c r="S162" s="17">
        <v>0</v>
      </c>
      <c r="T162" s="17">
        <v>0</v>
      </c>
    </row>
    <row r="163" spans="1:20" ht="20.100000000000001" customHeight="1" x14ac:dyDescent="0.25">
      <c r="A163" s="35" t="s">
        <v>206</v>
      </c>
      <c r="B163" s="38" t="s">
        <v>435</v>
      </c>
      <c r="C163" s="36">
        <v>228</v>
      </c>
      <c r="D163" s="17">
        <v>0</v>
      </c>
      <c r="E163" s="17">
        <v>0</v>
      </c>
      <c r="F163" s="17">
        <v>0</v>
      </c>
      <c r="G163" s="17">
        <v>0</v>
      </c>
      <c r="H163" s="17">
        <v>0</v>
      </c>
      <c r="I163" s="17">
        <v>0</v>
      </c>
      <c r="J163" s="17">
        <v>0</v>
      </c>
      <c r="K163" s="17">
        <v>0</v>
      </c>
      <c r="L163" s="17">
        <v>0</v>
      </c>
      <c r="M163" s="17">
        <v>0</v>
      </c>
      <c r="N163" s="17">
        <v>0</v>
      </c>
      <c r="O163" s="17">
        <v>0</v>
      </c>
      <c r="P163" s="17">
        <v>0</v>
      </c>
      <c r="Q163" s="17">
        <v>0</v>
      </c>
      <c r="R163" s="17">
        <v>0</v>
      </c>
      <c r="S163" s="17">
        <v>0</v>
      </c>
      <c r="T163" s="17">
        <v>0</v>
      </c>
    </row>
    <row r="164" spans="1:20" ht="20.100000000000001" customHeight="1" x14ac:dyDescent="0.25">
      <c r="A164" s="35" t="s">
        <v>205</v>
      </c>
      <c r="B164" s="38" t="s">
        <v>436</v>
      </c>
      <c r="C164" s="36">
        <v>229</v>
      </c>
      <c r="D164" s="17">
        <v>0</v>
      </c>
      <c r="E164" s="17">
        <v>0</v>
      </c>
      <c r="F164" s="17">
        <v>0</v>
      </c>
      <c r="G164" s="17">
        <v>0</v>
      </c>
      <c r="H164" s="17">
        <v>0</v>
      </c>
      <c r="I164" s="17">
        <v>0</v>
      </c>
      <c r="J164" s="17">
        <v>0</v>
      </c>
      <c r="K164" s="17">
        <v>0</v>
      </c>
      <c r="L164" s="17">
        <v>0</v>
      </c>
      <c r="M164" s="17">
        <v>0</v>
      </c>
      <c r="N164" s="17">
        <v>0</v>
      </c>
      <c r="O164" s="17">
        <v>0</v>
      </c>
      <c r="P164" s="17">
        <v>0</v>
      </c>
      <c r="Q164" s="17">
        <v>0</v>
      </c>
      <c r="R164" s="17">
        <v>0</v>
      </c>
      <c r="S164" s="17">
        <v>0</v>
      </c>
      <c r="T164" s="17">
        <v>0</v>
      </c>
    </row>
    <row r="165" spans="1:20" ht="20.100000000000001" customHeight="1" x14ac:dyDescent="0.25">
      <c r="A165" s="35" t="s">
        <v>204</v>
      </c>
      <c r="B165" s="38" t="s">
        <v>545</v>
      </c>
      <c r="C165" s="36">
        <v>230</v>
      </c>
      <c r="D165" s="17">
        <v>0</v>
      </c>
      <c r="E165" s="17">
        <v>0</v>
      </c>
      <c r="F165" s="17">
        <v>0</v>
      </c>
      <c r="G165" s="17">
        <v>0</v>
      </c>
      <c r="H165" s="17">
        <v>0</v>
      </c>
      <c r="I165" s="17">
        <v>0</v>
      </c>
      <c r="J165" s="17">
        <v>0</v>
      </c>
      <c r="K165" s="17">
        <v>0</v>
      </c>
      <c r="L165" s="17">
        <v>0</v>
      </c>
      <c r="M165" s="17">
        <v>0</v>
      </c>
      <c r="N165" s="17">
        <v>0</v>
      </c>
      <c r="O165" s="17">
        <v>0</v>
      </c>
      <c r="P165" s="17">
        <v>0</v>
      </c>
      <c r="Q165" s="17">
        <v>0</v>
      </c>
      <c r="R165" s="17">
        <v>0</v>
      </c>
      <c r="S165" s="17">
        <v>0</v>
      </c>
      <c r="T165" s="17">
        <v>0</v>
      </c>
    </row>
    <row r="166" spans="1:20" ht="20.100000000000001" customHeight="1" x14ac:dyDescent="0.25">
      <c r="A166" s="35" t="s">
        <v>203</v>
      </c>
      <c r="B166" s="38" t="s">
        <v>634</v>
      </c>
      <c r="C166" s="36">
        <v>231</v>
      </c>
      <c r="D166" s="17">
        <v>0</v>
      </c>
      <c r="E166" s="17">
        <v>0</v>
      </c>
      <c r="F166" s="17">
        <v>0</v>
      </c>
      <c r="G166" s="17">
        <v>0</v>
      </c>
      <c r="H166" s="17">
        <v>0</v>
      </c>
      <c r="I166" s="17">
        <v>0</v>
      </c>
      <c r="J166" s="17">
        <v>0</v>
      </c>
      <c r="K166" s="17">
        <v>0</v>
      </c>
      <c r="L166" s="17">
        <v>0</v>
      </c>
      <c r="M166" s="17">
        <v>0</v>
      </c>
      <c r="N166" s="17">
        <v>0</v>
      </c>
      <c r="O166" s="17">
        <v>0</v>
      </c>
      <c r="P166" s="17">
        <v>0</v>
      </c>
      <c r="Q166" s="17">
        <v>0</v>
      </c>
      <c r="R166" s="17">
        <v>0</v>
      </c>
      <c r="S166" s="17">
        <v>0</v>
      </c>
      <c r="T166" s="17">
        <v>0</v>
      </c>
    </row>
    <row r="167" spans="1:20" ht="20.100000000000001" customHeight="1" x14ac:dyDescent="0.25">
      <c r="A167" s="35" t="s">
        <v>202</v>
      </c>
      <c r="B167" s="38" t="s">
        <v>437</v>
      </c>
      <c r="C167" s="36">
        <v>232</v>
      </c>
      <c r="D167" s="17">
        <v>0</v>
      </c>
      <c r="E167" s="17">
        <v>0</v>
      </c>
      <c r="F167" s="17">
        <v>0</v>
      </c>
      <c r="G167" s="17">
        <v>0</v>
      </c>
      <c r="H167" s="17">
        <v>0</v>
      </c>
      <c r="I167" s="17">
        <v>0</v>
      </c>
      <c r="J167" s="17">
        <v>0</v>
      </c>
      <c r="K167" s="17">
        <v>0</v>
      </c>
      <c r="L167" s="17">
        <v>0</v>
      </c>
      <c r="M167" s="17">
        <v>0</v>
      </c>
      <c r="N167" s="17">
        <v>0</v>
      </c>
      <c r="O167" s="17">
        <v>0</v>
      </c>
      <c r="P167" s="17">
        <v>0</v>
      </c>
      <c r="Q167" s="17">
        <v>0</v>
      </c>
      <c r="R167" s="17">
        <v>0</v>
      </c>
      <c r="S167" s="17">
        <v>0</v>
      </c>
      <c r="T167" s="17">
        <v>0</v>
      </c>
    </row>
    <row r="168" spans="1:20" ht="20.100000000000001" customHeight="1" x14ac:dyDescent="0.25">
      <c r="A168" s="35" t="s">
        <v>201</v>
      </c>
      <c r="B168" s="38" t="s">
        <v>635</v>
      </c>
      <c r="C168" s="36">
        <v>233</v>
      </c>
      <c r="D168" s="17">
        <v>0</v>
      </c>
      <c r="E168" s="17">
        <v>0</v>
      </c>
      <c r="F168" s="17">
        <v>0</v>
      </c>
      <c r="G168" s="17">
        <v>0</v>
      </c>
      <c r="H168" s="17">
        <v>0</v>
      </c>
      <c r="I168" s="17">
        <v>0</v>
      </c>
      <c r="J168" s="17">
        <v>0</v>
      </c>
      <c r="K168" s="17">
        <v>0</v>
      </c>
      <c r="L168" s="17">
        <v>0</v>
      </c>
      <c r="M168" s="17">
        <v>0</v>
      </c>
      <c r="N168" s="17">
        <v>0</v>
      </c>
      <c r="O168" s="17">
        <v>0</v>
      </c>
      <c r="P168" s="17">
        <v>0</v>
      </c>
      <c r="Q168" s="17">
        <v>0</v>
      </c>
      <c r="R168" s="17">
        <v>0</v>
      </c>
      <c r="S168" s="17">
        <v>0</v>
      </c>
      <c r="T168" s="17">
        <v>0</v>
      </c>
    </row>
    <row r="169" spans="1:20" ht="20.100000000000001" customHeight="1" x14ac:dyDescent="0.25">
      <c r="A169" s="35" t="s">
        <v>200</v>
      </c>
      <c r="B169" s="38" t="s">
        <v>493</v>
      </c>
      <c r="C169" s="36">
        <v>234</v>
      </c>
      <c r="D169" s="17">
        <v>0</v>
      </c>
      <c r="E169" s="17">
        <v>0</v>
      </c>
      <c r="F169" s="17">
        <v>0</v>
      </c>
      <c r="G169" s="17">
        <v>0</v>
      </c>
      <c r="H169" s="17">
        <v>0</v>
      </c>
      <c r="I169" s="17">
        <v>0</v>
      </c>
      <c r="J169" s="17">
        <v>0</v>
      </c>
      <c r="K169" s="17">
        <v>0</v>
      </c>
      <c r="L169" s="17">
        <v>0</v>
      </c>
      <c r="M169" s="17">
        <v>0</v>
      </c>
      <c r="N169" s="17">
        <v>0</v>
      </c>
      <c r="O169" s="17">
        <v>0</v>
      </c>
      <c r="P169" s="17">
        <v>0</v>
      </c>
      <c r="Q169" s="17">
        <v>0</v>
      </c>
      <c r="R169" s="17">
        <v>0</v>
      </c>
      <c r="S169" s="17">
        <v>0</v>
      </c>
      <c r="T169" s="17">
        <v>0</v>
      </c>
    </row>
    <row r="170" spans="1:20" ht="20.100000000000001" customHeight="1" x14ac:dyDescent="0.25">
      <c r="A170" s="35" t="s">
        <v>199</v>
      </c>
      <c r="B170" s="38" t="s">
        <v>636</v>
      </c>
      <c r="C170" s="36">
        <v>235</v>
      </c>
      <c r="D170" s="17">
        <v>1</v>
      </c>
      <c r="E170" s="17">
        <v>0</v>
      </c>
      <c r="F170" s="17">
        <v>7</v>
      </c>
      <c r="G170" s="17">
        <v>4</v>
      </c>
      <c r="H170" s="17">
        <v>0</v>
      </c>
      <c r="I170" s="17">
        <v>0</v>
      </c>
      <c r="J170" s="17">
        <v>4</v>
      </c>
      <c r="K170" s="17">
        <v>0</v>
      </c>
      <c r="L170" s="17">
        <v>0</v>
      </c>
      <c r="M170" s="17">
        <v>4</v>
      </c>
      <c r="N170" s="17">
        <v>0</v>
      </c>
      <c r="O170" s="17">
        <v>0</v>
      </c>
      <c r="P170" s="17">
        <v>0</v>
      </c>
      <c r="Q170" s="17">
        <v>0</v>
      </c>
      <c r="R170" s="17">
        <v>0</v>
      </c>
      <c r="S170" s="17">
        <v>0</v>
      </c>
      <c r="T170" s="17">
        <v>0</v>
      </c>
    </row>
    <row r="171" spans="1:20" ht="20.100000000000001" customHeight="1" x14ac:dyDescent="0.25">
      <c r="A171" s="35" t="s">
        <v>710</v>
      </c>
      <c r="B171" s="38" t="s">
        <v>711</v>
      </c>
      <c r="C171" s="36">
        <v>235.1</v>
      </c>
      <c r="D171" s="17">
        <v>1</v>
      </c>
      <c r="E171" s="17">
        <v>0</v>
      </c>
      <c r="F171" s="17">
        <v>0</v>
      </c>
      <c r="G171" s="17">
        <v>1</v>
      </c>
      <c r="H171" s="17">
        <v>0</v>
      </c>
      <c r="I171" s="17">
        <v>0</v>
      </c>
      <c r="J171" s="17">
        <v>1</v>
      </c>
      <c r="K171" s="17">
        <v>0</v>
      </c>
      <c r="L171" s="17">
        <v>0</v>
      </c>
      <c r="M171" s="17">
        <v>0</v>
      </c>
      <c r="N171" s="17">
        <v>0</v>
      </c>
      <c r="O171" s="17">
        <v>0</v>
      </c>
      <c r="P171" s="17">
        <v>0</v>
      </c>
      <c r="Q171" s="17">
        <v>0</v>
      </c>
      <c r="R171" s="17">
        <v>0</v>
      </c>
      <c r="S171" s="17">
        <v>0</v>
      </c>
      <c r="T171" s="17">
        <v>0</v>
      </c>
    </row>
    <row r="172" spans="1:20" ht="20.100000000000001" customHeight="1" x14ac:dyDescent="0.25">
      <c r="A172" s="35" t="s">
        <v>198</v>
      </c>
      <c r="B172" s="38" t="s">
        <v>637</v>
      </c>
      <c r="C172" s="36">
        <v>236</v>
      </c>
      <c r="D172" s="17">
        <v>0</v>
      </c>
      <c r="E172" s="17">
        <v>0</v>
      </c>
      <c r="F172" s="17">
        <v>0</v>
      </c>
      <c r="G172" s="17">
        <v>0</v>
      </c>
      <c r="H172" s="17">
        <v>0</v>
      </c>
      <c r="I172" s="17">
        <v>0</v>
      </c>
      <c r="J172" s="17">
        <v>0</v>
      </c>
      <c r="K172" s="17">
        <v>0</v>
      </c>
      <c r="L172" s="17">
        <v>0</v>
      </c>
      <c r="M172" s="17">
        <v>0</v>
      </c>
      <c r="N172" s="17">
        <v>0</v>
      </c>
      <c r="O172" s="17">
        <v>0</v>
      </c>
      <c r="P172" s="17">
        <v>0</v>
      </c>
      <c r="Q172" s="17">
        <v>0</v>
      </c>
      <c r="R172" s="17">
        <v>0</v>
      </c>
      <c r="S172" s="17">
        <v>0</v>
      </c>
      <c r="T172" s="17">
        <v>0</v>
      </c>
    </row>
    <row r="173" spans="1:20" ht="20.100000000000001" customHeight="1" x14ac:dyDescent="0.25">
      <c r="A173" s="35" t="s">
        <v>197</v>
      </c>
      <c r="B173" s="38" t="s">
        <v>546</v>
      </c>
      <c r="C173" s="36">
        <v>237</v>
      </c>
      <c r="D173" s="17">
        <v>0</v>
      </c>
      <c r="E173" s="17">
        <v>0</v>
      </c>
      <c r="F173" s="17">
        <v>0</v>
      </c>
      <c r="G173" s="17">
        <v>0</v>
      </c>
      <c r="H173" s="17">
        <v>0</v>
      </c>
      <c r="I173" s="17">
        <v>0</v>
      </c>
      <c r="J173" s="17">
        <v>0</v>
      </c>
      <c r="K173" s="17">
        <v>0</v>
      </c>
      <c r="L173" s="17">
        <v>0</v>
      </c>
      <c r="M173" s="17">
        <v>0</v>
      </c>
      <c r="N173" s="17">
        <v>0</v>
      </c>
      <c r="O173" s="17">
        <v>0</v>
      </c>
      <c r="P173" s="17">
        <v>0</v>
      </c>
      <c r="Q173" s="17">
        <v>0</v>
      </c>
      <c r="R173" s="17">
        <v>0</v>
      </c>
      <c r="S173" s="17">
        <v>0</v>
      </c>
      <c r="T173" s="17">
        <v>0</v>
      </c>
    </row>
    <row r="174" spans="1:20" ht="20.100000000000001" customHeight="1" x14ac:dyDescent="0.25">
      <c r="A174" s="35" t="s">
        <v>196</v>
      </c>
      <c r="B174" s="36" t="s">
        <v>547</v>
      </c>
      <c r="C174" s="36">
        <v>238</v>
      </c>
      <c r="D174" s="17">
        <v>0</v>
      </c>
      <c r="E174" s="17">
        <v>0</v>
      </c>
      <c r="F174" s="17">
        <v>0</v>
      </c>
      <c r="G174" s="17">
        <v>0</v>
      </c>
      <c r="H174" s="17">
        <v>0</v>
      </c>
      <c r="I174" s="17">
        <v>0</v>
      </c>
      <c r="J174" s="17">
        <v>0</v>
      </c>
      <c r="K174" s="17">
        <v>0</v>
      </c>
      <c r="L174" s="17">
        <v>0</v>
      </c>
      <c r="M174" s="17">
        <v>0</v>
      </c>
      <c r="N174" s="17">
        <v>0</v>
      </c>
      <c r="O174" s="17">
        <v>0</v>
      </c>
      <c r="P174" s="17">
        <v>0</v>
      </c>
      <c r="Q174" s="17">
        <v>0</v>
      </c>
      <c r="R174" s="17">
        <v>0</v>
      </c>
      <c r="S174" s="17">
        <v>0</v>
      </c>
      <c r="T174" s="17">
        <v>0</v>
      </c>
    </row>
    <row r="175" spans="1:20" ht="20.100000000000001" customHeight="1" x14ac:dyDescent="0.25">
      <c r="A175" s="35" t="s">
        <v>195</v>
      </c>
      <c r="B175" s="38" t="s">
        <v>548</v>
      </c>
      <c r="C175" s="36">
        <v>239</v>
      </c>
      <c r="D175" s="17">
        <v>0</v>
      </c>
      <c r="E175" s="17">
        <v>0</v>
      </c>
      <c r="F175" s="17">
        <v>0</v>
      </c>
      <c r="G175" s="17">
        <v>0</v>
      </c>
      <c r="H175" s="17">
        <v>0</v>
      </c>
      <c r="I175" s="17">
        <v>0</v>
      </c>
      <c r="J175" s="17">
        <v>0</v>
      </c>
      <c r="K175" s="17">
        <v>0</v>
      </c>
      <c r="L175" s="17">
        <v>0</v>
      </c>
      <c r="M175" s="17">
        <v>0</v>
      </c>
      <c r="N175" s="17">
        <v>0</v>
      </c>
      <c r="O175" s="17">
        <v>0</v>
      </c>
      <c r="P175" s="17">
        <v>0</v>
      </c>
      <c r="Q175" s="17">
        <v>0</v>
      </c>
      <c r="R175" s="17">
        <v>0</v>
      </c>
      <c r="S175" s="17">
        <v>0</v>
      </c>
      <c r="T175" s="17">
        <v>0</v>
      </c>
    </row>
    <row r="176" spans="1:20" ht="20.100000000000001" customHeight="1" x14ac:dyDescent="0.25">
      <c r="A176" s="35" t="s">
        <v>194</v>
      </c>
      <c r="B176" s="38" t="s">
        <v>638</v>
      </c>
      <c r="C176" s="36">
        <v>240</v>
      </c>
      <c r="D176" s="17">
        <v>0</v>
      </c>
      <c r="E176" s="17">
        <v>0</v>
      </c>
      <c r="F176" s="17">
        <v>0</v>
      </c>
      <c r="G176" s="17">
        <v>0</v>
      </c>
      <c r="H176" s="17">
        <v>0</v>
      </c>
      <c r="I176" s="17">
        <v>0</v>
      </c>
      <c r="J176" s="17">
        <v>0</v>
      </c>
      <c r="K176" s="17">
        <v>0</v>
      </c>
      <c r="L176" s="17">
        <v>0</v>
      </c>
      <c r="M176" s="17">
        <v>0</v>
      </c>
      <c r="N176" s="17">
        <v>0</v>
      </c>
      <c r="O176" s="17">
        <v>0</v>
      </c>
      <c r="P176" s="17">
        <v>0</v>
      </c>
      <c r="Q176" s="17">
        <v>0</v>
      </c>
      <c r="R176" s="17">
        <v>0</v>
      </c>
      <c r="S176" s="17">
        <v>0</v>
      </c>
      <c r="T176" s="17">
        <v>0</v>
      </c>
    </row>
    <row r="177" spans="1:20" ht="20.100000000000001" customHeight="1" x14ac:dyDescent="0.25">
      <c r="A177" s="35" t="s">
        <v>712</v>
      </c>
      <c r="B177" s="38" t="s">
        <v>713</v>
      </c>
      <c r="C177" s="36">
        <v>240.1</v>
      </c>
      <c r="D177" s="17">
        <v>0</v>
      </c>
      <c r="E177" s="17">
        <v>0</v>
      </c>
      <c r="F177" s="17">
        <v>0</v>
      </c>
      <c r="G177" s="17">
        <v>0</v>
      </c>
      <c r="H177" s="17">
        <v>0</v>
      </c>
      <c r="I177" s="17">
        <v>0</v>
      </c>
      <c r="J177" s="17">
        <v>0</v>
      </c>
      <c r="K177" s="17">
        <v>0</v>
      </c>
      <c r="L177" s="17">
        <v>0</v>
      </c>
      <c r="M177" s="17">
        <v>0</v>
      </c>
      <c r="N177" s="17">
        <v>0</v>
      </c>
      <c r="O177" s="17">
        <v>0</v>
      </c>
      <c r="P177" s="17">
        <v>0</v>
      </c>
      <c r="Q177" s="17">
        <v>0</v>
      </c>
      <c r="R177" s="17">
        <v>0</v>
      </c>
      <c r="S177" s="17">
        <v>0</v>
      </c>
      <c r="T177" s="17">
        <v>0</v>
      </c>
    </row>
    <row r="178" spans="1:20" ht="20.100000000000001" customHeight="1" x14ac:dyDescent="0.25">
      <c r="A178" s="35" t="s">
        <v>193</v>
      </c>
      <c r="B178" s="36" t="s">
        <v>639</v>
      </c>
      <c r="C178" s="36">
        <v>241</v>
      </c>
      <c r="D178" s="17">
        <v>0</v>
      </c>
      <c r="E178" s="17">
        <v>0</v>
      </c>
      <c r="F178" s="17">
        <v>0</v>
      </c>
      <c r="G178" s="17">
        <v>0</v>
      </c>
      <c r="H178" s="17">
        <v>0</v>
      </c>
      <c r="I178" s="17">
        <v>0</v>
      </c>
      <c r="J178" s="17">
        <v>0</v>
      </c>
      <c r="K178" s="17">
        <v>0</v>
      </c>
      <c r="L178" s="17">
        <v>0</v>
      </c>
      <c r="M178" s="17">
        <v>0</v>
      </c>
      <c r="N178" s="17">
        <v>0</v>
      </c>
      <c r="O178" s="17">
        <v>0</v>
      </c>
      <c r="P178" s="17">
        <v>0</v>
      </c>
      <c r="Q178" s="17">
        <v>0</v>
      </c>
      <c r="R178" s="17">
        <v>0</v>
      </c>
      <c r="S178" s="17">
        <v>0</v>
      </c>
      <c r="T178" s="17">
        <v>0</v>
      </c>
    </row>
    <row r="179" spans="1:20" ht="20.100000000000001" customHeight="1" x14ac:dyDescent="0.25">
      <c r="A179" s="35" t="s">
        <v>192</v>
      </c>
      <c r="B179" s="38" t="s">
        <v>438</v>
      </c>
      <c r="C179" s="36">
        <v>242</v>
      </c>
      <c r="D179" s="17">
        <v>1</v>
      </c>
      <c r="E179" s="17">
        <v>0</v>
      </c>
      <c r="F179" s="17">
        <v>5</v>
      </c>
      <c r="G179" s="17">
        <v>4</v>
      </c>
      <c r="H179" s="17">
        <v>0</v>
      </c>
      <c r="I179" s="17">
        <v>0</v>
      </c>
      <c r="J179" s="17">
        <v>4</v>
      </c>
      <c r="K179" s="17">
        <v>0</v>
      </c>
      <c r="L179" s="17">
        <v>0</v>
      </c>
      <c r="M179" s="17">
        <v>2</v>
      </c>
      <c r="N179" s="17">
        <v>0</v>
      </c>
      <c r="O179" s="17">
        <v>1</v>
      </c>
      <c r="P179" s="17">
        <v>0</v>
      </c>
      <c r="Q179" s="17">
        <v>1</v>
      </c>
      <c r="R179" s="17">
        <v>0</v>
      </c>
      <c r="S179" s="17">
        <v>0</v>
      </c>
      <c r="T179" s="17">
        <v>0</v>
      </c>
    </row>
    <row r="180" spans="1:20" ht="20.100000000000001" customHeight="1" x14ac:dyDescent="0.25">
      <c r="A180" s="35" t="s">
        <v>191</v>
      </c>
      <c r="B180" s="38" t="s">
        <v>375</v>
      </c>
      <c r="C180" s="36">
        <v>243</v>
      </c>
      <c r="D180" s="17">
        <v>0</v>
      </c>
      <c r="E180" s="17">
        <v>0</v>
      </c>
      <c r="F180" s="17">
        <v>0</v>
      </c>
      <c r="G180" s="17">
        <v>0</v>
      </c>
      <c r="H180" s="17">
        <v>0</v>
      </c>
      <c r="I180" s="17">
        <v>0</v>
      </c>
      <c r="J180" s="17">
        <v>0</v>
      </c>
      <c r="K180" s="17">
        <v>0</v>
      </c>
      <c r="L180" s="17">
        <v>0</v>
      </c>
      <c r="M180" s="17">
        <v>0</v>
      </c>
      <c r="N180" s="17">
        <v>0</v>
      </c>
      <c r="O180" s="17">
        <v>0</v>
      </c>
      <c r="P180" s="17">
        <v>0</v>
      </c>
      <c r="Q180" s="17">
        <v>0</v>
      </c>
      <c r="R180" s="17">
        <v>0</v>
      </c>
      <c r="S180" s="17">
        <v>0</v>
      </c>
      <c r="T180" s="17">
        <v>0</v>
      </c>
    </row>
    <row r="181" spans="1:20" ht="20.100000000000001" customHeight="1" x14ac:dyDescent="0.25">
      <c r="A181" s="35" t="s">
        <v>714</v>
      </c>
      <c r="B181" s="38" t="s">
        <v>715</v>
      </c>
      <c r="C181" s="36">
        <v>243.1</v>
      </c>
      <c r="D181" s="17">
        <v>20</v>
      </c>
      <c r="E181" s="17">
        <v>0</v>
      </c>
      <c r="F181" s="17">
        <v>86</v>
      </c>
      <c r="G181" s="17">
        <v>80</v>
      </c>
      <c r="H181" s="17">
        <v>1</v>
      </c>
      <c r="I181" s="17">
        <v>0</v>
      </c>
      <c r="J181" s="17">
        <v>81</v>
      </c>
      <c r="K181" s="17">
        <v>0</v>
      </c>
      <c r="L181" s="17">
        <v>0</v>
      </c>
      <c r="M181" s="17">
        <v>25</v>
      </c>
      <c r="N181" s="17">
        <v>0</v>
      </c>
      <c r="O181" s="17">
        <v>1</v>
      </c>
      <c r="P181" s="17">
        <v>0</v>
      </c>
      <c r="Q181" s="17">
        <v>1</v>
      </c>
      <c r="R181" s="17">
        <v>0</v>
      </c>
      <c r="S181" s="17">
        <v>0</v>
      </c>
      <c r="T181" s="17">
        <v>0</v>
      </c>
    </row>
    <row r="182" spans="1:20" ht="20.100000000000001" customHeight="1" x14ac:dyDescent="0.25">
      <c r="A182" s="35" t="s">
        <v>190</v>
      </c>
      <c r="B182" s="38" t="s">
        <v>362</v>
      </c>
      <c r="C182" s="36">
        <v>244</v>
      </c>
      <c r="D182" s="17">
        <v>0</v>
      </c>
      <c r="E182" s="17">
        <v>0</v>
      </c>
      <c r="F182" s="17">
        <v>0</v>
      </c>
      <c r="G182" s="17">
        <v>0</v>
      </c>
      <c r="H182" s="17">
        <v>0</v>
      </c>
      <c r="I182" s="17">
        <v>0</v>
      </c>
      <c r="J182" s="17">
        <v>0</v>
      </c>
      <c r="K182" s="17">
        <v>0</v>
      </c>
      <c r="L182" s="17">
        <v>0</v>
      </c>
      <c r="M182" s="17">
        <v>0</v>
      </c>
      <c r="N182" s="17">
        <v>0</v>
      </c>
      <c r="O182" s="17">
        <v>0</v>
      </c>
      <c r="P182" s="17">
        <v>0</v>
      </c>
      <c r="Q182" s="17">
        <v>0</v>
      </c>
      <c r="R182" s="17">
        <v>0</v>
      </c>
      <c r="S182" s="17">
        <v>0</v>
      </c>
      <c r="T182" s="17">
        <v>0</v>
      </c>
    </row>
    <row r="183" spans="1:20" ht="20.100000000000001" customHeight="1" x14ac:dyDescent="0.25">
      <c r="A183" s="35" t="s">
        <v>189</v>
      </c>
      <c r="B183" s="38" t="s">
        <v>549</v>
      </c>
      <c r="C183" s="36">
        <v>245</v>
      </c>
      <c r="D183" s="17">
        <v>0</v>
      </c>
      <c r="E183" s="17">
        <v>0</v>
      </c>
      <c r="F183" s="17">
        <v>0</v>
      </c>
      <c r="G183" s="17">
        <v>0</v>
      </c>
      <c r="H183" s="17">
        <v>0</v>
      </c>
      <c r="I183" s="17">
        <v>0</v>
      </c>
      <c r="J183" s="17">
        <v>0</v>
      </c>
      <c r="K183" s="17">
        <v>0</v>
      </c>
      <c r="L183" s="17">
        <v>0</v>
      </c>
      <c r="M183" s="17">
        <v>0</v>
      </c>
      <c r="N183" s="17">
        <v>0</v>
      </c>
      <c r="O183" s="17">
        <v>0</v>
      </c>
      <c r="P183" s="17">
        <v>0</v>
      </c>
      <c r="Q183" s="17">
        <v>0</v>
      </c>
      <c r="R183" s="17">
        <v>0</v>
      </c>
      <c r="S183" s="17">
        <v>0</v>
      </c>
      <c r="T183" s="17">
        <v>0</v>
      </c>
    </row>
    <row r="184" spans="1:20" ht="20.100000000000001" customHeight="1" x14ac:dyDescent="0.25">
      <c r="A184" s="35" t="s">
        <v>188</v>
      </c>
      <c r="B184" s="38" t="s">
        <v>494</v>
      </c>
      <c r="C184" s="36">
        <v>246</v>
      </c>
      <c r="D184" s="17">
        <v>0</v>
      </c>
      <c r="E184" s="17">
        <v>0</v>
      </c>
      <c r="F184" s="17">
        <v>0</v>
      </c>
      <c r="G184" s="17">
        <v>0</v>
      </c>
      <c r="H184" s="17">
        <v>0</v>
      </c>
      <c r="I184" s="17">
        <v>0</v>
      </c>
      <c r="J184" s="17">
        <v>0</v>
      </c>
      <c r="K184" s="17">
        <v>0</v>
      </c>
      <c r="L184" s="17">
        <v>0</v>
      </c>
      <c r="M184" s="17">
        <v>0</v>
      </c>
      <c r="N184" s="17">
        <v>0</v>
      </c>
      <c r="O184" s="17">
        <v>0</v>
      </c>
      <c r="P184" s="17">
        <v>0</v>
      </c>
      <c r="Q184" s="17">
        <v>0</v>
      </c>
      <c r="R184" s="17">
        <v>0</v>
      </c>
      <c r="S184" s="17">
        <v>0</v>
      </c>
      <c r="T184" s="17">
        <v>0</v>
      </c>
    </row>
    <row r="185" spans="1:20" ht="20.100000000000001" customHeight="1" x14ac:dyDescent="0.25">
      <c r="A185" s="35" t="s">
        <v>187</v>
      </c>
      <c r="B185" s="38" t="s">
        <v>550</v>
      </c>
      <c r="C185" s="36">
        <v>247</v>
      </c>
      <c r="D185" s="17">
        <v>0</v>
      </c>
      <c r="E185" s="17">
        <v>0</v>
      </c>
      <c r="F185" s="17">
        <v>0</v>
      </c>
      <c r="G185" s="17">
        <v>0</v>
      </c>
      <c r="H185" s="17">
        <v>0</v>
      </c>
      <c r="I185" s="17">
        <v>0</v>
      </c>
      <c r="J185" s="17">
        <v>0</v>
      </c>
      <c r="K185" s="17">
        <v>0</v>
      </c>
      <c r="L185" s="17">
        <v>0</v>
      </c>
      <c r="M185" s="17">
        <v>0</v>
      </c>
      <c r="N185" s="17">
        <v>0</v>
      </c>
      <c r="O185" s="17">
        <v>0</v>
      </c>
      <c r="P185" s="17">
        <v>0</v>
      </c>
      <c r="Q185" s="17">
        <v>0</v>
      </c>
      <c r="R185" s="17">
        <v>0</v>
      </c>
      <c r="S185" s="17">
        <v>0</v>
      </c>
      <c r="T185" s="17">
        <v>0</v>
      </c>
    </row>
    <row r="186" spans="1:20" ht="20.100000000000001" customHeight="1" x14ac:dyDescent="0.25">
      <c r="A186" s="35" t="s">
        <v>186</v>
      </c>
      <c r="B186" s="38" t="s">
        <v>551</v>
      </c>
      <c r="C186" s="36">
        <v>248</v>
      </c>
      <c r="D186" s="17">
        <v>0</v>
      </c>
      <c r="E186" s="17">
        <v>0</v>
      </c>
      <c r="F186" s="17">
        <v>0</v>
      </c>
      <c r="G186" s="17">
        <v>0</v>
      </c>
      <c r="H186" s="17">
        <v>0</v>
      </c>
      <c r="I186" s="17">
        <v>0</v>
      </c>
      <c r="J186" s="17">
        <v>0</v>
      </c>
      <c r="K186" s="17">
        <v>0</v>
      </c>
      <c r="L186" s="17">
        <v>0</v>
      </c>
      <c r="M186" s="17">
        <v>0</v>
      </c>
      <c r="N186" s="17">
        <v>0</v>
      </c>
      <c r="O186" s="17">
        <v>0</v>
      </c>
      <c r="P186" s="17">
        <v>0</v>
      </c>
      <c r="Q186" s="17">
        <v>0</v>
      </c>
      <c r="R186" s="17">
        <v>0</v>
      </c>
      <c r="S186" s="17">
        <v>0</v>
      </c>
      <c r="T186" s="17">
        <v>0</v>
      </c>
    </row>
    <row r="187" spans="1:20" ht="20.100000000000001" customHeight="1" x14ac:dyDescent="0.25">
      <c r="A187" s="35" t="s">
        <v>185</v>
      </c>
      <c r="B187" s="38" t="s">
        <v>640</v>
      </c>
      <c r="C187" s="36">
        <v>249</v>
      </c>
      <c r="D187" s="17">
        <v>0</v>
      </c>
      <c r="E187" s="17">
        <v>0</v>
      </c>
      <c r="F187" s="17">
        <v>0</v>
      </c>
      <c r="G187" s="17">
        <v>0</v>
      </c>
      <c r="H187" s="17">
        <v>0</v>
      </c>
      <c r="I187" s="17">
        <v>0</v>
      </c>
      <c r="J187" s="17">
        <v>0</v>
      </c>
      <c r="K187" s="17">
        <v>0</v>
      </c>
      <c r="L187" s="17">
        <v>0</v>
      </c>
      <c r="M187" s="17">
        <v>0</v>
      </c>
      <c r="N187" s="17">
        <v>0</v>
      </c>
      <c r="O187" s="17">
        <v>0</v>
      </c>
      <c r="P187" s="17">
        <v>0</v>
      </c>
      <c r="Q187" s="17">
        <v>0</v>
      </c>
      <c r="R187" s="17">
        <v>0</v>
      </c>
      <c r="S187" s="17">
        <v>0</v>
      </c>
      <c r="T187" s="17">
        <v>0</v>
      </c>
    </row>
    <row r="188" spans="1:20" ht="20.100000000000001" customHeight="1" x14ac:dyDescent="0.25">
      <c r="A188" s="35" t="s">
        <v>184</v>
      </c>
      <c r="B188" s="38" t="s">
        <v>552</v>
      </c>
      <c r="C188" s="36">
        <v>250</v>
      </c>
      <c r="D188" s="17">
        <v>0</v>
      </c>
      <c r="E188" s="17">
        <v>0</v>
      </c>
      <c r="F188" s="17">
        <v>0</v>
      </c>
      <c r="G188" s="17">
        <v>0</v>
      </c>
      <c r="H188" s="17">
        <v>0</v>
      </c>
      <c r="I188" s="17">
        <v>0</v>
      </c>
      <c r="J188" s="17">
        <v>0</v>
      </c>
      <c r="K188" s="17">
        <v>0</v>
      </c>
      <c r="L188" s="17">
        <v>0</v>
      </c>
      <c r="M188" s="17">
        <v>0</v>
      </c>
      <c r="N188" s="17">
        <v>0</v>
      </c>
      <c r="O188" s="17">
        <v>0</v>
      </c>
      <c r="P188" s="17">
        <v>0</v>
      </c>
      <c r="Q188" s="17">
        <v>0</v>
      </c>
      <c r="R188" s="17">
        <v>0</v>
      </c>
      <c r="S188" s="17">
        <v>0</v>
      </c>
      <c r="T188" s="17">
        <v>0</v>
      </c>
    </row>
    <row r="189" spans="1:20" ht="20.100000000000001" customHeight="1" x14ac:dyDescent="0.25">
      <c r="A189" s="35" t="s">
        <v>183</v>
      </c>
      <c r="B189" s="38" t="s">
        <v>403</v>
      </c>
      <c r="C189" s="36"/>
      <c r="D189" s="17">
        <v>0</v>
      </c>
      <c r="E189" s="17">
        <v>0</v>
      </c>
      <c r="F189" s="17">
        <v>0</v>
      </c>
      <c r="G189" s="17">
        <v>0</v>
      </c>
      <c r="H189" s="17">
        <v>0</v>
      </c>
      <c r="I189" s="17">
        <v>0</v>
      </c>
      <c r="J189" s="17">
        <v>0</v>
      </c>
      <c r="K189" s="17">
        <v>0</v>
      </c>
      <c r="L189" s="17">
        <v>0</v>
      </c>
      <c r="M189" s="17">
        <v>0</v>
      </c>
      <c r="N189" s="17">
        <v>0</v>
      </c>
      <c r="O189" s="17">
        <v>0</v>
      </c>
      <c r="P189" s="17">
        <v>0</v>
      </c>
      <c r="Q189" s="17">
        <v>0</v>
      </c>
      <c r="R189" s="17">
        <v>0</v>
      </c>
      <c r="S189" s="17">
        <v>0</v>
      </c>
      <c r="T189" s="17">
        <v>0</v>
      </c>
    </row>
    <row r="190" spans="1:20" ht="20.100000000000001" customHeight="1" x14ac:dyDescent="0.25">
      <c r="A190" s="39" t="s">
        <v>182</v>
      </c>
      <c r="B190" s="41" t="s">
        <v>439</v>
      </c>
      <c r="C190" s="36"/>
      <c r="D190" s="15">
        <f t="shared" ref="D190:T190" si="8">SUM(D191:D198)</f>
        <v>0</v>
      </c>
      <c r="E190" s="15">
        <f t="shared" si="8"/>
        <v>0</v>
      </c>
      <c r="F190" s="15">
        <f t="shared" si="8"/>
        <v>0</v>
      </c>
      <c r="G190" s="15">
        <f t="shared" si="8"/>
        <v>0</v>
      </c>
      <c r="H190" s="15">
        <f t="shared" si="8"/>
        <v>0</v>
      </c>
      <c r="I190" s="15">
        <f t="shared" si="8"/>
        <v>0</v>
      </c>
      <c r="J190" s="15">
        <f t="shared" si="8"/>
        <v>0</v>
      </c>
      <c r="K190" s="15">
        <f t="shared" si="8"/>
        <v>0</v>
      </c>
      <c r="L190" s="15">
        <f t="shared" si="8"/>
        <v>0</v>
      </c>
      <c r="M190" s="15">
        <f t="shared" si="8"/>
        <v>0</v>
      </c>
      <c r="N190" s="15">
        <f t="shared" si="8"/>
        <v>0</v>
      </c>
      <c r="O190" s="15">
        <f t="shared" si="8"/>
        <v>0</v>
      </c>
      <c r="P190" s="15">
        <f t="shared" si="8"/>
        <v>0</v>
      </c>
      <c r="Q190" s="15">
        <f t="shared" si="8"/>
        <v>0</v>
      </c>
      <c r="R190" s="15">
        <f t="shared" si="8"/>
        <v>0</v>
      </c>
      <c r="S190" s="15">
        <f t="shared" si="8"/>
        <v>0</v>
      </c>
      <c r="T190" s="15">
        <f t="shared" si="8"/>
        <v>0</v>
      </c>
    </row>
    <row r="191" spans="1:20" ht="20.100000000000001" customHeight="1" x14ac:dyDescent="0.25">
      <c r="A191" s="35" t="s">
        <v>181</v>
      </c>
      <c r="B191" s="38" t="s">
        <v>716</v>
      </c>
      <c r="C191" s="36">
        <v>251</v>
      </c>
      <c r="D191" s="17">
        <v>0</v>
      </c>
      <c r="E191" s="17">
        <v>0</v>
      </c>
      <c r="F191" s="17">
        <v>0</v>
      </c>
      <c r="G191" s="17">
        <v>0</v>
      </c>
      <c r="H191" s="17">
        <v>0</v>
      </c>
      <c r="I191" s="17">
        <v>0</v>
      </c>
      <c r="J191" s="17">
        <v>0</v>
      </c>
      <c r="K191" s="17">
        <v>0</v>
      </c>
      <c r="L191" s="17">
        <v>0</v>
      </c>
      <c r="M191" s="17">
        <v>0</v>
      </c>
      <c r="N191" s="17">
        <v>0</v>
      </c>
      <c r="O191" s="17">
        <v>0</v>
      </c>
      <c r="P191" s="17">
        <v>0</v>
      </c>
      <c r="Q191" s="17">
        <v>0</v>
      </c>
      <c r="R191" s="17">
        <v>0</v>
      </c>
      <c r="S191" s="17">
        <v>0</v>
      </c>
      <c r="T191" s="17">
        <v>0</v>
      </c>
    </row>
    <row r="192" spans="1:20" ht="20.100000000000001" customHeight="1" x14ac:dyDescent="0.25">
      <c r="A192" s="35" t="s">
        <v>180</v>
      </c>
      <c r="B192" s="38" t="s">
        <v>495</v>
      </c>
      <c r="C192" s="36">
        <v>252</v>
      </c>
      <c r="D192" s="17">
        <v>0</v>
      </c>
      <c r="E192" s="17">
        <v>0</v>
      </c>
      <c r="F192" s="17">
        <v>0</v>
      </c>
      <c r="G192" s="17">
        <v>0</v>
      </c>
      <c r="H192" s="17">
        <v>0</v>
      </c>
      <c r="I192" s="17">
        <v>0</v>
      </c>
      <c r="J192" s="17">
        <v>0</v>
      </c>
      <c r="K192" s="17">
        <v>0</v>
      </c>
      <c r="L192" s="17">
        <v>0</v>
      </c>
      <c r="M192" s="17">
        <v>0</v>
      </c>
      <c r="N192" s="17">
        <v>0</v>
      </c>
      <c r="O192" s="17">
        <v>0</v>
      </c>
      <c r="P192" s="17">
        <v>0</v>
      </c>
      <c r="Q192" s="17">
        <v>0</v>
      </c>
      <c r="R192" s="17">
        <v>0</v>
      </c>
      <c r="S192" s="17">
        <v>0</v>
      </c>
      <c r="T192" s="17">
        <v>0</v>
      </c>
    </row>
    <row r="193" spans="1:20" ht="20.100000000000001" customHeight="1" x14ac:dyDescent="0.25">
      <c r="A193" s="35" t="s">
        <v>179</v>
      </c>
      <c r="B193" s="38" t="s">
        <v>363</v>
      </c>
      <c r="C193" s="36">
        <v>253</v>
      </c>
      <c r="D193" s="17">
        <v>0</v>
      </c>
      <c r="E193" s="17">
        <v>0</v>
      </c>
      <c r="F193" s="17">
        <v>0</v>
      </c>
      <c r="G193" s="17">
        <v>0</v>
      </c>
      <c r="H193" s="17">
        <v>0</v>
      </c>
      <c r="I193" s="17">
        <v>0</v>
      </c>
      <c r="J193" s="17">
        <v>0</v>
      </c>
      <c r="K193" s="17">
        <v>0</v>
      </c>
      <c r="L193" s="17">
        <v>0</v>
      </c>
      <c r="M193" s="17">
        <v>0</v>
      </c>
      <c r="N193" s="17">
        <v>0</v>
      </c>
      <c r="O193" s="17">
        <v>0</v>
      </c>
      <c r="P193" s="17">
        <v>0</v>
      </c>
      <c r="Q193" s="17">
        <v>0</v>
      </c>
      <c r="R193" s="17">
        <v>0</v>
      </c>
      <c r="S193" s="17">
        <v>0</v>
      </c>
      <c r="T193" s="17">
        <v>0</v>
      </c>
    </row>
    <row r="194" spans="1:20" ht="20.100000000000001" customHeight="1" x14ac:dyDescent="0.25">
      <c r="A194" s="35" t="s">
        <v>178</v>
      </c>
      <c r="B194" s="38" t="s">
        <v>641</v>
      </c>
      <c r="C194" s="36">
        <v>254</v>
      </c>
      <c r="D194" s="17">
        <v>0</v>
      </c>
      <c r="E194" s="17">
        <v>0</v>
      </c>
      <c r="F194" s="17">
        <v>0</v>
      </c>
      <c r="G194" s="17">
        <v>0</v>
      </c>
      <c r="H194" s="17">
        <v>0</v>
      </c>
      <c r="I194" s="17">
        <v>0</v>
      </c>
      <c r="J194" s="17">
        <v>0</v>
      </c>
      <c r="K194" s="17">
        <v>0</v>
      </c>
      <c r="L194" s="17">
        <v>0</v>
      </c>
      <c r="M194" s="17">
        <v>0</v>
      </c>
      <c r="N194" s="17">
        <v>0</v>
      </c>
      <c r="O194" s="17">
        <v>0</v>
      </c>
      <c r="P194" s="17">
        <v>0</v>
      </c>
      <c r="Q194" s="17">
        <v>0</v>
      </c>
      <c r="R194" s="17">
        <v>0</v>
      </c>
      <c r="S194" s="17">
        <v>0</v>
      </c>
      <c r="T194" s="17">
        <v>0</v>
      </c>
    </row>
    <row r="195" spans="1:20" ht="20.100000000000001" customHeight="1" x14ac:dyDescent="0.25">
      <c r="A195" s="35" t="s">
        <v>177</v>
      </c>
      <c r="B195" s="38" t="s">
        <v>642</v>
      </c>
      <c r="C195" s="36">
        <v>255</v>
      </c>
      <c r="D195" s="17">
        <v>0</v>
      </c>
      <c r="E195" s="17">
        <v>0</v>
      </c>
      <c r="F195" s="17">
        <v>0</v>
      </c>
      <c r="G195" s="17">
        <v>0</v>
      </c>
      <c r="H195" s="17">
        <v>0</v>
      </c>
      <c r="I195" s="17">
        <v>0</v>
      </c>
      <c r="J195" s="17">
        <v>0</v>
      </c>
      <c r="K195" s="17">
        <v>0</v>
      </c>
      <c r="L195" s="17">
        <v>0</v>
      </c>
      <c r="M195" s="17">
        <v>0</v>
      </c>
      <c r="N195" s="17">
        <v>0</v>
      </c>
      <c r="O195" s="17">
        <v>0</v>
      </c>
      <c r="P195" s="17">
        <v>0</v>
      </c>
      <c r="Q195" s="17">
        <v>0</v>
      </c>
      <c r="R195" s="17">
        <v>0</v>
      </c>
      <c r="S195" s="17">
        <v>0</v>
      </c>
      <c r="T195" s="17">
        <v>0</v>
      </c>
    </row>
    <row r="196" spans="1:20" ht="20.100000000000001" customHeight="1" x14ac:dyDescent="0.25">
      <c r="A196" s="35" t="s">
        <v>176</v>
      </c>
      <c r="B196" s="38" t="s">
        <v>643</v>
      </c>
      <c r="C196" s="36">
        <v>256</v>
      </c>
      <c r="D196" s="17">
        <v>0</v>
      </c>
      <c r="E196" s="17">
        <v>0</v>
      </c>
      <c r="F196" s="17">
        <v>0</v>
      </c>
      <c r="G196" s="17">
        <v>0</v>
      </c>
      <c r="H196" s="17">
        <v>0</v>
      </c>
      <c r="I196" s="17">
        <v>0</v>
      </c>
      <c r="J196" s="17">
        <v>0</v>
      </c>
      <c r="K196" s="17">
        <v>0</v>
      </c>
      <c r="L196" s="17">
        <v>0</v>
      </c>
      <c r="M196" s="17">
        <v>0</v>
      </c>
      <c r="N196" s="17">
        <v>0</v>
      </c>
      <c r="O196" s="17">
        <v>0</v>
      </c>
      <c r="P196" s="17">
        <v>0</v>
      </c>
      <c r="Q196" s="17">
        <v>0</v>
      </c>
      <c r="R196" s="17">
        <v>0</v>
      </c>
      <c r="S196" s="17">
        <v>0</v>
      </c>
      <c r="T196" s="17">
        <v>0</v>
      </c>
    </row>
    <row r="197" spans="1:20" ht="20.100000000000001" customHeight="1" x14ac:dyDescent="0.25">
      <c r="A197" s="35" t="s">
        <v>175</v>
      </c>
      <c r="B197" s="38" t="s">
        <v>440</v>
      </c>
      <c r="C197" s="36">
        <v>257</v>
      </c>
      <c r="D197" s="17">
        <v>0</v>
      </c>
      <c r="E197" s="17">
        <v>0</v>
      </c>
      <c r="F197" s="17">
        <v>0</v>
      </c>
      <c r="G197" s="17">
        <v>0</v>
      </c>
      <c r="H197" s="17">
        <v>0</v>
      </c>
      <c r="I197" s="17">
        <v>0</v>
      </c>
      <c r="J197" s="17">
        <v>0</v>
      </c>
      <c r="K197" s="17">
        <v>0</v>
      </c>
      <c r="L197" s="17">
        <v>0</v>
      </c>
      <c r="M197" s="17">
        <v>0</v>
      </c>
      <c r="N197" s="17">
        <v>0</v>
      </c>
      <c r="O197" s="17">
        <v>0</v>
      </c>
      <c r="P197" s="17">
        <v>0</v>
      </c>
      <c r="Q197" s="17">
        <v>0</v>
      </c>
      <c r="R197" s="17">
        <v>0</v>
      </c>
      <c r="S197" s="17">
        <v>0</v>
      </c>
      <c r="T197" s="17">
        <v>0</v>
      </c>
    </row>
    <row r="198" spans="1:20" ht="20.100000000000001" customHeight="1" x14ac:dyDescent="0.25">
      <c r="A198" s="35" t="s">
        <v>174</v>
      </c>
      <c r="B198" s="38" t="s">
        <v>403</v>
      </c>
      <c r="C198" s="36"/>
      <c r="D198" s="17">
        <v>0</v>
      </c>
      <c r="E198" s="17">
        <v>0</v>
      </c>
      <c r="F198" s="17">
        <v>0</v>
      </c>
      <c r="G198" s="17">
        <v>0</v>
      </c>
      <c r="H198" s="17">
        <v>0</v>
      </c>
      <c r="I198" s="17">
        <v>0</v>
      </c>
      <c r="J198" s="17">
        <v>0</v>
      </c>
      <c r="K198" s="17">
        <v>0</v>
      </c>
      <c r="L198" s="17">
        <v>0</v>
      </c>
      <c r="M198" s="17">
        <v>0</v>
      </c>
      <c r="N198" s="17">
        <v>0</v>
      </c>
      <c r="O198" s="17">
        <v>0</v>
      </c>
      <c r="P198" s="17">
        <v>0</v>
      </c>
      <c r="Q198" s="17">
        <v>0</v>
      </c>
      <c r="R198" s="17">
        <v>0</v>
      </c>
      <c r="S198" s="17">
        <v>0</v>
      </c>
      <c r="T198" s="17">
        <v>0</v>
      </c>
    </row>
    <row r="199" spans="1:20" ht="20.100000000000001" customHeight="1" x14ac:dyDescent="0.25">
      <c r="A199" s="39" t="s">
        <v>173</v>
      </c>
      <c r="B199" s="41" t="s">
        <v>441</v>
      </c>
      <c r="C199" s="36"/>
      <c r="D199" s="15">
        <f>SUM(D200:D208)</f>
        <v>3</v>
      </c>
      <c r="E199" s="15">
        <f t="shared" ref="E199:T199" si="9">SUM(E200:E208)</f>
        <v>0</v>
      </c>
      <c r="F199" s="15">
        <f t="shared" si="9"/>
        <v>7</v>
      </c>
      <c r="G199" s="15">
        <f t="shared" si="9"/>
        <v>2</v>
      </c>
      <c r="H199" s="15">
        <f t="shared" si="9"/>
        <v>0</v>
      </c>
      <c r="I199" s="15">
        <f t="shared" si="9"/>
        <v>0</v>
      </c>
      <c r="J199" s="15">
        <f t="shared" si="9"/>
        <v>2</v>
      </c>
      <c r="K199" s="15">
        <f t="shared" si="9"/>
        <v>0</v>
      </c>
      <c r="L199" s="15">
        <f t="shared" si="9"/>
        <v>0</v>
      </c>
      <c r="M199" s="15">
        <f t="shared" si="9"/>
        <v>8</v>
      </c>
      <c r="N199" s="15">
        <f t="shared" si="9"/>
        <v>0</v>
      </c>
      <c r="O199" s="15">
        <f t="shared" si="9"/>
        <v>1</v>
      </c>
      <c r="P199" s="15">
        <f t="shared" si="9"/>
        <v>1</v>
      </c>
      <c r="Q199" s="15">
        <f t="shared" si="9"/>
        <v>2</v>
      </c>
      <c r="R199" s="15">
        <f t="shared" si="9"/>
        <v>0</v>
      </c>
      <c r="S199" s="15">
        <f t="shared" si="9"/>
        <v>0</v>
      </c>
      <c r="T199" s="15">
        <f t="shared" si="9"/>
        <v>0</v>
      </c>
    </row>
    <row r="200" spans="1:20" ht="20.100000000000001" customHeight="1" x14ac:dyDescent="0.25">
      <c r="A200" s="35" t="s">
        <v>172</v>
      </c>
      <c r="B200" s="38" t="s">
        <v>442</v>
      </c>
      <c r="C200" s="36">
        <v>258</v>
      </c>
      <c r="D200" s="17">
        <v>2</v>
      </c>
      <c r="E200" s="17">
        <v>0</v>
      </c>
      <c r="F200" s="17">
        <v>7</v>
      </c>
      <c r="G200" s="17">
        <v>1</v>
      </c>
      <c r="H200" s="17">
        <v>0</v>
      </c>
      <c r="I200" s="17">
        <v>0</v>
      </c>
      <c r="J200" s="17">
        <v>1</v>
      </c>
      <c r="K200" s="17">
        <v>0</v>
      </c>
      <c r="L200" s="17">
        <v>0</v>
      </c>
      <c r="M200" s="17">
        <v>8</v>
      </c>
      <c r="N200" s="17">
        <v>0</v>
      </c>
      <c r="O200" s="17">
        <v>0</v>
      </c>
      <c r="P200" s="17">
        <v>1</v>
      </c>
      <c r="Q200" s="17">
        <v>1</v>
      </c>
      <c r="R200" s="17">
        <v>0</v>
      </c>
      <c r="S200" s="17">
        <v>0</v>
      </c>
      <c r="T200" s="17">
        <v>0</v>
      </c>
    </row>
    <row r="201" spans="1:20" ht="20.100000000000001" customHeight="1" x14ac:dyDescent="0.25">
      <c r="A201" s="35" t="s">
        <v>171</v>
      </c>
      <c r="B201" s="38" t="s">
        <v>443</v>
      </c>
      <c r="C201" s="36">
        <v>259</v>
      </c>
      <c r="D201" s="17">
        <v>0</v>
      </c>
      <c r="E201" s="17">
        <v>0</v>
      </c>
      <c r="F201" s="17">
        <v>0</v>
      </c>
      <c r="G201" s="17">
        <v>0</v>
      </c>
      <c r="H201" s="17">
        <v>0</v>
      </c>
      <c r="I201" s="17">
        <v>0</v>
      </c>
      <c r="J201" s="17">
        <v>0</v>
      </c>
      <c r="K201" s="17">
        <v>0</v>
      </c>
      <c r="L201" s="17">
        <v>0</v>
      </c>
      <c r="M201" s="17">
        <v>0</v>
      </c>
      <c r="N201" s="17">
        <v>0</v>
      </c>
      <c r="O201" s="17">
        <v>0</v>
      </c>
      <c r="P201" s="17">
        <v>0</v>
      </c>
      <c r="Q201" s="17">
        <v>0</v>
      </c>
      <c r="R201" s="17">
        <v>0</v>
      </c>
      <c r="S201" s="17">
        <v>0</v>
      </c>
      <c r="T201" s="17">
        <v>0</v>
      </c>
    </row>
    <row r="202" spans="1:20" ht="20.100000000000001" customHeight="1" x14ac:dyDescent="0.25">
      <c r="A202" s="35" t="s">
        <v>170</v>
      </c>
      <c r="B202" s="38" t="s">
        <v>355</v>
      </c>
      <c r="C202" s="36">
        <v>260</v>
      </c>
      <c r="D202" s="17">
        <v>0</v>
      </c>
      <c r="E202" s="17">
        <v>0</v>
      </c>
      <c r="F202" s="17">
        <v>0</v>
      </c>
      <c r="G202" s="17">
        <v>0</v>
      </c>
      <c r="H202" s="17">
        <v>0</v>
      </c>
      <c r="I202" s="17">
        <v>0</v>
      </c>
      <c r="J202" s="17">
        <v>0</v>
      </c>
      <c r="K202" s="17">
        <v>0</v>
      </c>
      <c r="L202" s="17">
        <v>0</v>
      </c>
      <c r="M202" s="17">
        <v>0</v>
      </c>
      <c r="N202" s="17">
        <v>0</v>
      </c>
      <c r="O202" s="17">
        <v>0</v>
      </c>
      <c r="P202" s="17">
        <v>0</v>
      </c>
      <c r="Q202" s="17">
        <v>0</v>
      </c>
      <c r="R202" s="17">
        <v>0</v>
      </c>
      <c r="S202" s="17">
        <v>0</v>
      </c>
      <c r="T202" s="17">
        <v>0</v>
      </c>
    </row>
    <row r="203" spans="1:20" ht="20.100000000000001" customHeight="1" x14ac:dyDescent="0.25">
      <c r="A203" s="35" t="s">
        <v>169</v>
      </c>
      <c r="B203" s="38" t="s">
        <v>444</v>
      </c>
      <c r="C203" s="36">
        <v>261</v>
      </c>
      <c r="D203" s="17">
        <v>0</v>
      </c>
      <c r="E203" s="17">
        <v>0</v>
      </c>
      <c r="F203" s="17">
        <v>0</v>
      </c>
      <c r="G203" s="17">
        <v>0</v>
      </c>
      <c r="H203" s="17">
        <v>0</v>
      </c>
      <c r="I203" s="17">
        <v>0</v>
      </c>
      <c r="J203" s="17">
        <v>0</v>
      </c>
      <c r="K203" s="17">
        <v>0</v>
      </c>
      <c r="L203" s="17">
        <v>0</v>
      </c>
      <c r="M203" s="17">
        <v>0</v>
      </c>
      <c r="N203" s="17">
        <v>0</v>
      </c>
      <c r="O203" s="17">
        <v>0</v>
      </c>
      <c r="P203" s="17">
        <v>0</v>
      </c>
      <c r="Q203" s="17">
        <v>0</v>
      </c>
      <c r="R203" s="17">
        <v>0</v>
      </c>
      <c r="S203" s="17">
        <v>0</v>
      </c>
      <c r="T203" s="17">
        <v>0</v>
      </c>
    </row>
    <row r="204" spans="1:20" ht="20.100000000000001" customHeight="1" x14ac:dyDescent="0.25">
      <c r="A204" s="35" t="s">
        <v>168</v>
      </c>
      <c r="B204" s="38" t="s">
        <v>445</v>
      </c>
      <c r="C204" s="36">
        <v>262</v>
      </c>
      <c r="D204" s="17">
        <v>0</v>
      </c>
      <c r="E204" s="17">
        <v>0</v>
      </c>
      <c r="F204" s="17">
        <v>0</v>
      </c>
      <c r="G204" s="17">
        <v>0</v>
      </c>
      <c r="H204" s="17">
        <v>0</v>
      </c>
      <c r="I204" s="17">
        <v>0</v>
      </c>
      <c r="J204" s="17">
        <v>0</v>
      </c>
      <c r="K204" s="17">
        <v>0</v>
      </c>
      <c r="L204" s="17">
        <v>0</v>
      </c>
      <c r="M204" s="17">
        <v>0</v>
      </c>
      <c r="N204" s="17">
        <v>0</v>
      </c>
      <c r="O204" s="17">
        <v>0</v>
      </c>
      <c r="P204" s="17">
        <v>0</v>
      </c>
      <c r="Q204" s="17">
        <v>0</v>
      </c>
      <c r="R204" s="17">
        <v>0</v>
      </c>
      <c r="S204" s="17">
        <v>0</v>
      </c>
      <c r="T204" s="17">
        <v>0</v>
      </c>
    </row>
    <row r="205" spans="1:20" ht="20.100000000000001" customHeight="1" x14ac:dyDescent="0.25">
      <c r="A205" s="35" t="s">
        <v>167</v>
      </c>
      <c r="B205" s="38" t="s">
        <v>644</v>
      </c>
      <c r="C205" s="36">
        <v>263</v>
      </c>
      <c r="D205" s="17">
        <v>0</v>
      </c>
      <c r="E205" s="17">
        <v>0</v>
      </c>
      <c r="F205" s="17">
        <v>0</v>
      </c>
      <c r="G205" s="17">
        <v>0</v>
      </c>
      <c r="H205" s="17">
        <v>0</v>
      </c>
      <c r="I205" s="17">
        <v>0</v>
      </c>
      <c r="J205" s="17">
        <v>0</v>
      </c>
      <c r="K205" s="17">
        <v>0</v>
      </c>
      <c r="L205" s="17">
        <v>0</v>
      </c>
      <c r="M205" s="17">
        <v>0</v>
      </c>
      <c r="N205" s="17">
        <v>0</v>
      </c>
      <c r="O205" s="17">
        <v>0</v>
      </c>
      <c r="P205" s="17">
        <v>0</v>
      </c>
      <c r="Q205" s="17">
        <v>0</v>
      </c>
      <c r="R205" s="17">
        <v>0</v>
      </c>
      <c r="S205" s="17">
        <v>0</v>
      </c>
      <c r="T205" s="17">
        <v>0</v>
      </c>
    </row>
    <row r="206" spans="1:20" ht="20.100000000000001" customHeight="1" x14ac:dyDescent="0.25">
      <c r="A206" s="35" t="s">
        <v>166</v>
      </c>
      <c r="B206" s="38" t="s">
        <v>446</v>
      </c>
      <c r="C206" s="36">
        <v>264</v>
      </c>
      <c r="D206" s="17">
        <v>0</v>
      </c>
      <c r="E206" s="17">
        <v>0</v>
      </c>
      <c r="F206" s="17">
        <v>0</v>
      </c>
      <c r="G206" s="17">
        <v>0</v>
      </c>
      <c r="H206" s="17">
        <v>0</v>
      </c>
      <c r="I206" s="17">
        <v>0</v>
      </c>
      <c r="J206" s="17">
        <v>0</v>
      </c>
      <c r="K206" s="17">
        <v>0</v>
      </c>
      <c r="L206" s="17">
        <v>0</v>
      </c>
      <c r="M206" s="17">
        <v>0</v>
      </c>
      <c r="N206" s="17">
        <v>0</v>
      </c>
      <c r="O206" s="17">
        <v>0</v>
      </c>
      <c r="P206" s="17">
        <v>0</v>
      </c>
      <c r="Q206" s="17">
        <v>0</v>
      </c>
      <c r="R206" s="17">
        <v>0</v>
      </c>
      <c r="S206" s="17">
        <v>0</v>
      </c>
      <c r="T206" s="17">
        <v>0</v>
      </c>
    </row>
    <row r="207" spans="1:20" ht="20.100000000000001" customHeight="1" x14ac:dyDescent="0.25">
      <c r="A207" s="35" t="s">
        <v>165</v>
      </c>
      <c r="B207" s="38" t="s">
        <v>553</v>
      </c>
      <c r="C207" s="36">
        <v>265</v>
      </c>
      <c r="D207" s="17">
        <v>0</v>
      </c>
      <c r="E207" s="17">
        <v>0</v>
      </c>
      <c r="F207" s="17">
        <v>0</v>
      </c>
      <c r="G207" s="17">
        <v>0</v>
      </c>
      <c r="H207" s="17">
        <v>0</v>
      </c>
      <c r="I207" s="17">
        <v>0</v>
      </c>
      <c r="J207" s="17">
        <v>0</v>
      </c>
      <c r="K207" s="17">
        <v>0</v>
      </c>
      <c r="L207" s="17">
        <v>0</v>
      </c>
      <c r="M207" s="17">
        <v>0</v>
      </c>
      <c r="N207" s="17">
        <v>0</v>
      </c>
      <c r="O207" s="17">
        <v>0</v>
      </c>
      <c r="P207" s="17">
        <v>0</v>
      </c>
      <c r="Q207" s="17">
        <v>0</v>
      </c>
      <c r="R207" s="17">
        <v>0</v>
      </c>
      <c r="S207" s="17">
        <v>0</v>
      </c>
      <c r="T207" s="17">
        <v>0</v>
      </c>
    </row>
    <row r="208" spans="1:20" ht="20.100000000000001" customHeight="1" x14ac:dyDescent="0.25">
      <c r="A208" s="35" t="s">
        <v>164</v>
      </c>
      <c r="B208" s="38" t="s">
        <v>403</v>
      </c>
      <c r="C208" s="36"/>
      <c r="D208" s="17">
        <v>1</v>
      </c>
      <c r="E208" s="17">
        <v>0</v>
      </c>
      <c r="F208" s="17">
        <v>0</v>
      </c>
      <c r="G208" s="17">
        <v>1</v>
      </c>
      <c r="H208" s="17">
        <v>0</v>
      </c>
      <c r="I208" s="17">
        <v>0</v>
      </c>
      <c r="J208" s="17">
        <v>1</v>
      </c>
      <c r="K208" s="17">
        <v>0</v>
      </c>
      <c r="L208" s="17">
        <v>0</v>
      </c>
      <c r="M208" s="17">
        <v>0</v>
      </c>
      <c r="N208" s="17">
        <v>0</v>
      </c>
      <c r="O208" s="17">
        <v>1</v>
      </c>
      <c r="P208" s="17">
        <v>0</v>
      </c>
      <c r="Q208" s="17">
        <v>1</v>
      </c>
      <c r="R208" s="17">
        <v>0</v>
      </c>
      <c r="S208" s="17">
        <v>0</v>
      </c>
      <c r="T208" s="17">
        <v>0</v>
      </c>
    </row>
    <row r="209" spans="1:20" ht="20.100000000000001" customHeight="1" x14ac:dyDescent="0.25">
      <c r="A209" s="39" t="s">
        <v>163</v>
      </c>
      <c r="B209" s="41" t="s">
        <v>447</v>
      </c>
      <c r="C209" s="36"/>
      <c r="D209" s="15">
        <f>SUM(D210:D227)</f>
        <v>7</v>
      </c>
      <c r="E209" s="15">
        <f t="shared" ref="E209:T209" si="10">SUM(E210:E227)</f>
        <v>0</v>
      </c>
      <c r="F209" s="15">
        <f t="shared" si="10"/>
        <v>11</v>
      </c>
      <c r="G209" s="15">
        <f t="shared" si="10"/>
        <v>9</v>
      </c>
      <c r="H209" s="15">
        <f t="shared" si="10"/>
        <v>1</v>
      </c>
      <c r="I209" s="15">
        <f t="shared" si="10"/>
        <v>0</v>
      </c>
      <c r="J209" s="15">
        <f t="shared" si="10"/>
        <v>10</v>
      </c>
      <c r="K209" s="15">
        <f t="shared" si="10"/>
        <v>0</v>
      </c>
      <c r="L209" s="15">
        <f t="shared" si="10"/>
        <v>0</v>
      </c>
      <c r="M209" s="15">
        <f t="shared" si="10"/>
        <v>8</v>
      </c>
      <c r="N209" s="15">
        <f t="shared" si="10"/>
        <v>0</v>
      </c>
      <c r="O209" s="15">
        <f t="shared" si="10"/>
        <v>4</v>
      </c>
      <c r="P209" s="15">
        <f t="shared" si="10"/>
        <v>2</v>
      </c>
      <c r="Q209" s="15">
        <f t="shared" si="10"/>
        <v>6</v>
      </c>
      <c r="R209" s="15">
        <f t="shared" si="10"/>
        <v>0</v>
      </c>
      <c r="S209" s="15">
        <f t="shared" si="10"/>
        <v>0</v>
      </c>
      <c r="T209" s="15">
        <f t="shared" si="10"/>
        <v>0</v>
      </c>
    </row>
    <row r="210" spans="1:20" ht="20.100000000000001" customHeight="1" x14ac:dyDescent="0.25">
      <c r="A210" s="35" t="s">
        <v>162</v>
      </c>
      <c r="B210" s="38" t="s">
        <v>717</v>
      </c>
      <c r="C210" s="36">
        <v>266</v>
      </c>
      <c r="D210" s="17">
        <v>4</v>
      </c>
      <c r="E210" s="17">
        <v>0</v>
      </c>
      <c r="F210" s="17">
        <v>3</v>
      </c>
      <c r="G210" s="17">
        <v>4</v>
      </c>
      <c r="H210" s="17">
        <v>0</v>
      </c>
      <c r="I210" s="17">
        <v>0</v>
      </c>
      <c r="J210" s="17">
        <v>4</v>
      </c>
      <c r="K210" s="17">
        <v>0</v>
      </c>
      <c r="L210" s="17">
        <v>0</v>
      </c>
      <c r="M210" s="17">
        <v>3</v>
      </c>
      <c r="N210" s="17">
        <v>0</v>
      </c>
      <c r="O210" s="17">
        <v>4</v>
      </c>
      <c r="P210" s="17">
        <v>2</v>
      </c>
      <c r="Q210" s="17">
        <v>6</v>
      </c>
      <c r="R210" s="17">
        <v>0</v>
      </c>
      <c r="S210" s="17">
        <v>0</v>
      </c>
      <c r="T210" s="17">
        <v>0</v>
      </c>
    </row>
    <row r="211" spans="1:20" ht="20.100000000000001" customHeight="1" x14ac:dyDescent="0.25">
      <c r="A211" s="35" t="s">
        <v>161</v>
      </c>
      <c r="B211" s="38" t="s">
        <v>718</v>
      </c>
      <c r="C211" s="36">
        <v>267</v>
      </c>
      <c r="D211" s="17">
        <v>0</v>
      </c>
      <c r="E211" s="17">
        <v>0</v>
      </c>
      <c r="F211" s="17">
        <v>0</v>
      </c>
      <c r="G211" s="17">
        <v>0</v>
      </c>
      <c r="H211" s="17">
        <v>0</v>
      </c>
      <c r="I211" s="17">
        <v>0</v>
      </c>
      <c r="J211" s="17">
        <v>0</v>
      </c>
      <c r="K211" s="17">
        <v>0</v>
      </c>
      <c r="L211" s="17">
        <v>0</v>
      </c>
      <c r="M211" s="17">
        <v>0</v>
      </c>
      <c r="N211" s="17">
        <v>0</v>
      </c>
      <c r="O211" s="17">
        <v>0</v>
      </c>
      <c r="P211" s="17">
        <v>0</v>
      </c>
      <c r="Q211" s="17">
        <v>0</v>
      </c>
      <c r="R211" s="17">
        <v>0</v>
      </c>
      <c r="S211" s="17">
        <v>0</v>
      </c>
      <c r="T211" s="17">
        <v>0</v>
      </c>
    </row>
    <row r="212" spans="1:20" ht="20.100000000000001" customHeight="1" x14ac:dyDescent="0.25">
      <c r="A212" s="35" t="s">
        <v>719</v>
      </c>
      <c r="B212" s="38" t="s">
        <v>720</v>
      </c>
      <c r="C212" s="36">
        <v>267.10000000000002</v>
      </c>
      <c r="D212" s="17">
        <v>0</v>
      </c>
      <c r="E212" s="17">
        <v>0</v>
      </c>
      <c r="F212" s="17">
        <v>0</v>
      </c>
      <c r="G212" s="17">
        <v>0</v>
      </c>
      <c r="H212" s="17">
        <v>0</v>
      </c>
      <c r="I212" s="17">
        <v>0</v>
      </c>
      <c r="J212" s="17">
        <v>0</v>
      </c>
      <c r="K212" s="17">
        <v>0</v>
      </c>
      <c r="L212" s="17">
        <v>0</v>
      </c>
      <c r="M212" s="17">
        <v>0</v>
      </c>
      <c r="N212" s="17">
        <v>0</v>
      </c>
      <c r="O212" s="17">
        <v>0</v>
      </c>
      <c r="P212" s="17">
        <v>0</v>
      </c>
      <c r="Q212" s="17">
        <v>0</v>
      </c>
      <c r="R212" s="17">
        <v>0</v>
      </c>
      <c r="S212" s="17">
        <v>0</v>
      </c>
      <c r="T212" s="17">
        <v>0</v>
      </c>
    </row>
    <row r="213" spans="1:20" ht="20.100000000000001" customHeight="1" x14ac:dyDescent="0.25">
      <c r="A213" s="35" t="s">
        <v>160</v>
      </c>
      <c r="B213" s="38" t="s">
        <v>645</v>
      </c>
      <c r="C213" s="36">
        <v>268</v>
      </c>
      <c r="D213" s="17">
        <v>1</v>
      </c>
      <c r="E213" s="17">
        <v>0</v>
      </c>
      <c r="F213" s="17">
        <v>3</v>
      </c>
      <c r="G213" s="17">
        <v>2</v>
      </c>
      <c r="H213" s="17">
        <v>0</v>
      </c>
      <c r="I213" s="17">
        <v>0</v>
      </c>
      <c r="J213" s="17">
        <v>2</v>
      </c>
      <c r="K213" s="17">
        <v>0</v>
      </c>
      <c r="L213" s="17">
        <v>0</v>
      </c>
      <c r="M213" s="17">
        <v>2</v>
      </c>
      <c r="N213" s="17">
        <v>0</v>
      </c>
      <c r="O213" s="17">
        <v>0</v>
      </c>
      <c r="P213" s="17">
        <v>0</v>
      </c>
      <c r="Q213" s="17">
        <v>0</v>
      </c>
      <c r="R213" s="17">
        <v>0</v>
      </c>
      <c r="S213" s="17">
        <v>0</v>
      </c>
      <c r="T213" s="17">
        <v>0</v>
      </c>
    </row>
    <row r="214" spans="1:20" ht="20.100000000000001" customHeight="1" x14ac:dyDescent="0.25">
      <c r="A214" s="35" t="s">
        <v>159</v>
      </c>
      <c r="B214" s="36" t="s">
        <v>721</v>
      </c>
      <c r="C214" s="36">
        <v>269</v>
      </c>
      <c r="D214" s="17">
        <v>0</v>
      </c>
      <c r="E214" s="17">
        <v>0</v>
      </c>
      <c r="F214" s="17">
        <v>0</v>
      </c>
      <c r="G214" s="17">
        <v>0</v>
      </c>
      <c r="H214" s="17">
        <v>0</v>
      </c>
      <c r="I214" s="17">
        <v>0</v>
      </c>
      <c r="J214" s="17">
        <v>0</v>
      </c>
      <c r="K214" s="17">
        <v>0</v>
      </c>
      <c r="L214" s="17">
        <v>0</v>
      </c>
      <c r="M214" s="17">
        <v>0</v>
      </c>
      <c r="N214" s="17">
        <v>0</v>
      </c>
      <c r="O214" s="17">
        <v>0</v>
      </c>
      <c r="P214" s="17">
        <v>0</v>
      </c>
      <c r="Q214" s="17">
        <v>0</v>
      </c>
      <c r="R214" s="17">
        <v>0</v>
      </c>
      <c r="S214" s="17">
        <v>0</v>
      </c>
      <c r="T214" s="17">
        <v>0</v>
      </c>
    </row>
    <row r="215" spans="1:20" ht="20.100000000000001" customHeight="1" x14ac:dyDescent="0.25">
      <c r="A215" s="35" t="s">
        <v>158</v>
      </c>
      <c r="B215" s="38" t="s">
        <v>722</v>
      </c>
      <c r="C215" s="36">
        <v>269.10000000000002</v>
      </c>
      <c r="D215" s="17">
        <v>0</v>
      </c>
      <c r="E215" s="17">
        <v>0</v>
      </c>
      <c r="F215" s="17">
        <v>0</v>
      </c>
      <c r="G215" s="17">
        <v>0</v>
      </c>
      <c r="H215" s="17">
        <v>0</v>
      </c>
      <c r="I215" s="17">
        <v>0</v>
      </c>
      <c r="J215" s="17">
        <v>0</v>
      </c>
      <c r="K215" s="17">
        <v>0</v>
      </c>
      <c r="L215" s="17">
        <v>0</v>
      </c>
      <c r="M215" s="17">
        <v>0</v>
      </c>
      <c r="N215" s="17">
        <v>0</v>
      </c>
      <c r="O215" s="17">
        <v>0</v>
      </c>
      <c r="P215" s="17">
        <v>0</v>
      </c>
      <c r="Q215" s="17">
        <v>0</v>
      </c>
      <c r="R215" s="17">
        <v>0</v>
      </c>
      <c r="S215" s="17">
        <v>0</v>
      </c>
      <c r="T215" s="17">
        <v>0</v>
      </c>
    </row>
    <row r="216" spans="1:20" ht="20.100000000000001" customHeight="1" x14ac:dyDescent="0.25">
      <c r="A216" s="35" t="s">
        <v>157</v>
      </c>
      <c r="B216" s="38" t="s">
        <v>723</v>
      </c>
      <c r="C216" s="36">
        <v>270</v>
      </c>
      <c r="D216" s="17">
        <v>0</v>
      </c>
      <c r="E216" s="17">
        <v>0</v>
      </c>
      <c r="F216" s="17">
        <v>0</v>
      </c>
      <c r="G216" s="17">
        <v>0</v>
      </c>
      <c r="H216" s="17">
        <v>0</v>
      </c>
      <c r="I216" s="17">
        <v>0</v>
      </c>
      <c r="J216" s="17">
        <v>0</v>
      </c>
      <c r="K216" s="17">
        <v>0</v>
      </c>
      <c r="L216" s="17">
        <v>0</v>
      </c>
      <c r="M216" s="17">
        <v>0</v>
      </c>
      <c r="N216" s="17">
        <v>0</v>
      </c>
      <c r="O216" s="17">
        <v>0</v>
      </c>
      <c r="P216" s="17">
        <v>0</v>
      </c>
      <c r="Q216" s="17">
        <v>0</v>
      </c>
      <c r="R216" s="17">
        <v>0</v>
      </c>
      <c r="S216" s="17">
        <v>0</v>
      </c>
      <c r="T216" s="17">
        <v>0</v>
      </c>
    </row>
    <row r="217" spans="1:20" ht="20.100000000000001" customHeight="1" x14ac:dyDescent="0.25">
      <c r="A217" s="35" t="s">
        <v>156</v>
      </c>
      <c r="B217" s="38" t="s">
        <v>724</v>
      </c>
      <c r="C217" s="36">
        <v>272</v>
      </c>
      <c r="D217" s="17">
        <v>0</v>
      </c>
      <c r="E217" s="17">
        <v>0</v>
      </c>
      <c r="F217" s="17">
        <v>0</v>
      </c>
      <c r="G217" s="17">
        <v>0</v>
      </c>
      <c r="H217" s="17">
        <v>0</v>
      </c>
      <c r="I217" s="17">
        <v>0</v>
      </c>
      <c r="J217" s="17">
        <v>0</v>
      </c>
      <c r="K217" s="17">
        <v>0</v>
      </c>
      <c r="L217" s="17">
        <v>0</v>
      </c>
      <c r="M217" s="17">
        <v>0</v>
      </c>
      <c r="N217" s="17">
        <v>0</v>
      </c>
      <c r="O217" s="17">
        <v>0</v>
      </c>
      <c r="P217" s="17">
        <v>0</v>
      </c>
      <c r="Q217" s="17">
        <v>0</v>
      </c>
      <c r="R217" s="17">
        <v>0</v>
      </c>
      <c r="S217" s="17">
        <v>0</v>
      </c>
      <c r="T217" s="17">
        <v>0</v>
      </c>
    </row>
    <row r="218" spans="1:20" ht="20.100000000000001" customHeight="1" x14ac:dyDescent="0.25">
      <c r="A218" s="35" t="s">
        <v>155</v>
      </c>
      <c r="B218" s="38" t="s">
        <v>725</v>
      </c>
      <c r="C218" s="36">
        <v>273</v>
      </c>
      <c r="D218" s="17">
        <v>2</v>
      </c>
      <c r="E218" s="17">
        <v>0</v>
      </c>
      <c r="F218" s="17">
        <v>2</v>
      </c>
      <c r="G218" s="17">
        <v>2</v>
      </c>
      <c r="H218" s="17">
        <v>1</v>
      </c>
      <c r="I218" s="17">
        <v>0</v>
      </c>
      <c r="J218" s="17">
        <v>3</v>
      </c>
      <c r="K218" s="17">
        <v>0</v>
      </c>
      <c r="L218" s="17">
        <v>0</v>
      </c>
      <c r="M218" s="17">
        <v>1</v>
      </c>
      <c r="N218" s="17">
        <v>0</v>
      </c>
      <c r="O218" s="17">
        <v>0</v>
      </c>
      <c r="P218" s="17">
        <v>0</v>
      </c>
      <c r="Q218" s="17">
        <v>0</v>
      </c>
      <c r="R218" s="17">
        <v>0</v>
      </c>
      <c r="S218" s="17">
        <v>0</v>
      </c>
      <c r="T218" s="17">
        <v>0</v>
      </c>
    </row>
    <row r="219" spans="1:20" ht="20.100000000000001" customHeight="1" x14ac:dyDescent="0.25">
      <c r="A219" s="35" t="s">
        <v>154</v>
      </c>
      <c r="B219" s="38" t="s">
        <v>726</v>
      </c>
      <c r="C219" s="36">
        <v>274</v>
      </c>
      <c r="D219" s="17">
        <v>0</v>
      </c>
      <c r="E219" s="17">
        <v>0</v>
      </c>
      <c r="F219" s="17">
        <v>0</v>
      </c>
      <c r="G219" s="17">
        <v>0</v>
      </c>
      <c r="H219" s="17">
        <v>0</v>
      </c>
      <c r="I219" s="17">
        <v>0</v>
      </c>
      <c r="J219" s="17">
        <v>0</v>
      </c>
      <c r="K219" s="17">
        <v>0</v>
      </c>
      <c r="L219" s="17">
        <v>0</v>
      </c>
      <c r="M219" s="17">
        <v>0</v>
      </c>
      <c r="N219" s="17">
        <v>0</v>
      </c>
      <c r="O219" s="17">
        <v>0</v>
      </c>
      <c r="P219" s="17">
        <v>0</v>
      </c>
      <c r="Q219" s="17">
        <v>0</v>
      </c>
      <c r="R219" s="17">
        <v>0</v>
      </c>
      <c r="S219" s="17">
        <v>0</v>
      </c>
      <c r="T219" s="17">
        <v>0</v>
      </c>
    </row>
    <row r="220" spans="1:20" ht="20.100000000000001" customHeight="1" x14ac:dyDescent="0.25">
      <c r="A220" s="35" t="s">
        <v>153</v>
      </c>
      <c r="B220" s="38" t="s">
        <v>727</v>
      </c>
      <c r="C220" s="36">
        <v>275</v>
      </c>
      <c r="D220" s="17">
        <v>0</v>
      </c>
      <c r="E220" s="17">
        <v>0</v>
      </c>
      <c r="F220" s="17">
        <v>0</v>
      </c>
      <c r="G220" s="17">
        <v>0</v>
      </c>
      <c r="H220" s="17">
        <v>0</v>
      </c>
      <c r="I220" s="17">
        <v>0</v>
      </c>
      <c r="J220" s="17">
        <v>0</v>
      </c>
      <c r="K220" s="17">
        <v>0</v>
      </c>
      <c r="L220" s="17">
        <v>0</v>
      </c>
      <c r="M220" s="17">
        <v>0</v>
      </c>
      <c r="N220" s="17">
        <v>0</v>
      </c>
      <c r="O220" s="17">
        <v>0</v>
      </c>
      <c r="P220" s="17">
        <v>0</v>
      </c>
      <c r="Q220" s="17">
        <v>0</v>
      </c>
      <c r="R220" s="17">
        <v>0</v>
      </c>
      <c r="S220" s="17">
        <v>0</v>
      </c>
      <c r="T220" s="17">
        <v>0</v>
      </c>
    </row>
    <row r="221" spans="1:20" ht="20.100000000000001" customHeight="1" x14ac:dyDescent="0.25">
      <c r="A221" s="35" t="s">
        <v>152</v>
      </c>
      <c r="B221" s="38" t="s">
        <v>554</v>
      </c>
      <c r="C221" s="36">
        <v>276</v>
      </c>
      <c r="D221" s="17">
        <v>0</v>
      </c>
      <c r="E221" s="17">
        <v>0</v>
      </c>
      <c r="F221" s="17">
        <v>0</v>
      </c>
      <c r="G221" s="17">
        <v>0</v>
      </c>
      <c r="H221" s="17">
        <v>0</v>
      </c>
      <c r="I221" s="17">
        <v>0</v>
      </c>
      <c r="J221" s="17">
        <v>0</v>
      </c>
      <c r="K221" s="17">
        <v>0</v>
      </c>
      <c r="L221" s="17">
        <v>0</v>
      </c>
      <c r="M221" s="17">
        <v>0</v>
      </c>
      <c r="N221" s="17">
        <v>0</v>
      </c>
      <c r="O221" s="17">
        <v>0</v>
      </c>
      <c r="P221" s="17">
        <v>0</v>
      </c>
      <c r="Q221" s="17">
        <v>0</v>
      </c>
      <c r="R221" s="17">
        <v>0</v>
      </c>
      <c r="S221" s="17">
        <v>0</v>
      </c>
      <c r="T221" s="17">
        <v>0</v>
      </c>
    </row>
    <row r="222" spans="1:20" ht="20.100000000000001" customHeight="1" x14ac:dyDescent="0.25">
      <c r="A222" s="35" t="s">
        <v>151</v>
      </c>
      <c r="B222" s="38" t="s">
        <v>364</v>
      </c>
      <c r="C222" s="36">
        <v>277</v>
      </c>
      <c r="D222" s="17">
        <v>0</v>
      </c>
      <c r="E222" s="17">
        <v>0</v>
      </c>
      <c r="F222" s="17">
        <v>0</v>
      </c>
      <c r="G222" s="17">
        <v>0</v>
      </c>
      <c r="H222" s="17">
        <v>0</v>
      </c>
      <c r="I222" s="17">
        <v>0</v>
      </c>
      <c r="J222" s="17">
        <v>0</v>
      </c>
      <c r="K222" s="17">
        <v>0</v>
      </c>
      <c r="L222" s="17">
        <v>0</v>
      </c>
      <c r="M222" s="17">
        <v>0</v>
      </c>
      <c r="N222" s="17">
        <v>0</v>
      </c>
      <c r="O222" s="17">
        <v>0</v>
      </c>
      <c r="P222" s="17">
        <v>0</v>
      </c>
      <c r="Q222" s="17">
        <v>0</v>
      </c>
      <c r="R222" s="17">
        <v>0</v>
      </c>
      <c r="S222" s="17">
        <v>0</v>
      </c>
      <c r="T222" s="17">
        <v>0</v>
      </c>
    </row>
    <row r="223" spans="1:20" ht="20.100000000000001" customHeight="1" x14ac:dyDescent="0.25">
      <c r="A223" s="35" t="s">
        <v>150</v>
      </c>
      <c r="B223" s="38" t="s">
        <v>555</v>
      </c>
      <c r="C223" s="36">
        <v>278</v>
      </c>
      <c r="D223" s="17">
        <v>0</v>
      </c>
      <c r="E223" s="17">
        <v>0</v>
      </c>
      <c r="F223" s="17">
        <v>0</v>
      </c>
      <c r="G223" s="17">
        <v>0</v>
      </c>
      <c r="H223" s="17">
        <v>0</v>
      </c>
      <c r="I223" s="17">
        <v>0</v>
      </c>
      <c r="J223" s="17">
        <v>0</v>
      </c>
      <c r="K223" s="17">
        <v>0</v>
      </c>
      <c r="L223" s="17">
        <v>0</v>
      </c>
      <c r="M223" s="17">
        <v>0</v>
      </c>
      <c r="N223" s="17">
        <v>0</v>
      </c>
      <c r="O223" s="17">
        <v>0</v>
      </c>
      <c r="P223" s="17">
        <v>0</v>
      </c>
      <c r="Q223" s="17">
        <v>0</v>
      </c>
      <c r="R223" s="17">
        <v>0</v>
      </c>
      <c r="S223" s="17">
        <v>0</v>
      </c>
      <c r="T223" s="17">
        <v>0</v>
      </c>
    </row>
    <row r="224" spans="1:20" ht="20.100000000000001" customHeight="1" x14ac:dyDescent="0.25">
      <c r="A224" s="35" t="s">
        <v>149</v>
      </c>
      <c r="B224" s="38" t="s">
        <v>556</v>
      </c>
      <c r="C224" s="36">
        <v>279</v>
      </c>
      <c r="D224" s="17">
        <v>0</v>
      </c>
      <c r="E224" s="17">
        <v>0</v>
      </c>
      <c r="F224" s="17">
        <v>3</v>
      </c>
      <c r="G224" s="17">
        <v>1</v>
      </c>
      <c r="H224" s="17">
        <v>0</v>
      </c>
      <c r="I224" s="17">
        <v>0</v>
      </c>
      <c r="J224" s="17">
        <v>1</v>
      </c>
      <c r="K224" s="17">
        <v>0</v>
      </c>
      <c r="L224" s="17">
        <v>0</v>
      </c>
      <c r="M224" s="17">
        <v>2</v>
      </c>
      <c r="N224" s="17">
        <v>0</v>
      </c>
      <c r="O224" s="17">
        <v>0</v>
      </c>
      <c r="P224" s="17">
        <v>0</v>
      </c>
      <c r="Q224" s="17">
        <v>0</v>
      </c>
      <c r="R224" s="17">
        <v>0</v>
      </c>
      <c r="S224" s="17">
        <v>0</v>
      </c>
      <c r="T224" s="17">
        <v>0</v>
      </c>
    </row>
    <row r="225" spans="1:20" ht="20.100000000000001" customHeight="1" x14ac:dyDescent="0.25">
      <c r="A225" s="35" t="s">
        <v>148</v>
      </c>
      <c r="B225" s="38" t="s">
        <v>728</v>
      </c>
      <c r="C225" s="36">
        <v>280</v>
      </c>
      <c r="D225" s="17">
        <v>0</v>
      </c>
      <c r="E225" s="17">
        <v>0</v>
      </c>
      <c r="F225" s="17">
        <v>0</v>
      </c>
      <c r="G225" s="17">
        <v>0</v>
      </c>
      <c r="H225" s="17">
        <v>0</v>
      </c>
      <c r="I225" s="17">
        <v>0</v>
      </c>
      <c r="J225" s="17">
        <v>0</v>
      </c>
      <c r="K225" s="17">
        <v>0</v>
      </c>
      <c r="L225" s="17">
        <v>0</v>
      </c>
      <c r="M225" s="17">
        <v>0</v>
      </c>
      <c r="N225" s="17">
        <v>0</v>
      </c>
      <c r="O225" s="17">
        <v>0</v>
      </c>
      <c r="P225" s="17">
        <v>0</v>
      </c>
      <c r="Q225" s="17">
        <v>0</v>
      </c>
      <c r="R225" s="17">
        <v>0</v>
      </c>
      <c r="S225" s="17">
        <v>0</v>
      </c>
      <c r="T225" s="17">
        <v>0</v>
      </c>
    </row>
    <row r="226" spans="1:20" ht="20.100000000000001" customHeight="1" x14ac:dyDescent="0.25">
      <c r="A226" s="35" t="s">
        <v>729</v>
      </c>
      <c r="B226" s="38" t="s">
        <v>730</v>
      </c>
      <c r="C226" s="36">
        <v>280.10000000000002</v>
      </c>
      <c r="D226" s="17">
        <v>0</v>
      </c>
      <c r="E226" s="17">
        <v>0</v>
      </c>
      <c r="F226" s="17">
        <v>0</v>
      </c>
      <c r="G226" s="17">
        <v>0</v>
      </c>
      <c r="H226" s="17">
        <v>0</v>
      </c>
      <c r="I226" s="17">
        <v>0</v>
      </c>
      <c r="J226" s="17">
        <v>0</v>
      </c>
      <c r="K226" s="17">
        <v>0</v>
      </c>
      <c r="L226" s="17">
        <v>0</v>
      </c>
      <c r="M226" s="17">
        <v>0</v>
      </c>
      <c r="N226" s="17">
        <v>0</v>
      </c>
      <c r="O226" s="17">
        <v>0</v>
      </c>
      <c r="P226" s="17">
        <v>0</v>
      </c>
      <c r="Q226" s="17">
        <v>0</v>
      </c>
      <c r="R226" s="17">
        <v>0</v>
      </c>
      <c r="S226" s="17">
        <v>0</v>
      </c>
      <c r="T226" s="17">
        <v>0</v>
      </c>
    </row>
    <row r="227" spans="1:20" ht="20.100000000000001" customHeight="1" x14ac:dyDescent="0.25">
      <c r="A227" s="35" t="s">
        <v>147</v>
      </c>
      <c r="B227" s="38" t="s">
        <v>403</v>
      </c>
      <c r="C227" s="36"/>
      <c r="D227" s="17">
        <v>0</v>
      </c>
      <c r="E227" s="17">
        <v>0</v>
      </c>
      <c r="F227" s="17">
        <v>0</v>
      </c>
      <c r="G227" s="17">
        <v>0</v>
      </c>
      <c r="H227" s="17">
        <v>0</v>
      </c>
      <c r="I227" s="17">
        <v>0</v>
      </c>
      <c r="J227" s="17">
        <v>0</v>
      </c>
      <c r="K227" s="17">
        <v>0</v>
      </c>
      <c r="L227" s="17">
        <v>0</v>
      </c>
      <c r="M227" s="17">
        <v>0</v>
      </c>
      <c r="N227" s="17">
        <v>0</v>
      </c>
      <c r="O227" s="17">
        <v>0</v>
      </c>
      <c r="P227" s="17">
        <v>0</v>
      </c>
      <c r="Q227" s="17">
        <v>0</v>
      </c>
      <c r="R227" s="17">
        <v>0</v>
      </c>
      <c r="S227" s="17">
        <v>0</v>
      </c>
      <c r="T227" s="17">
        <v>0</v>
      </c>
    </row>
    <row r="228" spans="1:20" ht="20.100000000000001" customHeight="1" x14ac:dyDescent="0.25">
      <c r="A228" s="39" t="s">
        <v>146</v>
      </c>
      <c r="B228" s="41" t="s">
        <v>448</v>
      </c>
      <c r="C228" s="36"/>
      <c r="D228" s="15">
        <f>SUM(D229:D247)</f>
        <v>12</v>
      </c>
      <c r="E228" s="15">
        <f t="shared" ref="E228:T228" si="11">SUM(E229:E247)</f>
        <v>0</v>
      </c>
      <c r="F228" s="15">
        <f t="shared" si="11"/>
        <v>28</v>
      </c>
      <c r="G228" s="15">
        <f t="shared" si="11"/>
        <v>25</v>
      </c>
      <c r="H228" s="15">
        <f t="shared" si="11"/>
        <v>0</v>
      </c>
      <c r="I228" s="15">
        <f t="shared" si="11"/>
        <v>1</v>
      </c>
      <c r="J228" s="15">
        <f t="shared" si="11"/>
        <v>26</v>
      </c>
      <c r="K228" s="15">
        <f t="shared" si="11"/>
        <v>0</v>
      </c>
      <c r="L228" s="15">
        <f t="shared" si="11"/>
        <v>0</v>
      </c>
      <c r="M228" s="15">
        <f t="shared" si="11"/>
        <v>14</v>
      </c>
      <c r="N228" s="15">
        <f t="shared" si="11"/>
        <v>0</v>
      </c>
      <c r="O228" s="15">
        <f t="shared" si="11"/>
        <v>2</v>
      </c>
      <c r="P228" s="15">
        <f t="shared" si="11"/>
        <v>0</v>
      </c>
      <c r="Q228" s="15">
        <f t="shared" si="11"/>
        <v>2</v>
      </c>
      <c r="R228" s="15">
        <f t="shared" si="11"/>
        <v>0</v>
      </c>
      <c r="S228" s="15">
        <f t="shared" si="11"/>
        <v>0</v>
      </c>
      <c r="T228" s="15">
        <f t="shared" si="11"/>
        <v>0</v>
      </c>
    </row>
    <row r="229" spans="1:20" ht="20.100000000000001" customHeight="1" x14ac:dyDescent="0.25">
      <c r="A229" s="35" t="s">
        <v>145</v>
      </c>
      <c r="B229" s="38" t="s">
        <v>557</v>
      </c>
      <c r="C229" s="36">
        <v>281</v>
      </c>
      <c r="D229" s="17">
        <v>0</v>
      </c>
      <c r="E229" s="17">
        <v>0</v>
      </c>
      <c r="F229" s="17">
        <v>0</v>
      </c>
      <c r="G229" s="17">
        <v>0</v>
      </c>
      <c r="H229" s="17">
        <v>0</v>
      </c>
      <c r="I229" s="17">
        <v>0</v>
      </c>
      <c r="J229" s="17">
        <v>0</v>
      </c>
      <c r="K229" s="17">
        <v>0</v>
      </c>
      <c r="L229" s="17">
        <v>0</v>
      </c>
      <c r="M229" s="17">
        <v>0</v>
      </c>
      <c r="N229" s="17">
        <v>0</v>
      </c>
      <c r="O229" s="17">
        <v>0</v>
      </c>
      <c r="P229" s="17">
        <v>0</v>
      </c>
      <c r="Q229" s="17">
        <v>0</v>
      </c>
      <c r="R229" s="17">
        <v>0</v>
      </c>
      <c r="S229" s="17">
        <v>0</v>
      </c>
      <c r="T229" s="17">
        <v>0</v>
      </c>
    </row>
    <row r="230" spans="1:20" ht="20.100000000000001" customHeight="1" x14ac:dyDescent="0.25">
      <c r="A230" s="35" t="s">
        <v>144</v>
      </c>
      <c r="B230" s="38" t="s">
        <v>558</v>
      </c>
      <c r="C230" s="37">
        <v>282</v>
      </c>
      <c r="D230" s="17">
        <v>0</v>
      </c>
      <c r="E230" s="17">
        <v>0</v>
      </c>
      <c r="F230" s="17">
        <v>0</v>
      </c>
      <c r="G230" s="17">
        <v>0</v>
      </c>
      <c r="H230" s="17">
        <v>0</v>
      </c>
      <c r="I230" s="17">
        <v>0</v>
      </c>
      <c r="J230" s="17">
        <v>0</v>
      </c>
      <c r="K230" s="17">
        <v>0</v>
      </c>
      <c r="L230" s="17">
        <v>0</v>
      </c>
      <c r="M230" s="17">
        <v>0</v>
      </c>
      <c r="N230" s="17">
        <v>0</v>
      </c>
      <c r="O230" s="17">
        <v>0</v>
      </c>
      <c r="P230" s="17">
        <v>0</v>
      </c>
      <c r="Q230" s="17">
        <v>0</v>
      </c>
      <c r="R230" s="17">
        <v>0</v>
      </c>
      <c r="S230" s="17">
        <v>0</v>
      </c>
      <c r="T230" s="17">
        <v>0</v>
      </c>
    </row>
    <row r="231" spans="1:20" ht="20.100000000000001" customHeight="1" x14ac:dyDescent="0.25">
      <c r="A231" s="35" t="s">
        <v>143</v>
      </c>
      <c r="B231" s="36" t="s">
        <v>559</v>
      </c>
      <c r="C231" s="36">
        <v>283</v>
      </c>
      <c r="D231" s="17">
        <v>0</v>
      </c>
      <c r="E231" s="17">
        <v>0</v>
      </c>
      <c r="F231" s="17">
        <v>0</v>
      </c>
      <c r="G231" s="17">
        <v>0</v>
      </c>
      <c r="H231" s="17">
        <v>0</v>
      </c>
      <c r="I231" s="17">
        <v>0</v>
      </c>
      <c r="J231" s="17">
        <v>0</v>
      </c>
      <c r="K231" s="17">
        <v>0</v>
      </c>
      <c r="L231" s="17">
        <v>0</v>
      </c>
      <c r="M231" s="17">
        <v>0</v>
      </c>
      <c r="N231" s="17">
        <v>0</v>
      </c>
      <c r="O231" s="17">
        <v>0</v>
      </c>
      <c r="P231" s="17">
        <v>0</v>
      </c>
      <c r="Q231" s="17">
        <v>0</v>
      </c>
      <c r="R231" s="17">
        <v>0</v>
      </c>
      <c r="S231" s="17">
        <v>0</v>
      </c>
      <c r="T231" s="17">
        <v>0</v>
      </c>
    </row>
    <row r="232" spans="1:20" ht="20.100000000000001" customHeight="1" x14ac:dyDescent="0.25">
      <c r="A232" s="35" t="s">
        <v>142</v>
      </c>
      <c r="B232" s="38" t="s">
        <v>560</v>
      </c>
      <c r="C232" s="36">
        <v>284</v>
      </c>
      <c r="D232" s="17">
        <v>0</v>
      </c>
      <c r="E232" s="17">
        <v>0</v>
      </c>
      <c r="F232" s="17">
        <v>0</v>
      </c>
      <c r="G232" s="17">
        <v>0</v>
      </c>
      <c r="H232" s="17">
        <v>0</v>
      </c>
      <c r="I232" s="17">
        <v>0</v>
      </c>
      <c r="J232" s="17">
        <v>0</v>
      </c>
      <c r="K232" s="17">
        <v>0</v>
      </c>
      <c r="L232" s="17">
        <v>0</v>
      </c>
      <c r="M232" s="17">
        <v>0</v>
      </c>
      <c r="N232" s="17">
        <v>0</v>
      </c>
      <c r="O232" s="17">
        <v>0</v>
      </c>
      <c r="P232" s="17">
        <v>0</v>
      </c>
      <c r="Q232" s="17">
        <v>0</v>
      </c>
      <c r="R232" s="17">
        <v>0</v>
      </c>
      <c r="S232" s="17">
        <v>0</v>
      </c>
      <c r="T232" s="17">
        <v>0</v>
      </c>
    </row>
    <row r="233" spans="1:20" ht="20.100000000000001" customHeight="1" x14ac:dyDescent="0.25">
      <c r="A233" s="35" t="s">
        <v>141</v>
      </c>
      <c r="B233" s="38" t="s">
        <v>561</v>
      </c>
      <c r="C233" s="36">
        <v>285</v>
      </c>
      <c r="D233" s="17">
        <v>0</v>
      </c>
      <c r="E233" s="17">
        <v>0</v>
      </c>
      <c r="F233" s="17">
        <v>0</v>
      </c>
      <c r="G233" s="17">
        <v>0</v>
      </c>
      <c r="H233" s="17">
        <v>0</v>
      </c>
      <c r="I233" s="17">
        <v>0</v>
      </c>
      <c r="J233" s="17">
        <v>0</v>
      </c>
      <c r="K233" s="17">
        <v>0</v>
      </c>
      <c r="L233" s="17">
        <v>0</v>
      </c>
      <c r="M233" s="17">
        <v>0</v>
      </c>
      <c r="N233" s="17">
        <v>0</v>
      </c>
      <c r="O233" s="17">
        <v>0</v>
      </c>
      <c r="P233" s="17">
        <v>0</v>
      </c>
      <c r="Q233" s="17">
        <v>0</v>
      </c>
      <c r="R233" s="17">
        <v>0</v>
      </c>
      <c r="S233" s="17">
        <v>0</v>
      </c>
      <c r="T233" s="17">
        <v>0</v>
      </c>
    </row>
    <row r="234" spans="1:20" ht="20.100000000000001" customHeight="1" x14ac:dyDescent="0.25">
      <c r="A234" s="35" t="s">
        <v>140</v>
      </c>
      <c r="B234" s="38" t="s">
        <v>562</v>
      </c>
      <c r="C234" s="36">
        <v>286</v>
      </c>
      <c r="D234" s="17">
        <v>0</v>
      </c>
      <c r="E234" s="17">
        <v>0</v>
      </c>
      <c r="F234" s="17">
        <v>0</v>
      </c>
      <c r="G234" s="17">
        <v>0</v>
      </c>
      <c r="H234" s="17">
        <v>0</v>
      </c>
      <c r="I234" s="17">
        <v>0</v>
      </c>
      <c r="J234" s="17">
        <v>0</v>
      </c>
      <c r="K234" s="17">
        <v>0</v>
      </c>
      <c r="L234" s="17">
        <v>0</v>
      </c>
      <c r="M234" s="17">
        <v>0</v>
      </c>
      <c r="N234" s="17">
        <v>0</v>
      </c>
      <c r="O234" s="17">
        <v>0</v>
      </c>
      <c r="P234" s="17">
        <v>0</v>
      </c>
      <c r="Q234" s="17">
        <v>0</v>
      </c>
      <c r="R234" s="17">
        <v>0</v>
      </c>
      <c r="S234" s="17">
        <v>0</v>
      </c>
      <c r="T234" s="17">
        <v>0</v>
      </c>
    </row>
    <row r="235" spans="1:20" ht="20.100000000000001" customHeight="1" x14ac:dyDescent="0.25">
      <c r="A235" s="35" t="s">
        <v>139</v>
      </c>
      <c r="B235" s="38" t="s">
        <v>365</v>
      </c>
      <c r="C235" s="36">
        <v>287</v>
      </c>
      <c r="D235" s="17">
        <v>0</v>
      </c>
      <c r="E235" s="17">
        <v>0</v>
      </c>
      <c r="F235" s="17">
        <v>0</v>
      </c>
      <c r="G235" s="17">
        <v>0</v>
      </c>
      <c r="H235" s="17">
        <v>0</v>
      </c>
      <c r="I235" s="17">
        <v>0</v>
      </c>
      <c r="J235" s="17">
        <v>0</v>
      </c>
      <c r="K235" s="17">
        <v>0</v>
      </c>
      <c r="L235" s="17">
        <v>0</v>
      </c>
      <c r="M235" s="17">
        <v>0</v>
      </c>
      <c r="N235" s="17">
        <v>0</v>
      </c>
      <c r="O235" s="17">
        <v>0</v>
      </c>
      <c r="P235" s="17">
        <v>0</v>
      </c>
      <c r="Q235" s="17">
        <v>0</v>
      </c>
      <c r="R235" s="17">
        <v>0</v>
      </c>
      <c r="S235" s="17">
        <v>0</v>
      </c>
      <c r="T235" s="17">
        <v>0</v>
      </c>
    </row>
    <row r="236" spans="1:20" ht="20.100000000000001" customHeight="1" x14ac:dyDescent="0.25">
      <c r="A236" s="35" t="s">
        <v>138</v>
      </c>
      <c r="B236" s="38" t="s">
        <v>366</v>
      </c>
      <c r="C236" s="36">
        <v>288</v>
      </c>
      <c r="D236" s="17">
        <v>0</v>
      </c>
      <c r="E236" s="17">
        <v>0</v>
      </c>
      <c r="F236" s="17">
        <v>0</v>
      </c>
      <c r="G236" s="17">
        <v>0</v>
      </c>
      <c r="H236" s="17">
        <v>0</v>
      </c>
      <c r="I236" s="17">
        <v>0</v>
      </c>
      <c r="J236" s="17">
        <v>0</v>
      </c>
      <c r="K236" s="17">
        <v>0</v>
      </c>
      <c r="L236" s="17">
        <v>0</v>
      </c>
      <c r="M236" s="17">
        <v>0</v>
      </c>
      <c r="N236" s="17">
        <v>0</v>
      </c>
      <c r="O236" s="17">
        <v>0</v>
      </c>
      <c r="P236" s="17">
        <v>0</v>
      </c>
      <c r="Q236" s="17">
        <v>0</v>
      </c>
      <c r="R236" s="17">
        <v>0</v>
      </c>
      <c r="S236" s="17">
        <v>0</v>
      </c>
      <c r="T236" s="17">
        <v>0</v>
      </c>
    </row>
    <row r="237" spans="1:20" ht="20.100000000000001" customHeight="1" x14ac:dyDescent="0.25">
      <c r="A237" s="35" t="s">
        <v>137</v>
      </c>
      <c r="B237" s="38" t="s">
        <v>646</v>
      </c>
      <c r="C237" s="36">
        <v>289</v>
      </c>
      <c r="D237" s="17">
        <v>0</v>
      </c>
      <c r="E237" s="17">
        <v>0</v>
      </c>
      <c r="F237" s="17">
        <v>0</v>
      </c>
      <c r="G237" s="17">
        <v>0</v>
      </c>
      <c r="H237" s="17">
        <v>0</v>
      </c>
      <c r="I237" s="17">
        <v>0</v>
      </c>
      <c r="J237" s="17">
        <v>0</v>
      </c>
      <c r="K237" s="17">
        <v>0</v>
      </c>
      <c r="L237" s="17">
        <v>0</v>
      </c>
      <c r="M237" s="17">
        <v>0</v>
      </c>
      <c r="N237" s="17">
        <v>0</v>
      </c>
      <c r="O237" s="17">
        <v>0</v>
      </c>
      <c r="P237" s="17">
        <v>0</v>
      </c>
      <c r="Q237" s="17">
        <v>0</v>
      </c>
      <c r="R237" s="17">
        <v>0</v>
      </c>
      <c r="S237" s="17">
        <v>0</v>
      </c>
      <c r="T237" s="17">
        <v>0</v>
      </c>
    </row>
    <row r="238" spans="1:20" ht="20.100000000000001" customHeight="1" x14ac:dyDescent="0.25">
      <c r="A238" s="35" t="s">
        <v>136</v>
      </c>
      <c r="B238" s="38" t="s">
        <v>496</v>
      </c>
      <c r="C238" s="36">
        <v>290</v>
      </c>
      <c r="D238" s="17">
        <v>0</v>
      </c>
      <c r="E238" s="17">
        <v>0</v>
      </c>
      <c r="F238" s="17">
        <v>0</v>
      </c>
      <c r="G238" s="17">
        <v>0</v>
      </c>
      <c r="H238" s="17">
        <v>0</v>
      </c>
      <c r="I238" s="17">
        <v>0</v>
      </c>
      <c r="J238" s="17">
        <v>0</v>
      </c>
      <c r="K238" s="17">
        <v>0</v>
      </c>
      <c r="L238" s="17">
        <v>0</v>
      </c>
      <c r="M238" s="17">
        <v>0</v>
      </c>
      <c r="N238" s="17">
        <v>0</v>
      </c>
      <c r="O238" s="17">
        <v>0</v>
      </c>
      <c r="P238" s="17">
        <v>0</v>
      </c>
      <c r="Q238" s="17">
        <v>0</v>
      </c>
      <c r="R238" s="17">
        <v>0</v>
      </c>
      <c r="S238" s="17">
        <v>0</v>
      </c>
      <c r="T238" s="17">
        <v>0</v>
      </c>
    </row>
    <row r="239" spans="1:20" ht="20.100000000000001" customHeight="1" x14ac:dyDescent="0.25">
      <c r="A239" s="35" t="s">
        <v>135</v>
      </c>
      <c r="B239" s="38" t="s">
        <v>647</v>
      </c>
      <c r="C239" s="36">
        <v>291</v>
      </c>
      <c r="D239" s="17">
        <v>0</v>
      </c>
      <c r="E239" s="17">
        <v>0</v>
      </c>
      <c r="F239" s="17">
        <v>0</v>
      </c>
      <c r="G239" s="17">
        <v>0</v>
      </c>
      <c r="H239" s="17">
        <v>0</v>
      </c>
      <c r="I239" s="17">
        <v>0</v>
      </c>
      <c r="J239" s="17">
        <v>0</v>
      </c>
      <c r="K239" s="17">
        <v>0</v>
      </c>
      <c r="L239" s="17">
        <v>0</v>
      </c>
      <c r="M239" s="17">
        <v>0</v>
      </c>
      <c r="N239" s="17">
        <v>0</v>
      </c>
      <c r="O239" s="17">
        <v>0</v>
      </c>
      <c r="P239" s="17">
        <v>0</v>
      </c>
      <c r="Q239" s="17">
        <v>0</v>
      </c>
      <c r="R239" s="17">
        <v>0</v>
      </c>
      <c r="S239" s="17">
        <v>0</v>
      </c>
      <c r="T239" s="17">
        <v>0</v>
      </c>
    </row>
    <row r="240" spans="1:20" ht="20.100000000000001" customHeight="1" x14ac:dyDescent="0.25">
      <c r="A240" s="35" t="s">
        <v>134</v>
      </c>
      <c r="B240" s="38" t="s">
        <v>648</v>
      </c>
      <c r="C240" s="36">
        <v>292</v>
      </c>
      <c r="D240" s="17">
        <v>0</v>
      </c>
      <c r="E240" s="17">
        <v>0</v>
      </c>
      <c r="F240" s="17">
        <v>1</v>
      </c>
      <c r="G240" s="17">
        <v>1</v>
      </c>
      <c r="H240" s="17">
        <v>0</v>
      </c>
      <c r="I240" s="17">
        <v>0</v>
      </c>
      <c r="J240" s="17">
        <v>1</v>
      </c>
      <c r="K240" s="17">
        <v>0</v>
      </c>
      <c r="L240" s="17">
        <v>0</v>
      </c>
      <c r="M240" s="17">
        <v>0</v>
      </c>
      <c r="N240" s="17">
        <v>0</v>
      </c>
      <c r="O240" s="17">
        <v>0</v>
      </c>
      <c r="P240" s="17">
        <v>0</v>
      </c>
      <c r="Q240" s="17">
        <v>0</v>
      </c>
      <c r="R240" s="17">
        <v>0</v>
      </c>
      <c r="S240" s="17">
        <v>0</v>
      </c>
      <c r="T240" s="17">
        <v>0</v>
      </c>
    </row>
    <row r="241" spans="1:20" ht="20.100000000000001" customHeight="1" x14ac:dyDescent="0.25">
      <c r="A241" s="35" t="s">
        <v>133</v>
      </c>
      <c r="B241" s="38" t="s">
        <v>449</v>
      </c>
      <c r="C241" s="36">
        <v>293</v>
      </c>
      <c r="D241" s="17">
        <v>0</v>
      </c>
      <c r="E241" s="17">
        <v>0</v>
      </c>
      <c r="F241" s="17">
        <v>0</v>
      </c>
      <c r="G241" s="17">
        <v>0</v>
      </c>
      <c r="H241" s="17">
        <v>0</v>
      </c>
      <c r="I241" s="17">
        <v>0</v>
      </c>
      <c r="J241" s="17">
        <v>0</v>
      </c>
      <c r="K241" s="17">
        <v>0</v>
      </c>
      <c r="L241" s="17">
        <v>0</v>
      </c>
      <c r="M241" s="17">
        <v>0</v>
      </c>
      <c r="N241" s="17">
        <v>0</v>
      </c>
      <c r="O241" s="17">
        <v>0</v>
      </c>
      <c r="P241" s="17">
        <v>0</v>
      </c>
      <c r="Q241" s="17">
        <v>0</v>
      </c>
      <c r="R241" s="17">
        <v>0</v>
      </c>
      <c r="S241" s="17">
        <v>0</v>
      </c>
      <c r="T241" s="17">
        <v>0</v>
      </c>
    </row>
    <row r="242" spans="1:20" ht="20.100000000000001" customHeight="1" x14ac:dyDescent="0.25">
      <c r="A242" s="35" t="s">
        <v>132</v>
      </c>
      <c r="B242" s="38" t="s">
        <v>649</v>
      </c>
      <c r="C242" s="36">
        <v>294</v>
      </c>
      <c r="D242" s="17">
        <v>0</v>
      </c>
      <c r="E242" s="17">
        <v>0</v>
      </c>
      <c r="F242" s="17">
        <v>1</v>
      </c>
      <c r="G242" s="17">
        <v>0</v>
      </c>
      <c r="H242" s="17">
        <v>0</v>
      </c>
      <c r="I242" s="17">
        <v>0</v>
      </c>
      <c r="J242" s="17">
        <v>0</v>
      </c>
      <c r="K242" s="17">
        <v>0</v>
      </c>
      <c r="L242" s="17">
        <v>0</v>
      </c>
      <c r="M242" s="17">
        <v>1</v>
      </c>
      <c r="N242" s="17">
        <v>0</v>
      </c>
      <c r="O242" s="17">
        <v>0</v>
      </c>
      <c r="P242" s="17">
        <v>0</v>
      </c>
      <c r="Q242" s="17">
        <v>0</v>
      </c>
      <c r="R242" s="17">
        <v>0</v>
      </c>
      <c r="S242" s="17">
        <v>0</v>
      </c>
      <c r="T242" s="17">
        <v>0</v>
      </c>
    </row>
    <row r="243" spans="1:20" ht="20.100000000000001" customHeight="1" x14ac:dyDescent="0.25">
      <c r="A243" s="35" t="s">
        <v>131</v>
      </c>
      <c r="B243" s="38" t="s">
        <v>650</v>
      </c>
      <c r="C243" s="36">
        <v>295</v>
      </c>
      <c r="D243" s="17">
        <v>0</v>
      </c>
      <c r="E243" s="17">
        <v>0</v>
      </c>
      <c r="F243" s="17">
        <v>0</v>
      </c>
      <c r="G243" s="17">
        <v>0</v>
      </c>
      <c r="H243" s="17">
        <v>0</v>
      </c>
      <c r="I243" s="17">
        <v>0</v>
      </c>
      <c r="J243" s="17">
        <v>0</v>
      </c>
      <c r="K243" s="17">
        <v>0</v>
      </c>
      <c r="L243" s="17">
        <v>0</v>
      </c>
      <c r="M243" s="17">
        <v>0</v>
      </c>
      <c r="N243" s="17">
        <v>0</v>
      </c>
      <c r="O243" s="17">
        <v>0</v>
      </c>
      <c r="P243" s="17">
        <v>0</v>
      </c>
      <c r="Q243" s="17">
        <v>0</v>
      </c>
      <c r="R243" s="17">
        <v>0</v>
      </c>
      <c r="S243" s="17">
        <v>0</v>
      </c>
      <c r="T243" s="17">
        <v>0</v>
      </c>
    </row>
    <row r="244" spans="1:20" ht="20.100000000000001" customHeight="1" x14ac:dyDescent="0.25">
      <c r="A244" s="35" t="s">
        <v>130</v>
      </c>
      <c r="B244" s="38" t="s">
        <v>651</v>
      </c>
      <c r="C244" s="36">
        <v>296</v>
      </c>
      <c r="D244" s="17">
        <v>12</v>
      </c>
      <c r="E244" s="17">
        <v>0</v>
      </c>
      <c r="F244" s="17">
        <v>25</v>
      </c>
      <c r="G244" s="17">
        <v>24</v>
      </c>
      <c r="H244" s="17">
        <v>0</v>
      </c>
      <c r="I244" s="17">
        <v>1</v>
      </c>
      <c r="J244" s="17">
        <v>25</v>
      </c>
      <c r="K244" s="17">
        <v>0</v>
      </c>
      <c r="L244" s="17">
        <v>0</v>
      </c>
      <c r="M244" s="17">
        <v>12</v>
      </c>
      <c r="N244" s="17">
        <v>0</v>
      </c>
      <c r="O244" s="17">
        <v>2</v>
      </c>
      <c r="P244" s="17">
        <v>0</v>
      </c>
      <c r="Q244" s="17">
        <v>2</v>
      </c>
      <c r="R244" s="17">
        <v>0</v>
      </c>
      <c r="S244" s="17">
        <v>0</v>
      </c>
      <c r="T244" s="17">
        <v>0</v>
      </c>
    </row>
    <row r="245" spans="1:20" ht="20.100000000000001" customHeight="1" x14ac:dyDescent="0.25">
      <c r="A245" s="35" t="s">
        <v>129</v>
      </c>
      <c r="B245" s="38" t="s">
        <v>376</v>
      </c>
      <c r="C245" s="37">
        <v>297</v>
      </c>
      <c r="D245" s="17">
        <v>0</v>
      </c>
      <c r="E245" s="17">
        <v>0</v>
      </c>
      <c r="F245" s="17">
        <v>0</v>
      </c>
      <c r="G245" s="17">
        <v>0</v>
      </c>
      <c r="H245" s="17">
        <v>0</v>
      </c>
      <c r="I245" s="17">
        <v>0</v>
      </c>
      <c r="J245" s="17">
        <v>0</v>
      </c>
      <c r="K245" s="17">
        <v>0</v>
      </c>
      <c r="L245" s="17">
        <v>0</v>
      </c>
      <c r="M245" s="17">
        <v>0</v>
      </c>
      <c r="N245" s="17">
        <v>0</v>
      </c>
      <c r="O245" s="17">
        <v>0</v>
      </c>
      <c r="P245" s="17">
        <v>0</v>
      </c>
      <c r="Q245" s="17">
        <v>0</v>
      </c>
      <c r="R245" s="17">
        <v>0</v>
      </c>
      <c r="S245" s="17">
        <v>0</v>
      </c>
      <c r="T245" s="17">
        <v>0</v>
      </c>
    </row>
    <row r="246" spans="1:20" ht="20.100000000000001" customHeight="1" x14ac:dyDescent="0.25">
      <c r="A246" s="35" t="s">
        <v>128</v>
      </c>
      <c r="B246" s="38" t="s">
        <v>563</v>
      </c>
      <c r="C246" s="36">
        <v>298</v>
      </c>
      <c r="D246" s="17">
        <v>0</v>
      </c>
      <c r="E246" s="17">
        <v>0</v>
      </c>
      <c r="F246" s="17">
        <v>1</v>
      </c>
      <c r="G246" s="17">
        <v>0</v>
      </c>
      <c r="H246" s="17">
        <v>0</v>
      </c>
      <c r="I246" s="17">
        <v>0</v>
      </c>
      <c r="J246" s="17">
        <v>0</v>
      </c>
      <c r="K246" s="17">
        <v>0</v>
      </c>
      <c r="L246" s="17">
        <v>0</v>
      </c>
      <c r="M246" s="17">
        <v>1</v>
      </c>
      <c r="N246" s="17">
        <v>0</v>
      </c>
      <c r="O246" s="17">
        <v>0</v>
      </c>
      <c r="P246" s="17">
        <v>0</v>
      </c>
      <c r="Q246" s="17">
        <v>0</v>
      </c>
      <c r="R246" s="17">
        <v>0</v>
      </c>
      <c r="S246" s="17">
        <v>0</v>
      </c>
      <c r="T246" s="17">
        <v>0</v>
      </c>
    </row>
    <row r="247" spans="1:20" ht="20.100000000000001" customHeight="1" x14ac:dyDescent="0.25">
      <c r="A247" s="35" t="s">
        <v>127</v>
      </c>
      <c r="B247" s="38" t="s">
        <v>403</v>
      </c>
      <c r="C247" s="36"/>
      <c r="D247" s="17">
        <v>0</v>
      </c>
      <c r="E247" s="17">
        <v>0</v>
      </c>
      <c r="F247" s="17">
        <v>0</v>
      </c>
      <c r="G247" s="17">
        <v>0</v>
      </c>
      <c r="H247" s="17">
        <v>0</v>
      </c>
      <c r="I247" s="17">
        <v>0</v>
      </c>
      <c r="J247" s="17">
        <v>0</v>
      </c>
      <c r="K247" s="17">
        <v>0</v>
      </c>
      <c r="L247" s="17">
        <v>0</v>
      </c>
      <c r="M247" s="17">
        <v>0</v>
      </c>
      <c r="N247" s="17">
        <v>0</v>
      </c>
      <c r="O247" s="17">
        <v>0</v>
      </c>
      <c r="P247" s="17">
        <v>0</v>
      </c>
      <c r="Q247" s="17">
        <v>0</v>
      </c>
      <c r="R247" s="17">
        <v>0</v>
      </c>
      <c r="S247" s="17">
        <v>0</v>
      </c>
      <c r="T247" s="17">
        <v>0</v>
      </c>
    </row>
    <row r="248" spans="1:20" ht="20.100000000000001" customHeight="1" x14ac:dyDescent="0.25">
      <c r="A248" s="35" t="s">
        <v>126</v>
      </c>
      <c r="B248" s="41" t="s">
        <v>564</v>
      </c>
      <c r="C248" s="36"/>
      <c r="D248" s="15">
        <f>SUM(D249:D261)</f>
        <v>0</v>
      </c>
      <c r="E248" s="15">
        <f t="shared" ref="E248:T248" si="12">SUM(E249:E261)</f>
        <v>0</v>
      </c>
      <c r="F248" s="15">
        <f t="shared" si="12"/>
        <v>0</v>
      </c>
      <c r="G248" s="15">
        <f t="shared" si="12"/>
        <v>0</v>
      </c>
      <c r="H248" s="15">
        <f t="shared" si="12"/>
        <v>0</v>
      </c>
      <c r="I248" s="15">
        <f t="shared" si="12"/>
        <v>0</v>
      </c>
      <c r="J248" s="15">
        <f t="shared" si="12"/>
        <v>0</v>
      </c>
      <c r="K248" s="15">
        <f t="shared" si="12"/>
        <v>0</v>
      </c>
      <c r="L248" s="15">
        <f t="shared" si="12"/>
        <v>0</v>
      </c>
      <c r="M248" s="15">
        <f t="shared" si="12"/>
        <v>0</v>
      </c>
      <c r="N248" s="15">
        <f t="shared" si="12"/>
        <v>0</v>
      </c>
      <c r="O248" s="15">
        <f t="shared" si="12"/>
        <v>0</v>
      </c>
      <c r="P248" s="15">
        <f t="shared" si="12"/>
        <v>0</v>
      </c>
      <c r="Q248" s="15">
        <f t="shared" si="12"/>
        <v>0</v>
      </c>
      <c r="R248" s="15">
        <f t="shared" si="12"/>
        <v>0</v>
      </c>
      <c r="S248" s="15">
        <f t="shared" si="12"/>
        <v>0</v>
      </c>
      <c r="T248" s="15">
        <f t="shared" si="12"/>
        <v>0</v>
      </c>
    </row>
    <row r="249" spans="1:20" ht="20.100000000000001" customHeight="1" x14ac:dyDescent="0.25">
      <c r="A249" s="35" t="s">
        <v>125</v>
      </c>
      <c r="B249" s="36" t="s">
        <v>450</v>
      </c>
      <c r="C249" s="36">
        <v>299</v>
      </c>
      <c r="D249" s="17">
        <v>0</v>
      </c>
      <c r="E249" s="17">
        <v>0</v>
      </c>
      <c r="F249" s="17">
        <v>0</v>
      </c>
      <c r="G249" s="17">
        <v>0</v>
      </c>
      <c r="H249" s="17">
        <v>0</v>
      </c>
      <c r="I249" s="17">
        <v>0</v>
      </c>
      <c r="J249" s="17">
        <v>0</v>
      </c>
      <c r="K249" s="17">
        <v>0</v>
      </c>
      <c r="L249" s="17">
        <v>0</v>
      </c>
      <c r="M249" s="17">
        <v>0</v>
      </c>
      <c r="N249" s="17">
        <v>0</v>
      </c>
      <c r="O249" s="17">
        <v>0</v>
      </c>
      <c r="P249" s="17">
        <v>0</v>
      </c>
      <c r="Q249" s="17">
        <v>0</v>
      </c>
      <c r="R249" s="17">
        <v>0</v>
      </c>
      <c r="S249" s="17">
        <v>0</v>
      </c>
      <c r="T249" s="17">
        <v>0</v>
      </c>
    </row>
    <row r="250" spans="1:20" ht="20.100000000000001" customHeight="1" x14ac:dyDescent="0.25">
      <c r="A250" s="35" t="s">
        <v>124</v>
      </c>
      <c r="B250" s="36" t="s">
        <v>731</v>
      </c>
      <c r="C250" s="36">
        <v>300</v>
      </c>
      <c r="D250" s="17">
        <v>0</v>
      </c>
      <c r="E250" s="17">
        <v>0</v>
      </c>
      <c r="F250" s="17">
        <v>0</v>
      </c>
      <c r="G250" s="17">
        <v>0</v>
      </c>
      <c r="H250" s="17">
        <v>0</v>
      </c>
      <c r="I250" s="17">
        <v>0</v>
      </c>
      <c r="J250" s="17">
        <v>0</v>
      </c>
      <c r="K250" s="17">
        <v>0</v>
      </c>
      <c r="L250" s="17">
        <v>0</v>
      </c>
      <c r="M250" s="17">
        <v>0</v>
      </c>
      <c r="N250" s="17">
        <v>0</v>
      </c>
      <c r="O250" s="17">
        <v>0</v>
      </c>
      <c r="P250" s="17">
        <v>0</v>
      </c>
      <c r="Q250" s="17">
        <v>0</v>
      </c>
      <c r="R250" s="17">
        <v>0</v>
      </c>
      <c r="S250" s="17">
        <v>0</v>
      </c>
      <c r="T250" s="17">
        <v>0</v>
      </c>
    </row>
    <row r="251" spans="1:20" ht="20.100000000000001" customHeight="1" x14ac:dyDescent="0.25">
      <c r="A251" s="35" t="s">
        <v>123</v>
      </c>
      <c r="B251" s="38" t="s">
        <v>367</v>
      </c>
      <c r="C251" s="36">
        <v>300.10000000000002</v>
      </c>
      <c r="D251" s="17">
        <v>0</v>
      </c>
      <c r="E251" s="17">
        <v>0</v>
      </c>
      <c r="F251" s="17">
        <v>0</v>
      </c>
      <c r="G251" s="17">
        <v>0</v>
      </c>
      <c r="H251" s="17">
        <v>0</v>
      </c>
      <c r="I251" s="17">
        <v>0</v>
      </c>
      <c r="J251" s="17">
        <v>0</v>
      </c>
      <c r="K251" s="17">
        <v>0</v>
      </c>
      <c r="L251" s="17">
        <v>0</v>
      </c>
      <c r="M251" s="17">
        <v>0</v>
      </c>
      <c r="N251" s="17">
        <v>0</v>
      </c>
      <c r="O251" s="17">
        <v>0</v>
      </c>
      <c r="P251" s="17">
        <v>0</v>
      </c>
      <c r="Q251" s="17">
        <v>0</v>
      </c>
      <c r="R251" s="17">
        <v>0</v>
      </c>
      <c r="S251" s="17">
        <v>0</v>
      </c>
      <c r="T251" s="17">
        <v>0</v>
      </c>
    </row>
    <row r="252" spans="1:20" ht="20.100000000000001" customHeight="1" x14ac:dyDescent="0.25">
      <c r="A252" s="35" t="s">
        <v>122</v>
      </c>
      <c r="B252" s="38" t="s">
        <v>565</v>
      </c>
      <c r="C252" s="36">
        <v>300.2</v>
      </c>
      <c r="D252" s="17">
        <v>0</v>
      </c>
      <c r="E252" s="17">
        <v>0</v>
      </c>
      <c r="F252" s="17">
        <v>0</v>
      </c>
      <c r="G252" s="17">
        <v>0</v>
      </c>
      <c r="H252" s="17">
        <v>0</v>
      </c>
      <c r="I252" s="17">
        <v>0</v>
      </c>
      <c r="J252" s="17">
        <v>0</v>
      </c>
      <c r="K252" s="17">
        <v>0</v>
      </c>
      <c r="L252" s="17">
        <v>0</v>
      </c>
      <c r="M252" s="17">
        <v>0</v>
      </c>
      <c r="N252" s="17">
        <v>0</v>
      </c>
      <c r="O252" s="17">
        <v>0</v>
      </c>
      <c r="P252" s="17">
        <v>0</v>
      </c>
      <c r="Q252" s="17">
        <v>0</v>
      </c>
      <c r="R252" s="17">
        <v>0</v>
      </c>
      <c r="S252" s="17">
        <v>0</v>
      </c>
      <c r="T252" s="17">
        <v>0</v>
      </c>
    </row>
    <row r="253" spans="1:20" ht="20.100000000000001" customHeight="1" x14ac:dyDescent="0.25">
      <c r="A253" s="35" t="s">
        <v>121</v>
      </c>
      <c r="B253" s="38" t="s">
        <v>732</v>
      </c>
      <c r="C253" s="36">
        <v>301</v>
      </c>
      <c r="D253" s="17">
        <v>0</v>
      </c>
      <c r="E253" s="17">
        <v>0</v>
      </c>
      <c r="F253" s="17">
        <v>0</v>
      </c>
      <c r="G253" s="17">
        <v>0</v>
      </c>
      <c r="H253" s="17">
        <v>0</v>
      </c>
      <c r="I253" s="17">
        <v>0</v>
      </c>
      <c r="J253" s="17">
        <v>0</v>
      </c>
      <c r="K253" s="17">
        <v>0</v>
      </c>
      <c r="L253" s="17">
        <v>0</v>
      </c>
      <c r="M253" s="17">
        <v>0</v>
      </c>
      <c r="N253" s="17">
        <v>0</v>
      </c>
      <c r="O253" s="17">
        <v>0</v>
      </c>
      <c r="P253" s="17">
        <v>0</v>
      </c>
      <c r="Q253" s="17">
        <v>0</v>
      </c>
      <c r="R253" s="17">
        <v>0</v>
      </c>
      <c r="S253" s="17">
        <v>0</v>
      </c>
      <c r="T253" s="17">
        <v>0</v>
      </c>
    </row>
    <row r="254" spans="1:20" ht="20.100000000000001" customHeight="1" x14ac:dyDescent="0.25">
      <c r="A254" s="35" t="s">
        <v>120</v>
      </c>
      <c r="B254" s="38" t="s">
        <v>451</v>
      </c>
      <c r="C254" s="36">
        <v>301.10000000000002</v>
      </c>
      <c r="D254" s="17">
        <v>0</v>
      </c>
      <c r="E254" s="17">
        <v>0</v>
      </c>
      <c r="F254" s="17">
        <v>0</v>
      </c>
      <c r="G254" s="17">
        <v>0</v>
      </c>
      <c r="H254" s="17">
        <v>0</v>
      </c>
      <c r="I254" s="17">
        <v>0</v>
      </c>
      <c r="J254" s="17">
        <v>0</v>
      </c>
      <c r="K254" s="17">
        <v>0</v>
      </c>
      <c r="L254" s="17">
        <v>0</v>
      </c>
      <c r="M254" s="17">
        <v>0</v>
      </c>
      <c r="N254" s="17">
        <v>0</v>
      </c>
      <c r="O254" s="17">
        <v>0</v>
      </c>
      <c r="P254" s="17">
        <v>0</v>
      </c>
      <c r="Q254" s="17">
        <v>0</v>
      </c>
      <c r="R254" s="17">
        <v>0</v>
      </c>
      <c r="S254" s="17">
        <v>0</v>
      </c>
      <c r="T254" s="17">
        <v>0</v>
      </c>
    </row>
    <row r="255" spans="1:20" ht="20.100000000000001" customHeight="1" x14ac:dyDescent="0.25">
      <c r="A255" s="35" t="s">
        <v>119</v>
      </c>
      <c r="B255" s="36" t="s">
        <v>452</v>
      </c>
      <c r="C255" s="36">
        <v>302</v>
      </c>
      <c r="D255" s="17">
        <v>0</v>
      </c>
      <c r="E255" s="17">
        <v>0</v>
      </c>
      <c r="F255" s="17">
        <v>0</v>
      </c>
      <c r="G255" s="17">
        <v>0</v>
      </c>
      <c r="H255" s="17">
        <v>0</v>
      </c>
      <c r="I255" s="17">
        <v>0</v>
      </c>
      <c r="J255" s="17">
        <v>0</v>
      </c>
      <c r="K255" s="17">
        <v>0</v>
      </c>
      <c r="L255" s="17">
        <v>0</v>
      </c>
      <c r="M255" s="17">
        <v>0</v>
      </c>
      <c r="N255" s="17">
        <v>0</v>
      </c>
      <c r="O255" s="17">
        <v>0</v>
      </c>
      <c r="P255" s="17">
        <v>0</v>
      </c>
      <c r="Q255" s="17">
        <v>0</v>
      </c>
      <c r="R255" s="17">
        <v>0</v>
      </c>
      <c r="S255" s="17">
        <v>0</v>
      </c>
      <c r="T255" s="17">
        <v>0</v>
      </c>
    </row>
    <row r="256" spans="1:20" ht="20.100000000000001" customHeight="1" x14ac:dyDescent="0.25">
      <c r="A256" s="35" t="s">
        <v>118</v>
      </c>
      <c r="B256" s="36" t="s">
        <v>368</v>
      </c>
      <c r="C256" s="36">
        <v>303</v>
      </c>
      <c r="D256" s="17">
        <v>0</v>
      </c>
      <c r="E256" s="17">
        <v>0</v>
      </c>
      <c r="F256" s="17">
        <v>0</v>
      </c>
      <c r="G256" s="17">
        <v>0</v>
      </c>
      <c r="H256" s="17">
        <v>0</v>
      </c>
      <c r="I256" s="17">
        <v>0</v>
      </c>
      <c r="J256" s="17">
        <v>0</v>
      </c>
      <c r="K256" s="17">
        <v>0</v>
      </c>
      <c r="L256" s="17">
        <v>0</v>
      </c>
      <c r="M256" s="17">
        <v>0</v>
      </c>
      <c r="N256" s="17">
        <v>0</v>
      </c>
      <c r="O256" s="17">
        <v>0</v>
      </c>
      <c r="P256" s="17">
        <v>0</v>
      </c>
      <c r="Q256" s="17">
        <v>0</v>
      </c>
      <c r="R256" s="17">
        <v>0</v>
      </c>
      <c r="S256" s="17">
        <v>0</v>
      </c>
      <c r="T256" s="17">
        <v>0</v>
      </c>
    </row>
    <row r="257" spans="1:20" ht="20.100000000000001" customHeight="1" x14ac:dyDescent="0.25">
      <c r="A257" s="35" t="s">
        <v>117</v>
      </c>
      <c r="B257" s="36" t="s">
        <v>453</v>
      </c>
      <c r="C257" s="36">
        <v>304</v>
      </c>
      <c r="D257" s="17">
        <v>0</v>
      </c>
      <c r="E257" s="17">
        <v>0</v>
      </c>
      <c r="F257" s="17">
        <v>0</v>
      </c>
      <c r="G257" s="17">
        <v>0</v>
      </c>
      <c r="H257" s="17">
        <v>0</v>
      </c>
      <c r="I257" s="17">
        <v>0</v>
      </c>
      <c r="J257" s="17">
        <v>0</v>
      </c>
      <c r="K257" s="17">
        <v>0</v>
      </c>
      <c r="L257" s="17">
        <v>0</v>
      </c>
      <c r="M257" s="17">
        <v>0</v>
      </c>
      <c r="N257" s="17">
        <v>0</v>
      </c>
      <c r="O257" s="17">
        <v>0</v>
      </c>
      <c r="P257" s="17">
        <v>0</v>
      </c>
      <c r="Q257" s="17">
        <v>0</v>
      </c>
      <c r="R257" s="17">
        <v>0</v>
      </c>
      <c r="S257" s="17">
        <v>0</v>
      </c>
      <c r="T257" s="17">
        <v>0</v>
      </c>
    </row>
    <row r="258" spans="1:20" ht="20.100000000000001" customHeight="1" x14ac:dyDescent="0.25">
      <c r="A258" s="35" t="s">
        <v>116</v>
      </c>
      <c r="B258" s="36" t="s">
        <v>566</v>
      </c>
      <c r="C258" s="36">
        <v>305</v>
      </c>
      <c r="D258" s="17">
        <v>0</v>
      </c>
      <c r="E258" s="17">
        <v>0</v>
      </c>
      <c r="F258" s="17">
        <v>0</v>
      </c>
      <c r="G258" s="17">
        <v>0</v>
      </c>
      <c r="H258" s="17">
        <v>0</v>
      </c>
      <c r="I258" s="17">
        <v>0</v>
      </c>
      <c r="J258" s="17">
        <v>0</v>
      </c>
      <c r="K258" s="17">
        <v>0</v>
      </c>
      <c r="L258" s="17">
        <v>0</v>
      </c>
      <c r="M258" s="17">
        <v>0</v>
      </c>
      <c r="N258" s="17">
        <v>0</v>
      </c>
      <c r="O258" s="17">
        <v>0</v>
      </c>
      <c r="P258" s="17">
        <v>0</v>
      </c>
      <c r="Q258" s="17">
        <v>0</v>
      </c>
      <c r="R258" s="17">
        <v>0</v>
      </c>
      <c r="S258" s="17">
        <v>0</v>
      </c>
      <c r="T258" s="17">
        <v>0</v>
      </c>
    </row>
    <row r="259" spans="1:20" ht="20.100000000000001" customHeight="1" x14ac:dyDescent="0.25">
      <c r="A259" s="35" t="s">
        <v>115</v>
      </c>
      <c r="B259" s="38" t="s">
        <v>567</v>
      </c>
      <c r="C259" s="36">
        <v>306</v>
      </c>
      <c r="D259" s="17">
        <v>0</v>
      </c>
      <c r="E259" s="17">
        <v>0</v>
      </c>
      <c r="F259" s="17">
        <v>0</v>
      </c>
      <c r="G259" s="17">
        <v>0</v>
      </c>
      <c r="H259" s="17">
        <v>0</v>
      </c>
      <c r="I259" s="17">
        <v>0</v>
      </c>
      <c r="J259" s="17">
        <v>0</v>
      </c>
      <c r="K259" s="17">
        <v>0</v>
      </c>
      <c r="L259" s="17">
        <v>0</v>
      </c>
      <c r="M259" s="17">
        <v>0</v>
      </c>
      <c r="N259" s="17">
        <v>0</v>
      </c>
      <c r="O259" s="17">
        <v>0</v>
      </c>
      <c r="P259" s="17">
        <v>0</v>
      </c>
      <c r="Q259" s="17">
        <v>0</v>
      </c>
      <c r="R259" s="17">
        <v>0</v>
      </c>
      <c r="S259" s="17">
        <v>0</v>
      </c>
      <c r="T259" s="17">
        <v>0</v>
      </c>
    </row>
    <row r="260" spans="1:20" ht="20.100000000000001" customHeight="1" x14ac:dyDescent="0.25">
      <c r="A260" s="35" t="s">
        <v>114</v>
      </c>
      <c r="B260" s="38" t="s">
        <v>568</v>
      </c>
      <c r="C260" s="36">
        <v>307</v>
      </c>
      <c r="D260" s="17">
        <v>0</v>
      </c>
      <c r="E260" s="17">
        <v>0</v>
      </c>
      <c r="F260" s="17">
        <v>0</v>
      </c>
      <c r="G260" s="17">
        <v>0</v>
      </c>
      <c r="H260" s="17">
        <v>0</v>
      </c>
      <c r="I260" s="17">
        <v>0</v>
      </c>
      <c r="J260" s="17">
        <v>0</v>
      </c>
      <c r="K260" s="17">
        <v>0</v>
      </c>
      <c r="L260" s="17">
        <v>0</v>
      </c>
      <c r="M260" s="17">
        <v>0</v>
      </c>
      <c r="N260" s="17">
        <v>0</v>
      </c>
      <c r="O260" s="17">
        <v>0</v>
      </c>
      <c r="P260" s="17">
        <v>0</v>
      </c>
      <c r="Q260" s="17">
        <v>0</v>
      </c>
      <c r="R260" s="17">
        <v>0</v>
      </c>
      <c r="S260" s="17">
        <v>0</v>
      </c>
      <c r="T260" s="17">
        <v>0</v>
      </c>
    </row>
    <row r="261" spans="1:20" ht="20.100000000000001" customHeight="1" x14ac:dyDescent="0.25">
      <c r="A261" s="35" t="s">
        <v>113</v>
      </c>
      <c r="B261" s="38" t="s">
        <v>403</v>
      </c>
      <c r="C261" s="36"/>
      <c r="D261" s="17">
        <v>0</v>
      </c>
      <c r="E261" s="17">
        <v>0</v>
      </c>
      <c r="F261" s="17">
        <v>0</v>
      </c>
      <c r="G261" s="17">
        <v>0</v>
      </c>
      <c r="H261" s="17">
        <v>0</v>
      </c>
      <c r="I261" s="17">
        <v>0</v>
      </c>
      <c r="J261" s="17">
        <v>0</v>
      </c>
      <c r="K261" s="17">
        <v>0</v>
      </c>
      <c r="L261" s="17">
        <v>0</v>
      </c>
      <c r="M261" s="17">
        <v>0</v>
      </c>
      <c r="N261" s="17">
        <v>0</v>
      </c>
      <c r="O261" s="17">
        <v>0</v>
      </c>
      <c r="P261" s="17">
        <v>0</v>
      </c>
      <c r="Q261" s="17">
        <v>0</v>
      </c>
      <c r="R261" s="17">
        <v>0</v>
      </c>
      <c r="S261" s="17">
        <v>0</v>
      </c>
      <c r="T261" s="17">
        <v>0</v>
      </c>
    </row>
    <row r="262" spans="1:20" s="10" customFormat="1" ht="20.100000000000001" customHeight="1" x14ac:dyDescent="0.25">
      <c r="A262" s="39" t="s">
        <v>112</v>
      </c>
      <c r="B262" s="41" t="s">
        <v>454</v>
      </c>
      <c r="C262" s="36"/>
      <c r="D262" s="15">
        <f>SUM(D263:D279)</f>
        <v>15</v>
      </c>
      <c r="E262" s="15">
        <f t="shared" ref="E262:T262" si="13">SUM(E263:E279)</f>
        <v>0</v>
      </c>
      <c r="F262" s="15">
        <f t="shared" si="13"/>
        <v>7</v>
      </c>
      <c r="G262" s="15">
        <f t="shared" si="13"/>
        <v>5</v>
      </c>
      <c r="H262" s="15">
        <f t="shared" si="13"/>
        <v>0</v>
      </c>
      <c r="I262" s="15">
        <f t="shared" si="13"/>
        <v>0</v>
      </c>
      <c r="J262" s="15">
        <f t="shared" si="13"/>
        <v>5</v>
      </c>
      <c r="K262" s="15">
        <f t="shared" si="13"/>
        <v>0</v>
      </c>
      <c r="L262" s="15">
        <f t="shared" si="13"/>
        <v>0</v>
      </c>
      <c r="M262" s="15">
        <f t="shared" si="13"/>
        <v>17</v>
      </c>
      <c r="N262" s="15">
        <f t="shared" si="13"/>
        <v>0</v>
      </c>
      <c r="O262" s="15">
        <f t="shared" si="13"/>
        <v>2</v>
      </c>
      <c r="P262" s="15">
        <f t="shared" si="13"/>
        <v>1</v>
      </c>
      <c r="Q262" s="15">
        <f t="shared" si="13"/>
        <v>3</v>
      </c>
      <c r="R262" s="15">
        <f t="shared" si="13"/>
        <v>0</v>
      </c>
      <c r="S262" s="15">
        <f t="shared" si="13"/>
        <v>0</v>
      </c>
      <c r="T262" s="15">
        <f t="shared" si="13"/>
        <v>0</v>
      </c>
    </row>
    <row r="263" spans="1:20" ht="20.100000000000001" customHeight="1" x14ac:dyDescent="0.25">
      <c r="A263" s="35" t="s">
        <v>111</v>
      </c>
      <c r="B263" s="38" t="s">
        <v>455</v>
      </c>
      <c r="C263" s="36">
        <v>308</v>
      </c>
      <c r="D263" s="17">
        <v>5</v>
      </c>
      <c r="E263" s="17">
        <v>0</v>
      </c>
      <c r="F263" s="17">
        <v>2</v>
      </c>
      <c r="G263" s="17">
        <v>2</v>
      </c>
      <c r="H263" s="17">
        <v>0</v>
      </c>
      <c r="I263" s="17">
        <v>0</v>
      </c>
      <c r="J263" s="17">
        <v>2</v>
      </c>
      <c r="K263" s="17">
        <v>0</v>
      </c>
      <c r="L263" s="17">
        <v>0</v>
      </c>
      <c r="M263" s="17">
        <v>5</v>
      </c>
      <c r="N263" s="17">
        <v>0</v>
      </c>
      <c r="O263" s="17">
        <v>2</v>
      </c>
      <c r="P263" s="17">
        <v>0</v>
      </c>
      <c r="Q263" s="17">
        <v>2</v>
      </c>
      <c r="R263" s="17">
        <v>0</v>
      </c>
      <c r="S263" s="17">
        <v>0</v>
      </c>
      <c r="T263" s="17">
        <v>0</v>
      </c>
    </row>
    <row r="264" spans="1:20" ht="20.100000000000001" customHeight="1" x14ac:dyDescent="0.25">
      <c r="A264" s="35" t="s">
        <v>110</v>
      </c>
      <c r="B264" s="38" t="s">
        <v>456</v>
      </c>
      <c r="C264" s="37">
        <v>309</v>
      </c>
      <c r="D264" s="17">
        <v>0</v>
      </c>
      <c r="E264" s="17">
        <v>0</v>
      </c>
      <c r="F264" s="17">
        <v>0</v>
      </c>
      <c r="G264" s="17">
        <v>0</v>
      </c>
      <c r="H264" s="17">
        <v>0</v>
      </c>
      <c r="I264" s="17">
        <v>0</v>
      </c>
      <c r="J264" s="17">
        <v>0</v>
      </c>
      <c r="K264" s="17">
        <v>0</v>
      </c>
      <c r="L264" s="17">
        <v>0</v>
      </c>
      <c r="M264" s="17">
        <v>0</v>
      </c>
      <c r="N264" s="17">
        <v>0</v>
      </c>
      <c r="O264" s="17">
        <v>0</v>
      </c>
      <c r="P264" s="17">
        <v>0</v>
      </c>
      <c r="Q264" s="17">
        <v>0</v>
      </c>
      <c r="R264" s="17">
        <v>0</v>
      </c>
      <c r="S264" s="17">
        <v>0</v>
      </c>
      <c r="T264" s="17">
        <v>0</v>
      </c>
    </row>
    <row r="265" spans="1:20" ht="20.100000000000001" customHeight="1" x14ac:dyDescent="0.25">
      <c r="A265" s="35" t="s">
        <v>733</v>
      </c>
      <c r="B265" s="38" t="s">
        <v>398</v>
      </c>
      <c r="C265" s="37">
        <v>309.10000000000002</v>
      </c>
      <c r="D265" s="17">
        <v>1</v>
      </c>
      <c r="E265" s="17">
        <v>0</v>
      </c>
      <c r="F265" s="17">
        <v>0</v>
      </c>
      <c r="G265" s="17">
        <v>0</v>
      </c>
      <c r="H265" s="17">
        <v>0</v>
      </c>
      <c r="I265" s="17">
        <v>0</v>
      </c>
      <c r="J265" s="17">
        <v>0</v>
      </c>
      <c r="K265" s="17">
        <v>0</v>
      </c>
      <c r="L265" s="17">
        <v>0</v>
      </c>
      <c r="M265" s="17">
        <v>1</v>
      </c>
      <c r="N265" s="17">
        <v>0</v>
      </c>
      <c r="O265" s="17">
        <v>0</v>
      </c>
      <c r="P265" s="17">
        <v>0</v>
      </c>
      <c r="Q265" s="17">
        <v>0</v>
      </c>
      <c r="R265" s="17">
        <v>0</v>
      </c>
      <c r="S265" s="17">
        <v>0</v>
      </c>
      <c r="T265" s="17">
        <v>0</v>
      </c>
    </row>
    <row r="266" spans="1:20" ht="20.100000000000001" customHeight="1" x14ac:dyDescent="0.25">
      <c r="A266" s="35" t="s">
        <v>109</v>
      </c>
      <c r="B266" s="42" t="s">
        <v>652</v>
      </c>
      <c r="C266" s="36">
        <v>310</v>
      </c>
      <c r="D266" s="17">
        <v>0</v>
      </c>
      <c r="E266" s="17">
        <v>0</v>
      </c>
      <c r="F266" s="17">
        <v>0</v>
      </c>
      <c r="G266" s="17">
        <v>0</v>
      </c>
      <c r="H266" s="17">
        <v>0</v>
      </c>
      <c r="I266" s="17">
        <v>0</v>
      </c>
      <c r="J266" s="17">
        <v>0</v>
      </c>
      <c r="K266" s="17">
        <v>0</v>
      </c>
      <c r="L266" s="17">
        <v>0</v>
      </c>
      <c r="M266" s="17">
        <v>0</v>
      </c>
      <c r="N266" s="17">
        <v>0</v>
      </c>
      <c r="O266" s="17">
        <v>0</v>
      </c>
      <c r="P266" s="17">
        <v>0</v>
      </c>
      <c r="Q266" s="17">
        <v>0</v>
      </c>
      <c r="R266" s="17">
        <v>0</v>
      </c>
      <c r="S266" s="17">
        <v>0</v>
      </c>
      <c r="T266" s="17">
        <v>0</v>
      </c>
    </row>
    <row r="267" spans="1:20" ht="20.100000000000001" customHeight="1" x14ac:dyDescent="0.25">
      <c r="A267" s="35" t="s">
        <v>108</v>
      </c>
      <c r="B267" s="38" t="s">
        <v>569</v>
      </c>
      <c r="C267" s="36">
        <v>311</v>
      </c>
      <c r="D267" s="17">
        <v>4</v>
      </c>
      <c r="E267" s="17">
        <v>0</v>
      </c>
      <c r="F267" s="17">
        <v>3</v>
      </c>
      <c r="G267" s="17">
        <v>0</v>
      </c>
      <c r="H267" s="17">
        <v>0</v>
      </c>
      <c r="I267" s="17">
        <v>0</v>
      </c>
      <c r="J267" s="17">
        <v>0</v>
      </c>
      <c r="K267" s="17">
        <v>0</v>
      </c>
      <c r="L267" s="17">
        <v>0</v>
      </c>
      <c r="M267" s="17">
        <v>7</v>
      </c>
      <c r="N267" s="17">
        <v>0</v>
      </c>
      <c r="O267" s="17">
        <v>0</v>
      </c>
      <c r="P267" s="17">
        <v>0</v>
      </c>
      <c r="Q267" s="17">
        <v>0</v>
      </c>
      <c r="R267" s="17">
        <v>0</v>
      </c>
      <c r="S267" s="17">
        <v>0</v>
      </c>
      <c r="T267" s="17">
        <v>0</v>
      </c>
    </row>
    <row r="268" spans="1:20" ht="20.100000000000001" customHeight="1" x14ac:dyDescent="0.25">
      <c r="A268" s="35" t="s">
        <v>107</v>
      </c>
      <c r="B268" s="38" t="s">
        <v>653</v>
      </c>
      <c r="C268" s="36">
        <v>311.10000000000002</v>
      </c>
      <c r="D268" s="17">
        <v>0</v>
      </c>
      <c r="E268" s="17">
        <v>0</v>
      </c>
      <c r="F268" s="17">
        <v>0</v>
      </c>
      <c r="G268" s="17">
        <v>0</v>
      </c>
      <c r="H268" s="17">
        <v>0</v>
      </c>
      <c r="I268" s="17">
        <v>0</v>
      </c>
      <c r="J268" s="17">
        <v>0</v>
      </c>
      <c r="K268" s="17">
        <v>0</v>
      </c>
      <c r="L268" s="17">
        <v>0</v>
      </c>
      <c r="M268" s="17">
        <v>0</v>
      </c>
      <c r="N268" s="17">
        <v>0</v>
      </c>
      <c r="O268" s="17">
        <v>0</v>
      </c>
      <c r="P268" s="17">
        <v>0</v>
      </c>
      <c r="Q268" s="17">
        <v>0</v>
      </c>
      <c r="R268" s="17">
        <v>0</v>
      </c>
      <c r="S268" s="17">
        <v>0</v>
      </c>
      <c r="T268" s="17">
        <v>0</v>
      </c>
    </row>
    <row r="269" spans="1:20" ht="20.100000000000001" customHeight="1" x14ac:dyDescent="0.25">
      <c r="A269" s="35" t="s">
        <v>106</v>
      </c>
      <c r="B269" s="38" t="s">
        <v>654</v>
      </c>
      <c r="C269" s="36">
        <v>311.2</v>
      </c>
      <c r="D269" s="17">
        <v>0</v>
      </c>
      <c r="E269" s="17">
        <v>0</v>
      </c>
      <c r="F269" s="17">
        <v>0</v>
      </c>
      <c r="G269" s="17">
        <v>0</v>
      </c>
      <c r="H269" s="17">
        <v>0</v>
      </c>
      <c r="I269" s="17">
        <v>0</v>
      </c>
      <c r="J269" s="17">
        <v>0</v>
      </c>
      <c r="K269" s="17">
        <v>0</v>
      </c>
      <c r="L269" s="17">
        <v>0</v>
      </c>
      <c r="M269" s="17">
        <v>0</v>
      </c>
      <c r="N269" s="17">
        <v>0</v>
      </c>
      <c r="O269" s="17">
        <v>0</v>
      </c>
      <c r="P269" s="17">
        <v>0</v>
      </c>
      <c r="Q269" s="17">
        <v>0</v>
      </c>
      <c r="R269" s="17">
        <v>0</v>
      </c>
      <c r="S269" s="17">
        <v>0</v>
      </c>
      <c r="T269" s="17">
        <v>0</v>
      </c>
    </row>
    <row r="270" spans="1:20" ht="20.100000000000001" customHeight="1" x14ac:dyDescent="0.25">
      <c r="A270" s="35" t="s">
        <v>105</v>
      </c>
      <c r="B270" s="38" t="s">
        <v>570</v>
      </c>
      <c r="C270" s="37">
        <v>312</v>
      </c>
      <c r="D270" s="17">
        <v>1</v>
      </c>
      <c r="E270" s="17">
        <v>0</v>
      </c>
      <c r="F270" s="17">
        <v>0</v>
      </c>
      <c r="G270" s="17">
        <v>1</v>
      </c>
      <c r="H270" s="17">
        <v>0</v>
      </c>
      <c r="I270" s="17">
        <v>0</v>
      </c>
      <c r="J270" s="17">
        <v>1</v>
      </c>
      <c r="K270" s="17">
        <v>0</v>
      </c>
      <c r="L270" s="17">
        <v>0</v>
      </c>
      <c r="M270" s="17">
        <v>0</v>
      </c>
      <c r="N270" s="17">
        <v>0</v>
      </c>
      <c r="O270" s="17">
        <v>0</v>
      </c>
      <c r="P270" s="17">
        <v>0</v>
      </c>
      <c r="Q270" s="17">
        <v>0</v>
      </c>
      <c r="R270" s="17">
        <v>0</v>
      </c>
      <c r="S270" s="17">
        <v>0</v>
      </c>
      <c r="T270" s="17">
        <v>0</v>
      </c>
    </row>
    <row r="271" spans="1:20" ht="20.100000000000001" customHeight="1" x14ac:dyDescent="0.25">
      <c r="A271" s="35" t="s">
        <v>104</v>
      </c>
      <c r="B271" s="38" t="s">
        <v>655</v>
      </c>
      <c r="C271" s="37">
        <v>312.10000000000002</v>
      </c>
      <c r="D271" s="17">
        <v>0</v>
      </c>
      <c r="E271" s="17">
        <v>0</v>
      </c>
      <c r="F271" s="17">
        <v>0</v>
      </c>
      <c r="G271" s="17">
        <v>0</v>
      </c>
      <c r="H271" s="17">
        <v>0</v>
      </c>
      <c r="I271" s="17">
        <v>0</v>
      </c>
      <c r="J271" s="17">
        <v>0</v>
      </c>
      <c r="K271" s="17">
        <v>0</v>
      </c>
      <c r="L271" s="17">
        <v>0</v>
      </c>
      <c r="M271" s="17">
        <v>0</v>
      </c>
      <c r="N271" s="17">
        <v>0</v>
      </c>
      <c r="O271" s="17">
        <v>0</v>
      </c>
      <c r="P271" s="17">
        <v>0</v>
      </c>
      <c r="Q271" s="17">
        <v>0</v>
      </c>
      <c r="R271" s="17">
        <v>0</v>
      </c>
      <c r="S271" s="17">
        <v>0</v>
      </c>
      <c r="T271" s="17">
        <v>0</v>
      </c>
    </row>
    <row r="272" spans="1:20" ht="20.100000000000001" customHeight="1" x14ac:dyDescent="0.25">
      <c r="A272" s="35" t="s">
        <v>734</v>
      </c>
      <c r="B272" s="38" t="s">
        <v>735</v>
      </c>
      <c r="C272" s="37">
        <v>312.2</v>
      </c>
      <c r="D272" s="17">
        <v>0</v>
      </c>
      <c r="E272" s="17">
        <v>0</v>
      </c>
      <c r="F272" s="17">
        <v>0</v>
      </c>
      <c r="G272" s="17">
        <v>0</v>
      </c>
      <c r="H272" s="17">
        <v>0</v>
      </c>
      <c r="I272" s="17">
        <v>0</v>
      </c>
      <c r="J272" s="17">
        <v>0</v>
      </c>
      <c r="K272" s="17">
        <v>0</v>
      </c>
      <c r="L272" s="17">
        <v>0</v>
      </c>
      <c r="M272" s="17">
        <v>0</v>
      </c>
      <c r="N272" s="17">
        <v>0</v>
      </c>
      <c r="O272" s="17">
        <v>0</v>
      </c>
      <c r="P272" s="17">
        <v>0</v>
      </c>
      <c r="Q272" s="17">
        <v>0</v>
      </c>
      <c r="R272" s="17">
        <v>0</v>
      </c>
      <c r="S272" s="17">
        <v>0</v>
      </c>
      <c r="T272" s="17">
        <v>0</v>
      </c>
    </row>
    <row r="273" spans="1:20" ht="20.100000000000001" customHeight="1" x14ac:dyDescent="0.25">
      <c r="A273" s="35" t="s">
        <v>103</v>
      </c>
      <c r="B273" s="38" t="s">
        <v>571</v>
      </c>
      <c r="C273" s="36">
        <v>313</v>
      </c>
      <c r="D273" s="17">
        <v>0</v>
      </c>
      <c r="E273" s="17">
        <v>0</v>
      </c>
      <c r="F273" s="17">
        <v>0</v>
      </c>
      <c r="G273" s="17">
        <v>0</v>
      </c>
      <c r="H273" s="17">
        <v>0</v>
      </c>
      <c r="I273" s="17">
        <v>0</v>
      </c>
      <c r="J273" s="17">
        <v>0</v>
      </c>
      <c r="K273" s="17">
        <v>0</v>
      </c>
      <c r="L273" s="17">
        <v>0</v>
      </c>
      <c r="M273" s="17">
        <v>0</v>
      </c>
      <c r="N273" s="17">
        <v>0</v>
      </c>
      <c r="O273" s="17">
        <v>0</v>
      </c>
      <c r="P273" s="17">
        <v>0</v>
      </c>
      <c r="Q273" s="17">
        <v>0</v>
      </c>
      <c r="R273" s="17">
        <v>0</v>
      </c>
      <c r="S273" s="17">
        <v>0</v>
      </c>
      <c r="T273" s="17">
        <v>0</v>
      </c>
    </row>
    <row r="274" spans="1:20" ht="20.100000000000001" customHeight="1" x14ac:dyDescent="0.25">
      <c r="A274" s="35" t="s">
        <v>102</v>
      </c>
      <c r="B274" s="38" t="s">
        <v>572</v>
      </c>
      <c r="C274" s="36">
        <v>314</v>
      </c>
      <c r="D274" s="17">
        <v>1</v>
      </c>
      <c r="E274" s="17">
        <v>0</v>
      </c>
      <c r="F274" s="17">
        <v>1</v>
      </c>
      <c r="G274" s="17">
        <v>1</v>
      </c>
      <c r="H274" s="17">
        <v>0</v>
      </c>
      <c r="I274" s="17">
        <v>0</v>
      </c>
      <c r="J274" s="17">
        <v>1</v>
      </c>
      <c r="K274" s="17">
        <v>0</v>
      </c>
      <c r="L274" s="17">
        <v>0</v>
      </c>
      <c r="M274" s="17">
        <v>1</v>
      </c>
      <c r="N274" s="17">
        <v>0</v>
      </c>
      <c r="O274" s="17">
        <v>0</v>
      </c>
      <c r="P274" s="17">
        <v>1</v>
      </c>
      <c r="Q274" s="17">
        <v>1</v>
      </c>
      <c r="R274" s="17">
        <v>0</v>
      </c>
      <c r="S274" s="17">
        <v>0</v>
      </c>
      <c r="T274" s="17">
        <v>0</v>
      </c>
    </row>
    <row r="275" spans="1:20" ht="20.100000000000001" customHeight="1" x14ac:dyDescent="0.25">
      <c r="A275" s="35" t="s">
        <v>101</v>
      </c>
      <c r="B275" s="38" t="s">
        <v>656</v>
      </c>
      <c r="C275" s="36">
        <v>314.10000000000002</v>
      </c>
      <c r="D275" s="17">
        <v>0</v>
      </c>
      <c r="E275" s="17">
        <v>0</v>
      </c>
      <c r="F275" s="17">
        <v>0</v>
      </c>
      <c r="G275" s="17">
        <v>0</v>
      </c>
      <c r="H275" s="17">
        <v>0</v>
      </c>
      <c r="I275" s="17">
        <v>0</v>
      </c>
      <c r="J275" s="17">
        <v>0</v>
      </c>
      <c r="K275" s="17">
        <v>0</v>
      </c>
      <c r="L275" s="17">
        <v>0</v>
      </c>
      <c r="M275" s="17">
        <v>0</v>
      </c>
      <c r="N275" s="17">
        <v>0</v>
      </c>
      <c r="O275" s="17">
        <v>0</v>
      </c>
      <c r="P275" s="17">
        <v>0</v>
      </c>
      <c r="Q275" s="17">
        <v>0</v>
      </c>
      <c r="R275" s="17">
        <v>0</v>
      </c>
      <c r="S275" s="17">
        <v>0</v>
      </c>
      <c r="T275" s="17">
        <v>0</v>
      </c>
    </row>
    <row r="276" spans="1:20" ht="20.100000000000001" customHeight="1" x14ac:dyDescent="0.25">
      <c r="A276" s="35" t="s">
        <v>100</v>
      </c>
      <c r="B276" s="38" t="s">
        <v>497</v>
      </c>
      <c r="C276" s="36">
        <v>315</v>
      </c>
      <c r="D276" s="17">
        <v>2</v>
      </c>
      <c r="E276" s="17">
        <v>0</v>
      </c>
      <c r="F276" s="17">
        <v>1</v>
      </c>
      <c r="G276" s="17">
        <v>1</v>
      </c>
      <c r="H276" s="17">
        <v>0</v>
      </c>
      <c r="I276" s="17">
        <v>0</v>
      </c>
      <c r="J276" s="17">
        <v>1</v>
      </c>
      <c r="K276" s="17">
        <v>0</v>
      </c>
      <c r="L276" s="17">
        <v>0</v>
      </c>
      <c r="M276" s="17">
        <v>2</v>
      </c>
      <c r="N276" s="17">
        <v>0</v>
      </c>
      <c r="O276" s="17">
        <v>0</v>
      </c>
      <c r="P276" s="17">
        <v>0</v>
      </c>
      <c r="Q276" s="17">
        <v>0</v>
      </c>
      <c r="R276" s="17">
        <v>0</v>
      </c>
      <c r="S276" s="17">
        <v>0</v>
      </c>
      <c r="T276" s="17">
        <v>0</v>
      </c>
    </row>
    <row r="277" spans="1:20" ht="20.100000000000001" customHeight="1" x14ac:dyDescent="0.25">
      <c r="A277" s="35" t="s">
        <v>99</v>
      </c>
      <c r="B277" s="38" t="s">
        <v>736</v>
      </c>
      <c r="C277" s="36">
        <v>315.10000000000002</v>
      </c>
      <c r="D277" s="17">
        <v>0</v>
      </c>
      <c r="E277" s="17">
        <v>0</v>
      </c>
      <c r="F277" s="17">
        <v>0</v>
      </c>
      <c r="G277" s="17">
        <v>0</v>
      </c>
      <c r="H277" s="17">
        <v>0</v>
      </c>
      <c r="I277" s="17">
        <v>0</v>
      </c>
      <c r="J277" s="17">
        <v>0</v>
      </c>
      <c r="K277" s="17">
        <v>0</v>
      </c>
      <c r="L277" s="17">
        <v>0</v>
      </c>
      <c r="M277" s="17">
        <v>0</v>
      </c>
      <c r="N277" s="17">
        <v>0</v>
      </c>
      <c r="O277" s="17">
        <v>0</v>
      </c>
      <c r="P277" s="17">
        <v>0</v>
      </c>
      <c r="Q277" s="17">
        <v>0</v>
      </c>
      <c r="R277" s="17">
        <v>0</v>
      </c>
      <c r="S277" s="17">
        <v>0</v>
      </c>
      <c r="T277" s="17">
        <v>0</v>
      </c>
    </row>
    <row r="278" spans="1:20" ht="20.100000000000001" customHeight="1" x14ac:dyDescent="0.25">
      <c r="A278" s="35" t="s">
        <v>98</v>
      </c>
      <c r="B278" s="38" t="s">
        <v>737</v>
      </c>
      <c r="C278" s="36">
        <v>315.2</v>
      </c>
      <c r="D278" s="17">
        <v>1</v>
      </c>
      <c r="E278" s="17">
        <v>0</v>
      </c>
      <c r="F278" s="17">
        <v>0</v>
      </c>
      <c r="G278" s="17">
        <v>0</v>
      </c>
      <c r="H278" s="17">
        <v>0</v>
      </c>
      <c r="I278" s="17">
        <v>0</v>
      </c>
      <c r="J278" s="17">
        <v>0</v>
      </c>
      <c r="K278" s="17">
        <v>0</v>
      </c>
      <c r="L278" s="17">
        <v>0</v>
      </c>
      <c r="M278" s="17">
        <v>1</v>
      </c>
      <c r="N278" s="17">
        <v>0</v>
      </c>
      <c r="O278" s="17">
        <v>0</v>
      </c>
      <c r="P278" s="17">
        <v>0</v>
      </c>
      <c r="Q278" s="17">
        <v>0</v>
      </c>
      <c r="R278" s="17">
        <v>0</v>
      </c>
      <c r="S278" s="17">
        <v>0</v>
      </c>
      <c r="T278" s="17">
        <v>0</v>
      </c>
    </row>
    <row r="279" spans="1:20" ht="20.100000000000001" customHeight="1" x14ac:dyDescent="0.25">
      <c r="A279" s="35" t="s">
        <v>97</v>
      </c>
      <c r="B279" s="38" t="s">
        <v>403</v>
      </c>
      <c r="C279" s="36"/>
      <c r="D279" s="17">
        <v>0</v>
      </c>
      <c r="E279" s="17">
        <v>0</v>
      </c>
      <c r="F279" s="17">
        <v>0</v>
      </c>
      <c r="G279" s="17">
        <v>0</v>
      </c>
      <c r="H279" s="17">
        <v>0</v>
      </c>
      <c r="I279" s="17">
        <v>0</v>
      </c>
      <c r="J279" s="17">
        <v>0</v>
      </c>
      <c r="K279" s="17">
        <v>0</v>
      </c>
      <c r="L279" s="17">
        <v>0</v>
      </c>
      <c r="M279" s="17">
        <v>0</v>
      </c>
      <c r="N279" s="17">
        <v>0</v>
      </c>
      <c r="O279" s="17">
        <v>0</v>
      </c>
      <c r="P279" s="17">
        <v>0</v>
      </c>
      <c r="Q279" s="17">
        <v>0</v>
      </c>
      <c r="R279" s="17">
        <v>0</v>
      </c>
      <c r="S279" s="17">
        <v>0</v>
      </c>
      <c r="T279" s="17">
        <v>0</v>
      </c>
    </row>
    <row r="280" spans="1:20" ht="20.100000000000001" customHeight="1" x14ac:dyDescent="0.25">
      <c r="A280" s="39" t="s">
        <v>96</v>
      </c>
      <c r="B280" s="41" t="s">
        <v>457</v>
      </c>
      <c r="C280" s="36"/>
      <c r="D280" s="15">
        <f>SUM(D281:D303)</f>
        <v>12</v>
      </c>
      <c r="E280" s="15">
        <f t="shared" ref="E280:T280" si="14">SUM(E281:E303)</f>
        <v>0</v>
      </c>
      <c r="F280" s="15">
        <f t="shared" si="14"/>
        <v>12</v>
      </c>
      <c r="G280" s="15">
        <f t="shared" si="14"/>
        <v>13</v>
      </c>
      <c r="H280" s="15">
        <f t="shared" si="14"/>
        <v>0</v>
      </c>
      <c r="I280" s="15">
        <f t="shared" si="14"/>
        <v>1</v>
      </c>
      <c r="J280" s="15">
        <f t="shared" si="14"/>
        <v>14</v>
      </c>
      <c r="K280" s="15">
        <f t="shared" si="14"/>
        <v>0</v>
      </c>
      <c r="L280" s="15">
        <f t="shared" si="14"/>
        <v>0</v>
      </c>
      <c r="M280" s="15">
        <f t="shared" si="14"/>
        <v>9</v>
      </c>
      <c r="N280" s="15">
        <f t="shared" si="14"/>
        <v>0</v>
      </c>
      <c r="O280" s="15">
        <f t="shared" si="14"/>
        <v>3</v>
      </c>
      <c r="P280" s="15">
        <f t="shared" si="14"/>
        <v>2</v>
      </c>
      <c r="Q280" s="15">
        <f t="shared" si="14"/>
        <v>5</v>
      </c>
      <c r="R280" s="15">
        <f t="shared" si="14"/>
        <v>0</v>
      </c>
      <c r="S280" s="15">
        <f t="shared" si="14"/>
        <v>0</v>
      </c>
      <c r="T280" s="15">
        <f t="shared" si="14"/>
        <v>0</v>
      </c>
    </row>
    <row r="281" spans="1:20" ht="20.100000000000001" customHeight="1" x14ac:dyDescent="0.25">
      <c r="A281" s="35" t="s">
        <v>95</v>
      </c>
      <c r="B281" s="38" t="s">
        <v>458</v>
      </c>
      <c r="C281" s="36">
        <v>316</v>
      </c>
      <c r="D281" s="17">
        <v>5</v>
      </c>
      <c r="E281" s="17">
        <v>0</v>
      </c>
      <c r="F281" s="17">
        <v>2</v>
      </c>
      <c r="G281" s="17">
        <v>3</v>
      </c>
      <c r="H281" s="17">
        <v>0</v>
      </c>
      <c r="I281" s="17">
        <v>0</v>
      </c>
      <c r="J281" s="17">
        <v>3</v>
      </c>
      <c r="K281" s="17">
        <v>0</v>
      </c>
      <c r="L281" s="17">
        <v>0</v>
      </c>
      <c r="M281" s="17">
        <v>4</v>
      </c>
      <c r="N281" s="17">
        <v>0</v>
      </c>
      <c r="O281" s="17">
        <v>1</v>
      </c>
      <c r="P281" s="17">
        <v>0</v>
      </c>
      <c r="Q281" s="17">
        <v>1</v>
      </c>
      <c r="R281" s="17">
        <v>0</v>
      </c>
      <c r="S281" s="17">
        <v>0</v>
      </c>
      <c r="T281" s="17">
        <v>0</v>
      </c>
    </row>
    <row r="282" spans="1:20" ht="20.100000000000001" customHeight="1" x14ac:dyDescent="0.25">
      <c r="A282" s="35" t="s">
        <v>94</v>
      </c>
      <c r="B282" s="38" t="s">
        <v>573</v>
      </c>
      <c r="C282" s="36">
        <v>317</v>
      </c>
      <c r="D282" s="17">
        <v>0</v>
      </c>
      <c r="E282" s="17">
        <v>0</v>
      </c>
      <c r="F282" s="17">
        <v>0</v>
      </c>
      <c r="G282" s="17">
        <v>0</v>
      </c>
      <c r="H282" s="17">
        <v>0</v>
      </c>
      <c r="I282" s="17">
        <v>0</v>
      </c>
      <c r="J282" s="17">
        <v>0</v>
      </c>
      <c r="K282" s="17">
        <v>0</v>
      </c>
      <c r="L282" s="17">
        <v>0</v>
      </c>
      <c r="M282" s="17">
        <v>0</v>
      </c>
      <c r="N282" s="17">
        <v>0</v>
      </c>
      <c r="O282" s="17">
        <v>0</v>
      </c>
      <c r="P282" s="17">
        <v>0</v>
      </c>
      <c r="Q282" s="17">
        <v>0</v>
      </c>
      <c r="R282" s="17">
        <v>0</v>
      </c>
      <c r="S282" s="17">
        <v>0</v>
      </c>
      <c r="T282" s="17">
        <v>0</v>
      </c>
    </row>
    <row r="283" spans="1:20" ht="20.100000000000001" customHeight="1" x14ac:dyDescent="0.25">
      <c r="A283" s="35" t="s">
        <v>93</v>
      </c>
      <c r="B283" s="38" t="s">
        <v>459</v>
      </c>
      <c r="C283" s="36">
        <v>319</v>
      </c>
      <c r="D283" s="17">
        <v>0</v>
      </c>
      <c r="E283" s="17">
        <v>0</v>
      </c>
      <c r="F283" s="17">
        <v>0</v>
      </c>
      <c r="G283" s="17">
        <v>0</v>
      </c>
      <c r="H283" s="17">
        <v>0</v>
      </c>
      <c r="I283" s="17">
        <v>0</v>
      </c>
      <c r="J283" s="17">
        <v>0</v>
      </c>
      <c r="K283" s="17">
        <v>0</v>
      </c>
      <c r="L283" s="17">
        <v>0</v>
      </c>
      <c r="M283" s="17">
        <v>0</v>
      </c>
      <c r="N283" s="17">
        <v>0</v>
      </c>
      <c r="O283" s="17">
        <v>0</v>
      </c>
      <c r="P283" s="17">
        <v>0</v>
      </c>
      <c r="Q283" s="17">
        <v>0</v>
      </c>
      <c r="R283" s="17">
        <v>0</v>
      </c>
      <c r="S283" s="17">
        <v>0</v>
      </c>
      <c r="T283" s="17">
        <v>0</v>
      </c>
    </row>
    <row r="284" spans="1:20" ht="20.100000000000001" customHeight="1" x14ac:dyDescent="0.25">
      <c r="A284" s="35" t="s">
        <v>92</v>
      </c>
      <c r="B284" s="38" t="s">
        <v>657</v>
      </c>
      <c r="C284" s="36">
        <v>320</v>
      </c>
      <c r="D284" s="17">
        <v>0</v>
      </c>
      <c r="E284" s="17">
        <v>0</v>
      </c>
      <c r="F284" s="17">
        <v>0</v>
      </c>
      <c r="G284" s="17">
        <v>0</v>
      </c>
      <c r="H284" s="17">
        <v>0</v>
      </c>
      <c r="I284" s="17">
        <v>0</v>
      </c>
      <c r="J284" s="17">
        <v>0</v>
      </c>
      <c r="K284" s="17">
        <v>0</v>
      </c>
      <c r="L284" s="17">
        <v>0</v>
      </c>
      <c r="M284" s="17">
        <v>0</v>
      </c>
      <c r="N284" s="17">
        <v>0</v>
      </c>
      <c r="O284" s="17">
        <v>0</v>
      </c>
      <c r="P284" s="17">
        <v>0</v>
      </c>
      <c r="Q284" s="17">
        <v>0</v>
      </c>
      <c r="R284" s="17">
        <v>0</v>
      </c>
      <c r="S284" s="17">
        <v>0</v>
      </c>
      <c r="T284" s="17">
        <v>0</v>
      </c>
    </row>
    <row r="285" spans="1:20" ht="20.100000000000001" customHeight="1" x14ac:dyDescent="0.25">
      <c r="A285" s="35" t="s">
        <v>91</v>
      </c>
      <c r="B285" s="38" t="s">
        <v>460</v>
      </c>
      <c r="C285" s="36">
        <v>321</v>
      </c>
      <c r="D285" s="15"/>
      <c r="E285" s="15"/>
      <c r="F285" s="15"/>
      <c r="G285" s="15"/>
      <c r="H285" s="15"/>
      <c r="I285" s="15"/>
      <c r="J285" s="15"/>
      <c r="K285" s="15"/>
      <c r="L285" s="15"/>
      <c r="M285" s="15"/>
      <c r="N285" s="15"/>
      <c r="O285" s="15"/>
      <c r="P285" s="15"/>
      <c r="Q285" s="15"/>
      <c r="R285" s="15"/>
      <c r="S285" s="15"/>
      <c r="T285" s="15"/>
    </row>
    <row r="286" spans="1:20" ht="20.100000000000001" customHeight="1" x14ac:dyDescent="0.25">
      <c r="A286" s="35" t="s">
        <v>90</v>
      </c>
      <c r="B286" s="38" t="s">
        <v>574</v>
      </c>
      <c r="C286" s="36">
        <v>322</v>
      </c>
      <c r="D286" s="17">
        <v>2</v>
      </c>
      <c r="E286" s="17">
        <v>0</v>
      </c>
      <c r="F286" s="17">
        <v>1</v>
      </c>
      <c r="G286" s="17">
        <v>3</v>
      </c>
      <c r="H286" s="17">
        <v>0</v>
      </c>
      <c r="I286" s="17">
        <v>0</v>
      </c>
      <c r="J286" s="17">
        <v>3</v>
      </c>
      <c r="K286" s="17">
        <v>0</v>
      </c>
      <c r="L286" s="17">
        <v>0</v>
      </c>
      <c r="M286" s="17">
        <v>0</v>
      </c>
      <c r="N286" s="17">
        <v>0</v>
      </c>
      <c r="O286" s="17">
        <v>1</v>
      </c>
      <c r="P286" s="17">
        <v>0</v>
      </c>
      <c r="Q286" s="17">
        <v>1</v>
      </c>
      <c r="R286" s="17">
        <v>0</v>
      </c>
      <c r="S286" s="17">
        <v>0</v>
      </c>
      <c r="T286" s="17">
        <v>0</v>
      </c>
    </row>
    <row r="287" spans="1:20" ht="20.100000000000001" customHeight="1" x14ac:dyDescent="0.25">
      <c r="A287" s="35" t="s">
        <v>89</v>
      </c>
      <c r="B287" s="38" t="s">
        <v>498</v>
      </c>
      <c r="C287" s="36">
        <v>323</v>
      </c>
      <c r="D287" s="17">
        <v>0</v>
      </c>
      <c r="E287" s="17">
        <v>0</v>
      </c>
      <c r="F287" s="17">
        <v>0</v>
      </c>
      <c r="G287" s="17">
        <v>0</v>
      </c>
      <c r="H287" s="17">
        <v>0</v>
      </c>
      <c r="I287" s="17">
        <v>0</v>
      </c>
      <c r="J287" s="17">
        <v>0</v>
      </c>
      <c r="K287" s="17">
        <v>0</v>
      </c>
      <c r="L287" s="17">
        <v>0</v>
      </c>
      <c r="M287" s="17">
        <v>0</v>
      </c>
      <c r="N287" s="17">
        <v>0</v>
      </c>
      <c r="O287" s="17">
        <v>0</v>
      </c>
      <c r="P287" s="17">
        <v>0</v>
      </c>
      <c r="Q287" s="17">
        <v>0</v>
      </c>
      <c r="R287" s="17">
        <v>0</v>
      </c>
      <c r="S287" s="17">
        <v>0</v>
      </c>
      <c r="T287" s="17">
        <v>0</v>
      </c>
    </row>
    <row r="288" spans="1:20" ht="20.100000000000001" customHeight="1" x14ac:dyDescent="0.25">
      <c r="A288" s="35" t="s">
        <v>88</v>
      </c>
      <c r="B288" s="38" t="s">
        <v>575</v>
      </c>
      <c r="C288" s="36">
        <v>324</v>
      </c>
      <c r="D288" s="17">
        <v>0</v>
      </c>
      <c r="E288" s="17">
        <v>0</v>
      </c>
      <c r="F288" s="17">
        <v>0</v>
      </c>
      <c r="G288" s="17">
        <v>0</v>
      </c>
      <c r="H288" s="17">
        <v>0</v>
      </c>
      <c r="I288" s="17">
        <v>0</v>
      </c>
      <c r="J288" s="17">
        <v>0</v>
      </c>
      <c r="K288" s="17">
        <v>0</v>
      </c>
      <c r="L288" s="17">
        <v>0</v>
      </c>
      <c r="M288" s="17">
        <v>0</v>
      </c>
      <c r="N288" s="17">
        <v>0</v>
      </c>
      <c r="O288" s="17">
        <v>0</v>
      </c>
      <c r="P288" s="17">
        <v>0</v>
      </c>
      <c r="Q288" s="17">
        <v>0</v>
      </c>
      <c r="R288" s="17">
        <v>0</v>
      </c>
      <c r="S288" s="17">
        <v>0</v>
      </c>
      <c r="T288" s="17">
        <v>0</v>
      </c>
    </row>
    <row r="289" spans="1:20" ht="20.100000000000001" customHeight="1" x14ac:dyDescent="0.25">
      <c r="A289" s="35" t="s">
        <v>87</v>
      </c>
      <c r="B289" s="38" t="s">
        <v>658</v>
      </c>
      <c r="C289" s="36">
        <v>325</v>
      </c>
      <c r="D289" s="17">
        <v>2</v>
      </c>
      <c r="E289" s="17">
        <v>0</v>
      </c>
      <c r="F289" s="17">
        <v>4</v>
      </c>
      <c r="G289" s="17">
        <v>3</v>
      </c>
      <c r="H289" s="17">
        <v>0</v>
      </c>
      <c r="I289" s="17">
        <v>0</v>
      </c>
      <c r="J289" s="17">
        <v>3</v>
      </c>
      <c r="K289" s="17">
        <v>0</v>
      </c>
      <c r="L289" s="17">
        <v>0</v>
      </c>
      <c r="M289" s="17">
        <v>2</v>
      </c>
      <c r="N289" s="17">
        <v>0</v>
      </c>
      <c r="O289" s="17">
        <v>1</v>
      </c>
      <c r="P289" s="17">
        <v>0</v>
      </c>
      <c r="Q289" s="17">
        <v>1</v>
      </c>
      <c r="R289" s="17">
        <v>0</v>
      </c>
      <c r="S289" s="17">
        <v>0</v>
      </c>
      <c r="T289" s="17">
        <v>0</v>
      </c>
    </row>
    <row r="290" spans="1:20" ht="20.100000000000001" customHeight="1" x14ac:dyDescent="0.25">
      <c r="A290" s="35" t="s">
        <v>86</v>
      </c>
      <c r="B290" s="38" t="s">
        <v>659</v>
      </c>
      <c r="C290" s="36">
        <v>326</v>
      </c>
      <c r="D290" s="17">
        <v>0</v>
      </c>
      <c r="E290" s="17">
        <v>0</v>
      </c>
      <c r="F290" s="17">
        <v>0</v>
      </c>
      <c r="G290" s="17">
        <v>0</v>
      </c>
      <c r="H290" s="17">
        <v>0</v>
      </c>
      <c r="I290" s="17">
        <v>0</v>
      </c>
      <c r="J290" s="17">
        <v>0</v>
      </c>
      <c r="K290" s="17">
        <v>0</v>
      </c>
      <c r="L290" s="17">
        <v>0</v>
      </c>
      <c r="M290" s="17">
        <v>0</v>
      </c>
      <c r="N290" s="17">
        <v>0</v>
      </c>
      <c r="O290" s="17">
        <v>0</v>
      </c>
      <c r="P290" s="17">
        <v>0</v>
      </c>
      <c r="Q290" s="17">
        <v>0</v>
      </c>
      <c r="R290" s="17">
        <v>0</v>
      </c>
      <c r="S290" s="17">
        <v>0</v>
      </c>
      <c r="T290" s="17">
        <v>0</v>
      </c>
    </row>
    <row r="291" spans="1:20" ht="20.100000000000001" customHeight="1" x14ac:dyDescent="0.25">
      <c r="A291" s="35" t="s">
        <v>85</v>
      </c>
      <c r="B291" s="38" t="s">
        <v>576</v>
      </c>
      <c r="C291" s="36">
        <v>327</v>
      </c>
      <c r="D291" s="17">
        <v>0</v>
      </c>
      <c r="E291" s="17">
        <v>0</v>
      </c>
      <c r="F291" s="17">
        <v>0</v>
      </c>
      <c r="G291" s="17">
        <v>0</v>
      </c>
      <c r="H291" s="17">
        <v>0</v>
      </c>
      <c r="I291" s="17">
        <v>0</v>
      </c>
      <c r="J291" s="17">
        <v>0</v>
      </c>
      <c r="K291" s="17">
        <v>0</v>
      </c>
      <c r="L291" s="17">
        <v>0</v>
      </c>
      <c r="M291" s="17">
        <v>0</v>
      </c>
      <c r="N291" s="17">
        <v>0</v>
      </c>
      <c r="O291" s="17">
        <v>0</v>
      </c>
      <c r="P291" s="17">
        <v>0</v>
      </c>
      <c r="Q291" s="17">
        <v>0</v>
      </c>
      <c r="R291" s="17">
        <v>0</v>
      </c>
      <c r="S291" s="17">
        <v>0</v>
      </c>
      <c r="T291" s="17">
        <v>0</v>
      </c>
    </row>
    <row r="292" spans="1:20" ht="20.100000000000001" customHeight="1" x14ac:dyDescent="0.25">
      <c r="A292" s="35" t="s">
        <v>84</v>
      </c>
      <c r="B292" s="38" t="s">
        <v>577</v>
      </c>
      <c r="C292" s="36">
        <v>327.10000000000002</v>
      </c>
      <c r="D292" s="17">
        <v>0</v>
      </c>
      <c r="E292" s="17">
        <v>0</v>
      </c>
      <c r="F292" s="17">
        <v>0</v>
      </c>
      <c r="G292" s="17">
        <v>0</v>
      </c>
      <c r="H292" s="17">
        <v>0</v>
      </c>
      <c r="I292" s="17">
        <v>0</v>
      </c>
      <c r="J292" s="17">
        <v>0</v>
      </c>
      <c r="K292" s="17">
        <v>0</v>
      </c>
      <c r="L292" s="17">
        <v>0</v>
      </c>
      <c r="M292" s="17">
        <v>0</v>
      </c>
      <c r="N292" s="17">
        <v>0</v>
      </c>
      <c r="O292" s="17">
        <v>0</v>
      </c>
      <c r="P292" s="17">
        <v>0</v>
      </c>
      <c r="Q292" s="17">
        <v>0</v>
      </c>
      <c r="R292" s="17">
        <v>0</v>
      </c>
      <c r="S292" s="17">
        <v>0</v>
      </c>
      <c r="T292" s="17">
        <v>0</v>
      </c>
    </row>
    <row r="293" spans="1:20" ht="20.100000000000001" customHeight="1" x14ac:dyDescent="0.25">
      <c r="A293" s="35" t="s">
        <v>83</v>
      </c>
      <c r="B293" s="38" t="s">
        <v>578</v>
      </c>
      <c r="C293" s="36">
        <v>327.2</v>
      </c>
      <c r="D293" s="17">
        <v>0</v>
      </c>
      <c r="E293" s="17">
        <v>0</v>
      </c>
      <c r="F293" s="17">
        <v>0</v>
      </c>
      <c r="G293" s="17">
        <v>0</v>
      </c>
      <c r="H293" s="17">
        <v>0</v>
      </c>
      <c r="I293" s="17">
        <v>0</v>
      </c>
      <c r="J293" s="17">
        <v>0</v>
      </c>
      <c r="K293" s="17">
        <v>0</v>
      </c>
      <c r="L293" s="17">
        <v>0</v>
      </c>
      <c r="M293" s="17">
        <v>0</v>
      </c>
      <c r="N293" s="17">
        <v>0</v>
      </c>
      <c r="O293" s="17">
        <v>0</v>
      </c>
      <c r="P293" s="17">
        <v>0</v>
      </c>
      <c r="Q293" s="17">
        <v>0</v>
      </c>
      <c r="R293" s="17">
        <v>0</v>
      </c>
      <c r="S293" s="17">
        <v>0</v>
      </c>
      <c r="T293" s="17">
        <v>0</v>
      </c>
    </row>
    <row r="294" spans="1:20" ht="20.100000000000001" customHeight="1" x14ac:dyDescent="0.25">
      <c r="A294" s="35" t="s">
        <v>82</v>
      </c>
      <c r="B294" s="38" t="s">
        <v>660</v>
      </c>
      <c r="C294" s="36">
        <v>327.3</v>
      </c>
      <c r="D294" s="17">
        <v>0</v>
      </c>
      <c r="E294" s="17">
        <v>0</v>
      </c>
      <c r="F294" s="17">
        <v>0</v>
      </c>
      <c r="G294" s="17">
        <v>0</v>
      </c>
      <c r="H294" s="17">
        <v>0</v>
      </c>
      <c r="I294" s="17">
        <v>0</v>
      </c>
      <c r="J294" s="17">
        <v>0</v>
      </c>
      <c r="K294" s="17">
        <v>0</v>
      </c>
      <c r="L294" s="17">
        <v>0</v>
      </c>
      <c r="M294" s="17">
        <v>0</v>
      </c>
      <c r="N294" s="17">
        <v>0</v>
      </c>
      <c r="O294" s="17">
        <v>0</v>
      </c>
      <c r="P294" s="17">
        <v>0</v>
      </c>
      <c r="Q294" s="17">
        <v>0</v>
      </c>
      <c r="R294" s="17">
        <v>0</v>
      </c>
      <c r="S294" s="17">
        <v>0</v>
      </c>
      <c r="T294" s="17">
        <v>0</v>
      </c>
    </row>
    <row r="295" spans="1:20" ht="20.100000000000001" customHeight="1" x14ac:dyDescent="0.25">
      <c r="A295" s="35" t="s">
        <v>81</v>
      </c>
      <c r="B295" s="38" t="s">
        <v>579</v>
      </c>
      <c r="C295" s="36">
        <v>327.39999999999998</v>
      </c>
      <c r="D295" s="17">
        <v>0</v>
      </c>
      <c r="E295" s="17">
        <v>0</v>
      </c>
      <c r="F295" s="17">
        <v>0</v>
      </c>
      <c r="G295" s="17">
        <v>0</v>
      </c>
      <c r="H295" s="17">
        <v>0</v>
      </c>
      <c r="I295" s="17">
        <v>0</v>
      </c>
      <c r="J295" s="17">
        <v>0</v>
      </c>
      <c r="K295" s="17">
        <v>0</v>
      </c>
      <c r="L295" s="17">
        <v>0</v>
      </c>
      <c r="M295" s="17">
        <v>0</v>
      </c>
      <c r="N295" s="17">
        <v>0</v>
      </c>
      <c r="O295" s="17">
        <v>0</v>
      </c>
      <c r="P295" s="17">
        <v>0</v>
      </c>
      <c r="Q295" s="17">
        <v>0</v>
      </c>
      <c r="R295" s="17">
        <v>0</v>
      </c>
      <c r="S295" s="17">
        <v>0</v>
      </c>
      <c r="T295" s="17">
        <v>0</v>
      </c>
    </row>
    <row r="296" spans="1:20" ht="20.100000000000001" customHeight="1" x14ac:dyDescent="0.25">
      <c r="A296" s="35" t="s">
        <v>80</v>
      </c>
      <c r="B296" s="38" t="s">
        <v>499</v>
      </c>
      <c r="C296" s="36">
        <v>327.5</v>
      </c>
      <c r="D296" s="17">
        <v>0</v>
      </c>
      <c r="E296" s="17">
        <v>0</v>
      </c>
      <c r="F296" s="17">
        <v>0</v>
      </c>
      <c r="G296" s="17">
        <v>0</v>
      </c>
      <c r="H296" s="17">
        <v>0</v>
      </c>
      <c r="I296" s="17">
        <v>0</v>
      </c>
      <c r="J296" s="17">
        <v>0</v>
      </c>
      <c r="K296" s="17">
        <v>0</v>
      </c>
      <c r="L296" s="17">
        <v>0</v>
      </c>
      <c r="M296" s="17">
        <v>0</v>
      </c>
      <c r="N296" s="17">
        <v>0</v>
      </c>
      <c r="O296" s="17">
        <v>0</v>
      </c>
      <c r="P296" s="17">
        <v>0</v>
      </c>
      <c r="Q296" s="17">
        <v>0</v>
      </c>
      <c r="R296" s="17">
        <v>0</v>
      </c>
      <c r="S296" s="17">
        <v>0</v>
      </c>
      <c r="T296" s="17">
        <v>0</v>
      </c>
    </row>
    <row r="297" spans="1:20" ht="20.100000000000001" customHeight="1" x14ac:dyDescent="0.25">
      <c r="A297" s="35" t="s">
        <v>738</v>
      </c>
      <c r="B297" s="38" t="s">
        <v>739</v>
      </c>
      <c r="C297" s="36">
        <v>327.60000000000002</v>
      </c>
      <c r="D297" s="17">
        <v>0</v>
      </c>
      <c r="E297" s="17">
        <v>0</v>
      </c>
      <c r="F297" s="17">
        <v>0</v>
      </c>
      <c r="G297" s="17">
        <v>0</v>
      </c>
      <c r="H297" s="17">
        <v>0</v>
      </c>
      <c r="I297" s="17">
        <v>0</v>
      </c>
      <c r="J297" s="17">
        <v>0</v>
      </c>
      <c r="K297" s="17">
        <v>0</v>
      </c>
      <c r="L297" s="17">
        <v>0</v>
      </c>
      <c r="M297" s="17">
        <v>0</v>
      </c>
      <c r="N297" s="17">
        <v>0</v>
      </c>
      <c r="O297" s="17">
        <v>0</v>
      </c>
      <c r="P297" s="17">
        <v>0</v>
      </c>
      <c r="Q297" s="17">
        <v>0</v>
      </c>
      <c r="R297" s="17">
        <v>0</v>
      </c>
      <c r="S297" s="17">
        <v>0</v>
      </c>
      <c r="T297" s="17">
        <v>0</v>
      </c>
    </row>
    <row r="298" spans="1:20" ht="20.100000000000001" customHeight="1" x14ac:dyDescent="0.25">
      <c r="A298" s="35" t="s">
        <v>79</v>
      </c>
      <c r="B298" s="38" t="s">
        <v>500</v>
      </c>
      <c r="C298" s="36">
        <v>328</v>
      </c>
      <c r="D298" s="17">
        <v>0</v>
      </c>
      <c r="E298" s="17">
        <v>0</v>
      </c>
      <c r="F298" s="17">
        <v>0</v>
      </c>
      <c r="G298" s="17">
        <v>0</v>
      </c>
      <c r="H298" s="17">
        <v>0</v>
      </c>
      <c r="I298" s="17">
        <v>0</v>
      </c>
      <c r="J298" s="17">
        <v>0</v>
      </c>
      <c r="K298" s="17">
        <v>0</v>
      </c>
      <c r="L298" s="17">
        <v>0</v>
      </c>
      <c r="M298" s="17">
        <v>0</v>
      </c>
      <c r="N298" s="17">
        <v>0</v>
      </c>
      <c r="O298" s="17">
        <v>0</v>
      </c>
      <c r="P298" s="17">
        <v>0</v>
      </c>
      <c r="Q298" s="17">
        <v>0</v>
      </c>
      <c r="R298" s="17">
        <v>0</v>
      </c>
      <c r="S298" s="17">
        <v>0</v>
      </c>
      <c r="T298" s="17">
        <v>0</v>
      </c>
    </row>
    <row r="299" spans="1:20" ht="20.100000000000001" customHeight="1" x14ac:dyDescent="0.25">
      <c r="A299" s="35" t="s">
        <v>78</v>
      </c>
      <c r="B299" s="38" t="s">
        <v>661</v>
      </c>
      <c r="C299" s="36">
        <v>329</v>
      </c>
      <c r="D299" s="17">
        <v>3</v>
      </c>
      <c r="E299" s="17">
        <v>0</v>
      </c>
      <c r="F299" s="17">
        <v>5</v>
      </c>
      <c r="G299" s="17">
        <v>4</v>
      </c>
      <c r="H299" s="17">
        <v>0</v>
      </c>
      <c r="I299" s="17">
        <v>1</v>
      </c>
      <c r="J299" s="17">
        <v>5</v>
      </c>
      <c r="K299" s="17">
        <v>0</v>
      </c>
      <c r="L299" s="17">
        <v>0</v>
      </c>
      <c r="M299" s="17">
        <v>3</v>
      </c>
      <c r="N299" s="17">
        <v>0</v>
      </c>
      <c r="O299" s="17">
        <v>0</v>
      </c>
      <c r="P299" s="17">
        <v>2</v>
      </c>
      <c r="Q299" s="17">
        <v>2</v>
      </c>
      <c r="R299" s="17">
        <v>0</v>
      </c>
      <c r="S299" s="17">
        <v>0</v>
      </c>
      <c r="T299" s="17">
        <v>0</v>
      </c>
    </row>
    <row r="300" spans="1:20" ht="20.100000000000001" customHeight="1" x14ac:dyDescent="0.25">
      <c r="A300" s="35" t="s">
        <v>740</v>
      </c>
      <c r="B300" s="38" t="s">
        <v>741</v>
      </c>
      <c r="C300" s="36">
        <v>329.1</v>
      </c>
      <c r="D300" s="17">
        <v>0</v>
      </c>
      <c r="E300" s="17">
        <v>0</v>
      </c>
      <c r="F300" s="17">
        <v>0</v>
      </c>
      <c r="G300" s="17">
        <v>0</v>
      </c>
      <c r="H300" s="17">
        <v>0</v>
      </c>
      <c r="I300" s="17">
        <v>0</v>
      </c>
      <c r="J300" s="17">
        <v>0</v>
      </c>
      <c r="K300" s="17">
        <v>0</v>
      </c>
      <c r="L300" s="17">
        <v>0</v>
      </c>
      <c r="M300" s="17">
        <v>0</v>
      </c>
      <c r="N300" s="17">
        <v>0</v>
      </c>
      <c r="O300" s="17">
        <v>0</v>
      </c>
      <c r="P300" s="17">
        <v>0</v>
      </c>
      <c r="Q300" s="17">
        <v>0</v>
      </c>
      <c r="R300" s="17">
        <v>0</v>
      </c>
      <c r="S300" s="17">
        <v>0</v>
      </c>
      <c r="T300" s="17">
        <v>0</v>
      </c>
    </row>
    <row r="301" spans="1:20" ht="20.100000000000001" customHeight="1" x14ac:dyDescent="0.25">
      <c r="A301" s="35" t="s">
        <v>77</v>
      </c>
      <c r="B301" s="38" t="s">
        <v>377</v>
      </c>
      <c r="C301" s="36">
        <v>330</v>
      </c>
      <c r="D301" s="17">
        <v>0</v>
      </c>
      <c r="E301" s="17">
        <v>0</v>
      </c>
      <c r="F301" s="17">
        <v>0</v>
      </c>
      <c r="G301" s="17">
        <v>0</v>
      </c>
      <c r="H301" s="17">
        <v>0</v>
      </c>
      <c r="I301" s="17">
        <v>0</v>
      </c>
      <c r="J301" s="17">
        <v>0</v>
      </c>
      <c r="K301" s="17">
        <v>0</v>
      </c>
      <c r="L301" s="17">
        <v>0</v>
      </c>
      <c r="M301" s="17">
        <v>0</v>
      </c>
      <c r="N301" s="17">
        <v>0</v>
      </c>
      <c r="O301" s="17">
        <v>0</v>
      </c>
      <c r="P301" s="17">
        <v>0</v>
      </c>
      <c r="Q301" s="17">
        <v>0</v>
      </c>
      <c r="R301" s="17">
        <v>0</v>
      </c>
      <c r="S301" s="17">
        <v>0</v>
      </c>
      <c r="T301" s="17">
        <v>0</v>
      </c>
    </row>
    <row r="302" spans="1:20" ht="20.100000000000001" customHeight="1" x14ac:dyDescent="0.25">
      <c r="A302" s="35" t="s">
        <v>76</v>
      </c>
      <c r="B302" s="38" t="s">
        <v>369</v>
      </c>
      <c r="C302" s="36">
        <v>331</v>
      </c>
      <c r="D302" s="17">
        <v>0</v>
      </c>
      <c r="E302" s="17">
        <v>0</v>
      </c>
      <c r="F302" s="17">
        <v>0</v>
      </c>
      <c r="G302" s="17">
        <v>0</v>
      </c>
      <c r="H302" s="17">
        <v>0</v>
      </c>
      <c r="I302" s="17">
        <v>0</v>
      </c>
      <c r="J302" s="17">
        <v>0</v>
      </c>
      <c r="K302" s="17">
        <v>0</v>
      </c>
      <c r="L302" s="17">
        <v>0</v>
      </c>
      <c r="M302" s="17">
        <v>0</v>
      </c>
      <c r="N302" s="17">
        <v>0</v>
      </c>
      <c r="O302" s="17">
        <v>0</v>
      </c>
      <c r="P302" s="17">
        <v>0</v>
      </c>
      <c r="Q302" s="17">
        <v>0</v>
      </c>
      <c r="R302" s="17">
        <v>0</v>
      </c>
      <c r="S302" s="17">
        <v>0</v>
      </c>
      <c r="T302" s="17">
        <v>0</v>
      </c>
    </row>
    <row r="303" spans="1:20" ht="20.100000000000001" customHeight="1" x14ac:dyDescent="0.25">
      <c r="A303" s="35" t="s">
        <v>75</v>
      </c>
      <c r="B303" s="38" t="s">
        <v>403</v>
      </c>
      <c r="C303" s="36"/>
      <c r="D303" s="17">
        <v>0</v>
      </c>
      <c r="E303" s="17">
        <v>0</v>
      </c>
      <c r="F303" s="17">
        <v>0</v>
      </c>
      <c r="G303" s="17">
        <v>0</v>
      </c>
      <c r="H303" s="17">
        <v>0</v>
      </c>
      <c r="I303" s="17">
        <v>0</v>
      </c>
      <c r="J303" s="17">
        <v>0</v>
      </c>
      <c r="K303" s="17">
        <v>0</v>
      </c>
      <c r="L303" s="17">
        <v>0</v>
      </c>
      <c r="M303" s="17">
        <v>0</v>
      </c>
      <c r="N303" s="17">
        <v>0</v>
      </c>
      <c r="O303" s="17">
        <v>0</v>
      </c>
      <c r="P303" s="17">
        <v>0</v>
      </c>
      <c r="Q303" s="17">
        <v>0</v>
      </c>
      <c r="R303" s="17">
        <v>0</v>
      </c>
      <c r="S303" s="17">
        <v>0</v>
      </c>
      <c r="T303" s="17">
        <v>0</v>
      </c>
    </row>
    <row r="304" spans="1:20" ht="20.100000000000001" customHeight="1" x14ac:dyDescent="0.25">
      <c r="A304" s="39" t="s">
        <v>74</v>
      </c>
      <c r="B304" s="41" t="s">
        <v>461</v>
      </c>
      <c r="C304" s="36"/>
      <c r="D304" s="15">
        <f>SUM(D305:D338)</f>
        <v>1</v>
      </c>
      <c r="E304" s="15">
        <f t="shared" ref="E304:T304" si="15">SUM(E305:E338)</f>
        <v>0</v>
      </c>
      <c r="F304" s="15">
        <f t="shared" si="15"/>
        <v>4</v>
      </c>
      <c r="G304" s="15">
        <f t="shared" si="15"/>
        <v>1</v>
      </c>
      <c r="H304" s="15">
        <f t="shared" si="15"/>
        <v>1</v>
      </c>
      <c r="I304" s="15">
        <f t="shared" si="15"/>
        <v>0</v>
      </c>
      <c r="J304" s="15">
        <f t="shared" si="15"/>
        <v>2</v>
      </c>
      <c r="K304" s="15">
        <f t="shared" si="15"/>
        <v>0</v>
      </c>
      <c r="L304" s="15">
        <f t="shared" si="15"/>
        <v>0</v>
      </c>
      <c r="M304" s="15">
        <f t="shared" si="15"/>
        <v>3</v>
      </c>
      <c r="N304" s="15">
        <f t="shared" si="15"/>
        <v>0</v>
      </c>
      <c r="O304" s="15">
        <f t="shared" si="15"/>
        <v>0</v>
      </c>
      <c r="P304" s="15">
        <f t="shared" si="15"/>
        <v>0</v>
      </c>
      <c r="Q304" s="15">
        <f t="shared" si="15"/>
        <v>0</v>
      </c>
      <c r="R304" s="15">
        <f t="shared" si="15"/>
        <v>0</v>
      </c>
      <c r="S304" s="15">
        <f t="shared" si="15"/>
        <v>0</v>
      </c>
      <c r="T304" s="15">
        <f t="shared" si="15"/>
        <v>0</v>
      </c>
    </row>
    <row r="305" spans="1:20" ht="20.100000000000001" customHeight="1" x14ac:dyDescent="0.25">
      <c r="A305" s="35" t="s">
        <v>73</v>
      </c>
      <c r="B305" s="38" t="s">
        <v>580</v>
      </c>
      <c r="C305" s="36">
        <v>332</v>
      </c>
      <c r="D305" s="17">
        <v>0</v>
      </c>
      <c r="E305" s="17">
        <v>0</v>
      </c>
      <c r="F305" s="17">
        <v>1</v>
      </c>
      <c r="G305" s="17">
        <v>1</v>
      </c>
      <c r="H305" s="17">
        <v>0</v>
      </c>
      <c r="I305" s="17">
        <v>0</v>
      </c>
      <c r="J305" s="17">
        <v>1</v>
      </c>
      <c r="K305" s="17">
        <v>0</v>
      </c>
      <c r="L305" s="17">
        <v>0</v>
      </c>
      <c r="M305" s="17">
        <v>0</v>
      </c>
      <c r="N305" s="17">
        <v>0</v>
      </c>
      <c r="O305" s="17">
        <v>0</v>
      </c>
      <c r="P305" s="17">
        <v>0</v>
      </c>
      <c r="Q305" s="17">
        <v>0</v>
      </c>
      <c r="R305" s="17">
        <v>0</v>
      </c>
      <c r="S305" s="17">
        <v>0</v>
      </c>
      <c r="T305" s="17">
        <v>0</v>
      </c>
    </row>
    <row r="306" spans="1:20" ht="20.100000000000001" customHeight="1" x14ac:dyDescent="0.25">
      <c r="A306" s="35" t="s">
        <v>72</v>
      </c>
      <c r="B306" s="38" t="s">
        <v>581</v>
      </c>
      <c r="C306" s="36">
        <v>332.1</v>
      </c>
      <c r="D306" s="17">
        <v>0</v>
      </c>
      <c r="E306" s="17">
        <v>0</v>
      </c>
      <c r="F306" s="17">
        <v>0</v>
      </c>
      <c r="G306" s="17">
        <v>0</v>
      </c>
      <c r="H306" s="17">
        <v>0</v>
      </c>
      <c r="I306" s="17">
        <v>0</v>
      </c>
      <c r="J306" s="17">
        <v>0</v>
      </c>
      <c r="K306" s="17">
        <v>0</v>
      </c>
      <c r="L306" s="17">
        <v>0</v>
      </c>
      <c r="M306" s="17">
        <v>0</v>
      </c>
      <c r="N306" s="17">
        <v>0</v>
      </c>
      <c r="O306" s="17">
        <v>0</v>
      </c>
      <c r="P306" s="17">
        <v>0</v>
      </c>
      <c r="Q306" s="17">
        <v>0</v>
      </c>
      <c r="R306" s="17">
        <v>0</v>
      </c>
      <c r="S306" s="17">
        <v>0</v>
      </c>
      <c r="T306" s="17">
        <v>0</v>
      </c>
    </row>
    <row r="307" spans="1:20" ht="20.100000000000001" customHeight="1" x14ac:dyDescent="0.25">
      <c r="A307" s="35" t="s">
        <v>71</v>
      </c>
      <c r="B307" s="38" t="s">
        <v>582</v>
      </c>
      <c r="C307" s="37">
        <v>332.2</v>
      </c>
      <c r="D307" s="17">
        <v>0</v>
      </c>
      <c r="E307" s="17">
        <v>0</v>
      </c>
      <c r="F307" s="17">
        <v>0</v>
      </c>
      <c r="G307" s="17">
        <v>0</v>
      </c>
      <c r="H307" s="17">
        <v>0</v>
      </c>
      <c r="I307" s="17">
        <v>0</v>
      </c>
      <c r="J307" s="17">
        <v>0</v>
      </c>
      <c r="K307" s="17">
        <v>0</v>
      </c>
      <c r="L307" s="17">
        <v>0</v>
      </c>
      <c r="M307" s="17">
        <v>0</v>
      </c>
      <c r="N307" s="17">
        <v>0</v>
      </c>
      <c r="O307" s="17">
        <v>0</v>
      </c>
      <c r="P307" s="17">
        <v>0</v>
      </c>
      <c r="Q307" s="17">
        <v>0</v>
      </c>
      <c r="R307" s="17">
        <v>0</v>
      </c>
      <c r="S307" s="17">
        <v>0</v>
      </c>
      <c r="T307" s="17">
        <v>0</v>
      </c>
    </row>
    <row r="308" spans="1:20" ht="20.100000000000001" customHeight="1" x14ac:dyDescent="0.25">
      <c r="A308" s="35" t="s">
        <v>742</v>
      </c>
      <c r="B308" s="38" t="s">
        <v>743</v>
      </c>
      <c r="C308" s="37">
        <v>332.3</v>
      </c>
      <c r="D308" s="17">
        <v>0</v>
      </c>
      <c r="E308" s="17">
        <v>0</v>
      </c>
      <c r="F308" s="17">
        <v>0</v>
      </c>
      <c r="G308" s="17">
        <v>0</v>
      </c>
      <c r="H308" s="17">
        <v>0</v>
      </c>
      <c r="I308" s="17">
        <v>0</v>
      </c>
      <c r="J308" s="17">
        <v>0</v>
      </c>
      <c r="K308" s="17">
        <v>0</v>
      </c>
      <c r="L308" s="17">
        <v>0</v>
      </c>
      <c r="M308" s="17">
        <v>0</v>
      </c>
      <c r="N308" s="17">
        <v>0</v>
      </c>
      <c r="O308" s="17">
        <v>0</v>
      </c>
      <c r="P308" s="17">
        <v>0</v>
      </c>
      <c r="Q308" s="17">
        <v>0</v>
      </c>
      <c r="R308" s="17">
        <v>0</v>
      </c>
      <c r="S308" s="17">
        <v>0</v>
      </c>
      <c r="T308" s="17">
        <v>0</v>
      </c>
    </row>
    <row r="309" spans="1:20" ht="20.100000000000001" customHeight="1" x14ac:dyDescent="0.25">
      <c r="A309" s="35" t="s">
        <v>744</v>
      </c>
      <c r="B309" s="38" t="s">
        <v>745</v>
      </c>
      <c r="C309" s="37">
        <v>332.4</v>
      </c>
      <c r="D309" s="17">
        <v>0</v>
      </c>
      <c r="E309" s="17">
        <v>0</v>
      </c>
      <c r="F309" s="17">
        <v>0</v>
      </c>
      <c r="G309" s="17">
        <v>0</v>
      </c>
      <c r="H309" s="17">
        <v>0</v>
      </c>
      <c r="I309" s="17">
        <v>0</v>
      </c>
      <c r="J309" s="17">
        <v>0</v>
      </c>
      <c r="K309" s="17">
        <v>0</v>
      </c>
      <c r="L309" s="17">
        <v>0</v>
      </c>
      <c r="M309" s="17">
        <v>0</v>
      </c>
      <c r="N309" s="17">
        <v>0</v>
      </c>
      <c r="O309" s="17">
        <v>0</v>
      </c>
      <c r="P309" s="17">
        <v>0</v>
      </c>
      <c r="Q309" s="17">
        <v>0</v>
      </c>
      <c r="R309" s="17">
        <v>0</v>
      </c>
      <c r="S309" s="17">
        <v>0</v>
      </c>
      <c r="T309" s="17">
        <v>0</v>
      </c>
    </row>
    <row r="310" spans="1:20" ht="20.100000000000001" customHeight="1" x14ac:dyDescent="0.25">
      <c r="A310" s="35" t="s">
        <v>746</v>
      </c>
      <c r="B310" s="38" t="s">
        <v>747</v>
      </c>
      <c r="C310" s="37">
        <v>332.5</v>
      </c>
      <c r="D310" s="17">
        <v>0</v>
      </c>
      <c r="E310" s="17">
        <v>0</v>
      </c>
      <c r="F310" s="17">
        <v>0</v>
      </c>
      <c r="G310" s="17">
        <v>0</v>
      </c>
      <c r="H310" s="17">
        <v>0</v>
      </c>
      <c r="I310" s="17">
        <v>0</v>
      </c>
      <c r="J310" s="17">
        <v>0</v>
      </c>
      <c r="K310" s="17">
        <v>0</v>
      </c>
      <c r="L310" s="17">
        <v>0</v>
      </c>
      <c r="M310" s="17">
        <v>0</v>
      </c>
      <c r="N310" s="17">
        <v>0</v>
      </c>
      <c r="O310" s="17">
        <v>0</v>
      </c>
      <c r="P310" s="17">
        <v>0</v>
      </c>
      <c r="Q310" s="17">
        <v>0</v>
      </c>
      <c r="R310" s="17">
        <v>0</v>
      </c>
      <c r="S310" s="17">
        <v>0</v>
      </c>
      <c r="T310" s="17">
        <v>0</v>
      </c>
    </row>
    <row r="311" spans="1:20" ht="20.100000000000001" customHeight="1" x14ac:dyDescent="0.25">
      <c r="A311" s="35" t="s">
        <v>70</v>
      </c>
      <c r="B311" s="38" t="s">
        <v>462</v>
      </c>
      <c r="C311" s="37">
        <v>333</v>
      </c>
      <c r="D311" s="17">
        <v>0</v>
      </c>
      <c r="E311" s="17">
        <v>0</v>
      </c>
      <c r="F311" s="17">
        <v>1</v>
      </c>
      <c r="G311" s="17">
        <v>0</v>
      </c>
      <c r="H311" s="17">
        <v>0</v>
      </c>
      <c r="I311" s="17">
        <v>0</v>
      </c>
      <c r="J311" s="17">
        <v>0</v>
      </c>
      <c r="K311" s="17">
        <v>0</v>
      </c>
      <c r="L311" s="17">
        <v>0</v>
      </c>
      <c r="M311" s="17">
        <v>1</v>
      </c>
      <c r="N311" s="17">
        <v>0</v>
      </c>
      <c r="O311" s="17">
        <v>0</v>
      </c>
      <c r="P311" s="17">
        <v>0</v>
      </c>
      <c r="Q311" s="17">
        <v>0</v>
      </c>
      <c r="R311" s="17">
        <v>0</v>
      </c>
      <c r="S311" s="17">
        <v>0</v>
      </c>
      <c r="T311" s="17">
        <v>0</v>
      </c>
    </row>
    <row r="312" spans="1:20" ht="20.100000000000001" customHeight="1" x14ac:dyDescent="0.25">
      <c r="A312" s="35" t="s">
        <v>69</v>
      </c>
      <c r="B312" s="38" t="s">
        <v>463</v>
      </c>
      <c r="C312" s="37">
        <v>334</v>
      </c>
      <c r="D312" s="17">
        <v>0</v>
      </c>
      <c r="E312" s="17">
        <v>0</v>
      </c>
      <c r="F312" s="17">
        <v>0</v>
      </c>
      <c r="G312" s="17">
        <v>0</v>
      </c>
      <c r="H312" s="17">
        <v>0</v>
      </c>
      <c r="I312" s="17">
        <v>0</v>
      </c>
      <c r="J312" s="17">
        <v>0</v>
      </c>
      <c r="K312" s="17">
        <v>0</v>
      </c>
      <c r="L312" s="17">
        <v>0</v>
      </c>
      <c r="M312" s="17">
        <v>0</v>
      </c>
      <c r="N312" s="17">
        <v>0</v>
      </c>
      <c r="O312" s="17">
        <v>0</v>
      </c>
      <c r="P312" s="17">
        <v>0</v>
      </c>
      <c r="Q312" s="17">
        <v>0</v>
      </c>
      <c r="R312" s="17">
        <v>0</v>
      </c>
      <c r="S312" s="17">
        <v>0</v>
      </c>
      <c r="T312" s="17">
        <v>0</v>
      </c>
    </row>
    <row r="313" spans="1:20" ht="20.100000000000001" customHeight="1" x14ac:dyDescent="0.25">
      <c r="A313" s="35" t="s">
        <v>68</v>
      </c>
      <c r="B313" s="38" t="s">
        <v>504</v>
      </c>
      <c r="C313" s="37">
        <v>334.1</v>
      </c>
      <c r="D313" s="17">
        <v>0</v>
      </c>
      <c r="E313" s="17">
        <v>0</v>
      </c>
      <c r="F313" s="17">
        <v>0</v>
      </c>
      <c r="G313" s="17">
        <v>0</v>
      </c>
      <c r="H313" s="17">
        <v>0</v>
      </c>
      <c r="I313" s="17">
        <v>0</v>
      </c>
      <c r="J313" s="17">
        <v>0</v>
      </c>
      <c r="K313" s="17">
        <v>0</v>
      </c>
      <c r="L313" s="17">
        <v>0</v>
      </c>
      <c r="M313" s="17">
        <v>0</v>
      </c>
      <c r="N313" s="17">
        <v>0</v>
      </c>
      <c r="O313" s="17">
        <v>0</v>
      </c>
      <c r="P313" s="17">
        <v>0</v>
      </c>
      <c r="Q313" s="17">
        <v>0</v>
      </c>
      <c r="R313" s="17">
        <v>0</v>
      </c>
      <c r="S313" s="17">
        <v>0</v>
      </c>
      <c r="T313" s="17">
        <v>0</v>
      </c>
    </row>
    <row r="314" spans="1:20" ht="20.100000000000001" customHeight="1" x14ac:dyDescent="0.25">
      <c r="A314" s="35" t="s">
        <v>67</v>
      </c>
      <c r="B314" s="38" t="s">
        <v>464</v>
      </c>
      <c r="C314" s="36">
        <v>335</v>
      </c>
      <c r="D314" s="17">
        <v>0</v>
      </c>
      <c r="E314" s="17">
        <v>0</v>
      </c>
      <c r="F314" s="17">
        <v>0</v>
      </c>
      <c r="G314" s="17">
        <v>0</v>
      </c>
      <c r="H314" s="17">
        <v>0</v>
      </c>
      <c r="I314" s="17">
        <v>0</v>
      </c>
      <c r="J314" s="17">
        <v>0</v>
      </c>
      <c r="K314" s="17">
        <v>0</v>
      </c>
      <c r="L314" s="17">
        <v>0</v>
      </c>
      <c r="M314" s="17">
        <v>0</v>
      </c>
      <c r="N314" s="17">
        <v>0</v>
      </c>
      <c r="O314" s="17">
        <v>0</v>
      </c>
      <c r="P314" s="17">
        <v>0</v>
      </c>
      <c r="Q314" s="17">
        <v>0</v>
      </c>
      <c r="R314" s="17">
        <v>0</v>
      </c>
      <c r="S314" s="17">
        <v>0</v>
      </c>
      <c r="T314" s="17">
        <v>0</v>
      </c>
    </row>
    <row r="315" spans="1:20" ht="20.100000000000001" customHeight="1" x14ac:dyDescent="0.25">
      <c r="A315" s="35" t="s">
        <v>66</v>
      </c>
      <c r="B315" s="38" t="s">
        <v>583</v>
      </c>
      <c r="C315" s="36">
        <v>336</v>
      </c>
      <c r="D315" s="17">
        <v>0</v>
      </c>
      <c r="E315" s="17">
        <v>0</v>
      </c>
      <c r="F315" s="17">
        <v>0</v>
      </c>
      <c r="G315" s="17">
        <v>0</v>
      </c>
      <c r="H315" s="17">
        <v>0</v>
      </c>
      <c r="I315" s="17">
        <v>0</v>
      </c>
      <c r="J315" s="17">
        <v>0</v>
      </c>
      <c r="K315" s="17">
        <v>0</v>
      </c>
      <c r="L315" s="17">
        <v>0</v>
      </c>
      <c r="M315" s="17">
        <v>0</v>
      </c>
      <c r="N315" s="17">
        <v>0</v>
      </c>
      <c r="O315" s="17">
        <v>0</v>
      </c>
      <c r="P315" s="17">
        <v>0</v>
      </c>
      <c r="Q315" s="17">
        <v>0</v>
      </c>
      <c r="R315" s="17">
        <v>0</v>
      </c>
      <c r="S315" s="17">
        <v>0</v>
      </c>
      <c r="T315" s="17">
        <v>0</v>
      </c>
    </row>
    <row r="316" spans="1:20" ht="20.100000000000001" customHeight="1" x14ac:dyDescent="0.25">
      <c r="A316" s="35" t="s">
        <v>65</v>
      </c>
      <c r="B316" s="38" t="s">
        <v>584</v>
      </c>
      <c r="C316" s="36">
        <v>337</v>
      </c>
      <c r="D316" s="17">
        <v>0</v>
      </c>
      <c r="E316" s="17">
        <v>0</v>
      </c>
      <c r="F316" s="17">
        <v>0</v>
      </c>
      <c r="G316" s="17">
        <v>0</v>
      </c>
      <c r="H316" s="17">
        <v>0</v>
      </c>
      <c r="I316" s="17">
        <v>0</v>
      </c>
      <c r="J316" s="17">
        <v>0</v>
      </c>
      <c r="K316" s="17">
        <v>0</v>
      </c>
      <c r="L316" s="17">
        <v>0</v>
      </c>
      <c r="M316" s="17">
        <v>0</v>
      </c>
      <c r="N316" s="17">
        <v>0</v>
      </c>
      <c r="O316" s="17">
        <v>0</v>
      </c>
      <c r="P316" s="17">
        <v>0</v>
      </c>
      <c r="Q316" s="17">
        <v>0</v>
      </c>
      <c r="R316" s="17">
        <v>0</v>
      </c>
      <c r="S316" s="17">
        <v>0</v>
      </c>
      <c r="T316" s="17">
        <v>0</v>
      </c>
    </row>
    <row r="317" spans="1:20" ht="20.100000000000001" customHeight="1" x14ac:dyDescent="0.25">
      <c r="A317" s="35" t="s">
        <v>64</v>
      </c>
      <c r="B317" s="38" t="s">
        <v>585</v>
      </c>
      <c r="C317" s="36">
        <v>338</v>
      </c>
      <c r="D317" s="17">
        <v>0</v>
      </c>
      <c r="E317" s="17">
        <v>0</v>
      </c>
      <c r="F317" s="17">
        <v>0</v>
      </c>
      <c r="G317" s="17">
        <v>0</v>
      </c>
      <c r="H317" s="17">
        <v>0</v>
      </c>
      <c r="I317" s="17">
        <v>0</v>
      </c>
      <c r="J317" s="17">
        <v>0</v>
      </c>
      <c r="K317" s="17">
        <v>0</v>
      </c>
      <c r="L317" s="17">
        <v>0</v>
      </c>
      <c r="M317" s="17">
        <v>0</v>
      </c>
      <c r="N317" s="17">
        <v>0</v>
      </c>
      <c r="O317" s="17">
        <v>0</v>
      </c>
      <c r="P317" s="17">
        <v>0</v>
      </c>
      <c r="Q317" s="17">
        <v>0</v>
      </c>
      <c r="R317" s="17">
        <v>0</v>
      </c>
      <c r="S317" s="17">
        <v>0</v>
      </c>
      <c r="T317" s="17">
        <v>0</v>
      </c>
    </row>
    <row r="318" spans="1:20" ht="20.100000000000001" customHeight="1" x14ac:dyDescent="0.25">
      <c r="A318" s="35" t="s">
        <v>748</v>
      </c>
      <c r="B318" s="38" t="s">
        <v>749</v>
      </c>
      <c r="C318" s="36">
        <v>338.1</v>
      </c>
      <c r="D318" s="17">
        <v>0</v>
      </c>
      <c r="E318" s="17">
        <v>0</v>
      </c>
      <c r="F318" s="17">
        <v>0</v>
      </c>
      <c r="G318" s="17">
        <v>0</v>
      </c>
      <c r="H318" s="17">
        <v>0</v>
      </c>
      <c r="I318" s="17">
        <v>0</v>
      </c>
      <c r="J318" s="17">
        <v>0</v>
      </c>
      <c r="K318" s="17">
        <v>0</v>
      </c>
      <c r="L318" s="17">
        <v>0</v>
      </c>
      <c r="M318" s="17">
        <v>0</v>
      </c>
      <c r="N318" s="17">
        <v>0</v>
      </c>
      <c r="O318" s="17">
        <v>0</v>
      </c>
      <c r="P318" s="17">
        <v>0</v>
      </c>
      <c r="Q318" s="17">
        <v>0</v>
      </c>
      <c r="R318" s="17">
        <v>0</v>
      </c>
      <c r="S318" s="17">
        <v>0</v>
      </c>
      <c r="T318" s="17">
        <v>0</v>
      </c>
    </row>
    <row r="319" spans="1:20" ht="20.100000000000001" customHeight="1" x14ac:dyDescent="0.25">
      <c r="A319" s="35" t="s">
        <v>63</v>
      </c>
      <c r="B319" s="38" t="s">
        <v>586</v>
      </c>
      <c r="C319" s="36">
        <v>339</v>
      </c>
      <c r="D319" s="17">
        <v>0</v>
      </c>
      <c r="E319" s="17">
        <v>0</v>
      </c>
      <c r="F319" s="17">
        <v>2</v>
      </c>
      <c r="G319" s="17">
        <v>0</v>
      </c>
      <c r="H319" s="17">
        <v>0</v>
      </c>
      <c r="I319" s="17">
        <v>0</v>
      </c>
      <c r="J319" s="17">
        <v>0</v>
      </c>
      <c r="K319" s="17">
        <v>0</v>
      </c>
      <c r="L319" s="17">
        <v>0</v>
      </c>
      <c r="M319" s="17">
        <v>2</v>
      </c>
      <c r="N319" s="17">
        <v>0</v>
      </c>
      <c r="O319" s="17">
        <v>0</v>
      </c>
      <c r="P319" s="17">
        <v>0</v>
      </c>
      <c r="Q319" s="17">
        <v>0</v>
      </c>
      <c r="R319" s="17">
        <v>0</v>
      </c>
      <c r="S319" s="17">
        <v>0</v>
      </c>
      <c r="T319" s="17">
        <v>0</v>
      </c>
    </row>
    <row r="320" spans="1:20" ht="20.100000000000001" customHeight="1" x14ac:dyDescent="0.25">
      <c r="A320" s="35" t="s">
        <v>62</v>
      </c>
      <c r="B320" s="38" t="s">
        <v>587</v>
      </c>
      <c r="C320" s="36">
        <v>340</v>
      </c>
      <c r="D320" s="17">
        <v>0</v>
      </c>
      <c r="E320" s="17">
        <v>0</v>
      </c>
      <c r="F320" s="17">
        <v>0</v>
      </c>
      <c r="G320" s="17">
        <v>0</v>
      </c>
      <c r="H320" s="17">
        <v>0</v>
      </c>
      <c r="I320" s="17">
        <v>0</v>
      </c>
      <c r="J320" s="17">
        <v>0</v>
      </c>
      <c r="K320" s="17">
        <v>0</v>
      </c>
      <c r="L320" s="17">
        <v>0</v>
      </c>
      <c r="M320" s="17">
        <v>0</v>
      </c>
      <c r="N320" s="17">
        <v>0</v>
      </c>
      <c r="O320" s="17">
        <v>0</v>
      </c>
      <c r="P320" s="17">
        <v>0</v>
      </c>
      <c r="Q320" s="17">
        <v>0</v>
      </c>
      <c r="R320" s="17">
        <v>0</v>
      </c>
      <c r="S320" s="17">
        <v>0</v>
      </c>
      <c r="T320" s="17">
        <v>0</v>
      </c>
    </row>
    <row r="321" spans="1:20" ht="20.100000000000001" customHeight="1" x14ac:dyDescent="0.25">
      <c r="A321" s="35" t="s">
        <v>61</v>
      </c>
      <c r="B321" s="38" t="s">
        <v>750</v>
      </c>
      <c r="C321" s="36">
        <v>341</v>
      </c>
      <c r="D321" s="17">
        <v>0</v>
      </c>
      <c r="E321" s="17">
        <v>0</v>
      </c>
      <c r="F321" s="17">
        <v>0</v>
      </c>
      <c r="G321" s="17">
        <v>0</v>
      </c>
      <c r="H321" s="17">
        <v>0</v>
      </c>
      <c r="I321" s="17">
        <v>0</v>
      </c>
      <c r="J321" s="17">
        <v>0</v>
      </c>
      <c r="K321" s="17">
        <v>0</v>
      </c>
      <c r="L321" s="17">
        <v>0</v>
      </c>
      <c r="M321" s="17">
        <v>0</v>
      </c>
      <c r="N321" s="17">
        <v>0</v>
      </c>
      <c r="O321" s="17">
        <v>0</v>
      </c>
      <c r="P321" s="17">
        <v>0</v>
      </c>
      <c r="Q321" s="17">
        <v>0</v>
      </c>
      <c r="R321" s="17">
        <v>0</v>
      </c>
      <c r="S321" s="17">
        <v>0</v>
      </c>
      <c r="T321" s="17">
        <v>0</v>
      </c>
    </row>
    <row r="322" spans="1:20" ht="20.100000000000001" customHeight="1" x14ac:dyDescent="0.25">
      <c r="A322" s="35" t="s">
        <v>60</v>
      </c>
      <c r="B322" s="38" t="s">
        <v>588</v>
      </c>
      <c r="C322" s="36">
        <v>342</v>
      </c>
      <c r="D322" s="17">
        <v>0</v>
      </c>
      <c r="E322" s="17">
        <v>0</v>
      </c>
      <c r="F322" s="17">
        <v>0</v>
      </c>
      <c r="G322" s="17">
        <v>0</v>
      </c>
      <c r="H322" s="17">
        <v>0</v>
      </c>
      <c r="I322" s="17">
        <v>0</v>
      </c>
      <c r="J322" s="17">
        <v>0</v>
      </c>
      <c r="K322" s="17">
        <v>0</v>
      </c>
      <c r="L322" s="17">
        <v>0</v>
      </c>
      <c r="M322" s="17">
        <v>0</v>
      </c>
      <c r="N322" s="17">
        <v>0</v>
      </c>
      <c r="O322" s="17">
        <v>0</v>
      </c>
      <c r="P322" s="17">
        <v>0</v>
      </c>
      <c r="Q322" s="17">
        <v>0</v>
      </c>
      <c r="R322" s="17">
        <v>0</v>
      </c>
      <c r="S322" s="17">
        <v>0</v>
      </c>
      <c r="T322" s="17">
        <v>0</v>
      </c>
    </row>
    <row r="323" spans="1:20" ht="20.100000000000001" customHeight="1" x14ac:dyDescent="0.25">
      <c r="A323" s="35" t="s">
        <v>751</v>
      </c>
      <c r="B323" s="38" t="s">
        <v>752</v>
      </c>
      <c r="C323" s="36">
        <v>342.1</v>
      </c>
      <c r="D323" s="17">
        <v>0</v>
      </c>
      <c r="E323" s="17">
        <v>0</v>
      </c>
      <c r="F323" s="17">
        <v>0</v>
      </c>
      <c r="G323" s="17">
        <v>0</v>
      </c>
      <c r="H323" s="17">
        <v>0</v>
      </c>
      <c r="I323" s="17">
        <v>0</v>
      </c>
      <c r="J323" s="17">
        <v>0</v>
      </c>
      <c r="K323" s="17">
        <v>0</v>
      </c>
      <c r="L323" s="17">
        <v>0</v>
      </c>
      <c r="M323" s="17">
        <v>0</v>
      </c>
      <c r="N323" s="17">
        <v>0</v>
      </c>
      <c r="O323" s="17">
        <v>0</v>
      </c>
      <c r="P323" s="17">
        <v>0</v>
      </c>
      <c r="Q323" s="17">
        <v>0</v>
      </c>
      <c r="R323" s="17">
        <v>0</v>
      </c>
      <c r="S323" s="17">
        <v>0</v>
      </c>
      <c r="T323" s="17">
        <v>0</v>
      </c>
    </row>
    <row r="324" spans="1:20" ht="20.100000000000001" customHeight="1" x14ac:dyDescent="0.25">
      <c r="A324" s="35" t="s">
        <v>59</v>
      </c>
      <c r="B324" s="38" t="s">
        <v>589</v>
      </c>
      <c r="C324" s="36">
        <v>343</v>
      </c>
      <c r="D324" s="17">
        <v>1</v>
      </c>
      <c r="E324" s="17">
        <v>0</v>
      </c>
      <c r="F324" s="17">
        <v>0</v>
      </c>
      <c r="G324" s="17">
        <v>0</v>
      </c>
      <c r="H324" s="17">
        <v>1</v>
      </c>
      <c r="I324" s="17">
        <v>0</v>
      </c>
      <c r="J324" s="17">
        <v>1</v>
      </c>
      <c r="K324" s="17">
        <v>0</v>
      </c>
      <c r="L324" s="17">
        <v>0</v>
      </c>
      <c r="M324" s="17">
        <v>0</v>
      </c>
      <c r="N324" s="17">
        <v>0</v>
      </c>
      <c r="O324" s="17">
        <v>0</v>
      </c>
      <c r="P324" s="17">
        <v>0</v>
      </c>
      <c r="Q324" s="17">
        <v>0</v>
      </c>
      <c r="R324" s="17">
        <v>0</v>
      </c>
      <c r="S324" s="17">
        <v>0</v>
      </c>
      <c r="T324" s="17">
        <v>0</v>
      </c>
    </row>
    <row r="325" spans="1:20" ht="20.100000000000001" customHeight="1" x14ac:dyDescent="0.25">
      <c r="A325" s="35" t="s">
        <v>58</v>
      </c>
      <c r="B325" s="38" t="s">
        <v>590</v>
      </c>
      <c r="C325" s="36">
        <v>344</v>
      </c>
      <c r="D325" s="17">
        <v>0</v>
      </c>
      <c r="E325" s="17">
        <v>0</v>
      </c>
      <c r="F325" s="17">
        <v>0</v>
      </c>
      <c r="G325" s="17">
        <v>0</v>
      </c>
      <c r="H325" s="17">
        <v>0</v>
      </c>
      <c r="I325" s="17">
        <v>0</v>
      </c>
      <c r="J325" s="17">
        <v>0</v>
      </c>
      <c r="K325" s="17">
        <v>0</v>
      </c>
      <c r="L325" s="17">
        <v>0</v>
      </c>
      <c r="M325" s="17">
        <v>0</v>
      </c>
      <c r="N325" s="17">
        <v>0</v>
      </c>
      <c r="O325" s="17">
        <v>0</v>
      </c>
      <c r="P325" s="17">
        <v>0</v>
      </c>
      <c r="Q325" s="17">
        <v>0</v>
      </c>
      <c r="R325" s="17">
        <v>0</v>
      </c>
      <c r="S325" s="17">
        <v>0</v>
      </c>
      <c r="T325" s="17">
        <v>0</v>
      </c>
    </row>
    <row r="326" spans="1:20" ht="20.100000000000001" customHeight="1" x14ac:dyDescent="0.25">
      <c r="A326" s="35" t="s">
        <v>57</v>
      </c>
      <c r="B326" s="38" t="s">
        <v>662</v>
      </c>
      <c r="C326" s="36">
        <v>345</v>
      </c>
      <c r="D326" s="17">
        <v>0</v>
      </c>
      <c r="E326" s="17">
        <v>0</v>
      </c>
      <c r="F326" s="17">
        <v>0</v>
      </c>
      <c r="G326" s="17">
        <v>0</v>
      </c>
      <c r="H326" s="17">
        <v>0</v>
      </c>
      <c r="I326" s="17">
        <v>0</v>
      </c>
      <c r="J326" s="17">
        <v>0</v>
      </c>
      <c r="K326" s="17">
        <v>0</v>
      </c>
      <c r="L326" s="17">
        <v>0</v>
      </c>
      <c r="M326" s="17">
        <v>0</v>
      </c>
      <c r="N326" s="17">
        <v>0</v>
      </c>
      <c r="O326" s="17">
        <v>0</v>
      </c>
      <c r="P326" s="17">
        <v>0</v>
      </c>
      <c r="Q326" s="17">
        <v>0</v>
      </c>
      <c r="R326" s="17">
        <v>0</v>
      </c>
      <c r="S326" s="17">
        <v>0</v>
      </c>
      <c r="T326" s="17">
        <v>0</v>
      </c>
    </row>
    <row r="327" spans="1:20" ht="20.100000000000001" customHeight="1" x14ac:dyDescent="0.25">
      <c r="A327" s="35" t="s">
        <v>56</v>
      </c>
      <c r="B327" s="38" t="s">
        <v>591</v>
      </c>
      <c r="C327" s="36">
        <v>345.1</v>
      </c>
      <c r="D327" s="17">
        <v>0</v>
      </c>
      <c r="E327" s="17">
        <v>0</v>
      </c>
      <c r="F327" s="17">
        <v>0</v>
      </c>
      <c r="G327" s="17">
        <v>0</v>
      </c>
      <c r="H327" s="17">
        <v>0</v>
      </c>
      <c r="I327" s="17">
        <v>0</v>
      </c>
      <c r="J327" s="17">
        <v>0</v>
      </c>
      <c r="K327" s="17">
        <v>0</v>
      </c>
      <c r="L327" s="17">
        <v>0</v>
      </c>
      <c r="M327" s="17">
        <v>0</v>
      </c>
      <c r="N327" s="17">
        <v>0</v>
      </c>
      <c r="O327" s="17">
        <v>0</v>
      </c>
      <c r="P327" s="17">
        <v>0</v>
      </c>
      <c r="Q327" s="17">
        <v>0</v>
      </c>
      <c r="R327" s="17">
        <v>0</v>
      </c>
      <c r="S327" s="17">
        <v>0</v>
      </c>
      <c r="T327" s="17">
        <v>0</v>
      </c>
    </row>
    <row r="328" spans="1:20" ht="20.100000000000001" customHeight="1" x14ac:dyDescent="0.25">
      <c r="A328" s="35" t="s">
        <v>55</v>
      </c>
      <c r="B328" s="38" t="s">
        <v>465</v>
      </c>
      <c r="C328" s="36">
        <v>346</v>
      </c>
      <c r="D328" s="17">
        <v>0</v>
      </c>
      <c r="E328" s="17">
        <v>0</v>
      </c>
      <c r="F328" s="17">
        <v>0</v>
      </c>
      <c r="G328" s="17">
        <v>0</v>
      </c>
      <c r="H328" s="17">
        <v>0</v>
      </c>
      <c r="I328" s="17">
        <v>0</v>
      </c>
      <c r="J328" s="17">
        <v>0</v>
      </c>
      <c r="K328" s="17">
        <v>0</v>
      </c>
      <c r="L328" s="17">
        <v>0</v>
      </c>
      <c r="M328" s="17">
        <v>0</v>
      </c>
      <c r="N328" s="17">
        <v>0</v>
      </c>
      <c r="O328" s="17">
        <v>0</v>
      </c>
      <c r="P328" s="17">
        <v>0</v>
      </c>
      <c r="Q328" s="17">
        <v>0</v>
      </c>
      <c r="R328" s="17">
        <v>0</v>
      </c>
      <c r="S328" s="17">
        <v>0</v>
      </c>
      <c r="T328" s="17">
        <v>0</v>
      </c>
    </row>
    <row r="329" spans="1:20" ht="20.100000000000001" customHeight="1" x14ac:dyDescent="0.25">
      <c r="A329" s="35" t="s">
        <v>54</v>
      </c>
      <c r="B329" s="38" t="s">
        <v>592</v>
      </c>
      <c r="C329" s="36">
        <v>347</v>
      </c>
      <c r="D329" s="17">
        <v>0</v>
      </c>
      <c r="E329" s="17">
        <v>0</v>
      </c>
      <c r="F329" s="17">
        <v>0</v>
      </c>
      <c r="G329" s="17">
        <v>0</v>
      </c>
      <c r="H329" s="17">
        <v>0</v>
      </c>
      <c r="I329" s="17">
        <v>0</v>
      </c>
      <c r="J329" s="17">
        <v>0</v>
      </c>
      <c r="K329" s="17">
        <v>0</v>
      </c>
      <c r="L329" s="17">
        <v>0</v>
      </c>
      <c r="M329" s="17">
        <v>0</v>
      </c>
      <c r="N329" s="17">
        <v>0</v>
      </c>
      <c r="O329" s="17">
        <v>0</v>
      </c>
      <c r="P329" s="17">
        <v>0</v>
      </c>
      <c r="Q329" s="17">
        <v>0</v>
      </c>
      <c r="R329" s="17">
        <v>0</v>
      </c>
      <c r="S329" s="17">
        <v>0</v>
      </c>
      <c r="T329" s="17">
        <v>0</v>
      </c>
    </row>
    <row r="330" spans="1:20" ht="20.100000000000001" customHeight="1" x14ac:dyDescent="0.25">
      <c r="A330" s="35" t="s">
        <v>53</v>
      </c>
      <c r="B330" s="38" t="s">
        <v>663</v>
      </c>
      <c r="C330" s="36">
        <v>348</v>
      </c>
      <c r="D330" s="17">
        <v>0</v>
      </c>
      <c r="E330" s="17">
        <v>0</v>
      </c>
      <c r="F330" s="17">
        <v>0</v>
      </c>
      <c r="G330" s="17">
        <v>0</v>
      </c>
      <c r="H330" s="17">
        <v>0</v>
      </c>
      <c r="I330" s="17">
        <v>0</v>
      </c>
      <c r="J330" s="17">
        <v>0</v>
      </c>
      <c r="K330" s="17">
        <v>0</v>
      </c>
      <c r="L330" s="17">
        <v>0</v>
      </c>
      <c r="M330" s="17">
        <v>0</v>
      </c>
      <c r="N330" s="17">
        <v>0</v>
      </c>
      <c r="O330" s="17">
        <v>0</v>
      </c>
      <c r="P330" s="17">
        <v>0</v>
      </c>
      <c r="Q330" s="17">
        <v>0</v>
      </c>
      <c r="R330" s="17">
        <v>0</v>
      </c>
      <c r="S330" s="17">
        <v>0</v>
      </c>
      <c r="T330" s="17">
        <v>0</v>
      </c>
    </row>
    <row r="331" spans="1:20" ht="20.100000000000001" customHeight="1" x14ac:dyDescent="0.25">
      <c r="A331" s="35" t="s">
        <v>52</v>
      </c>
      <c r="B331" s="38" t="s">
        <v>466</v>
      </c>
      <c r="C331" s="36">
        <v>349</v>
      </c>
      <c r="D331" s="17">
        <v>0</v>
      </c>
      <c r="E331" s="17">
        <v>0</v>
      </c>
      <c r="F331" s="17">
        <v>0</v>
      </c>
      <c r="G331" s="17">
        <v>0</v>
      </c>
      <c r="H331" s="17">
        <v>0</v>
      </c>
      <c r="I331" s="17">
        <v>0</v>
      </c>
      <c r="J331" s="17">
        <v>0</v>
      </c>
      <c r="K331" s="17">
        <v>0</v>
      </c>
      <c r="L331" s="17">
        <v>0</v>
      </c>
      <c r="M331" s="17">
        <v>0</v>
      </c>
      <c r="N331" s="17">
        <v>0</v>
      </c>
      <c r="O331" s="17">
        <v>0</v>
      </c>
      <c r="P331" s="17">
        <v>0</v>
      </c>
      <c r="Q331" s="17">
        <v>0</v>
      </c>
      <c r="R331" s="17">
        <v>0</v>
      </c>
      <c r="S331" s="17">
        <v>0</v>
      </c>
      <c r="T331" s="17">
        <v>0</v>
      </c>
    </row>
    <row r="332" spans="1:20" ht="20.100000000000001" customHeight="1" x14ac:dyDescent="0.25">
      <c r="A332" s="35" t="s">
        <v>51</v>
      </c>
      <c r="B332" s="38" t="s">
        <v>593</v>
      </c>
      <c r="C332" s="36">
        <v>350</v>
      </c>
      <c r="D332" s="17">
        <v>0</v>
      </c>
      <c r="E332" s="17">
        <v>0</v>
      </c>
      <c r="F332" s="17">
        <v>0</v>
      </c>
      <c r="G332" s="17">
        <v>0</v>
      </c>
      <c r="H332" s="17">
        <v>0</v>
      </c>
      <c r="I332" s="17">
        <v>0</v>
      </c>
      <c r="J332" s="17">
        <v>0</v>
      </c>
      <c r="K332" s="17">
        <v>0</v>
      </c>
      <c r="L332" s="17">
        <v>0</v>
      </c>
      <c r="M332" s="17">
        <v>0</v>
      </c>
      <c r="N332" s="17">
        <v>0</v>
      </c>
      <c r="O332" s="17">
        <v>0</v>
      </c>
      <c r="P332" s="17">
        <v>0</v>
      </c>
      <c r="Q332" s="17">
        <v>0</v>
      </c>
      <c r="R332" s="17">
        <v>0</v>
      </c>
      <c r="S332" s="17">
        <v>0</v>
      </c>
      <c r="T332" s="17">
        <v>0</v>
      </c>
    </row>
    <row r="333" spans="1:20" ht="20.100000000000001" customHeight="1" x14ac:dyDescent="0.25">
      <c r="A333" s="35" t="s">
        <v>50</v>
      </c>
      <c r="B333" s="36" t="s">
        <v>664</v>
      </c>
      <c r="C333" s="36">
        <v>351</v>
      </c>
      <c r="D333" s="17">
        <v>0</v>
      </c>
      <c r="E333" s="17">
        <v>0</v>
      </c>
      <c r="F333" s="17">
        <v>0</v>
      </c>
      <c r="G333" s="17">
        <v>0</v>
      </c>
      <c r="H333" s="17">
        <v>0</v>
      </c>
      <c r="I333" s="17">
        <v>0</v>
      </c>
      <c r="J333" s="17">
        <v>0</v>
      </c>
      <c r="K333" s="17">
        <v>0</v>
      </c>
      <c r="L333" s="17">
        <v>0</v>
      </c>
      <c r="M333" s="17">
        <v>0</v>
      </c>
      <c r="N333" s="17">
        <v>0</v>
      </c>
      <c r="O333" s="17">
        <v>0</v>
      </c>
      <c r="P333" s="17">
        <v>0</v>
      </c>
      <c r="Q333" s="17">
        <v>0</v>
      </c>
      <c r="R333" s="17">
        <v>0</v>
      </c>
      <c r="S333" s="17">
        <v>0</v>
      </c>
      <c r="T333" s="17">
        <v>0</v>
      </c>
    </row>
    <row r="334" spans="1:20" ht="20.100000000000001" customHeight="1" x14ac:dyDescent="0.25">
      <c r="A334" s="35" t="s">
        <v>49</v>
      </c>
      <c r="B334" s="38" t="s">
        <v>378</v>
      </c>
      <c r="C334" s="36">
        <v>352</v>
      </c>
      <c r="D334" s="17">
        <v>0</v>
      </c>
      <c r="E334" s="17">
        <v>0</v>
      </c>
      <c r="F334" s="17">
        <v>0</v>
      </c>
      <c r="G334" s="17">
        <v>0</v>
      </c>
      <c r="H334" s="17">
        <v>0</v>
      </c>
      <c r="I334" s="17">
        <v>0</v>
      </c>
      <c r="J334" s="17">
        <v>0</v>
      </c>
      <c r="K334" s="17">
        <v>0</v>
      </c>
      <c r="L334" s="17">
        <v>0</v>
      </c>
      <c r="M334" s="17">
        <v>0</v>
      </c>
      <c r="N334" s="17">
        <v>0</v>
      </c>
      <c r="O334" s="17">
        <v>0</v>
      </c>
      <c r="P334" s="17">
        <v>0</v>
      </c>
      <c r="Q334" s="17">
        <v>0</v>
      </c>
      <c r="R334" s="17">
        <v>0</v>
      </c>
      <c r="S334" s="17">
        <v>0</v>
      </c>
      <c r="T334" s="17">
        <v>0</v>
      </c>
    </row>
    <row r="335" spans="1:20" ht="20.100000000000001" customHeight="1" x14ac:dyDescent="0.25">
      <c r="A335" s="35" t="s">
        <v>48</v>
      </c>
      <c r="B335" s="38" t="s">
        <v>753</v>
      </c>
      <c r="C335" s="36">
        <v>353</v>
      </c>
      <c r="D335" s="17">
        <v>0</v>
      </c>
      <c r="E335" s="17">
        <v>0</v>
      </c>
      <c r="F335" s="17">
        <v>0</v>
      </c>
      <c r="G335" s="17">
        <v>0</v>
      </c>
      <c r="H335" s="17">
        <v>0</v>
      </c>
      <c r="I335" s="17">
        <v>0</v>
      </c>
      <c r="J335" s="17">
        <v>0</v>
      </c>
      <c r="K335" s="17">
        <v>0</v>
      </c>
      <c r="L335" s="17">
        <v>0</v>
      </c>
      <c r="M335" s="17">
        <v>0</v>
      </c>
      <c r="N335" s="17">
        <v>0</v>
      </c>
      <c r="O335" s="17">
        <v>0</v>
      </c>
      <c r="P335" s="17">
        <v>0</v>
      </c>
      <c r="Q335" s="17">
        <v>0</v>
      </c>
      <c r="R335" s="17">
        <v>0</v>
      </c>
      <c r="S335" s="17">
        <v>0</v>
      </c>
      <c r="T335" s="17">
        <v>0</v>
      </c>
    </row>
    <row r="336" spans="1:20" ht="20.100000000000001" customHeight="1" x14ac:dyDescent="0.25">
      <c r="A336" s="35" t="s">
        <v>47</v>
      </c>
      <c r="B336" s="38" t="s">
        <v>501</v>
      </c>
      <c r="C336" s="36">
        <v>354</v>
      </c>
      <c r="D336" s="17">
        <v>0</v>
      </c>
      <c r="E336" s="17">
        <v>0</v>
      </c>
      <c r="F336" s="17">
        <v>0</v>
      </c>
      <c r="G336" s="17">
        <v>0</v>
      </c>
      <c r="H336" s="17">
        <v>0</v>
      </c>
      <c r="I336" s="17">
        <v>0</v>
      </c>
      <c r="J336" s="17">
        <v>0</v>
      </c>
      <c r="K336" s="17">
        <v>0</v>
      </c>
      <c r="L336" s="17">
        <v>0</v>
      </c>
      <c r="M336" s="17">
        <v>0</v>
      </c>
      <c r="N336" s="17">
        <v>0</v>
      </c>
      <c r="O336" s="17">
        <v>0</v>
      </c>
      <c r="P336" s="17">
        <v>0</v>
      </c>
      <c r="Q336" s="17">
        <v>0</v>
      </c>
      <c r="R336" s="17">
        <v>0</v>
      </c>
      <c r="S336" s="17">
        <v>0</v>
      </c>
      <c r="T336" s="17">
        <v>0</v>
      </c>
    </row>
    <row r="337" spans="1:20" ht="20.100000000000001" customHeight="1" x14ac:dyDescent="0.25">
      <c r="A337" s="35" t="s">
        <v>46</v>
      </c>
      <c r="B337" s="38" t="s">
        <v>754</v>
      </c>
      <c r="C337" s="36">
        <v>355</v>
      </c>
      <c r="D337" s="17">
        <v>0</v>
      </c>
      <c r="E337" s="17">
        <v>0</v>
      </c>
      <c r="F337" s="17">
        <v>0</v>
      </c>
      <c r="G337" s="17">
        <v>0</v>
      </c>
      <c r="H337" s="17">
        <v>0</v>
      </c>
      <c r="I337" s="17">
        <v>0</v>
      </c>
      <c r="J337" s="17">
        <v>0</v>
      </c>
      <c r="K337" s="17">
        <v>0</v>
      </c>
      <c r="L337" s="17">
        <v>0</v>
      </c>
      <c r="M337" s="17">
        <v>0</v>
      </c>
      <c r="N337" s="17">
        <v>0</v>
      </c>
      <c r="O337" s="17">
        <v>0</v>
      </c>
      <c r="P337" s="17">
        <v>0</v>
      </c>
      <c r="Q337" s="17">
        <v>0</v>
      </c>
      <c r="R337" s="17">
        <v>0</v>
      </c>
      <c r="S337" s="17">
        <v>0</v>
      </c>
      <c r="T337" s="17">
        <v>0</v>
      </c>
    </row>
    <row r="338" spans="1:20" ht="20.100000000000001" customHeight="1" x14ac:dyDescent="0.25">
      <c r="A338" s="35" t="s">
        <v>45</v>
      </c>
      <c r="B338" s="38" t="s">
        <v>403</v>
      </c>
      <c r="C338" s="36"/>
      <c r="D338" s="17">
        <v>0</v>
      </c>
      <c r="E338" s="17">
        <v>0</v>
      </c>
      <c r="F338" s="17">
        <v>0</v>
      </c>
      <c r="G338" s="17">
        <v>0</v>
      </c>
      <c r="H338" s="17">
        <v>0</v>
      </c>
      <c r="I338" s="17">
        <v>0</v>
      </c>
      <c r="J338" s="17">
        <v>0</v>
      </c>
      <c r="K338" s="17">
        <v>0</v>
      </c>
      <c r="L338" s="17">
        <v>0</v>
      </c>
      <c r="M338" s="17">
        <v>0</v>
      </c>
      <c r="N338" s="17">
        <v>0</v>
      </c>
      <c r="O338" s="17">
        <v>0</v>
      </c>
      <c r="P338" s="17">
        <v>0</v>
      </c>
      <c r="Q338" s="17">
        <v>0</v>
      </c>
      <c r="R338" s="17">
        <v>0</v>
      </c>
      <c r="S338" s="17">
        <v>0</v>
      </c>
      <c r="T338" s="17">
        <v>0</v>
      </c>
    </row>
    <row r="339" spans="1:20" ht="20.100000000000001" customHeight="1" x14ac:dyDescent="0.25">
      <c r="A339" s="39" t="s">
        <v>44</v>
      </c>
      <c r="B339" s="41" t="s">
        <v>467</v>
      </c>
      <c r="C339" s="36"/>
      <c r="D339" s="15">
        <f>SUM(D340:D372)</f>
        <v>12</v>
      </c>
      <c r="E339" s="15">
        <f t="shared" ref="E339:T339" si="16">SUM(E340:E372)</f>
        <v>0</v>
      </c>
      <c r="F339" s="15">
        <f t="shared" si="16"/>
        <v>23</v>
      </c>
      <c r="G339" s="15">
        <f t="shared" si="16"/>
        <v>17</v>
      </c>
      <c r="H339" s="15">
        <f t="shared" si="16"/>
        <v>1</v>
      </c>
      <c r="I339" s="15">
        <f t="shared" si="16"/>
        <v>0</v>
      </c>
      <c r="J339" s="15">
        <f t="shared" si="16"/>
        <v>18</v>
      </c>
      <c r="K339" s="15">
        <f t="shared" si="16"/>
        <v>0</v>
      </c>
      <c r="L339" s="15">
        <f t="shared" si="16"/>
        <v>0</v>
      </c>
      <c r="M339" s="15">
        <f t="shared" si="16"/>
        <v>17</v>
      </c>
      <c r="N339" s="15">
        <f t="shared" si="16"/>
        <v>0</v>
      </c>
      <c r="O339" s="15">
        <f t="shared" si="16"/>
        <v>1</v>
      </c>
      <c r="P339" s="15">
        <f t="shared" si="16"/>
        <v>2</v>
      </c>
      <c r="Q339" s="15">
        <f t="shared" si="16"/>
        <v>3</v>
      </c>
      <c r="R339" s="15">
        <f t="shared" si="16"/>
        <v>0</v>
      </c>
      <c r="S339" s="15">
        <f t="shared" si="16"/>
        <v>0</v>
      </c>
      <c r="T339" s="15">
        <f t="shared" si="16"/>
        <v>0</v>
      </c>
    </row>
    <row r="340" spans="1:20" ht="20.100000000000001" customHeight="1" x14ac:dyDescent="0.25">
      <c r="A340" s="35" t="s">
        <v>43</v>
      </c>
      <c r="B340" s="38" t="s">
        <v>370</v>
      </c>
      <c r="C340" s="37">
        <v>356</v>
      </c>
      <c r="D340" s="17">
        <v>0</v>
      </c>
      <c r="E340" s="17">
        <v>0</v>
      </c>
      <c r="F340" s="17">
        <v>0</v>
      </c>
      <c r="G340" s="17">
        <v>0</v>
      </c>
      <c r="H340" s="17">
        <v>0</v>
      </c>
      <c r="I340" s="17">
        <v>0</v>
      </c>
      <c r="J340" s="17">
        <v>0</v>
      </c>
      <c r="K340" s="17">
        <v>0</v>
      </c>
      <c r="L340" s="17">
        <v>0</v>
      </c>
      <c r="M340" s="17">
        <v>0</v>
      </c>
      <c r="N340" s="17">
        <v>0</v>
      </c>
      <c r="O340" s="17">
        <v>0</v>
      </c>
      <c r="P340" s="17">
        <v>0</v>
      </c>
      <c r="Q340" s="17">
        <v>0</v>
      </c>
      <c r="R340" s="17">
        <v>0</v>
      </c>
      <c r="S340" s="17">
        <v>0</v>
      </c>
      <c r="T340" s="17">
        <v>0</v>
      </c>
    </row>
    <row r="341" spans="1:20" ht="20.100000000000001" customHeight="1" x14ac:dyDescent="0.25">
      <c r="A341" s="35" t="s">
        <v>42</v>
      </c>
      <c r="B341" s="38" t="s">
        <v>468</v>
      </c>
      <c r="C341" s="37">
        <v>357</v>
      </c>
      <c r="D341" s="17">
        <v>0</v>
      </c>
      <c r="E341" s="17">
        <v>0</v>
      </c>
      <c r="F341" s="17">
        <v>0</v>
      </c>
      <c r="G341" s="17">
        <v>0</v>
      </c>
      <c r="H341" s="17">
        <v>0</v>
      </c>
      <c r="I341" s="17">
        <v>0</v>
      </c>
      <c r="J341" s="17">
        <v>0</v>
      </c>
      <c r="K341" s="17">
        <v>0</v>
      </c>
      <c r="L341" s="17">
        <v>0</v>
      </c>
      <c r="M341" s="17">
        <v>0</v>
      </c>
      <c r="N341" s="17">
        <v>0</v>
      </c>
      <c r="O341" s="17">
        <v>0</v>
      </c>
      <c r="P341" s="17">
        <v>0</v>
      </c>
      <c r="Q341" s="17">
        <v>0</v>
      </c>
      <c r="R341" s="17">
        <v>0</v>
      </c>
      <c r="S341" s="17">
        <v>0</v>
      </c>
      <c r="T341" s="17">
        <v>0</v>
      </c>
    </row>
    <row r="342" spans="1:20" ht="20.100000000000001" customHeight="1" x14ac:dyDescent="0.25">
      <c r="A342" s="35" t="s">
        <v>41</v>
      </c>
      <c r="B342" s="38" t="s">
        <v>755</v>
      </c>
      <c r="C342" s="37">
        <v>358</v>
      </c>
      <c r="D342" s="17">
        <v>3</v>
      </c>
      <c r="E342" s="17">
        <v>0</v>
      </c>
      <c r="F342" s="17">
        <v>5</v>
      </c>
      <c r="G342" s="17">
        <v>6</v>
      </c>
      <c r="H342" s="17">
        <v>0</v>
      </c>
      <c r="I342" s="17">
        <v>0</v>
      </c>
      <c r="J342" s="17">
        <v>6</v>
      </c>
      <c r="K342" s="17">
        <v>0</v>
      </c>
      <c r="L342" s="17">
        <v>0</v>
      </c>
      <c r="M342" s="17">
        <v>2</v>
      </c>
      <c r="N342" s="17">
        <v>0</v>
      </c>
      <c r="O342" s="17">
        <v>1</v>
      </c>
      <c r="P342" s="17">
        <v>0</v>
      </c>
      <c r="Q342" s="17">
        <v>1</v>
      </c>
      <c r="R342" s="17">
        <v>0</v>
      </c>
      <c r="S342" s="17">
        <v>0</v>
      </c>
      <c r="T342" s="17">
        <v>0</v>
      </c>
    </row>
    <row r="343" spans="1:20" ht="20.100000000000001" customHeight="1" x14ac:dyDescent="0.25">
      <c r="A343" s="35" t="s">
        <v>756</v>
      </c>
      <c r="B343" s="38" t="s">
        <v>757</v>
      </c>
      <c r="C343" s="37">
        <v>358.1</v>
      </c>
      <c r="D343" s="17">
        <v>0</v>
      </c>
      <c r="E343" s="17">
        <v>0</v>
      </c>
      <c r="F343" s="17">
        <v>4</v>
      </c>
      <c r="G343" s="17">
        <v>0</v>
      </c>
      <c r="H343" s="17">
        <v>0</v>
      </c>
      <c r="I343" s="17">
        <v>0</v>
      </c>
      <c r="J343" s="17">
        <v>0</v>
      </c>
      <c r="K343" s="17">
        <v>0</v>
      </c>
      <c r="L343" s="17">
        <v>0</v>
      </c>
      <c r="M343" s="17">
        <v>4</v>
      </c>
      <c r="N343" s="17">
        <v>0</v>
      </c>
      <c r="O343" s="17">
        <v>0</v>
      </c>
      <c r="P343" s="17">
        <v>0</v>
      </c>
      <c r="Q343" s="17">
        <v>0</v>
      </c>
      <c r="R343" s="17">
        <v>0</v>
      </c>
      <c r="S343" s="17">
        <v>0</v>
      </c>
      <c r="T343" s="17">
        <v>0</v>
      </c>
    </row>
    <row r="344" spans="1:20" ht="20.100000000000001" customHeight="1" x14ac:dyDescent="0.25">
      <c r="A344" s="35" t="s">
        <v>40</v>
      </c>
      <c r="B344" s="38" t="s">
        <v>758</v>
      </c>
      <c r="C344" s="37">
        <v>359</v>
      </c>
      <c r="D344" s="17">
        <v>6</v>
      </c>
      <c r="E344" s="17">
        <v>0</v>
      </c>
      <c r="F344" s="17">
        <v>5</v>
      </c>
      <c r="G344" s="17">
        <v>7</v>
      </c>
      <c r="H344" s="17">
        <v>1</v>
      </c>
      <c r="I344" s="17">
        <v>0</v>
      </c>
      <c r="J344" s="17">
        <v>8</v>
      </c>
      <c r="K344" s="17">
        <v>0</v>
      </c>
      <c r="L344" s="17">
        <v>0</v>
      </c>
      <c r="M344" s="17">
        <v>3</v>
      </c>
      <c r="N344" s="17">
        <v>0</v>
      </c>
      <c r="O344" s="17">
        <v>0</v>
      </c>
      <c r="P344" s="17">
        <v>0</v>
      </c>
      <c r="Q344" s="17">
        <v>0</v>
      </c>
      <c r="R344" s="17">
        <v>0</v>
      </c>
      <c r="S344" s="17">
        <v>0</v>
      </c>
      <c r="T344" s="17">
        <v>0</v>
      </c>
    </row>
    <row r="345" spans="1:20" ht="20.100000000000001" customHeight="1" x14ac:dyDescent="0.25">
      <c r="A345" s="35" t="s">
        <v>39</v>
      </c>
      <c r="B345" s="38" t="s">
        <v>594</v>
      </c>
      <c r="C345" s="37">
        <v>360</v>
      </c>
      <c r="D345" s="17">
        <v>0</v>
      </c>
      <c r="E345" s="17">
        <v>0</v>
      </c>
      <c r="F345" s="17">
        <v>0</v>
      </c>
      <c r="G345" s="17">
        <v>0</v>
      </c>
      <c r="H345" s="17">
        <v>0</v>
      </c>
      <c r="I345" s="17">
        <v>0</v>
      </c>
      <c r="J345" s="17">
        <v>0</v>
      </c>
      <c r="K345" s="17">
        <v>0</v>
      </c>
      <c r="L345" s="17">
        <v>0</v>
      </c>
      <c r="M345" s="17">
        <v>0</v>
      </c>
      <c r="N345" s="17">
        <v>0</v>
      </c>
      <c r="O345" s="17">
        <v>0</v>
      </c>
      <c r="P345" s="17">
        <v>0</v>
      </c>
      <c r="Q345" s="17">
        <v>0</v>
      </c>
      <c r="R345" s="17">
        <v>0</v>
      </c>
      <c r="S345" s="17">
        <v>0</v>
      </c>
      <c r="T345" s="17">
        <v>0</v>
      </c>
    </row>
    <row r="346" spans="1:20" ht="20.100000000000001" customHeight="1" x14ac:dyDescent="0.25">
      <c r="A346" s="35" t="s">
        <v>38</v>
      </c>
      <c r="B346" s="38" t="s">
        <v>595</v>
      </c>
      <c r="C346" s="36">
        <v>361</v>
      </c>
      <c r="D346" s="17">
        <v>0</v>
      </c>
      <c r="E346" s="17">
        <v>0</v>
      </c>
      <c r="F346" s="17">
        <v>0</v>
      </c>
      <c r="G346" s="17">
        <v>0</v>
      </c>
      <c r="H346" s="17">
        <v>0</v>
      </c>
      <c r="I346" s="17">
        <v>0</v>
      </c>
      <c r="J346" s="17">
        <v>0</v>
      </c>
      <c r="K346" s="17">
        <v>0</v>
      </c>
      <c r="L346" s="17">
        <v>0</v>
      </c>
      <c r="M346" s="17">
        <v>0</v>
      </c>
      <c r="N346" s="17">
        <v>0</v>
      </c>
      <c r="O346" s="17">
        <v>0</v>
      </c>
      <c r="P346" s="17">
        <v>0</v>
      </c>
      <c r="Q346" s="17">
        <v>0</v>
      </c>
      <c r="R346" s="17">
        <v>0</v>
      </c>
      <c r="S346" s="17">
        <v>0</v>
      </c>
      <c r="T346" s="17">
        <v>0</v>
      </c>
    </row>
    <row r="347" spans="1:20" ht="20.100000000000001" customHeight="1" x14ac:dyDescent="0.25">
      <c r="A347" s="35" t="s">
        <v>37</v>
      </c>
      <c r="B347" s="38" t="s">
        <v>596</v>
      </c>
      <c r="C347" s="36">
        <v>362</v>
      </c>
      <c r="D347" s="17">
        <v>0</v>
      </c>
      <c r="E347" s="17">
        <v>0</v>
      </c>
      <c r="F347" s="17">
        <v>2</v>
      </c>
      <c r="G347" s="17">
        <v>0</v>
      </c>
      <c r="H347" s="17">
        <v>0</v>
      </c>
      <c r="I347" s="17">
        <v>0</v>
      </c>
      <c r="J347" s="17">
        <v>0</v>
      </c>
      <c r="K347" s="17">
        <v>0</v>
      </c>
      <c r="L347" s="17">
        <v>0</v>
      </c>
      <c r="M347" s="17">
        <v>2</v>
      </c>
      <c r="N347" s="17">
        <v>0</v>
      </c>
      <c r="O347" s="17">
        <v>0</v>
      </c>
      <c r="P347" s="17">
        <v>2</v>
      </c>
      <c r="Q347" s="17">
        <v>2</v>
      </c>
      <c r="R347" s="17">
        <v>0</v>
      </c>
      <c r="S347" s="17">
        <v>0</v>
      </c>
      <c r="T347" s="17">
        <v>0</v>
      </c>
    </row>
    <row r="348" spans="1:20" ht="20.100000000000001" customHeight="1" x14ac:dyDescent="0.25">
      <c r="A348" s="35" t="s">
        <v>36</v>
      </c>
      <c r="B348" s="38" t="s">
        <v>759</v>
      </c>
      <c r="C348" s="36">
        <v>363</v>
      </c>
      <c r="D348" s="17">
        <v>0</v>
      </c>
      <c r="E348" s="17">
        <v>0</v>
      </c>
      <c r="F348" s="17">
        <v>1</v>
      </c>
      <c r="G348" s="17">
        <v>0</v>
      </c>
      <c r="H348" s="17">
        <v>0</v>
      </c>
      <c r="I348" s="17">
        <v>0</v>
      </c>
      <c r="J348" s="17">
        <v>0</v>
      </c>
      <c r="K348" s="17">
        <v>0</v>
      </c>
      <c r="L348" s="17">
        <v>0</v>
      </c>
      <c r="M348" s="17">
        <v>1</v>
      </c>
      <c r="N348" s="17">
        <v>0</v>
      </c>
      <c r="O348" s="17">
        <v>0</v>
      </c>
      <c r="P348" s="17">
        <v>0</v>
      </c>
      <c r="Q348" s="17">
        <v>0</v>
      </c>
      <c r="R348" s="17">
        <v>0</v>
      </c>
      <c r="S348" s="17">
        <v>0</v>
      </c>
      <c r="T348" s="17">
        <v>0</v>
      </c>
    </row>
    <row r="349" spans="1:20" ht="20.100000000000001" customHeight="1" x14ac:dyDescent="0.25">
      <c r="A349" s="35" t="s">
        <v>35</v>
      </c>
      <c r="B349" s="38" t="s">
        <v>469</v>
      </c>
      <c r="C349" s="36">
        <v>364</v>
      </c>
      <c r="D349" s="17">
        <v>0</v>
      </c>
      <c r="E349" s="17">
        <v>0</v>
      </c>
      <c r="F349" s="17">
        <v>0</v>
      </c>
      <c r="G349" s="17">
        <v>0</v>
      </c>
      <c r="H349" s="17">
        <v>0</v>
      </c>
      <c r="I349" s="17">
        <v>0</v>
      </c>
      <c r="J349" s="17">
        <v>0</v>
      </c>
      <c r="K349" s="17">
        <v>0</v>
      </c>
      <c r="L349" s="17">
        <v>0</v>
      </c>
      <c r="M349" s="17">
        <v>0</v>
      </c>
      <c r="N349" s="17">
        <v>0</v>
      </c>
      <c r="O349" s="17">
        <v>0</v>
      </c>
      <c r="P349" s="17">
        <v>0</v>
      </c>
      <c r="Q349" s="17">
        <v>0</v>
      </c>
      <c r="R349" s="17">
        <v>0</v>
      </c>
      <c r="S349" s="17">
        <v>0</v>
      </c>
      <c r="T349" s="17">
        <v>0</v>
      </c>
    </row>
    <row r="350" spans="1:20" ht="20.100000000000001" customHeight="1" x14ac:dyDescent="0.25">
      <c r="A350" s="35" t="s">
        <v>760</v>
      </c>
      <c r="B350" s="38" t="s">
        <v>761</v>
      </c>
      <c r="C350" s="36">
        <v>364.1</v>
      </c>
      <c r="D350" s="17">
        <v>0</v>
      </c>
      <c r="E350" s="17">
        <v>0</v>
      </c>
      <c r="F350" s="17">
        <v>0</v>
      </c>
      <c r="G350" s="17">
        <v>0</v>
      </c>
      <c r="H350" s="17">
        <v>0</v>
      </c>
      <c r="I350" s="17">
        <v>0</v>
      </c>
      <c r="J350" s="17">
        <v>0</v>
      </c>
      <c r="K350" s="17">
        <v>0</v>
      </c>
      <c r="L350" s="17">
        <v>0</v>
      </c>
      <c r="M350" s="17">
        <v>0</v>
      </c>
      <c r="N350" s="17">
        <v>0</v>
      </c>
      <c r="O350" s="17">
        <v>0</v>
      </c>
      <c r="P350" s="17">
        <v>0</v>
      </c>
      <c r="Q350" s="17">
        <v>0</v>
      </c>
      <c r="R350" s="17">
        <v>0</v>
      </c>
      <c r="S350" s="17">
        <v>0</v>
      </c>
      <c r="T350" s="17">
        <v>0</v>
      </c>
    </row>
    <row r="351" spans="1:20" ht="20.100000000000001" customHeight="1" x14ac:dyDescent="0.25">
      <c r="A351" s="35" t="s">
        <v>762</v>
      </c>
      <c r="B351" s="38" t="s">
        <v>763</v>
      </c>
      <c r="C351" s="36">
        <v>364.2</v>
      </c>
      <c r="D351" s="17">
        <v>1</v>
      </c>
      <c r="E351" s="17">
        <v>0</v>
      </c>
      <c r="F351" s="17">
        <v>3</v>
      </c>
      <c r="G351" s="17">
        <v>3</v>
      </c>
      <c r="H351" s="17">
        <v>0</v>
      </c>
      <c r="I351" s="17">
        <v>0</v>
      </c>
      <c r="J351" s="17">
        <v>3</v>
      </c>
      <c r="K351" s="17">
        <v>0</v>
      </c>
      <c r="L351" s="17">
        <v>0</v>
      </c>
      <c r="M351" s="17">
        <v>1</v>
      </c>
      <c r="N351" s="17">
        <v>0</v>
      </c>
      <c r="O351" s="17">
        <v>0</v>
      </c>
      <c r="P351" s="17">
        <v>0</v>
      </c>
      <c r="Q351" s="17">
        <v>0</v>
      </c>
      <c r="R351" s="17">
        <v>0</v>
      </c>
      <c r="S351" s="17">
        <v>0</v>
      </c>
      <c r="T351" s="17">
        <v>0</v>
      </c>
    </row>
    <row r="352" spans="1:20" ht="20.100000000000001" customHeight="1" x14ac:dyDescent="0.25">
      <c r="A352" s="35" t="s">
        <v>34</v>
      </c>
      <c r="B352" s="38" t="s">
        <v>470</v>
      </c>
      <c r="C352" s="36">
        <v>365</v>
      </c>
      <c r="D352" s="17">
        <v>0</v>
      </c>
      <c r="E352" s="17">
        <v>0</v>
      </c>
      <c r="F352" s="17">
        <v>0</v>
      </c>
      <c r="G352" s="17">
        <v>0</v>
      </c>
      <c r="H352" s="17">
        <v>0</v>
      </c>
      <c r="I352" s="17">
        <v>0</v>
      </c>
      <c r="J352" s="17">
        <v>0</v>
      </c>
      <c r="K352" s="17">
        <v>0</v>
      </c>
      <c r="L352" s="17">
        <v>0</v>
      </c>
      <c r="M352" s="17">
        <v>0</v>
      </c>
      <c r="N352" s="17">
        <v>0</v>
      </c>
      <c r="O352" s="17">
        <v>0</v>
      </c>
      <c r="P352" s="17">
        <v>0</v>
      </c>
      <c r="Q352" s="17">
        <v>0</v>
      </c>
      <c r="R352" s="17">
        <v>0</v>
      </c>
      <c r="S352" s="17">
        <v>0</v>
      </c>
      <c r="T352" s="17">
        <v>0</v>
      </c>
    </row>
    <row r="353" spans="1:20" ht="20.100000000000001" customHeight="1" x14ac:dyDescent="0.25">
      <c r="A353" s="35" t="s">
        <v>33</v>
      </c>
      <c r="B353" s="38" t="s">
        <v>471</v>
      </c>
      <c r="C353" s="36">
        <v>366</v>
      </c>
      <c r="D353" s="17">
        <v>0</v>
      </c>
      <c r="E353" s="17">
        <v>0</v>
      </c>
      <c r="F353" s="17">
        <v>0</v>
      </c>
      <c r="G353" s="17">
        <v>0</v>
      </c>
      <c r="H353" s="17">
        <v>0</v>
      </c>
      <c r="I353" s="17">
        <v>0</v>
      </c>
      <c r="J353" s="17">
        <v>0</v>
      </c>
      <c r="K353" s="17">
        <v>0</v>
      </c>
      <c r="L353" s="17">
        <v>0</v>
      </c>
      <c r="M353" s="17">
        <v>0</v>
      </c>
      <c r="N353" s="17">
        <v>0</v>
      </c>
      <c r="O353" s="17">
        <v>0</v>
      </c>
      <c r="P353" s="17">
        <v>0</v>
      </c>
      <c r="Q353" s="17">
        <v>0</v>
      </c>
      <c r="R353" s="17">
        <v>0</v>
      </c>
      <c r="S353" s="17">
        <v>0</v>
      </c>
      <c r="T353" s="17">
        <v>0</v>
      </c>
    </row>
    <row r="354" spans="1:20" ht="20.100000000000001" customHeight="1" x14ac:dyDescent="0.25">
      <c r="A354" s="35" t="s">
        <v>32</v>
      </c>
      <c r="B354" s="38" t="s">
        <v>597</v>
      </c>
      <c r="C354" s="36">
        <v>367</v>
      </c>
      <c r="D354" s="17">
        <v>0</v>
      </c>
      <c r="E354" s="17">
        <v>0</v>
      </c>
      <c r="F354" s="17">
        <v>0</v>
      </c>
      <c r="G354" s="17">
        <v>0</v>
      </c>
      <c r="H354" s="17">
        <v>0</v>
      </c>
      <c r="I354" s="17">
        <v>0</v>
      </c>
      <c r="J354" s="17">
        <v>0</v>
      </c>
      <c r="K354" s="17">
        <v>0</v>
      </c>
      <c r="L354" s="17">
        <v>0</v>
      </c>
      <c r="M354" s="17">
        <v>0</v>
      </c>
      <c r="N354" s="17">
        <v>0</v>
      </c>
      <c r="O354" s="17">
        <v>0</v>
      </c>
      <c r="P354" s="17">
        <v>0</v>
      </c>
      <c r="Q354" s="17">
        <v>0</v>
      </c>
      <c r="R354" s="17">
        <v>0</v>
      </c>
      <c r="S354" s="17">
        <v>0</v>
      </c>
      <c r="T354" s="17">
        <v>0</v>
      </c>
    </row>
    <row r="355" spans="1:20" ht="20.100000000000001" customHeight="1" x14ac:dyDescent="0.25">
      <c r="A355" s="35" t="s">
        <v>31</v>
      </c>
      <c r="B355" s="38" t="s">
        <v>598</v>
      </c>
      <c r="C355" s="36">
        <v>368</v>
      </c>
      <c r="D355" s="17">
        <v>0</v>
      </c>
      <c r="E355" s="17">
        <v>0</v>
      </c>
      <c r="F355" s="17">
        <v>0</v>
      </c>
      <c r="G355" s="17">
        <v>0</v>
      </c>
      <c r="H355" s="17">
        <v>0</v>
      </c>
      <c r="I355" s="17">
        <v>0</v>
      </c>
      <c r="J355" s="17">
        <v>0</v>
      </c>
      <c r="K355" s="17">
        <v>0</v>
      </c>
      <c r="L355" s="17">
        <v>0</v>
      </c>
      <c r="M355" s="17">
        <v>0</v>
      </c>
      <c r="N355" s="17">
        <v>0</v>
      </c>
      <c r="O355" s="17">
        <v>0</v>
      </c>
      <c r="P355" s="17">
        <v>0</v>
      </c>
      <c r="Q355" s="17">
        <v>0</v>
      </c>
      <c r="R355" s="17">
        <v>0</v>
      </c>
      <c r="S355" s="17">
        <v>0</v>
      </c>
      <c r="T355" s="17">
        <v>0</v>
      </c>
    </row>
    <row r="356" spans="1:20" ht="20.100000000000001" customHeight="1" x14ac:dyDescent="0.25">
      <c r="A356" s="35" t="s">
        <v>764</v>
      </c>
      <c r="B356" s="38" t="s">
        <v>765</v>
      </c>
      <c r="C356" s="36">
        <v>368.1</v>
      </c>
      <c r="D356" s="17">
        <v>0</v>
      </c>
      <c r="E356" s="17">
        <v>0</v>
      </c>
      <c r="F356" s="17">
        <v>0</v>
      </c>
      <c r="G356" s="17">
        <v>0</v>
      </c>
      <c r="H356" s="17">
        <v>0</v>
      </c>
      <c r="I356" s="17">
        <v>0</v>
      </c>
      <c r="J356" s="17">
        <v>0</v>
      </c>
      <c r="K356" s="17">
        <v>0</v>
      </c>
      <c r="L356" s="17">
        <v>0</v>
      </c>
      <c r="M356" s="17">
        <v>0</v>
      </c>
      <c r="N356" s="17">
        <v>0</v>
      </c>
      <c r="O356" s="17">
        <v>0</v>
      </c>
      <c r="P356" s="17">
        <v>0</v>
      </c>
      <c r="Q356" s="17">
        <v>0</v>
      </c>
      <c r="R356" s="17">
        <v>0</v>
      </c>
      <c r="S356" s="17">
        <v>0</v>
      </c>
      <c r="T356" s="17">
        <v>0</v>
      </c>
    </row>
    <row r="357" spans="1:20" ht="20.100000000000001" customHeight="1" x14ac:dyDescent="0.25">
      <c r="A357" s="35" t="s">
        <v>30</v>
      </c>
      <c r="B357" s="38" t="s">
        <v>599</v>
      </c>
      <c r="C357" s="36">
        <v>369</v>
      </c>
      <c r="D357" s="17">
        <v>0</v>
      </c>
      <c r="E357" s="17">
        <v>0</v>
      </c>
      <c r="F357" s="17">
        <v>0</v>
      </c>
      <c r="G357" s="17">
        <v>0</v>
      </c>
      <c r="H357" s="17">
        <v>0</v>
      </c>
      <c r="I357" s="17">
        <v>0</v>
      </c>
      <c r="J357" s="17">
        <v>0</v>
      </c>
      <c r="K357" s="17">
        <v>0</v>
      </c>
      <c r="L357" s="17">
        <v>0</v>
      </c>
      <c r="M357" s="17">
        <v>0</v>
      </c>
      <c r="N357" s="17">
        <v>0</v>
      </c>
      <c r="O357" s="17">
        <v>0</v>
      </c>
      <c r="P357" s="17">
        <v>0</v>
      </c>
      <c r="Q357" s="17">
        <v>0</v>
      </c>
      <c r="R357" s="17">
        <v>0</v>
      </c>
      <c r="S357" s="17">
        <v>0</v>
      </c>
      <c r="T357" s="17">
        <v>0</v>
      </c>
    </row>
    <row r="358" spans="1:20" ht="20.100000000000001" customHeight="1" x14ac:dyDescent="0.25">
      <c r="A358" s="35" t="s">
        <v>29</v>
      </c>
      <c r="B358" s="38" t="s">
        <v>600</v>
      </c>
      <c r="C358" s="36">
        <v>370</v>
      </c>
      <c r="D358" s="17">
        <v>0</v>
      </c>
      <c r="E358" s="17">
        <v>0</v>
      </c>
      <c r="F358" s="17">
        <v>0</v>
      </c>
      <c r="G358" s="17">
        <v>0</v>
      </c>
      <c r="H358" s="17">
        <v>0</v>
      </c>
      <c r="I358" s="17">
        <v>0</v>
      </c>
      <c r="J358" s="17">
        <v>0</v>
      </c>
      <c r="K358" s="17">
        <v>0</v>
      </c>
      <c r="L358" s="17">
        <v>0</v>
      </c>
      <c r="M358" s="17">
        <v>0</v>
      </c>
      <c r="N358" s="17">
        <v>0</v>
      </c>
      <c r="O358" s="17">
        <v>0</v>
      </c>
      <c r="P358" s="17">
        <v>0</v>
      </c>
      <c r="Q358" s="17">
        <v>0</v>
      </c>
      <c r="R358" s="17">
        <v>0</v>
      </c>
      <c r="S358" s="17">
        <v>0</v>
      </c>
      <c r="T358" s="17">
        <v>0</v>
      </c>
    </row>
    <row r="359" spans="1:20" ht="20.100000000000001" customHeight="1" x14ac:dyDescent="0.25">
      <c r="A359" s="35" t="s">
        <v>28</v>
      </c>
      <c r="B359" s="38" t="s">
        <v>601</v>
      </c>
      <c r="C359" s="36">
        <v>371</v>
      </c>
      <c r="D359" s="17">
        <v>0</v>
      </c>
      <c r="E359" s="17">
        <v>0</v>
      </c>
      <c r="F359" s="17">
        <v>0</v>
      </c>
      <c r="G359" s="17">
        <v>0</v>
      </c>
      <c r="H359" s="17">
        <v>0</v>
      </c>
      <c r="I359" s="17">
        <v>0</v>
      </c>
      <c r="J359" s="17">
        <v>0</v>
      </c>
      <c r="K359" s="17">
        <v>0</v>
      </c>
      <c r="L359" s="17">
        <v>0</v>
      </c>
      <c r="M359" s="17">
        <v>0</v>
      </c>
      <c r="N359" s="17">
        <v>0</v>
      </c>
      <c r="O359" s="17">
        <v>0</v>
      </c>
      <c r="P359" s="17">
        <v>0</v>
      </c>
      <c r="Q359" s="17">
        <v>0</v>
      </c>
      <c r="R359" s="17">
        <v>0</v>
      </c>
      <c r="S359" s="17">
        <v>0</v>
      </c>
      <c r="T359" s="17">
        <v>0</v>
      </c>
    </row>
    <row r="360" spans="1:20" ht="20.100000000000001" customHeight="1" x14ac:dyDescent="0.25">
      <c r="A360" s="35" t="s">
        <v>27</v>
      </c>
      <c r="B360" s="38" t="s">
        <v>602</v>
      </c>
      <c r="C360" s="36">
        <v>372</v>
      </c>
      <c r="D360" s="17">
        <v>0</v>
      </c>
      <c r="E360" s="17">
        <v>0</v>
      </c>
      <c r="F360" s="17">
        <v>0</v>
      </c>
      <c r="G360" s="17">
        <v>0</v>
      </c>
      <c r="H360" s="17">
        <v>0</v>
      </c>
      <c r="I360" s="17">
        <v>0</v>
      </c>
      <c r="J360" s="17">
        <v>0</v>
      </c>
      <c r="K360" s="17">
        <v>0</v>
      </c>
      <c r="L360" s="17">
        <v>0</v>
      </c>
      <c r="M360" s="17">
        <v>0</v>
      </c>
      <c r="N360" s="17">
        <v>0</v>
      </c>
      <c r="O360" s="17">
        <v>0</v>
      </c>
      <c r="P360" s="17">
        <v>0</v>
      </c>
      <c r="Q360" s="17">
        <v>0</v>
      </c>
      <c r="R360" s="17">
        <v>0</v>
      </c>
      <c r="S360" s="17">
        <v>0</v>
      </c>
      <c r="T360" s="17">
        <v>0</v>
      </c>
    </row>
    <row r="361" spans="1:20" ht="20.100000000000001" customHeight="1" x14ac:dyDescent="0.25">
      <c r="A361" s="35" t="s">
        <v>26</v>
      </c>
      <c r="B361" s="38" t="s">
        <v>603</v>
      </c>
      <c r="C361" s="36">
        <v>373</v>
      </c>
      <c r="D361" s="17">
        <v>0</v>
      </c>
      <c r="E361" s="17">
        <v>0</v>
      </c>
      <c r="F361" s="17">
        <v>1</v>
      </c>
      <c r="G361" s="17">
        <v>1</v>
      </c>
      <c r="H361" s="17">
        <v>0</v>
      </c>
      <c r="I361" s="17">
        <v>0</v>
      </c>
      <c r="J361" s="17">
        <v>1</v>
      </c>
      <c r="K361" s="17">
        <v>0</v>
      </c>
      <c r="L361" s="17">
        <v>0</v>
      </c>
      <c r="M361" s="17">
        <v>0</v>
      </c>
      <c r="N361" s="17">
        <v>0</v>
      </c>
      <c r="O361" s="17">
        <v>0</v>
      </c>
      <c r="P361" s="17">
        <v>0</v>
      </c>
      <c r="Q361" s="17">
        <v>0</v>
      </c>
      <c r="R361" s="17">
        <v>0</v>
      </c>
      <c r="S361" s="17">
        <v>0</v>
      </c>
      <c r="T361" s="17">
        <v>0</v>
      </c>
    </row>
    <row r="362" spans="1:20" ht="20.100000000000001" customHeight="1" x14ac:dyDescent="0.25">
      <c r="A362" s="35" t="s">
        <v>25</v>
      </c>
      <c r="B362" s="38" t="s">
        <v>604</v>
      </c>
      <c r="C362" s="36">
        <v>374</v>
      </c>
      <c r="D362" s="17">
        <v>0</v>
      </c>
      <c r="E362" s="17">
        <v>0</v>
      </c>
      <c r="F362" s="17">
        <v>0</v>
      </c>
      <c r="G362" s="17">
        <v>0</v>
      </c>
      <c r="H362" s="17">
        <v>0</v>
      </c>
      <c r="I362" s="17">
        <v>0</v>
      </c>
      <c r="J362" s="17">
        <v>0</v>
      </c>
      <c r="K362" s="17">
        <v>0</v>
      </c>
      <c r="L362" s="17">
        <v>0</v>
      </c>
      <c r="M362" s="17">
        <v>0</v>
      </c>
      <c r="N362" s="17">
        <v>0</v>
      </c>
      <c r="O362" s="17">
        <v>0</v>
      </c>
      <c r="P362" s="17">
        <v>0</v>
      </c>
      <c r="Q362" s="17">
        <v>0</v>
      </c>
      <c r="R362" s="17">
        <v>0</v>
      </c>
      <c r="S362" s="17">
        <v>0</v>
      </c>
      <c r="T362" s="17">
        <v>0</v>
      </c>
    </row>
    <row r="363" spans="1:20" ht="20.100000000000001" customHeight="1" x14ac:dyDescent="0.25">
      <c r="A363" s="35" t="s">
        <v>24</v>
      </c>
      <c r="B363" s="38" t="s">
        <v>472</v>
      </c>
      <c r="C363" s="36">
        <v>375</v>
      </c>
      <c r="D363" s="17">
        <v>1</v>
      </c>
      <c r="E363" s="17">
        <v>0</v>
      </c>
      <c r="F363" s="17">
        <v>0</v>
      </c>
      <c r="G363" s="17">
        <v>0</v>
      </c>
      <c r="H363" s="17">
        <v>0</v>
      </c>
      <c r="I363" s="17">
        <v>0</v>
      </c>
      <c r="J363" s="17">
        <v>0</v>
      </c>
      <c r="K363" s="17">
        <v>0</v>
      </c>
      <c r="L363" s="17">
        <v>0</v>
      </c>
      <c r="M363" s="17">
        <v>1</v>
      </c>
      <c r="N363" s="17">
        <v>0</v>
      </c>
      <c r="O363" s="17">
        <v>0</v>
      </c>
      <c r="P363" s="17">
        <v>0</v>
      </c>
      <c r="Q363" s="17">
        <v>0</v>
      </c>
      <c r="R363" s="17">
        <v>0</v>
      </c>
      <c r="S363" s="17">
        <v>0</v>
      </c>
      <c r="T363" s="17">
        <v>0</v>
      </c>
    </row>
    <row r="364" spans="1:20" ht="20.100000000000001" customHeight="1" x14ac:dyDescent="0.25">
      <c r="A364" s="35" t="s">
        <v>23</v>
      </c>
      <c r="B364" s="38" t="s">
        <v>605</v>
      </c>
      <c r="C364" s="36">
        <v>376</v>
      </c>
      <c r="D364" s="17">
        <v>1</v>
      </c>
      <c r="E364" s="17">
        <v>0</v>
      </c>
      <c r="F364" s="17">
        <v>1</v>
      </c>
      <c r="G364" s="17">
        <v>0</v>
      </c>
      <c r="H364" s="17">
        <v>0</v>
      </c>
      <c r="I364" s="17">
        <v>0</v>
      </c>
      <c r="J364" s="17">
        <v>0</v>
      </c>
      <c r="K364" s="17">
        <v>0</v>
      </c>
      <c r="L364" s="17">
        <v>0</v>
      </c>
      <c r="M364" s="17">
        <v>2</v>
      </c>
      <c r="N364" s="17">
        <v>0</v>
      </c>
      <c r="O364" s="17">
        <v>0</v>
      </c>
      <c r="P364" s="17">
        <v>0</v>
      </c>
      <c r="Q364" s="17">
        <v>0</v>
      </c>
      <c r="R364" s="17">
        <v>0</v>
      </c>
      <c r="S364" s="17">
        <v>0</v>
      </c>
      <c r="T364" s="17">
        <v>0</v>
      </c>
    </row>
    <row r="365" spans="1:20" ht="20.100000000000001" customHeight="1" x14ac:dyDescent="0.25">
      <c r="A365" s="35" t="s">
        <v>22</v>
      </c>
      <c r="B365" s="38" t="s">
        <v>606</v>
      </c>
      <c r="C365" s="36">
        <v>377</v>
      </c>
      <c r="D365" s="17">
        <v>0</v>
      </c>
      <c r="E365" s="17">
        <v>0</v>
      </c>
      <c r="F365" s="17">
        <v>1</v>
      </c>
      <c r="G365" s="17">
        <v>0</v>
      </c>
      <c r="H365" s="17">
        <v>0</v>
      </c>
      <c r="I365" s="17">
        <v>0</v>
      </c>
      <c r="J365" s="17">
        <v>0</v>
      </c>
      <c r="K365" s="17">
        <v>0</v>
      </c>
      <c r="L365" s="17">
        <v>0</v>
      </c>
      <c r="M365" s="17">
        <v>1</v>
      </c>
      <c r="N365" s="17">
        <v>0</v>
      </c>
      <c r="O365" s="17">
        <v>0</v>
      </c>
      <c r="P365" s="17">
        <v>0</v>
      </c>
      <c r="Q365" s="17">
        <v>0</v>
      </c>
      <c r="R365" s="17">
        <v>0</v>
      </c>
      <c r="S365" s="17">
        <v>0</v>
      </c>
      <c r="T365" s="17">
        <v>0</v>
      </c>
    </row>
    <row r="366" spans="1:20" ht="20.100000000000001" customHeight="1" x14ac:dyDescent="0.25">
      <c r="A366" s="35" t="s">
        <v>21</v>
      </c>
      <c r="B366" s="38" t="s">
        <v>607</v>
      </c>
      <c r="C366" s="36">
        <v>378</v>
      </c>
      <c r="D366" s="17">
        <v>0</v>
      </c>
      <c r="E366" s="17">
        <v>0</v>
      </c>
      <c r="F366" s="17">
        <v>0</v>
      </c>
      <c r="G366" s="17">
        <v>0</v>
      </c>
      <c r="H366" s="17">
        <v>0</v>
      </c>
      <c r="I366" s="17">
        <v>0</v>
      </c>
      <c r="J366" s="17">
        <v>0</v>
      </c>
      <c r="K366" s="17">
        <v>0</v>
      </c>
      <c r="L366" s="17">
        <v>0</v>
      </c>
      <c r="M366" s="17">
        <v>0</v>
      </c>
      <c r="N366" s="17">
        <v>0</v>
      </c>
      <c r="O366" s="17">
        <v>0</v>
      </c>
      <c r="P366" s="17">
        <v>0</v>
      </c>
      <c r="Q366" s="17">
        <v>0</v>
      </c>
      <c r="R366" s="17">
        <v>0</v>
      </c>
      <c r="S366" s="17">
        <v>0</v>
      </c>
      <c r="T366" s="17">
        <v>0</v>
      </c>
    </row>
    <row r="367" spans="1:20" ht="20.100000000000001" customHeight="1" x14ac:dyDescent="0.25">
      <c r="A367" s="35" t="s">
        <v>20</v>
      </c>
      <c r="B367" s="36" t="s">
        <v>473</v>
      </c>
      <c r="C367" s="36">
        <v>379</v>
      </c>
      <c r="D367" s="17">
        <v>0</v>
      </c>
      <c r="E367" s="17">
        <v>0</v>
      </c>
      <c r="F367" s="17">
        <v>0</v>
      </c>
      <c r="G367" s="17">
        <v>0</v>
      </c>
      <c r="H367" s="17">
        <v>0</v>
      </c>
      <c r="I367" s="17">
        <v>0</v>
      </c>
      <c r="J367" s="17">
        <v>0</v>
      </c>
      <c r="K367" s="17">
        <v>0</v>
      </c>
      <c r="L367" s="17">
        <v>0</v>
      </c>
      <c r="M367" s="17">
        <v>0</v>
      </c>
      <c r="N367" s="17">
        <v>0</v>
      </c>
      <c r="O367" s="17">
        <v>0</v>
      </c>
      <c r="P367" s="17">
        <v>0</v>
      </c>
      <c r="Q367" s="17">
        <v>0</v>
      </c>
      <c r="R367" s="17">
        <v>0</v>
      </c>
      <c r="S367" s="17">
        <v>0</v>
      </c>
      <c r="T367" s="17">
        <v>0</v>
      </c>
    </row>
    <row r="368" spans="1:20" ht="20.100000000000001" customHeight="1" x14ac:dyDescent="0.25">
      <c r="A368" s="35" t="s">
        <v>19</v>
      </c>
      <c r="B368" s="36" t="s">
        <v>608</v>
      </c>
      <c r="C368" s="36">
        <v>380</v>
      </c>
      <c r="D368" s="17">
        <v>0</v>
      </c>
      <c r="E368" s="17">
        <v>0</v>
      </c>
      <c r="F368" s="17">
        <v>0</v>
      </c>
      <c r="G368" s="17">
        <v>0</v>
      </c>
      <c r="H368" s="17">
        <v>0</v>
      </c>
      <c r="I368" s="17">
        <v>0</v>
      </c>
      <c r="J368" s="17">
        <v>0</v>
      </c>
      <c r="K368" s="17">
        <v>0</v>
      </c>
      <c r="L368" s="17">
        <v>0</v>
      </c>
      <c r="M368" s="17">
        <v>0</v>
      </c>
      <c r="N368" s="17">
        <v>0</v>
      </c>
      <c r="O368" s="17">
        <v>0</v>
      </c>
      <c r="P368" s="17">
        <v>0</v>
      </c>
      <c r="Q368" s="17">
        <v>0</v>
      </c>
      <c r="R368" s="17">
        <v>0</v>
      </c>
      <c r="S368" s="17">
        <v>0</v>
      </c>
      <c r="T368" s="17">
        <v>0</v>
      </c>
    </row>
    <row r="369" spans="1:20" ht="20.100000000000001" customHeight="1" x14ac:dyDescent="0.25">
      <c r="A369" s="35" t="s">
        <v>18</v>
      </c>
      <c r="B369" s="36" t="s">
        <v>371</v>
      </c>
      <c r="C369" s="36">
        <v>381</v>
      </c>
      <c r="D369" s="17">
        <v>0</v>
      </c>
      <c r="E369" s="17">
        <v>0</v>
      </c>
      <c r="F369" s="17">
        <v>0</v>
      </c>
      <c r="G369" s="17">
        <v>0</v>
      </c>
      <c r="H369" s="17">
        <v>0</v>
      </c>
      <c r="I369" s="17">
        <v>0</v>
      </c>
      <c r="J369" s="17">
        <v>0</v>
      </c>
      <c r="K369" s="17">
        <v>0</v>
      </c>
      <c r="L369" s="17">
        <v>0</v>
      </c>
      <c r="M369" s="17">
        <v>0</v>
      </c>
      <c r="N369" s="17">
        <v>0</v>
      </c>
      <c r="O369" s="17">
        <v>0</v>
      </c>
      <c r="P369" s="17">
        <v>0</v>
      </c>
      <c r="Q369" s="17">
        <v>0</v>
      </c>
      <c r="R369" s="17">
        <v>0</v>
      </c>
      <c r="S369" s="17">
        <v>0</v>
      </c>
      <c r="T369" s="17">
        <v>0</v>
      </c>
    </row>
    <row r="370" spans="1:20" ht="20.100000000000001" customHeight="1" x14ac:dyDescent="0.25">
      <c r="A370" s="35" t="s">
        <v>17</v>
      </c>
      <c r="B370" s="38" t="s">
        <v>474</v>
      </c>
      <c r="C370" s="43">
        <v>382</v>
      </c>
      <c r="D370" s="17">
        <v>0</v>
      </c>
      <c r="E370" s="17">
        <v>0</v>
      </c>
      <c r="F370" s="17">
        <v>0</v>
      </c>
      <c r="G370" s="17">
        <v>0</v>
      </c>
      <c r="H370" s="17">
        <v>0</v>
      </c>
      <c r="I370" s="17">
        <v>0</v>
      </c>
      <c r="J370" s="17">
        <v>0</v>
      </c>
      <c r="K370" s="17">
        <v>0</v>
      </c>
      <c r="L370" s="17">
        <v>0</v>
      </c>
      <c r="M370" s="17">
        <v>0</v>
      </c>
      <c r="N370" s="17">
        <v>0</v>
      </c>
      <c r="O370" s="17">
        <v>0</v>
      </c>
      <c r="P370" s="17">
        <v>0</v>
      </c>
      <c r="Q370" s="17">
        <v>0</v>
      </c>
      <c r="R370" s="17">
        <v>0</v>
      </c>
      <c r="S370" s="17">
        <v>0</v>
      </c>
      <c r="T370" s="17">
        <v>0</v>
      </c>
    </row>
    <row r="371" spans="1:20" ht="20.100000000000001" customHeight="1" x14ac:dyDescent="0.25">
      <c r="A371" s="35" t="s">
        <v>16</v>
      </c>
      <c r="B371" s="36" t="s">
        <v>475</v>
      </c>
      <c r="C371" s="43">
        <v>383</v>
      </c>
      <c r="D371" s="17">
        <v>0</v>
      </c>
      <c r="E371" s="17">
        <v>0</v>
      </c>
      <c r="F371" s="17">
        <v>0</v>
      </c>
      <c r="G371" s="17">
        <v>0</v>
      </c>
      <c r="H371" s="17">
        <v>0</v>
      </c>
      <c r="I371" s="17">
        <v>0</v>
      </c>
      <c r="J371" s="17">
        <v>0</v>
      </c>
      <c r="K371" s="17">
        <v>0</v>
      </c>
      <c r="L371" s="17">
        <v>0</v>
      </c>
      <c r="M371" s="17">
        <v>0</v>
      </c>
      <c r="N371" s="17">
        <v>0</v>
      </c>
      <c r="O371" s="17">
        <v>0</v>
      </c>
      <c r="P371" s="17">
        <v>0</v>
      </c>
      <c r="Q371" s="17">
        <v>0</v>
      </c>
      <c r="R371" s="17">
        <v>0</v>
      </c>
      <c r="S371" s="17">
        <v>0</v>
      </c>
      <c r="T371" s="17">
        <v>0</v>
      </c>
    </row>
    <row r="372" spans="1:20" ht="20.100000000000001" customHeight="1" x14ac:dyDescent="0.25">
      <c r="A372" s="35" t="s">
        <v>15</v>
      </c>
      <c r="B372" s="38" t="s">
        <v>403</v>
      </c>
      <c r="C372" s="36"/>
      <c r="D372" s="17">
        <v>0</v>
      </c>
      <c r="E372" s="17">
        <v>0</v>
      </c>
      <c r="F372" s="17">
        <v>0</v>
      </c>
      <c r="G372" s="17">
        <v>0</v>
      </c>
      <c r="H372" s="17">
        <v>0</v>
      </c>
      <c r="I372" s="17">
        <v>0</v>
      </c>
      <c r="J372" s="17">
        <v>0</v>
      </c>
      <c r="K372" s="17">
        <v>0</v>
      </c>
      <c r="L372" s="17">
        <v>0</v>
      </c>
      <c r="M372" s="17">
        <v>0</v>
      </c>
      <c r="N372" s="17">
        <v>0</v>
      </c>
      <c r="O372" s="17">
        <v>0</v>
      </c>
      <c r="P372" s="17">
        <v>0</v>
      </c>
      <c r="Q372" s="17">
        <v>0</v>
      </c>
      <c r="R372" s="17">
        <v>0</v>
      </c>
      <c r="S372" s="17">
        <v>0</v>
      </c>
      <c r="T372" s="17">
        <v>0</v>
      </c>
    </row>
    <row r="373" spans="1:20" ht="20.100000000000001" customHeight="1" x14ac:dyDescent="0.25">
      <c r="A373" s="39" t="s">
        <v>14</v>
      </c>
      <c r="B373" s="41" t="s">
        <v>476</v>
      </c>
      <c r="C373" s="36"/>
      <c r="D373" s="15">
        <f>SUM(D374:D388)</f>
        <v>0</v>
      </c>
      <c r="E373" s="15">
        <f t="shared" ref="E373:T373" si="17">SUM(E374:E388)</f>
        <v>0</v>
      </c>
      <c r="F373" s="15">
        <f t="shared" si="17"/>
        <v>0</v>
      </c>
      <c r="G373" s="15">
        <f t="shared" si="17"/>
        <v>0</v>
      </c>
      <c r="H373" s="15">
        <f t="shared" si="17"/>
        <v>0</v>
      </c>
      <c r="I373" s="15">
        <f t="shared" si="17"/>
        <v>0</v>
      </c>
      <c r="J373" s="15">
        <f t="shared" si="17"/>
        <v>0</v>
      </c>
      <c r="K373" s="15">
        <f t="shared" si="17"/>
        <v>0</v>
      </c>
      <c r="L373" s="15">
        <f t="shared" si="17"/>
        <v>0</v>
      </c>
      <c r="M373" s="15">
        <f t="shared" si="17"/>
        <v>0</v>
      </c>
      <c r="N373" s="15">
        <f t="shared" si="17"/>
        <v>0</v>
      </c>
      <c r="O373" s="15">
        <f t="shared" si="17"/>
        <v>0</v>
      </c>
      <c r="P373" s="15">
        <f t="shared" si="17"/>
        <v>0</v>
      </c>
      <c r="Q373" s="15">
        <f t="shared" si="17"/>
        <v>0</v>
      </c>
      <c r="R373" s="15">
        <f t="shared" si="17"/>
        <v>0</v>
      </c>
      <c r="S373" s="15">
        <f t="shared" si="17"/>
        <v>0</v>
      </c>
      <c r="T373" s="15">
        <f t="shared" si="17"/>
        <v>0</v>
      </c>
    </row>
    <row r="374" spans="1:20" ht="20.100000000000001" customHeight="1" x14ac:dyDescent="0.25">
      <c r="A374" s="35" t="s">
        <v>13</v>
      </c>
      <c r="B374" s="38" t="s">
        <v>372</v>
      </c>
      <c r="C374" s="36">
        <v>384</v>
      </c>
      <c r="D374" s="17">
        <v>0</v>
      </c>
      <c r="E374" s="17">
        <v>0</v>
      </c>
      <c r="F374" s="17">
        <v>0</v>
      </c>
      <c r="G374" s="17">
        <v>0</v>
      </c>
      <c r="H374" s="17">
        <v>0</v>
      </c>
      <c r="I374" s="17">
        <v>0</v>
      </c>
      <c r="J374" s="17">
        <v>0</v>
      </c>
      <c r="K374" s="17">
        <v>0</v>
      </c>
      <c r="L374" s="17">
        <v>0</v>
      </c>
      <c r="M374" s="17">
        <v>0</v>
      </c>
      <c r="N374" s="17">
        <v>0</v>
      </c>
      <c r="O374" s="17">
        <v>0</v>
      </c>
      <c r="P374" s="17">
        <v>0</v>
      </c>
      <c r="Q374" s="17">
        <v>0</v>
      </c>
      <c r="R374" s="17">
        <v>0</v>
      </c>
      <c r="S374" s="17">
        <v>0</v>
      </c>
      <c r="T374" s="17">
        <v>0</v>
      </c>
    </row>
    <row r="375" spans="1:20" ht="20.100000000000001" customHeight="1" x14ac:dyDescent="0.25">
      <c r="A375" s="35" t="s">
        <v>12</v>
      </c>
      <c r="B375" s="38" t="s">
        <v>373</v>
      </c>
      <c r="C375" s="36">
        <v>385</v>
      </c>
      <c r="D375" s="17">
        <v>0</v>
      </c>
      <c r="E375" s="17">
        <v>0</v>
      </c>
      <c r="F375" s="17">
        <v>0</v>
      </c>
      <c r="G375" s="17">
        <v>0</v>
      </c>
      <c r="H375" s="17">
        <v>0</v>
      </c>
      <c r="I375" s="17">
        <v>0</v>
      </c>
      <c r="J375" s="17">
        <v>0</v>
      </c>
      <c r="K375" s="17">
        <v>0</v>
      </c>
      <c r="L375" s="17">
        <v>0</v>
      </c>
      <c r="M375" s="17">
        <v>0</v>
      </c>
      <c r="N375" s="17">
        <v>0</v>
      </c>
      <c r="O375" s="17">
        <v>0</v>
      </c>
      <c r="P375" s="17">
        <v>0</v>
      </c>
      <c r="Q375" s="17">
        <v>0</v>
      </c>
      <c r="R375" s="17">
        <v>0</v>
      </c>
      <c r="S375" s="17">
        <v>0</v>
      </c>
      <c r="T375" s="17">
        <v>0</v>
      </c>
    </row>
    <row r="376" spans="1:20" ht="20.100000000000001" customHeight="1" x14ac:dyDescent="0.25">
      <c r="A376" s="35" t="s">
        <v>11</v>
      </c>
      <c r="B376" s="38" t="s">
        <v>609</v>
      </c>
      <c r="C376" s="36">
        <v>386</v>
      </c>
      <c r="D376" s="17">
        <v>0</v>
      </c>
      <c r="E376" s="17">
        <v>0</v>
      </c>
      <c r="F376" s="17">
        <v>0</v>
      </c>
      <c r="G376" s="17">
        <v>0</v>
      </c>
      <c r="H376" s="17">
        <v>0</v>
      </c>
      <c r="I376" s="17">
        <v>0</v>
      </c>
      <c r="J376" s="17">
        <v>0</v>
      </c>
      <c r="K376" s="17">
        <v>0</v>
      </c>
      <c r="L376" s="17">
        <v>0</v>
      </c>
      <c r="M376" s="17">
        <v>0</v>
      </c>
      <c r="N376" s="17">
        <v>0</v>
      </c>
      <c r="O376" s="17">
        <v>0</v>
      </c>
      <c r="P376" s="17">
        <v>0</v>
      </c>
      <c r="Q376" s="17">
        <v>0</v>
      </c>
      <c r="R376" s="17">
        <v>0</v>
      </c>
      <c r="S376" s="17">
        <v>0</v>
      </c>
      <c r="T376" s="17">
        <v>0</v>
      </c>
    </row>
    <row r="377" spans="1:20" ht="20.100000000000001" customHeight="1" x14ac:dyDescent="0.25">
      <c r="A377" s="35" t="s">
        <v>10</v>
      </c>
      <c r="B377" s="38" t="s">
        <v>477</v>
      </c>
      <c r="C377" s="36">
        <v>387</v>
      </c>
      <c r="D377" s="17">
        <v>0</v>
      </c>
      <c r="E377" s="17">
        <v>0</v>
      </c>
      <c r="F377" s="17">
        <v>0</v>
      </c>
      <c r="G377" s="17">
        <v>0</v>
      </c>
      <c r="H377" s="17">
        <v>0</v>
      </c>
      <c r="I377" s="17">
        <v>0</v>
      </c>
      <c r="J377" s="17">
        <v>0</v>
      </c>
      <c r="K377" s="17">
        <v>0</v>
      </c>
      <c r="L377" s="17">
        <v>0</v>
      </c>
      <c r="M377" s="17">
        <v>0</v>
      </c>
      <c r="N377" s="17">
        <v>0</v>
      </c>
      <c r="O377" s="17">
        <v>0</v>
      </c>
      <c r="P377" s="17">
        <v>0</v>
      </c>
      <c r="Q377" s="17">
        <v>0</v>
      </c>
      <c r="R377" s="17">
        <v>0</v>
      </c>
      <c r="S377" s="17">
        <v>0</v>
      </c>
      <c r="T377" s="17">
        <v>0</v>
      </c>
    </row>
    <row r="378" spans="1:20" ht="20.100000000000001" customHeight="1" x14ac:dyDescent="0.25">
      <c r="A378" s="35" t="s">
        <v>9</v>
      </c>
      <c r="B378" s="38" t="s">
        <v>665</v>
      </c>
      <c r="C378" s="36">
        <v>388</v>
      </c>
      <c r="D378" s="17">
        <v>0</v>
      </c>
      <c r="E378" s="17">
        <v>0</v>
      </c>
      <c r="F378" s="17">
        <v>0</v>
      </c>
      <c r="G378" s="17">
        <v>0</v>
      </c>
      <c r="H378" s="17">
        <v>0</v>
      </c>
      <c r="I378" s="17">
        <v>0</v>
      </c>
      <c r="J378" s="17">
        <v>0</v>
      </c>
      <c r="K378" s="17">
        <v>0</v>
      </c>
      <c r="L378" s="17">
        <v>0</v>
      </c>
      <c r="M378" s="17">
        <v>0</v>
      </c>
      <c r="N378" s="17">
        <v>0</v>
      </c>
      <c r="O378" s="17">
        <v>0</v>
      </c>
      <c r="P378" s="17">
        <v>0</v>
      </c>
      <c r="Q378" s="17">
        <v>0</v>
      </c>
      <c r="R378" s="17">
        <v>0</v>
      </c>
      <c r="S378" s="17">
        <v>0</v>
      </c>
      <c r="T378" s="17">
        <v>0</v>
      </c>
    </row>
    <row r="379" spans="1:20" ht="20.100000000000001" customHeight="1" x14ac:dyDescent="0.25">
      <c r="A379" s="35" t="s">
        <v>8</v>
      </c>
      <c r="B379" s="36" t="s">
        <v>478</v>
      </c>
      <c r="C379" s="36">
        <v>389</v>
      </c>
      <c r="D379" s="17">
        <v>0</v>
      </c>
      <c r="E379" s="17">
        <v>0</v>
      </c>
      <c r="F379" s="17">
        <v>0</v>
      </c>
      <c r="G379" s="17">
        <v>0</v>
      </c>
      <c r="H379" s="17">
        <v>0</v>
      </c>
      <c r="I379" s="17">
        <v>0</v>
      </c>
      <c r="J379" s="17">
        <v>0</v>
      </c>
      <c r="K379" s="17">
        <v>0</v>
      </c>
      <c r="L379" s="17">
        <v>0</v>
      </c>
      <c r="M379" s="17">
        <v>0</v>
      </c>
      <c r="N379" s="17">
        <v>0</v>
      </c>
      <c r="O379" s="17">
        <v>0</v>
      </c>
      <c r="P379" s="17">
        <v>0</v>
      </c>
      <c r="Q379" s="17">
        <v>0</v>
      </c>
      <c r="R379" s="17">
        <v>0</v>
      </c>
      <c r="S379" s="17">
        <v>0</v>
      </c>
      <c r="T379" s="17">
        <v>0</v>
      </c>
    </row>
    <row r="380" spans="1:20" ht="20.100000000000001" customHeight="1" x14ac:dyDescent="0.25">
      <c r="A380" s="35" t="s">
        <v>7</v>
      </c>
      <c r="B380" s="38" t="s">
        <v>610</v>
      </c>
      <c r="C380" s="37">
        <v>390</v>
      </c>
      <c r="D380" s="17">
        <v>0</v>
      </c>
      <c r="E380" s="17">
        <v>0</v>
      </c>
      <c r="F380" s="17">
        <v>0</v>
      </c>
      <c r="G380" s="17">
        <v>0</v>
      </c>
      <c r="H380" s="17">
        <v>0</v>
      </c>
      <c r="I380" s="17">
        <v>0</v>
      </c>
      <c r="J380" s="17">
        <v>0</v>
      </c>
      <c r="K380" s="17">
        <v>0</v>
      </c>
      <c r="L380" s="17">
        <v>0</v>
      </c>
      <c r="M380" s="17">
        <v>0</v>
      </c>
      <c r="N380" s="17">
        <v>0</v>
      </c>
      <c r="O380" s="17">
        <v>0</v>
      </c>
      <c r="P380" s="17">
        <v>0</v>
      </c>
      <c r="Q380" s="17">
        <v>0</v>
      </c>
      <c r="R380" s="17">
        <v>0</v>
      </c>
      <c r="S380" s="17">
        <v>0</v>
      </c>
      <c r="T380" s="17">
        <v>0</v>
      </c>
    </row>
    <row r="381" spans="1:20" ht="20.100000000000001" customHeight="1" x14ac:dyDescent="0.25">
      <c r="A381" s="35" t="s">
        <v>6</v>
      </c>
      <c r="B381" s="38" t="s">
        <v>479</v>
      </c>
      <c r="C381" s="37">
        <v>391</v>
      </c>
      <c r="D381" s="17">
        <v>0</v>
      </c>
      <c r="E381" s="17">
        <v>0</v>
      </c>
      <c r="F381" s="17">
        <v>0</v>
      </c>
      <c r="G381" s="17">
        <v>0</v>
      </c>
      <c r="H381" s="17">
        <v>0</v>
      </c>
      <c r="I381" s="17">
        <v>0</v>
      </c>
      <c r="J381" s="17">
        <v>0</v>
      </c>
      <c r="K381" s="17">
        <v>0</v>
      </c>
      <c r="L381" s="17">
        <v>0</v>
      </c>
      <c r="M381" s="17">
        <v>0</v>
      </c>
      <c r="N381" s="17">
        <v>0</v>
      </c>
      <c r="O381" s="17">
        <v>0</v>
      </c>
      <c r="P381" s="17">
        <v>0</v>
      </c>
      <c r="Q381" s="17">
        <v>0</v>
      </c>
      <c r="R381" s="17">
        <v>0</v>
      </c>
      <c r="S381" s="17">
        <v>0</v>
      </c>
      <c r="T381" s="17">
        <v>0</v>
      </c>
    </row>
    <row r="382" spans="1:20" ht="20.100000000000001" customHeight="1" x14ac:dyDescent="0.25">
      <c r="A382" s="35" t="s">
        <v>5</v>
      </c>
      <c r="B382" s="36" t="s">
        <v>480</v>
      </c>
      <c r="C382" s="36">
        <v>392</v>
      </c>
      <c r="D382" s="17">
        <v>0</v>
      </c>
      <c r="E382" s="17">
        <v>0</v>
      </c>
      <c r="F382" s="17">
        <v>0</v>
      </c>
      <c r="G382" s="17">
        <v>0</v>
      </c>
      <c r="H382" s="17">
        <v>0</v>
      </c>
      <c r="I382" s="17">
        <v>0</v>
      </c>
      <c r="J382" s="17">
        <v>0</v>
      </c>
      <c r="K382" s="17">
        <v>0</v>
      </c>
      <c r="L382" s="17">
        <v>0</v>
      </c>
      <c r="M382" s="17">
        <v>0</v>
      </c>
      <c r="N382" s="17">
        <v>0</v>
      </c>
      <c r="O382" s="17">
        <v>0</v>
      </c>
      <c r="P382" s="17">
        <v>0</v>
      </c>
      <c r="Q382" s="17">
        <v>0</v>
      </c>
      <c r="R382" s="17">
        <v>0</v>
      </c>
      <c r="S382" s="17">
        <v>0</v>
      </c>
      <c r="T382" s="17">
        <v>0</v>
      </c>
    </row>
    <row r="383" spans="1:20" ht="20.100000000000001" customHeight="1" x14ac:dyDescent="0.25">
      <c r="A383" s="35" t="s">
        <v>4</v>
      </c>
      <c r="B383" s="36" t="s">
        <v>481</v>
      </c>
      <c r="C383" s="36">
        <v>393</v>
      </c>
      <c r="D383" s="17">
        <v>0</v>
      </c>
      <c r="E383" s="17">
        <v>0</v>
      </c>
      <c r="F383" s="17">
        <v>0</v>
      </c>
      <c r="G383" s="17">
        <v>0</v>
      </c>
      <c r="H383" s="17">
        <v>0</v>
      </c>
      <c r="I383" s="17">
        <v>0</v>
      </c>
      <c r="J383" s="17">
        <v>0</v>
      </c>
      <c r="K383" s="17">
        <v>0</v>
      </c>
      <c r="L383" s="17">
        <v>0</v>
      </c>
      <c r="M383" s="17">
        <v>0</v>
      </c>
      <c r="N383" s="17">
        <v>0</v>
      </c>
      <c r="O383" s="17">
        <v>0</v>
      </c>
      <c r="P383" s="17">
        <v>0</v>
      </c>
      <c r="Q383" s="17">
        <v>0</v>
      </c>
      <c r="R383" s="17">
        <v>0</v>
      </c>
      <c r="S383" s="17">
        <v>0</v>
      </c>
      <c r="T383" s="17">
        <v>0</v>
      </c>
    </row>
    <row r="384" spans="1:20" ht="20.100000000000001" customHeight="1" x14ac:dyDescent="0.25">
      <c r="A384" s="35" t="s">
        <v>766</v>
      </c>
      <c r="B384" s="36" t="s">
        <v>379</v>
      </c>
      <c r="C384" s="36">
        <v>394</v>
      </c>
      <c r="D384" s="17">
        <v>0</v>
      </c>
      <c r="E384" s="17">
        <v>0</v>
      </c>
      <c r="F384" s="17">
        <v>0</v>
      </c>
      <c r="G384" s="17">
        <v>0</v>
      </c>
      <c r="H384" s="17">
        <v>0</v>
      </c>
      <c r="I384" s="17">
        <v>0</v>
      </c>
      <c r="J384" s="17">
        <v>0</v>
      </c>
      <c r="K384" s="17">
        <v>0</v>
      </c>
      <c r="L384" s="17">
        <v>0</v>
      </c>
      <c r="M384" s="17">
        <v>0</v>
      </c>
      <c r="N384" s="17">
        <v>0</v>
      </c>
      <c r="O384" s="17">
        <v>0</v>
      </c>
      <c r="P384" s="17">
        <v>0</v>
      </c>
      <c r="Q384" s="17">
        <v>0</v>
      </c>
      <c r="R384" s="17">
        <v>0</v>
      </c>
      <c r="S384" s="17">
        <v>0</v>
      </c>
      <c r="T384" s="17">
        <v>0</v>
      </c>
    </row>
    <row r="385" spans="1:20" ht="20.100000000000001" customHeight="1" x14ac:dyDescent="0.25">
      <c r="A385" s="35" t="s">
        <v>3</v>
      </c>
      <c r="B385" s="36" t="s">
        <v>482</v>
      </c>
      <c r="C385" s="36">
        <v>395</v>
      </c>
      <c r="D385" s="17">
        <v>0</v>
      </c>
      <c r="E385" s="17">
        <v>0</v>
      </c>
      <c r="F385" s="17">
        <v>0</v>
      </c>
      <c r="G385" s="17">
        <v>0</v>
      </c>
      <c r="H385" s="17">
        <v>0</v>
      </c>
      <c r="I385" s="17">
        <v>0</v>
      </c>
      <c r="J385" s="17">
        <v>0</v>
      </c>
      <c r="K385" s="17">
        <v>0</v>
      </c>
      <c r="L385" s="17">
        <v>0</v>
      </c>
      <c r="M385" s="17">
        <v>0</v>
      </c>
      <c r="N385" s="17">
        <v>0</v>
      </c>
      <c r="O385" s="17">
        <v>0</v>
      </c>
      <c r="P385" s="17">
        <v>0</v>
      </c>
      <c r="Q385" s="17">
        <v>0</v>
      </c>
      <c r="R385" s="17">
        <v>0</v>
      </c>
      <c r="S385" s="17">
        <v>0</v>
      </c>
      <c r="T385" s="17">
        <v>0</v>
      </c>
    </row>
    <row r="386" spans="1:20" ht="20.100000000000001" customHeight="1" x14ac:dyDescent="0.25">
      <c r="A386" s="35" t="s">
        <v>2</v>
      </c>
      <c r="B386" s="36" t="s">
        <v>666</v>
      </c>
      <c r="C386" s="36">
        <v>396</v>
      </c>
      <c r="D386" s="17">
        <v>0</v>
      </c>
      <c r="E386" s="17">
        <v>0</v>
      </c>
      <c r="F386" s="17">
        <v>0</v>
      </c>
      <c r="G386" s="17">
        <v>0</v>
      </c>
      <c r="H386" s="17">
        <v>0</v>
      </c>
      <c r="I386" s="17">
        <v>0</v>
      </c>
      <c r="J386" s="17">
        <v>0</v>
      </c>
      <c r="K386" s="17">
        <v>0</v>
      </c>
      <c r="L386" s="17">
        <v>0</v>
      </c>
      <c r="M386" s="17">
        <v>0</v>
      </c>
      <c r="N386" s="17">
        <v>0</v>
      </c>
      <c r="O386" s="17">
        <v>0</v>
      </c>
      <c r="P386" s="17">
        <v>0</v>
      </c>
      <c r="Q386" s="17">
        <v>0</v>
      </c>
      <c r="R386" s="17">
        <v>0</v>
      </c>
      <c r="S386" s="17">
        <v>0</v>
      </c>
      <c r="T386" s="17">
        <v>0</v>
      </c>
    </row>
    <row r="387" spans="1:20" ht="20.100000000000001" customHeight="1" x14ac:dyDescent="0.25">
      <c r="A387" s="35" t="s">
        <v>1</v>
      </c>
      <c r="B387" s="36" t="s">
        <v>667</v>
      </c>
      <c r="C387" s="36">
        <v>397</v>
      </c>
      <c r="D387" s="17">
        <v>0</v>
      </c>
      <c r="E387" s="17">
        <v>0</v>
      </c>
      <c r="F387" s="17">
        <v>0</v>
      </c>
      <c r="G387" s="17">
        <v>0</v>
      </c>
      <c r="H387" s="17">
        <v>0</v>
      </c>
      <c r="I387" s="17">
        <v>0</v>
      </c>
      <c r="J387" s="17">
        <v>0</v>
      </c>
      <c r="K387" s="17">
        <v>0</v>
      </c>
      <c r="L387" s="17">
        <v>0</v>
      </c>
      <c r="M387" s="17">
        <v>0</v>
      </c>
      <c r="N387" s="17">
        <v>0</v>
      </c>
      <c r="O387" s="17">
        <v>0</v>
      </c>
      <c r="P387" s="17">
        <v>0</v>
      </c>
      <c r="Q387" s="17">
        <v>0</v>
      </c>
      <c r="R387" s="17">
        <v>0</v>
      </c>
      <c r="S387" s="17">
        <v>0</v>
      </c>
      <c r="T387" s="17">
        <v>0</v>
      </c>
    </row>
    <row r="388" spans="1:20" ht="20.100000000000001" customHeight="1" x14ac:dyDescent="0.25">
      <c r="A388" s="35" t="s">
        <v>0</v>
      </c>
      <c r="B388" s="36" t="s">
        <v>611</v>
      </c>
      <c r="C388" s="36">
        <v>397.1</v>
      </c>
      <c r="D388" s="17">
        <v>0</v>
      </c>
      <c r="E388" s="17">
        <v>0</v>
      </c>
      <c r="F388" s="17">
        <v>0</v>
      </c>
      <c r="G388" s="17">
        <v>0</v>
      </c>
      <c r="H388" s="17">
        <v>0</v>
      </c>
      <c r="I388" s="17">
        <v>0</v>
      </c>
      <c r="J388" s="17">
        <v>0</v>
      </c>
      <c r="K388" s="17">
        <v>0</v>
      </c>
      <c r="L388" s="17">
        <v>0</v>
      </c>
      <c r="M388" s="17">
        <v>0</v>
      </c>
      <c r="N388" s="17">
        <v>0</v>
      </c>
      <c r="O388" s="17">
        <v>0</v>
      </c>
      <c r="P388" s="17">
        <v>0</v>
      </c>
      <c r="Q388" s="17">
        <v>0</v>
      </c>
      <c r="R388" s="17">
        <v>0</v>
      </c>
      <c r="S388" s="17">
        <v>0</v>
      </c>
      <c r="T388" s="17">
        <v>0</v>
      </c>
    </row>
    <row r="389" spans="1:20" ht="20.100000000000001" customHeight="1" x14ac:dyDescent="0.25">
      <c r="A389" s="7">
        <v>19</v>
      </c>
      <c r="B389" s="8" t="s">
        <v>354</v>
      </c>
      <c r="C389" s="13"/>
      <c r="D389" s="14">
        <f>D7+D35+D44+D51+D81+D96+D112+D149+D190+D199+D209+D228+D248+D262+D280+D304+D339+D373</f>
        <v>133</v>
      </c>
      <c r="E389" s="14">
        <f t="shared" ref="E389:T389" si="18">E7+E35+E44+E51+E81+E96+E112+E149+E190+E199+E209+E228+E248+E262+E280+E304+E339+E373</f>
        <v>0</v>
      </c>
      <c r="F389" s="14">
        <f t="shared" si="18"/>
        <v>265</v>
      </c>
      <c r="G389" s="14">
        <f t="shared" si="18"/>
        <v>205</v>
      </c>
      <c r="H389" s="14">
        <f t="shared" si="18"/>
        <v>11</v>
      </c>
      <c r="I389" s="14">
        <f t="shared" si="18"/>
        <v>3</v>
      </c>
      <c r="J389" s="14">
        <f t="shared" si="18"/>
        <v>219</v>
      </c>
      <c r="K389" s="14">
        <f t="shared" si="18"/>
        <v>0</v>
      </c>
      <c r="L389" s="14">
        <f t="shared" si="18"/>
        <v>0</v>
      </c>
      <c r="M389" s="14">
        <f t="shared" si="18"/>
        <v>176</v>
      </c>
      <c r="N389" s="14">
        <f t="shared" si="18"/>
        <v>0</v>
      </c>
      <c r="O389" s="14">
        <f t="shared" si="18"/>
        <v>30</v>
      </c>
      <c r="P389" s="14">
        <f t="shared" si="18"/>
        <v>14</v>
      </c>
      <c r="Q389" s="14">
        <f t="shared" si="18"/>
        <v>44</v>
      </c>
      <c r="R389" s="14">
        <f t="shared" si="18"/>
        <v>2</v>
      </c>
      <c r="S389" s="14">
        <f t="shared" si="18"/>
        <v>0</v>
      </c>
      <c r="T389" s="14">
        <f t="shared" si="18"/>
        <v>2</v>
      </c>
    </row>
    <row r="390" spans="1:20" s="27" customFormat="1" ht="20.100000000000001" customHeight="1" x14ac:dyDescent="0.25">
      <c r="A390" s="23"/>
      <c r="B390" s="24"/>
      <c r="C390" s="25"/>
      <c r="D390" s="26"/>
      <c r="E390" s="26"/>
      <c r="F390" s="26"/>
      <c r="G390" s="26"/>
      <c r="H390" s="26"/>
      <c r="I390" s="26"/>
      <c r="J390" s="26"/>
      <c r="K390" s="26"/>
      <c r="L390" s="26"/>
      <c r="M390" s="26"/>
      <c r="N390" s="26"/>
      <c r="O390" s="26"/>
      <c r="P390" s="26"/>
      <c r="Q390" s="26"/>
      <c r="R390" s="26"/>
      <c r="S390" s="26"/>
      <c r="T390" s="26"/>
    </row>
    <row r="391" spans="1:20" s="27" customFormat="1" ht="52.5" customHeight="1" x14ac:dyDescent="0.25">
      <c r="A391" s="23"/>
      <c r="B391" s="64" t="s">
        <v>774</v>
      </c>
      <c r="C391" s="25"/>
      <c r="D391" s="26"/>
      <c r="E391" s="26"/>
      <c r="F391" s="26"/>
      <c r="G391" s="26"/>
      <c r="H391" s="26"/>
      <c r="I391" s="26"/>
      <c r="J391" s="26"/>
      <c r="K391" s="26"/>
      <c r="L391" s="26"/>
      <c r="M391" s="26"/>
      <c r="N391" s="26"/>
      <c r="O391" s="26"/>
      <c r="P391" s="26"/>
      <c r="Q391" s="26"/>
      <c r="R391" s="26"/>
      <c r="S391" s="26"/>
      <c r="T391" s="26"/>
    </row>
    <row r="392" spans="1:20" s="27" customFormat="1" ht="20.100000000000001" customHeight="1" x14ac:dyDescent="0.25">
      <c r="A392" s="23"/>
      <c r="B392" s="24"/>
      <c r="C392" s="25"/>
      <c r="D392" s="26"/>
      <c r="E392" s="26"/>
      <c r="F392" s="26"/>
      <c r="G392" s="26"/>
      <c r="H392" s="26"/>
      <c r="I392" s="26"/>
      <c r="J392" s="26"/>
      <c r="K392" s="26"/>
      <c r="L392" s="26"/>
      <c r="M392" s="26"/>
      <c r="N392" s="26"/>
      <c r="O392" s="26"/>
      <c r="P392" s="26"/>
      <c r="Q392" s="26"/>
      <c r="R392" s="26"/>
      <c r="S392" s="26"/>
      <c r="T392" s="26"/>
    </row>
    <row r="393" spans="1:20" s="27" customFormat="1" ht="20.100000000000001" customHeight="1" x14ac:dyDescent="0.25">
      <c r="A393" s="23"/>
      <c r="B393" s="24"/>
      <c r="C393" s="25"/>
      <c r="D393" s="26"/>
      <c r="E393" s="26"/>
      <c r="F393" s="26"/>
      <c r="G393" s="26"/>
      <c r="H393" s="26"/>
      <c r="I393" s="26"/>
      <c r="J393" s="26"/>
      <c r="K393" s="26"/>
      <c r="L393" s="26"/>
      <c r="M393" s="26"/>
      <c r="N393" s="26"/>
      <c r="O393" s="26"/>
      <c r="P393" s="26"/>
      <c r="Q393" s="26"/>
      <c r="R393" s="26"/>
      <c r="S393" s="26"/>
      <c r="T393" s="26"/>
    </row>
    <row r="394" spans="1:20" s="27" customFormat="1" ht="20.100000000000001" customHeight="1" x14ac:dyDescent="0.25">
      <c r="A394" s="23"/>
      <c r="B394" s="24"/>
      <c r="C394" s="25"/>
      <c r="D394" s="26"/>
      <c r="E394" s="26"/>
      <c r="F394" s="26"/>
      <c r="G394" s="26"/>
      <c r="H394" s="26"/>
      <c r="I394" s="26"/>
      <c r="J394" s="26"/>
      <c r="K394" s="26"/>
      <c r="L394" s="26"/>
      <c r="M394" s="26"/>
      <c r="N394" s="26"/>
      <c r="O394" s="26"/>
      <c r="P394" s="26"/>
      <c r="Q394" s="26"/>
      <c r="R394" s="26"/>
      <c r="S394" s="26"/>
      <c r="T394" s="26"/>
    </row>
    <row r="395" spans="1:20" s="27" customFormat="1" ht="20.100000000000001" customHeight="1" x14ac:dyDescent="0.25">
      <c r="A395" s="23"/>
      <c r="B395" s="24"/>
      <c r="C395" s="25"/>
      <c r="D395" s="26"/>
      <c r="E395" s="26"/>
      <c r="F395" s="26"/>
      <c r="G395" s="26"/>
      <c r="H395" s="26"/>
      <c r="I395" s="26"/>
      <c r="J395" s="26"/>
      <c r="K395" s="26"/>
      <c r="L395" s="26"/>
      <c r="M395" s="26"/>
      <c r="N395" s="26"/>
      <c r="O395" s="26"/>
      <c r="P395" s="26"/>
      <c r="Q395" s="26"/>
      <c r="R395" s="26"/>
      <c r="S395" s="26"/>
      <c r="T395" s="26"/>
    </row>
    <row r="396" spans="1:20" s="27" customFormat="1" ht="20.100000000000001" customHeight="1" x14ac:dyDescent="0.25">
      <c r="A396" s="23"/>
      <c r="B396" s="24"/>
      <c r="C396" s="25"/>
      <c r="D396" s="26"/>
      <c r="E396" s="26"/>
      <c r="F396" s="26"/>
      <c r="G396" s="26"/>
      <c r="H396" s="26"/>
      <c r="I396" s="26"/>
      <c r="J396" s="26"/>
      <c r="K396" s="26"/>
      <c r="L396" s="26"/>
      <c r="M396" s="26"/>
      <c r="N396" s="26"/>
      <c r="O396" s="26"/>
      <c r="P396" s="26"/>
      <c r="Q396" s="26"/>
      <c r="R396" s="26"/>
      <c r="S396" s="26"/>
      <c r="T396" s="26"/>
    </row>
    <row r="397" spans="1:20" s="27" customFormat="1" ht="20.100000000000001" customHeight="1" x14ac:dyDescent="0.25">
      <c r="A397" s="23"/>
      <c r="B397" s="24"/>
      <c r="C397" s="25"/>
      <c r="D397" s="26"/>
      <c r="E397" s="26"/>
      <c r="F397" s="26"/>
      <c r="G397" s="26"/>
      <c r="H397" s="26"/>
      <c r="I397" s="26"/>
      <c r="J397" s="26"/>
      <c r="K397" s="26"/>
      <c r="L397" s="26"/>
      <c r="M397" s="26"/>
      <c r="N397" s="26"/>
      <c r="O397" s="26"/>
      <c r="P397" s="26"/>
      <c r="Q397" s="26"/>
      <c r="R397" s="26"/>
      <c r="S397" s="26"/>
      <c r="T397" s="26"/>
    </row>
    <row r="398" spans="1:20" s="27" customFormat="1" ht="20.100000000000001" customHeight="1" x14ac:dyDescent="0.25">
      <c r="A398" s="23"/>
      <c r="B398" s="24"/>
      <c r="C398" s="25"/>
      <c r="D398" s="26"/>
      <c r="E398" s="26"/>
      <c r="F398" s="26"/>
      <c r="G398" s="26"/>
      <c r="H398" s="26"/>
      <c r="I398" s="26"/>
      <c r="J398" s="26"/>
      <c r="K398" s="26"/>
      <c r="L398" s="26"/>
      <c r="M398" s="26"/>
      <c r="N398" s="26"/>
      <c r="O398" s="26"/>
      <c r="P398" s="26"/>
      <c r="Q398" s="26"/>
      <c r="R398" s="26"/>
      <c r="S398" s="26"/>
      <c r="T398" s="26"/>
    </row>
    <row r="399" spans="1:20" s="27" customFormat="1" ht="20.100000000000001" customHeight="1" x14ac:dyDescent="0.25">
      <c r="A399" s="23"/>
      <c r="B399" s="24"/>
      <c r="C399" s="25"/>
      <c r="D399" s="26"/>
      <c r="E399" s="26"/>
      <c r="F399" s="26"/>
      <c r="G399" s="26"/>
      <c r="H399" s="26"/>
      <c r="I399" s="26"/>
      <c r="J399" s="26"/>
      <c r="K399" s="26"/>
      <c r="L399" s="26"/>
      <c r="M399" s="26"/>
      <c r="N399" s="26"/>
      <c r="O399" s="26"/>
      <c r="P399" s="26"/>
      <c r="Q399" s="26"/>
      <c r="R399" s="26"/>
      <c r="S399" s="26"/>
      <c r="T399" s="26"/>
    </row>
    <row r="400" spans="1:20" s="27" customFormat="1" ht="20.100000000000001" customHeight="1" x14ac:dyDescent="0.25">
      <c r="A400" s="23"/>
      <c r="B400" s="24"/>
      <c r="C400" s="25"/>
      <c r="D400" s="26"/>
      <c r="E400" s="26"/>
      <c r="F400" s="26"/>
      <c r="G400" s="26"/>
      <c r="H400" s="26"/>
      <c r="I400" s="26"/>
      <c r="J400" s="26"/>
      <c r="K400" s="26"/>
      <c r="L400" s="26"/>
      <c r="M400" s="26"/>
      <c r="N400" s="26"/>
      <c r="O400" s="26"/>
      <c r="P400" s="26"/>
      <c r="Q400" s="26"/>
      <c r="R400" s="26"/>
      <c r="S400" s="26"/>
      <c r="T400" s="26"/>
    </row>
    <row r="401" spans="1:20" s="27" customFormat="1" ht="20.100000000000001" customHeight="1" x14ac:dyDescent="0.25">
      <c r="A401" s="23"/>
      <c r="B401" s="24"/>
      <c r="C401" s="25"/>
      <c r="D401" s="26"/>
      <c r="E401" s="26"/>
      <c r="F401" s="26"/>
      <c r="G401" s="26"/>
      <c r="H401" s="26"/>
      <c r="I401" s="26"/>
      <c r="J401" s="26"/>
      <c r="K401" s="26"/>
      <c r="L401" s="26"/>
      <c r="M401" s="26"/>
      <c r="N401" s="26"/>
      <c r="O401" s="26"/>
      <c r="P401" s="26"/>
      <c r="Q401" s="26"/>
      <c r="R401" s="26"/>
      <c r="S401" s="26"/>
      <c r="T401" s="26"/>
    </row>
  </sheetData>
  <sheetProtection sheet="1"/>
  <mergeCells count="18">
    <mergeCell ref="Q1:T1"/>
    <mergeCell ref="A2:T2"/>
    <mergeCell ref="A3:T3"/>
    <mergeCell ref="A4:B5"/>
    <mergeCell ref="C4:C5"/>
    <mergeCell ref="A6:B6"/>
    <mergeCell ref="E4:E5"/>
    <mergeCell ref="F4:F5"/>
    <mergeCell ref="A1:C1"/>
    <mergeCell ref="D1:P1"/>
    <mergeCell ref="R4:T4"/>
    <mergeCell ref="N4:N5"/>
    <mergeCell ref="O4:Q4"/>
    <mergeCell ref="D4:D5"/>
    <mergeCell ref="G4:J4"/>
    <mergeCell ref="K4:K5"/>
    <mergeCell ref="L4:L5"/>
    <mergeCell ref="M4:M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Y404"/>
  <sheetViews>
    <sheetView zoomScaleNormal="100" zoomScaleSheetLayoutView="78" workbookViewId="0">
      <selection activeCell="A4" sqref="A4:B5"/>
    </sheetView>
  </sheetViews>
  <sheetFormatPr defaultRowHeight="20.100000000000001" customHeight="1" x14ac:dyDescent="0.25"/>
  <cols>
    <col min="1" max="1" width="8" style="11" customWidth="1"/>
    <col min="2" max="2" width="52.140625" style="12" customWidth="1"/>
    <col min="3" max="3" width="8.28515625" style="5" customWidth="1"/>
    <col min="4" max="4" width="8.42578125" style="21" customWidth="1"/>
    <col min="5" max="5" width="5.42578125" style="21" customWidth="1"/>
    <col min="6" max="6" width="6.85546875" style="21" customWidth="1"/>
    <col min="7" max="7" width="6" style="21" bestFit="1" customWidth="1"/>
    <col min="8" max="8" width="8.5703125" style="21" bestFit="1" customWidth="1"/>
    <col min="9" max="9" width="11.28515625" style="21" bestFit="1" customWidth="1"/>
    <col min="10" max="10" width="5" style="21" bestFit="1" customWidth="1"/>
    <col min="11" max="11" width="4" style="21" customWidth="1"/>
    <col min="12" max="12" width="9" style="21" customWidth="1"/>
    <col min="13" max="13" width="7" style="21" customWidth="1"/>
    <col min="14" max="15" width="6" style="21" bestFit="1" customWidth="1"/>
    <col min="16" max="16" width="5" style="21" bestFit="1" customWidth="1"/>
    <col min="17" max="17" width="5.42578125" style="21" customWidth="1"/>
    <col min="18" max="18" width="7.5703125" style="21" customWidth="1"/>
    <col min="19" max="19" width="5.7109375" style="21" customWidth="1"/>
    <col min="20" max="20" width="5" style="21" bestFit="1" customWidth="1"/>
    <col min="21" max="35" width="13.7109375" style="1" customWidth="1"/>
    <col min="36" max="36" width="10.7109375" style="1" customWidth="1"/>
    <col min="37" max="16384" width="9.140625" style="1"/>
  </cols>
  <sheetData>
    <row r="1" spans="1:103" ht="39" customHeight="1" x14ac:dyDescent="0.25">
      <c r="A1" s="87" t="s">
        <v>783</v>
      </c>
      <c r="B1" s="88"/>
      <c r="C1" s="88"/>
      <c r="D1" s="89" t="s">
        <v>380</v>
      </c>
      <c r="E1" s="89"/>
      <c r="F1" s="89"/>
      <c r="G1" s="89"/>
      <c r="H1" s="89"/>
      <c r="I1" s="89"/>
      <c r="J1" s="89"/>
      <c r="K1" s="89"/>
      <c r="L1" s="89"/>
      <c r="M1" s="89"/>
      <c r="N1" s="89"/>
      <c r="O1" s="89"/>
      <c r="P1" s="89"/>
      <c r="Q1" s="90"/>
      <c r="R1" s="90"/>
      <c r="S1" s="90"/>
      <c r="T1" s="91"/>
    </row>
    <row r="2" spans="1:103" ht="51" customHeight="1" x14ac:dyDescent="0.25">
      <c r="A2" s="92" t="s">
        <v>797</v>
      </c>
      <c r="B2" s="93"/>
      <c r="C2" s="93"/>
      <c r="D2" s="93"/>
      <c r="E2" s="93"/>
      <c r="F2" s="93"/>
      <c r="G2" s="93"/>
      <c r="H2" s="93"/>
      <c r="I2" s="93"/>
      <c r="J2" s="93"/>
      <c r="K2" s="93"/>
      <c r="L2" s="93"/>
      <c r="M2" s="93"/>
      <c r="N2" s="93"/>
      <c r="O2" s="93"/>
      <c r="P2" s="93"/>
      <c r="Q2" s="93"/>
      <c r="R2" s="93"/>
      <c r="S2" s="93"/>
      <c r="T2" s="94"/>
    </row>
    <row r="3" spans="1:103" ht="27.75" customHeight="1" x14ac:dyDescent="0.25">
      <c r="A3" s="95" t="s">
        <v>798</v>
      </c>
      <c r="B3" s="96"/>
      <c r="C3" s="96"/>
      <c r="D3" s="96"/>
      <c r="E3" s="96"/>
      <c r="F3" s="96"/>
      <c r="G3" s="96"/>
      <c r="H3" s="96"/>
      <c r="I3" s="96"/>
      <c r="J3" s="96"/>
      <c r="K3" s="96"/>
      <c r="L3" s="96"/>
      <c r="M3" s="96"/>
      <c r="N3" s="96"/>
      <c r="O3" s="96"/>
      <c r="P3" s="96"/>
      <c r="Q3" s="96"/>
      <c r="R3" s="96"/>
      <c r="S3" s="96"/>
      <c r="T3" s="97"/>
    </row>
    <row r="4" spans="1:103" s="3" customFormat="1" ht="75" customHeight="1" x14ac:dyDescent="0.25">
      <c r="A4" s="101"/>
      <c r="B4" s="101"/>
      <c r="C4" s="100" t="s">
        <v>615</v>
      </c>
      <c r="D4" s="100" t="s">
        <v>484</v>
      </c>
      <c r="E4" s="100" t="s">
        <v>485</v>
      </c>
      <c r="F4" s="100" t="s">
        <v>381</v>
      </c>
      <c r="G4" s="103" t="s">
        <v>382</v>
      </c>
      <c r="H4" s="103"/>
      <c r="I4" s="103"/>
      <c r="J4" s="103"/>
      <c r="K4" s="100" t="s">
        <v>383</v>
      </c>
      <c r="L4" s="100" t="s">
        <v>384</v>
      </c>
      <c r="M4" s="100" t="s">
        <v>385</v>
      </c>
      <c r="N4" s="100" t="s">
        <v>386</v>
      </c>
      <c r="O4" s="103" t="s">
        <v>505</v>
      </c>
      <c r="P4" s="103"/>
      <c r="Q4" s="103"/>
      <c r="R4" s="103" t="s">
        <v>359</v>
      </c>
      <c r="S4" s="103"/>
      <c r="T4" s="103"/>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row>
    <row r="5" spans="1:103" s="3" customFormat="1" ht="97.5" customHeight="1" x14ac:dyDescent="0.25">
      <c r="A5" s="101"/>
      <c r="B5" s="101"/>
      <c r="C5" s="100"/>
      <c r="D5" s="100"/>
      <c r="E5" s="100"/>
      <c r="F5" s="100"/>
      <c r="G5" s="4" t="s">
        <v>502</v>
      </c>
      <c r="H5" s="4" t="s">
        <v>506</v>
      </c>
      <c r="I5" s="4" t="s">
        <v>387</v>
      </c>
      <c r="J5" s="4" t="s">
        <v>360</v>
      </c>
      <c r="K5" s="100"/>
      <c r="L5" s="100"/>
      <c r="M5" s="100"/>
      <c r="N5" s="100"/>
      <c r="O5" s="4" t="s">
        <v>388</v>
      </c>
      <c r="P5" s="16" t="s">
        <v>389</v>
      </c>
      <c r="Q5" s="16" t="s">
        <v>354</v>
      </c>
      <c r="R5" s="4" t="s">
        <v>388</v>
      </c>
      <c r="S5" s="16" t="s">
        <v>389</v>
      </c>
      <c r="T5" s="16" t="s">
        <v>354</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row>
    <row r="6" spans="1:103" s="5" customFormat="1" ht="20.100000000000001" customHeight="1" x14ac:dyDescent="0.25">
      <c r="A6" s="102"/>
      <c r="B6" s="102"/>
      <c r="C6" s="6"/>
      <c r="D6" s="19">
        <v>1</v>
      </c>
      <c r="E6" s="19">
        <v>2</v>
      </c>
      <c r="F6" s="19">
        <v>3</v>
      </c>
      <c r="G6" s="19">
        <v>4</v>
      </c>
      <c r="H6" s="19">
        <v>5</v>
      </c>
      <c r="I6" s="19">
        <v>6</v>
      </c>
      <c r="J6" s="19">
        <v>7</v>
      </c>
      <c r="K6" s="19">
        <v>8</v>
      </c>
      <c r="L6" s="19">
        <v>9</v>
      </c>
      <c r="M6" s="19">
        <v>10</v>
      </c>
      <c r="N6" s="19">
        <v>11</v>
      </c>
      <c r="O6" s="19">
        <v>12</v>
      </c>
      <c r="P6" s="19">
        <v>13</v>
      </c>
      <c r="Q6" s="19">
        <v>14</v>
      </c>
      <c r="R6" s="19">
        <v>15</v>
      </c>
      <c r="S6" s="19">
        <v>16</v>
      </c>
      <c r="T6" s="19">
        <v>17</v>
      </c>
    </row>
    <row r="7" spans="1:103" s="5" customFormat="1" ht="20.100000000000001" customHeight="1" x14ac:dyDescent="0.25">
      <c r="A7" s="30" t="s">
        <v>352</v>
      </c>
      <c r="B7" s="31" t="s">
        <v>669</v>
      </c>
      <c r="C7" s="32"/>
      <c r="D7" s="14">
        <f>SUM(D8:D34)</f>
        <v>51</v>
      </c>
      <c r="E7" s="14">
        <f t="shared" ref="E7:T7" si="0">SUM(E8:E34)</f>
        <v>0</v>
      </c>
      <c r="F7" s="14">
        <f t="shared" si="0"/>
        <v>49</v>
      </c>
      <c r="G7" s="14">
        <f t="shared" si="0"/>
        <v>30</v>
      </c>
      <c r="H7" s="14">
        <f t="shared" si="0"/>
        <v>6</v>
      </c>
      <c r="I7" s="14">
        <f t="shared" si="0"/>
        <v>3</v>
      </c>
      <c r="J7" s="14">
        <f t="shared" si="0"/>
        <v>39</v>
      </c>
      <c r="K7" s="14">
        <f t="shared" si="0"/>
        <v>0</v>
      </c>
      <c r="L7" s="14">
        <f t="shared" si="0"/>
        <v>0</v>
      </c>
      <c r="M7" s="14">
        <f t="shared" si="0"/>
        <v>61</v>
      </c>
      <c r="N7" s="14">
        <f t="shared" si="0"/>
        <v>0</v>
      </c>
      <c r="O7" s="14">
        <f t="shared" si="0"/>
        <v>6</v>
      </c>
      <c r="P7" s="14">
        <f t="shared" si="0"/>
        <v>16</v>
      </c>
      <c r="Q7" s="14">
        <f t="shared" si="0"/>
        <v>22</v>
      </c>
      <c r="R7" s="14">
        <f t="shared" si="0"/>
        <v>0</v>
      </c>
      <c r="S7" s="14">
        <f t="shared" si="0"/>
        <v>0</v>
      </c>
      <c r="T7" s="14">
        <f t="shared" si="0"/>
        <v>0</v>
      </c>
    </row>
    <row r="8" spans="1:103" ht="20.100000000000001" customHeight="1" x14ac:dyDescent="0.25">
      <c r="A8" s="35" t="s">
        <v>351</v>
      </c>
      <c r="B8" s="36" t="s">
        <v>390</v>
      </c>
      <c r="C8" s="36">
        <v>104</v>
      </c>
      <c r="D8" s="18">
        <v>21</v>
      </c>
      <c r="E8" s="17"/>
      <c r="F8" s="18">
        <v>9</v>
      </c>
      <c r="G8" s="18">
        <v>6</v>
      </c>
      <c r="H8" s="18"/>
      <c r="I8" s="18">
        <v>2</v>
      </c>
      <c r="J8" s="18">
        <f>+I8+H8+G8</f>
        <v>8</v>
      </c>
      <c r="K8" s="18"/>
      <c r="L8" s="18"/>
      <c r="M8" s="18">
        <v>22</v>
      </c>
      <c r="N8" s="18"/>
      <c r="O8" s="18">
        <v>3</v>
      </c>
      <c r="P8" s="18">
        <v>14</v>
      </c>
      <c r="Q8" s="18">
        <f>+O8+P8</f>
        <v>17</v>
      </c>
      <c r="R8" s="18"/>
      <c r="S8" s="18"/>
      <c r="T8" s="18">
        <f>+R8+S8</f>
        <v>0</v>
      </c>
    </row>
    <row r="9" spans="1:103" ht="20.100000000000001" customHeight="1" x14ac:dyDescent="0.25">
      <c r="A9" s="35" t="s">
        <v>350</v>
      </c>
      <c r="B9" s="36" t="s">
        <v>507</v>
      </c>
      <c r="C9" s="36">
        <v>105</v>
      </c>
      <c r="D9" s="18"/>
      <c r="E9" s="17"/>
      <c r="F9" s="18"/>
      <c r="G9" s="18"/>
      <c r="H9" s="18"/>
      <c r="I9" s="18"/>
      <c r="J9" s="18">
        <f t="shared" ref="J9:J72" si="1">+I9+H9+G9</f>
        <v>0</v>
      </c>
      <c r="K9" s="18"/>
      <c r="L9" s="18"/>
      <c r="M9" s="18"/>
      <c r="N9" s="18"/>
      <c r="O9" s="18"/>
      <c r="P9" s="18"/>
      <c r="Q9" s="18">
        <f t="shared" ref="Q9:Q72" si="2">+O9+P9</f>
        <v>0</v>
      </c>
      <c r="R9" s="18"/>
      <c r="S9" s="18"/>
      <c r="T9" s="18">
        <f t="shared" ref="T9:T72" si="3">+R9+S9</f>
        <v>0</v>
      </c>
    </row>
    <row r="10" spans="1:103" ht="20.100000000000001" customHeight="1" x14ac:dyDescent="0.25">
      <c r="A10" s="35" t="s">
        <v>349</v>
      </c>
      <c r="B10" s="36" t="s">
        <v>391</v>
      </c>
      <c r="C10" s="36">
        <v>106</v>
      </c>
      <c r="D10" s="18"/>
      <c r="E10" s="17"/>
      <c r="F10" s="18"/>
      <c r="G10" s="18"/>
      <c r="H10" s="18"/>
      <c r="I10" s="18"/>
      <c r="J10" s="18">
        <f t="shared" si="1"/>
        <v>0</v>
      </c>
      <c r="K10" s="18"/>
      <c r="L10" s="18"/>
      <c r="M10" s="18"/>
      <c r="N10" s="18"/>
      <c r="O10" s="18"/>
      <c r="P10" s="18"/>
      <c r="Q10" s="18">
        <f t="shared" si="2"/>
        <v>0</v>
      </c>
      <c r="R10" s="18"/>
      <c r="S10" s="18"/>
      <c r="T10" s="18">
        <f t="shared" si="3"/>
        <v>0</v>
      </c>
    </row>
    <row r="11" spans="1:103" ht="20.100000000000001" customHeight="1" x14ac:dyDescent="0.25">
      <c r="A11" s="35" t="s">
        <v>348</v>
      </c>
      <c r="B11" s="36" t="s">
        <v>508</v>
      </c>
      <c r="C11" s="36">
        <v>107</v>
      </c>
      <c r="D11" s="18"/>
      <c r="E11" s="17"/>
      <c r="F11" s="18"/>
      <c r="G11" s="18"/>
      <c r="H11" s="18"/>
      <c r="I11" s="18"/>
      <c r="J11" s="18">
        <f t="shared" si="1"/>
        <v>0</v>
      </c>
      <c r="K11" s="18"/>
      <c r="L11" s="18"/>
      <c r="M11" s="18"/>
      <c r="N11" s="18"/>
      <c r="O11" s="18"/>
      <c r="P11" s="18"/>
      <c r="Q11" s="18">
        <f t="shared" si="2"/>
        <v>0</v>
      </c>
      <c r="R11" s="18"/>
      <c r="S11" s="18"/>
      <c r="T11" s="18">
        <f t="shared" si="3"/>
        <v>0</v>
      </c>
    </row>
    <row r="12" spans="1:103" ht="20.100000000000001" customHeight="1" x14ac:dyDescent="0.25">
      <c r="A12" s="35" t="s">
        <v>347</v>
      </c>
      <c r="B12" s="36" t="s">
        <v>392</v>
      </c>
      <c r="C12" s="36">
        <v>108</v>
      </c>
      <c r="D12" s="18"/>
      <c r="E12" s="17"/>
      <c r="F12" s="18"/>
      <c r="G12" s="18"/>
      <c r="H12" s="18"/>
      <c r="I12" s="18"/>
      <c r="J12" s="18">
        <f t="shared" si="1"/>
        <v>0</v>
      </c>
      <c r="K12" s="18"/>
      <c r="L12" s="18"/>
      <c r="M12" s="18"/>
      <c r="N12" s="18"/>
      <c r="O12" s="18"/>
      <c r="P12" s="18"/>
      <c r="Q12" s="18">
        <f t="shared" si="2"/>
        <v>0</v>
      </c>
      <c r="R12" s="18"/>
      <c r="S12" s="18"/>
      <c r="T12" s="18">
        <f t="shared" si="3"/>
        <v>0</v>
      </c>
    </row>
    <row r="13" spans="1:103" ht="20.100000000000001" customHeight="1" x14ac:dyDescent="0.25">
      <c r="A13" s="35" t="s">
        <v>346</v>
      </c>
      <c r="B13" s="36" t="s">
        <v>393</v>
      </c>
      <c r="C13" s="36">
        <v>109</v>
      </c>
      <c r="D13" s="18"/>
      <c r="E13" s="17"/>
      <c r="F13" s="18">
        <v>1</v>
      </c>
      <c r="G13" s="18"/>
      <c r="H13" s="18"/>
      <c r="I13" s="18"/>
      <c r="J13" s="18">
        <f t="shared" si="1"/>
        <v>0</v>
      </c>
      <c r="K13" s="18"/>
      <c r="L13" s="18"/>
      <c r="M13" s="18">
        <v>1</v>
      </c>
      <c r="N13" s="18"/>
      <c r="O13" s="18"/>
      <c r="P13" s="18"/>
      <c r="Q13" s="18">
        <f t="shared" si="2"/>
        <v>0</v>
      </c>
      <c r="R13" s="18"/>
      <c r="S13" s="18"/>
      <c r="T13" s="18">
        <f t="shared" si="3"/>
        <v>0</v>
      </c>
    </row>
    <row r="14" spans="1:103" ht="20.100000000000001" customHeight="1" x14ac:dyDescent="0.25">
      <c r="A14" s="35" t="s">
        <v>345</v>
      </c>
      <c r="B14" s="36" t="s">
        <v>509</v>
      </c>
      <c r="C14" s="36">
        <v>110</v>
      </c>
      <c r="D14" s="18"/>
      <c r="E14" s="17"/>
      <c r="F14" s="18">
        <v>1</v>
      </c>
      <c r="G14" s="18"/>
      <c r="H14" s="18"/>
      <c r="I14" s="18"/>
      <c r="J14" s="18">
        <f t="shared" si="1"/>
        <v>0</v>
      </c>
      <c r="K14" s="18"/>
      <c r="L14" s="18"/>
      <c r="M14" s="18">
        <v>1</v>
      </c>
      <c r="N14" s="18"/>
      <c r="O14" s="18"/>
      <c r="P14" s="18"/>
      <c r="Q14" s="18">
        <f t="shared" si="2"/>
        <v>0</v>
      </c>
      <c r="R14" s="18"/>
      <c r="S14" s="18"/>
      <c r="T14" s="18">
        <f t="shared" si="3"/>
        <v>0</v>
      </c>
    </row>
    <row r="15" spans="1:103" ht="20.100000000000001" customHeight="1" x14ac:dyDescent="0.25">
      <c r="A15" s="35" t="s">
        <v>344</v>
      </c>
      <c r="B15" s="36" t="s">
        <v>510</v>
      </c>
      <c r="C15" s="36">
        <v>111</v>
      </c>
      <c r="D15" s="18"/>
      <c r="E15" s="17"/>
      <c r="F15" s="18"/>
      <c r="G15" s="18"/>
      <c r="H15" s="18"/>
      <c r="I15" s="18"/>
      <c r="J15" s="18">
        <f t="shared" si="1"/>
        <v>0</v>
      </c>
      <c r="K15" s="18"/>
      <c r="L15" s="18"/>
      <c r="M15" s="18"/>
      <c r="N15" s="18"/>
      <c r="O15" s="18"/>
      <c r="P15" s="18"/>
      <c r="Q15" s="18">
        <f t="shared" si="2"/>
        <v>0</v>
      </c>
      <c r="R15" s="18"/>
      <c r="S15" s="18"/>
      <c r="T15" s="18">
        <f t="shared" si="3"/>
        <v>0</v>
      </c>
    </row>
    <row r="16" spans="1:103" ht="20.100000000000001" customHeight="1" x14ac:dyDescent="0.25">
      <c r="A16" s="35" t="s">
        <v>343</v>
      </c>
      <c r="B16" s="36" t="s">
        <v>394</v>
      </c>
      <c r="C16" s="36">
        <v>112</v>
      </c>
      <c r="D16" s="18">
        <v>16</v>
      </c>
      <c r="E16" s="17"/>
      <c r="F16" s="18">
        <v>18</v>
      </c>
      <c r="G16" s="18">
        <v>10</v>
      </c>
      <c r="H16" s="18">
        <v>1</v>
      </c>
      <c r="I16" s="18"/>
      <c r="J16" s="18">
        <f t="shared" si="1"/>
        <v>11</v>
      </c>
      <c r="K16" s="18"/>
      <c r="L16" s="18"/>
      <c r="M16" s="18">
        <v>23</v>
      </c>
      <c r="N16" s="18"/>
      <c r="O16" s="18">
        <v>2</v>
      </c>
      <c r="P16" s="18">
        <v>2</v>
      </c>
      <c r="Q16" s="18">
        <f t="shared" si="2"/>
        <v>4</v>
      </c>
      <c r="R16" s="18"/>
      <c r="S16" s="18"/>
      <c r="T16" s="18">
        <f t="shared" si="3"/>
        <v>0</v>
      </c>
    </row>
    <row r="17" spans="1:20" ht="20.100000000000001" customHeight="1" x14ac:dyDescent="0.25">
      <c r="A17" s="35" t="s">
        <v>342</v>
      </c>
      <c r="B17" s="36" t="s">
        <v>395</v>
      </c>
      <c r="C17" s="36">
        <v>113</v>
      </c>
      <c r="D17" s="18">
        <v>3</v>
      </c>
      <c r="E17" s="17"/>
      <c r="F17" s="18">
        <v>3</v>
      </c>
      <c r="G17" s="18">
        <v>4</v>
      </c>
      <c r="H17" s="18"/>
      <c r="I17" s="18"/>
      <c r="J17" s="18">
        <f t="shared" si="1"/>
        <v>4</v>
      </c>
      <c r="K17" s="18"/>
      <c r="L17" s="18"/>
      <c r="M17" s="18">
        <v>2</v>
      </c>
      <c r="N17" s="18"/>
      <c r="O17" s="18"/>
      <c r="P17" s="18"/>
      <c r="Q17" s="18">
        <f t="shared" si="2"/>
        <v>0</v>
      </c>
      <c r="R17" s="18"/>
      <c r="S17" s="18"/>
      <c r="T17" s="18">
        <f t="shared" si="3"/>
        <v>0</v>
      </c>
    </row>
    <row r="18" spans="1:20" ht="20.100000000000001" customHeight="1" x14ac:dyDescent="0.25">
      <c r="A18" s="35" t="s">
        <v>341</v>
      </c>
      <c r="B18" s="36" t="s">
        <v>511</v>
      </c>
      <c r="C18" s="36">
        <v>114</v>
      </c>
      <c r="D18" s="18"/>
      <c r="E18" s="17"/>
      <c r="F18" s="18"/>
      <c r="G18" s="18"/>
      <c r="H18" s="18"/>
      <c r="I18" s="18"/>
      <c r="J18" s="18">
        <f t="shared" si="1"/>
        <v>0</v>
      </c>
      <c r="K18" s="18"/>
      <c r="L18" s="18"/>
      <c r="M18" s="18"/>
      <c r="N18" s="18"/>
      <c r="O18" s="18"/>
      <c r="P18" s="18"/>
      <c r="Q18" s="18">
        <f t="shared" si="2"/>
        <v>0</v>
      </c>
      <c r="R18" s="18"/>
      <c r="S18" s="18"/>
      <c r="T18" s="18">
        <f t="shared" si="3"/>
        <v>0</v>
      </c>
    </row>
    <row r="19" spans="1:20" ht="20.100000000000001" customHeight="1" x14ac:dyDescent="0.25">
      <c r="A19" s="35" t="s">
        <v>340</v>
      </c>
      <c r="B19" s="36" t="s">
        <v>512</v>
      </c>
      <c r="C19" s="36">
        <v>115</v>
      </c>
      <c r="D19" s="18"/>
      <c r="E19" s="17"/>
      <c r="F19" s="18"/>
      <c r="G19" s="18"/>
      <c r="H19" s="18"/>
      <c r="I19" s="18"/>
      <c r="J19" s="18">
        <f t="shared" si="1"/>
        <v>0</v>
      </c>
      <c r="K19" s="18"/>
      <c r="L19" s="18"/>
      <c r="M19" s="18"/>
      <c r="N19" s="18"/>
      <c r="O19" s="18"/>
      <c r="P19" s="18"/>
      <c r="Q19" s="18">
        <f t="shared" si="2"/>
        <v>0</v>
      </c>
      <c r="R19" s="18"/>
      <c r="S19" s="18"/>
      <c r="T19" s="18">
        <f t="shared" si="3"/>
        <v>0</v>
      </c>
    </row>
    <row r="20" spans="1:20" ht="20.100000000000001" customHeight="1" x14ac:dyDescent="0.25">
      <c r="A20" s="35" t="s">
        <v>339</v>
      </c>
      <c r="B20" s="36" t="s">
        <v>396</v>
      </c>
      <c r="C20" s="36">
        <v>116</v>
      </c>
      <c r="D20" s="18"/>
      <c r="E20" s="17"/>
      <c r="F20" s="18"/>
      <c r="G20" s="18"/>
      <c r="H20" s="18"/>
      <c r="I20" s="18"/>
      <c r="J20" s="18">
        <f t="shared" si="1"/>
        <v>0</v>
      </c>
      <c r="K20" s="18"/>
      <c r="L20" s="18"/>
      <c r="M20" s="18"/>
      <c r="N20" s="18"/>
      <c r="O20" s="18"/>
      <c r="P20" s="18"/>
      <c r="Q20" s="18">
        <f t="shared" si="2"/>
        <v>0</v>
      </c>
      <c r="R20" s="18"/>
      <c r="S20" s="18"/>
      <c r="T20" s="18">
        <f t="shared" si="3"/>
        <v>0</v>
      </c>
    </row>
    <row r="21" spans="1:20" ht="20.100000000000001" customHeight="1" x14ac:dyDescent="0.25">
      <c r="A21" s="35" t="s">
        <v>338</v>
      </c>
      <c r="B21" s="36" t="s">
        <v>397</v>
      </c>
      <c r="C21" s="36">
        <v>117</v>
      </c>
      <c r="D21" s="18">
        <v>2</v>
      </c>
      <c r="E21" s="17"/>
      <c r="F21" s="18">
        <v>4</v>
      </c>
      <c r="G21" s="18">
        <v>3</v>
      </c>
      <c r="H21" s="18">
        <v>1</v>
      </c>
      <c r="I21" s="18"/>
      <c r="J21" s="18">
        <f t="shared" si="1"/>
        <v>4</v>
      </c>
      <c r="K21" s="18"/>
      <c r="L21" s="18"/>
      <c r="M21" s="18">
        <v>2</v>
      </c>
      <c r="N21" s="18"/>
      <c r="O21" s="18"/>
      <c r="P21" s="18"/>
      <c r="Q21" s="18">
        <f t="shared" si="2"/>
        <v>0</v>
      </c>
      <c r="R21" s="18"/>
      <c r="S21" s="18"/>
      <c r="T21" s="18">
        <f t="shared" si="3"/>
        <v>0</v>
      </c>
    </row>
    <row r="22" spans="1:20" ht="20.100000000000001" customHeight="1" x14ac:dyDescent="0.25">
      <c r="A22" s="35" t="s">
        <v>337</v>
      </c>
      <c r="B22" s="36" t="s">
        <v>353</v>
      </c>
      <c r="C22" s="36">
        <v>118</v>
      </c>
      <c r="D22" s="18">
        <v>6</v>
      </c>
      <c r="E22" s="17"/>
      <c r="F22" s="18">
        <v>10</v>
      </c>
      <c r="G22" s="18">
        <v>7</v>
      </c>
      <c r="H22" s="18">
        <v>3</v>
      </c>
      <c r="I22" s="18">
        <v>1</v>
      </c>
      <c r="J22" s="18">
        <f t="shared" si="1"/>
        <v>11</v>
      </c>
      <c r="K22" s="18"/>
      <c r="L22" s="18"/>
      <c r="M22" s="18">
        <v>5</v>
      </c>
      <c r="N22" s="18"/>
      <c r="O22" s="18">
        <v>1</v>
      </c>
      <c r="P22" s="18"/>
      <c r="Q22" s="18">
        <f t="shared" si="2"/>
        <v>1</v>
      </c>
      <c r="R22" s="18"/>
      <c r="S22" s="18"/>
      <c r="T22" s="18">
        <f t="shared" si="3"/>
        <v>0</v>
      </c>
    </row>
    <row r="23" spans="1:20" ht="20.100000000000001" customHeight="1" x14ac:dyDescent="0.25">
      <c r="A23" s="35" t="s">
        <v>336</v>
      </c>
      <c r="B23" s="36" t="s">
        <v>670</v>
      </c>
      <c r="C23" s="36">
        <v>119</v>
      </c>
      <c r="D23" s="18"/>
      <c r="E23" s="17"/>
      <c r="F23" s="18">
        <v>2</v>
      </c>
      <c r="G23" s="18"/>
      <c r="H23" s="18"/>
      <c r="I23" s="18"/>
      <c r="J23" s="18">
        <f t="shared" si="1"/>
        <v>0</v>
      </c>
      <c r="K23" s="18"/>
      <c r="L23" s="18"/>
      <c r="M23" s="18">
        <v>2</v>
      </c>
      <c r="N23" s="18"/>
      <c r="O23" s="18"/>
      <c r="P23" s="18"/>
      <c r="Q23" s="18">
        <f t="shared" si="2"/>
        <v>0</v>
      </c>
      <c r="R23" s="18"/>
      <c r="S23" s="18"/>
      <c r="T23" s="18">
        <f t="shared" si="3"/>
        <v>0</v>
      </c>
    </row>
    <row r="24" spans="1:20" ht="20.100000000000001" customHeight="1" x14ac:dyDescent="0.25">
      <c r="A24" s="35" t="s">
        <v>335</v>
      </c>
      <c r="B24" s="36" t="s">
        <v>399</v>
      </c>
      <c r="C24" s="36">
        <v>120</v>
      </c>
      <c r="D24" s="18"/>
      <c r="E24" s="17"/>
      <c r="F24" s="18"/>
      <c r="G24" s="18"/>
      <c r="H24" s="18"/>
      <c r="I24" s="18"/>
      <c r="J24" s="18">
        <f t="shared" si="1"/>
        <v>0</v>
      </c>
      <c r="K24" s="18"/>
      <c r="L24" s="18"/>
      <c r="M24" s="18"/>
      <c r="N24" s="18"/>
      <c r="O24" s="18"/>
      <c r="P24" s="18"/>
      <c r="Q24" s="18">
        <f t="shared" si="2"/>
        <v>0</v>
      </c>
      <c r="R24" s="18"/>
      <c r="S24" s="18"/>
      <c r="T24" s="18">
        <f t="shared" si="3"/>
        <v>0</v>
      </c>
    </row>
    <row r="25" spans="1:20" ht="20.100000000000001" customHeight="1" x14ac:dyDescent="0.25">
      <c r="A25" s="35" t="s">
        <v>334</v>
      </c>
      <c r="B25" s="36" t="s">
        <v>400</v>
      </c>
      <c r="C25" s="36">
        <v>121</v>
      </c>
      <c r="D25" s="17"/>
      <c r="E25" s="17"/>
      <c r="F25" s="18"/>
      <c r="G25" s="18"/>
      <c r="H25" s="18"/>
      <c r="I25" s="18"/>
      <c r="J25" s="18">
        <f t="shared" si="1"/>
        <v>0</v>
      </c>
      <c r="K25" s="18"/>
      <c r="L25" s="18"/>
      <c r="M25" s="18"/>
      <c r="N25" s="18"/>
      <c r="O25" s="18"/>
      <c r="P25" s="18"/>
      <c r="Q25" s="18">
        <f t="shared" si="2"/>
        <v>0</v>
      </c>
      <c r="R25" s="18"/>
      <c r="S25" s="18"/>
      <c r="T25" s="18">
        <f t="shared" si="3"/>
        <v>0</v>
      </c>
    </row>
    <row r="26" spans="1:20" ht="20.100000000000001" customHeight="1" x14ac:dyDescent="0.25">
      <c r="A26" s="35" t="s">
        <v>333</v>
      </c>
      <c r="B26" s="36" t="s">
        <v>616</v>
      </c>
      <c r="C26" s="36">
        <v>122</v>
      </c>
      <c r="D26" s="17"/>
      <c r="E26" s="17"/>
      <c r="F26" s="18"/>
      <c r="G26" s="18"/>
      <c r="H26" s="18"/>
      <c r="I26" s="18"/>
      <c r="J26" s="18">
        <f t="shared" si="1"/>
        <v>0</v>
      </c>
      <c r="K26" s="18"/>
      <c r="L26" s="18"/>
      <c r="M26" s="18"/>
      <c r="N26" s="18"/>
      <c r="O26" s="18"/>
      <c r="P26" s="18"/>
      <c r="Q26" s="18">
        <f t="shared" si="2"/>
        <v>0</v>
      </c>
      <c r="R26" s="18"/>
      <c r="S26" s="18"/>
      <c r="T26" s="18">
        <f t="shared" si="3"/>
        <v>0</v>
      </c>
    </row>
    <row r="27" spans="1:20" ht="20.100000000000001" customHeight="1" x14ac:dyDescent="0.25">
      <c r="A27" s="35" t="s">
        <v>332</v>
      </c>
      <c r="B27" s="36" t="s">
        <v>401</v>
      </c>
      <c r="C27" s="37">
        <v>123</v>
      </c>
      <c r="D27" s="18"/>
      <c r="E27" s="18"/>
      <c r="F27" s="18"/>
      <c r="G27" s="18"/>
      <c r="H27" s="18"/>
      <c r="I27" s="18"/>
      <c r="J27" s="18">
        <f t="shared" si="1"/>
        <v>0</v>
      </c>
      <c r="K27" s="18"/>
      <c r="L27" s="18"/>
      <c r="M27" s="18"/>
      <c r="N27" s="18"/>
      <c r="O27" s="18"/>
      <c r="P27" s="18"/>
      <c r="Q27" s="18">
        <f t="shared" si="2"/>
        <v>0</v>
      </c>
      <c r="R27" s="18"/>
      <c r="S27" s="18"/>
      <c r="T27" s="18">
        <f t="shared" si="3"/>
        <v>0</v>
      </c>
    </row>
    <row r="28" spans="1:20" ht="20.100000000000001" customHeight="1" x14ac:dyDescent="0.25">
      <c r="A28" s="35" t="s">
        <v>331</v>
      </c>
      <c r="B28" s="36" t="s">
        <v>402</v>
      </c>
      <c r="C28" s="37">
        <v>124</v>
      </c>
      <c r="D28" s="18"/>
      <c r="E28" s="18"/>
      <c r="F28" s="18"/>
      <c r="G28" s="18"/>
      <c r="H28" s="18"/>
      <c r="I28" s="18"/>
      <c r="J28" s="18">
        <f t="shared" si="1"/>
        <v>0</v>
      </c>
      <c r="K28" s="18"/>
      <c r="L28" s="18"/>
      <c r="M28" s="18"/>
      <c r="N28" s="18"/>
      <c r="O28" s="18"/>
      <c r="P28" s="18"/>
      <c r="Q28" s="18">
        <f t="shared" si="2"/>
        <v>0</v>
      </c>
      <c r="R28" s="18"/>
      <c r="S28" s="18"/>
      <c r="T28" s="18">
        <f t="shared" si="3"/>
        <v>0</v>
      </c>
    </row>
    <row r="29" spans="1:20" ht="20.100000000000001" customHeight="1" x14ac:dyDescent="0.25">
      <c r="A29" s="35" t="s">
        <v>330</v>
      </c>
      <c r="B29" s="36" t="s">
        <v>483</v>
      </c>
      <c r="C29" s="37">
        <v>125</v>
      </c>
      <c r="D29" s="18"/>
      <c r="E29" s="18"/>
      <c r="F29" s="18"/>
      <c r="G29" s="18"/>
      <c r="H29" s="18"/>
      <c r="I29" s="18"/>
      <c r="J29" s="18">
        <f t="shared" si="1"/>
        <v>0</v>
      </c>
      <c r="K29" s="18"/>
      <c r="L29" s="18"/>
      <c r="M29" s="18"/>
      <c r="N29" s="18"/>
      <c r="O29" s="18"/>
      <c r="P29" s="18"/>
      <c r="Q29" s="18">
        <f t="shared" si="2"/>
        <v>0</v>
      </c>
      <c r="R29" s="18"/>
      <c r="S29" s="18"/>
      <c r="T29" s="18">
        <f t="shared" si="3"/>
        <v>0</v>
      </c>
    </row>
    <row r="30" spans="1:20" ht="20.100000000000001" customHeight="1" x14ac:dyDescent="0.25">
      <c r="A30" s="35" t="s">
        <v>329</v>
      </c>
      <c r="B30" s="36" t="s">
        <v>486</v>
      </c>
      <c r="C30" s="37">
        <v>127</v>
      </c>
      <c r="D30" s="18"/>
      <c r="E30" s="18"/>
      <c r="F30" s="18"/>
      <c r="G30" s="18"/>
      <c r="H30" s="18"/>
      <c r="I30" s="18"/>
      <c r="J30" s="18">
        <f t="shared" si="1"/>
        <v>0</v>
      </c>
      <c r="K30" s="18"/>
      <c r="L30" s="18"/>
      <c r="M30" s="18"/>
      <c r="N30" s="18"/>
      <c r="O30" s="18"/>
      <c r="P30" s="18"/>
      <c r="Q30" s="18">
        <f t="shared" si="2"/>
        <v>0</v>
      </c>
      <c r="R30" s="18"/>
      <c r="S30" s="18"/>
      <c r="T30" s="18">
        <f t="shared" si="3"/>
        <v>0</v>
      </c>
    </row>
    <row r="31" spans="1:20" ht="20.100000000000001" customHeight="1" x14ac:dyDescent="0.25">
      <c r="A31" s="35" t="s">
        <v>328</v>
      </c>
      <c r="B31" s="36" t="s">
        <v>357</v>
      </c>
      <c r="C31" s="37">
        <v>128</v>
      </c>
      <c r="D31" s="18"/>
      <c r="E31" s="18"/>
      <c r="F31" s="18"/>
      <c r="G31" s="18"/>
      <c r="H31" s="18"/>
      <c r="I31" s="18"/>
      <c r="J31" s="18">
        <f t="shared" si="1"/>
        <v>0</v>
      </c>
      <c r="K31" s="18"/>
      <c r="L31" s="18"/>
      <c r="M31" s="18"/>
      <c r="N31" s="18"/>
      <c r="O31" s="18"/>
      <c r="P31" s="18"/>
      <c r="Q31" s="18">
        <f t="shared" si="2"/>
        <v>0</v>
      </c>
      <c r="R31" s="18"/>
      <c r="S31" s="18"/>
      <c r="T31" s="18">
        <f t="shared" si="3"/>
        <v>0</v>
      </c>
    </row>
    <row r="32" spans="1:20" ht="20.100000000000001" customHeight="1" x14ac:dyDescent="0.25">
      <c r="A32" s="35" t="s">
        <v>327</v>
      </c>
      <c r="B32" s="36" t="s">
        <v>617</v>
      </c>
      <c r="C32" s="37">
        <v>129</v>
      </c>
      <c r="D32" s="18"/>
      <c r="E32" s="18"/>
      <c r="F32" s="18"/>
      <c r="G32" s="18"/>
      <c r="H32" s="18"/>
      <c r="I32" s="18"/>
      <c r="J32" s="18">
        <f t="shared" si="1"/>
        <v>0</v>
      </c>
      <c r="K32" s="18"/>
      <c r="L32" s="18"/>
      <c r="M32" s="18"/>
      <c r="N32" s="18"/>
      <c r="O32" s="18"/>
      <c r="P32" s="18"/>
      <c r="Q32" s="18">
        <f t="shared" si="2"/>
        <v>0</v>
      </c>
      <c r="R32" s="18"/>
      <c r="S32" s="18"/>
      <c r="T32" s="18">
        <f t="shared" si="3"/>
        <v>0</v>
      </c>
    </row>
    <row r="33" spans="1:20" ht="20.100000000000001" customHeight="1" x14ac:dyDescent="0.25">
      <c r="A33" s="35" t="s">
        <v>326</v>
      </c>
      <c r="B33" s="36" t="s">
        <v>618</v>
      </c>
      <c r="C33" s="37">
        <v>130</v>
      </c>
      <c r="D33" s="18">
        <v>3</v>
      </c>
      <c r="E33" s="18"/>
      <c r="F33" s="18">
        <v>1</v>
      </c>
      <c r="G33" s="18"/>
      <c r="H33" s="18">
        <v>1</v>
      </c>
      <c r="I33" s="18"/>
      <c r="J33" s="18">
        <f t="shared" si="1"/>
        <v>1</v>
      </c>
      <c r="K33" s="18"/>
      <c r="L33" s="18"/>
      <c r="M33" s="18">
        <v>3</v>
      </c>
      <c r="N33" s="18"/>
      <c r="O33" s="18"/>
      <c r="P33" s="18"/>
      <c r="Q33" s="18">
        <f t="shared" si="2"/>
        <v>0</v>
      </c>
      <c r="R33" s="18"/>
      <c r="S33" s="18"/>
      <c r="T33" s="18">
        <f t="shared" si="3"/>
        <v>0</v>
      </c>
    </row>
    <row r="34" spans="1:20" s="9" customFormat="1" ht="20.100000000000001" customHeight="1" x14ac:dyDescent="0.3">
      <c r="A34" s="35" t="s">
        <v>325</v>
      </c>
      <c r="B34" s="38" t="s">
        <v>403</v>
      </c>
      <c r="C34" s="37"/>
      <c r="D34" s="18"/>
      <c r="E34" s="18"/>
      <c r="F34" s="20"/>
      <c r="G34" s="20"/>
      <c r="H34" s="20"/>
      <c r="I34" s="20"/>
      <c r="J34" s="18">
        <f t="shared" si="1"/>
        <v>0</v>
      </c>
      <c r="K34" s="20"/>
      <c r="L34" s="20"/>
      <c r="M34" s="20"/>
      <c r="N34" s="20"/>
      <c r="O34" s="20"/>
      <c r="P34" s="20"/>
      <c r="Q34" s="18">
        <f t="shared" si="2"/>
        <v>0</v>
      </c>
      <c r="R34" s="20"/>
      <c r="S34" s="20"/>
      <c r="T34" s="18">
        <f t="shared" si="3"/>
        <v>0</v>
      </c>
    </row>
    <row r="35" spans="1:20" ht="20.100000000000001" customHeight="1" x14ac:dyDescent="0.25">
      <c r="A35" s="39" t="s">
        <v>324</v>
      </c>
      <c r="B35" s="31" t="s">
        <v>404</v>
      </c>
      <c r="C35" s="33"/>
      <c r="D35" s="14">
        <f>SUM(D36:D43)</f>
        <v>1</v>
      </c>
      <c r="E35" s="14">
        <f t="shared" ref="E35:T35" si="4">SUM(E36:E43)</f>
        <v>0</v>
      </c>
      <c r="F35" s="14">
        <f t="shared" si="4"/>
        <v>5</v>
      </c>
      <c r="G35" s="14">
        <f t="shared" si="4"/>
        <v>1</v>
      </c>
      <c r="H35" s="14">
        <f t="shared" si="4"/>
        <v>2</v>
      </c>
      <c r="I35" s="14">
        <f t="shared" si="4"/>
        <v>0</v>
      </c>
      <c r="J35" s="14">
        <f t="shared" si="4"/>
        <v>3</v>
      </c>
      <c r="K35" s="14">
        <f t="shared" si="4"/>
        <v>0</v>
      </c>
      <c r="L35" s="14">
        <f t="shared" si="4"/>
        <v>0</v>
      </c>
      <c r="M35" s="14">
        <f t="shared" si="4"/>
        <v>3</v>
      </c>
      <c r="N35" s="14">
        <f t="shared" si="4"/>
        <v>0</v>
      </c>
      <c r="O35" s="14">
        <f t="shared" si="4"/>
        <v>0</v>
      </c>
      <c r="P35" s="14">
        <f t="shared" si="4"/>
        <v>0</v>
      </c>
      <c r="Q35" s="14">
        <f t="shared" si="4"/>
        <v>0</v>
      </c>
      <c r="R35" s="14">
        <f t="shared" si="4"/>
        <v>0</v>
      </c>
      <c r="S35" s="14">
        <f t="shared" si="4"/>
        <v>0</v>
      </c>
      <c r="T35" s="14">
        <f t="shared" si="4"/>
        <v>0</v>
      </c>
    </row>
    <row r="36" spans="1:20" ht="20.100000000000001" customHeight="1" x14ac:dyDescent="0.25">
      <c r="A36" s="35" t="s">
        <v>323</v>
      </c>
      <c r="B36" s="36" t="s">
        <v>405</v>
      </c>
      <c r="C36" s="36">
        <v>131</v>
      </c>
      <c r="D36" s="17"/>
      <c r="E36" s="17"/>
      <c r="F36" s="18">
        <v>3</v>
      </c>
      <c r="G36" s="18">
        <v>1</v>
      </c>
      <c r="H36" s="18"/>
      <c r="I36" s="18"/>
      <c r="J36" s="18">
        <f t="shared" si="1"/>
        <v>1</v>
      </c>
      <c r="K36" s="18"/>
      <c r="L36" s="18"/>
      <c r="M36" s="18">
        <v>2</v>
      </c>
      <c r="N36" s="18"/>
      <c r="O36" s="18"/>
      <c r="P36" s="18"/>
      <c r="Q36" s="18">
        <f t="shared" si="2"/>
        <v>0</v>
      </c>
      <c r="R36" s="18"/>
      <c r="S36" s="18"/>
      <c r="T36" s="18">
        <f t="shared" si="3"/>
        <v>0</v>
      </c>
    </row>
    <row r="37" spans="1:20" ht="20.100000000000001" customHeight="1" x14ac:dyDescent="0.25">
      <c r="A37" s="35" t="s">
        <v>322</v>
      </c>
      <c r="B37" s="36" t="s">
        <v>321</v>
      </c>
      <c r="C37" s="36">
        <v>132</v>
      </c>
      <c r="D37" s="17"/>
      <c r="E37" s="17"/>
      <c r="F37" s="18"/>
      <c r="G37" s="18"/>
      <c r="H37" s="18"/>
      <c r="I37" s="18"/>
      <c r="J37" s="18">
        <f t="shared" si="1"/>
        <v>0</v>
      </c>
      <c r="K37" s="18"/>
      <c r="L37" s="18"/>
      <c r="M37" s="18"/>
      <c r="N37" s="18"/>
      <c r="O37" s="18"/>
      <c r="P37" s="18"/>
      <c r="Q37" s="18">
        <f t="shared" si="2"/>
        <v>0</v>
      </c>
      <c r="R37" s="18"/>
      <c r="S37" s="18"/>
      <c r="T37" s="18">
        <f t="shared" si="3"/>
        <v>0</v>
      </c>
    </row>
    <row r="38" spans="1:20" ht="20.100000000000001" customHeight="1" x14ac:dyDescent="0.25">
      <c r="A38" s="35" t="s">
        <v>671</v>
      </c>
      <c r="B38" s="38" t="s">
        <v>672</v>
      </c>
      <c r="C38" s="36">
        <v>132.19999999999999</v>
      </c>
      <c r="D38" s="17"/>
      <c r="E38" s="17"/>
      <c r="F38" s="18"/>
      <c r="G38" s="18"/>
      <c r="H38" s="18"/>
      <c r="I38" s="18"/>
      <c r="J38" s="18">
        <f t="shared" si="1"/>
        <v>0</v>
      </c>
      <c r="K38" s="18"/>
      <c r="L38" s="18"/>
      <c r="M38" s="18"/>
      <c r="N38" s="18"/>
      <c r="O38" s="18"/>
      <c r="P38" s="18"/>
      <c r="Q38" s="18">
        <f t="shared" si="2"/>
        <v>0</v>
      </c>
      <c r="R38" s="18"/>
      <c r="S38" s="18"/>
      <c r="T38" s="18">
        <f t="shared" si="3"/>
        <v>0</v>
      </c>
    </row>
    <row r="39" spans="1:20" ht="20.100000000000001" customHeight="1" x14ac:dyDescent="0.25">
      <c r="A39" s="35" t="s">
        <v>673</v>
      </c>
      <c r="B39" s="38" t="s">
        <v>674</v>
      </c>
      <c r="C39" s="36">
        <v>132.30000000000001</v>
      </c>
      <c r="D39" s="17"/>
      <c r="E39" s="17"/>
      <c r="F39" s="18"/>
      <c r="G39" s="18"/>
      <c r="H39" s="18"/>
      <c r="I39" s="18"/>
      <c r="J39" s="18">
        <f t="shared" si="1"/>
        <v>0</v>
      </c>
      <c r="K39" s="18"/>
      <c r="L39" s="18"/>
      <c r="M39" s="18"/>
      <c r="N39" s="18"/>
      <c r="O39" s="18"/>
      <c r="P39" s="18"/>
      <c r="Q39" s="18">
        <f t="shared" si="2"/>
        <v>0</v>
      </c>
      <c r="R39" s="18"/>
      <c r="S39" s="18"/>
      <c r="T39" s="18">
        <f t="shared" si="3"/>
        <v>0</v>
      </c>
    </row>
    <row r="40" spans="1:20" ht="20.100000000000001" customHeight="1" x14ac:dyDescent="0.25">
      <c r="A40" s="35" t="s">
        <v>320</v>
      </c>
      <c r="B40" s="36" t="s">
        <v>619</v>
      </c>
      <c r="C40" s="36">
        <v>133</v>
      </c>
      <c r="D40" s="17"/>
      <c r="E40" s="17"/>
      <c r="F40" s="18"/>
      <c r="G40" s="18"/>
      <c r="H40" s="18"/>
      <c r="I40" s="18"/>
      <c r="J40" s="18">
        <f t="shared" si="1"/>
        <v>0</v>
      </c>
      <c r="K40" s="18"/>
      <c r="L40" s="18"/>
      <c r="M40" s="18"/>
      <c r="N40" s="18"/>
      <c r="O40" s="18"/>
      <c r="P40" s="18"/>
      <c r="Q40" s="18">
        <f t="shared" si="2"/>
        <v>0</v>
      </c>
      <c r="R40" s="18"/>
      <c r="S40" s="18"/>
      <c r="T40" s="18">
        <f t="shared" si="3"/>
        <v>0</v>
      </c>
    </row>
    <row r="41" spans="1:20" ht="20.100000000000001" customHeight="1" x14ac:dyDescent="0.25">
      <c r="A41" s="35" t="s">
        <v>319</v>
      </c>
      <c r="B41" s="36" t="s">
        <v>620</v>
      </c>
      <c r="C41" s="36">
        <v>134</v>
      </c>
      <c r="D41" s="17"/>
      <c r="E41" s="17"/>
      <c r="F41" s="18"/>
      <c r="G41" s="18"/>
      <c r="H41" s="18"/>
      <c r="I41" s="18"/>
      <c r="J41" s="18">
        <f t="shared" si="1"/>
        <v>0</v>
      </c>
      <c r="K41" s="18"/>
      <c r="L41" s="18"/>
      <c r="M41" s="18"/>
      <c r="N41" s="18"/>
      <c r="O41" s="18"/>
      <c r="P41" s="18"/>
      <c r="Q41" s="18">
        <f t="shared" si="2"/>
        <v>0</v>
      </c>
      <c r="R41" s="18"/>
      <c r="S41" s="18"/>
      <c r="T41" s="18">
        <f t="shared" si="3"/>
        <v>0</v>
      </c>
    </row>
    <row r="42" spans="1:20" ht="20.100000000000001" customHeight="1" x14ac:dyDescent="0.25">
      <c r="A42" s="35" t="s">
        <v>318</v>
      </c>
      <c r="B42" s="36" t="s">
        <v>513</v>
      </c>
      <c r="C42" s="36">
        <v>137</v>
      </c>
      <c r="D42" s="18">
        <v>1</v>
      </c>
      <c r="E42" s="17"/>
      <c r="F42" s="18">
        <v>2</v>
      </c>
      <c r="G42" s="18"/>
      <c r="H42" s="18">
        <v>2</v>
      </c>
      <c r="I42" s="18"/>
      <c r="J42" s="18">
        <f t="shared" si="1"/>
        <v>2</v>
      </c>
      <c r="K42" s="18"/>
      <c r="L42" s="18"/>
      <c r="M42" s="18">
        <v>1</v>
      </c>
      <c r="N42" s="18"/>
      <c r="O42" s="18"/>
      <c r="P42" s="18"/>
      <c r="Q42" s="18">
        <f t="shared" si="2"/>
        <v>0</v>
      </c>
      <c r="R42" s="18"/>
      <c r="S42" s="18"/>
      <c r="T42" s="18">
        <f t="shared" si="3"/>
        <v>0</v>
      </c>
    </row>
    <row r="43" spans="1:20" ht="20.100000000000001" customHeight="1" x14ac:dyDescent="0.25">
      <c r="A43" s="35" t="s">
        <v>317</v>
      </c>
      <c r="B43" s="36" t="s">
        <v>403</v>
      </c>
      <c r="C43" s="36"/>
      <c r="D43" s="22"/>
      <c r="E43" s="22"/>
      <c r="F43" s="22"/>
      <c r="G43" s="22"/>
      <c r="H43" s="22"/>
      <c r="I43" s="22"/>
      <c r="J43" s="18">
        <f t="shared" si="1"/>
        <v>0</v>
      </c>
      <c r="K43" s="22"/>
      <c r="L43" s="22"/>
      <c r="M43" s="22"/>
      <c r="N43" s="22"/>
      <c r="O43" s="22"/>
      <c r="P43" s="22"/>
      <c r="Q43" s="18">
        <f t="shared" si="2"/>
        <v>0</v>
      </c>
      <c r="R43" s="22"/>
      <c r="S43" s="22"/>
      <c r="T43" s="18">
        <f t="shared" si="3"/>
        <v>0</v>
      </c>
    </row>
    <row r="44" spans="1:20" ht="20.100000000000001" customHeight="1" x14ac:dyDescent="0.25">
      <c r="A44" s="39" t="s">
        <v>316</v>
      </c>
      <c r="B44" s="31" t="s">
        <v>406</v>
      </c>
      <c r="C44" s="36"/>
      <c r="D44" s="14">
        <f>SUM(D45:D50)</f>
        <v>5</v>
      </c>
      <c r="E44" s="14">
        <f t="shared" ref="E44:T44" si="5">SUM(E45:E50)</f>
        <v>0</v>
      </c>
      <c r="F44" s="14">
        <f t="shared" si="5"/>
        <v>4</v>
      </c>
      <c r="G44" s="14">
        <f t="shared" si="5"/>
        <v>4</v>
      </c>
      <c r="H44" s="14">
        <f t="shared" si="5"/>
        <v>0</v>
      </c>
      <c r="I44" s="14">
        <f t="shared" si="5"/>
        <v>0</v>
      </c>
      <c r="J44" s="14">
        <f t="shared" si="5"/>
        <v>4</v>
      </c>
      <c r="K44" s="14">
        <f t="shared" si="5"/>
        <v>0</v>
      </c>
      <c r="L44" s="14">
        <f t="shared" si="5"/>
        <v>0</v>
      </c>
      <c r="M44" s="14">
        <f t="shared" si="5"/>
        <v>5</v>
      </c>
      <c r="N44" s="14">
        <f t="shared" si="5"/>
        <v>0</v>
      </c>
      <c r="O44" s="14">
        <f t="shared" si="5"/>
        <v>0</v>
      </c>
      <c r="P44" s="14">
        <f t="shared" si="5"/>
        <v>1</v>
      </c>
      <c r="Q44" s="14">
        <f t="shared" si="5"/>
        <v>1</v>
      </c>
      <c r="R44" s="14">
        <f t="shared" si="5"/>
        <v>0</v>
      </c>
      <c r="S44" s="14">
        <f t="shared" si="5"/>
        <v>0</v>
      </c>
      <c r="T44" s="14">
        <f t="shared" si="5"/>
        <v>0</v>
      </c>
    </row>
    <row r="45" spans="1:20" ht="20.100000000000001" customHeight="1" x14ac:dyDescent="0.25">
      <c r="A45" s="35" t="s">
        <v>315</v>
      </c>
      <c r="B45" s="36" t="s">
        <v>407</v>
      </c>
      <c r="C45" s="36">
        <v>138</v>
      </c>
      <c r="D45" s="18"/>
      <c r="E45" s="18"/>
      <c r="F45" s="18"/>
      <c r="G45" s="18"/>
      <c r="H45" s="18"/>
      <c r="I45" s="18"/>
      <c r="J45" s="18">
        <f t="shared" si="1"/>
        <v>0</v>
      </c>
      <c r="K45" s="18"/>
      <c r="L45" s="18"/>
      <c r="M45" s="18"/>
      <c r="N45" s="18"/>
      <c r="O45" s="18"/>
      <c r="P45" s="18"/>
      <c r="Q45" s="18">
        <f t="shared" si="2"/>
        <v>0</v>
      </c>
      <c r="R45" s="18"/>
      <c r="S45" s="18"/>
      <c r="T45" s="18">
        <f t="shared" si="3"/>
        <v>0</v>
      </c>
    </row>
    <row r="46" spans="1:20" ht="20.100000000000001" customHeight="1" x14ac:dyDescent="0.25">
      <c r="A46" s="40" t="s">
        <v>314</v>
      </c>
      <c r="B46" s="36" t="s">
        <v>514</v>
      </c>
      <c r="C46" s="37">
        <v>139</v>
      </c>
      <c r="D46" s="18">
        <v>3</v>
      </c>
      <c r="E46" s="18"/>
      <c r="F46" s="18"/>
      <c r="G46" s="18">
        <v>1</v>
      </c>
      <c r="H46" s="18"/>
      <c r="I46" s="18"/>
      <c r="J46" s="18">
        <f t="shared" si="1"/>
        <v>1</v>
      </c>
      <c r="K46" s="18"/>
      <c r="L46" s="18"/>
      <c r="M46" s="18">
        <v>2</v>
      </c>
      <c r="N46" s="18"/>
      <c r="O46" s="18"/>
      <c r="P46" s="18"/>
      <c r="Q46" s="18">
        <f t="shared" si="2"/>
        <v>0</v>
      </c>
      <c r="R46" s="18"/>
      <c r="S46" s="18"/>
      <c r="T46" s="18">
        <f t="shared" si="3"/>
        <v>0</v>
      </c>
    </row>
    <row r="47" spans="1:20" ht="20.100000000000001" customHeight="1" x14ac:dyDescent="0.25">
      <c r="A47" s="35" t="s">
        <v>313</v>
      </c>
      <c r="B47" s="36" t="s">
        <v>312</v>
      </c>
      <c r="C47" s="36">
        <v>140</v>
      </c>
      <c r="D47" s="18"/>
      <c r="E47" s="18"/>
      <c r="F47" s="18"/>
      <c r="G47" s="18"/>
      <c r="H47" s="18"/>
      <c r="I47" s="18"/>
      <c r="J47" s="18">
        <f t="shared" si="1"/>
        <v>0</v>
      </c>
      <c r="K47" s="18"/>
      <c r="L47" s="18"/>
      <c r="M47" s="18"/>
      <c r="N47" s="18"/>
      <c r="O47" s="18"/>
      <c r="P47" s="18"/>
      <c r="Q47" s="18">
        <f t="shared" si="2"/>
        <v>0</v>
      </c>
      <c r="R47" s="18"/>
      <c r="S47" s="18"/>
      <c r="T47" s="18">
        <f t="shared" si="3"/>
        <v>0</v>
      </c>
    </row>
    <row r="48" spans="1:20" ht="20.100000000000001" customHeight="1" x14ac:dyDescent="0.25">
      <c r="A48" s="40" t="s">
        <v>311</v>
      </c>
      <c r="B48" s="36" t="s">
        <v>675</v>
      </c>
      <c r="C48" s="36">
        <v>141</v>
      </c>
      <c r="D48" s="18">
        <v>1</v>
      </c>
      <c r="E48" s="18"/>
      <c r="F48" s="18">
        <v>2</v>
      </c>
      <c r="G48" s="18">
        <v>2</v>
      </c>
      <c r="H48" s="18"/>
      <c r="I48" s="18"/>
      <c r="J48" s="18">
        <f t="shared" si="1"/>
        <v>2</v>
      </c>
      <c r="K48" s="18"/>
      <c r="L48" s="18"/>
      <c r="M48" s="18">
        <v>1</v>
      </c>
      <c r="N48" s="18"/>
      <c r="O48" s="18"/>
      <c r="P48" s="18"/>
      <c r="Q48" s="18">
        <f t="shared" si="2"/>
        <v>0</v>
      </c>
      <c r="R48" s="18"/>
      <c r="S48" s="18"/>
      <c r="T48" s="18">
        <f t="shared" si="3"/>
        <v>0</v>
      </c>
    </row>
    <row r="49" spans="1:20" ht="20.100000000000001" customHeight="1" x14ac:dyDescent="0.25">
      <c r="A49" s="35" t="s">
        <v>310</v>
      </c>
      <c r="B49" s="36" t="s">
        <v>408</v>
      </c>
      <c r="C49" s="36">
        <v>142</v>
      </c>
      <c r="D49" s="18">
        <v>1</v>
      </c>
      <c r="E49" s="18"/>
      <c r="F49" s="18">
        <v>2</v>
      </c>
      <c r="G49" s="18">
        <v>1</v>
      </c>
      <c r="H49" s="18"/>
      <c r="I49" s="18"/>
      <c r="J49" s="18">
        <f t="shared" si="1"/>
        <v>1</v>
      </c>
      <c r="K49" s="18"/>
      <c r="L49" s="18"/>
      <c r="M49" s="18">
        <v>2</v>
      </c>
      <c r="N49" s="18"/>
      <c r="O49" s="18"/>
      <c r="P49" s="18">
        <v>1</v>
      </c>
      <c r="Q49" s="18">
        <f t="shared" si="2"/>
        <v>1</v>
      </c>
      <c r="R49" s="18"/>
      <c r="S49" s="18"/>
      <c r="T49" s="18">
        <f t="shared" si="3"/>
        <v>0</v>
      </c>
    </row>
    <row r="50" spans="1:20" ht="20.100000000000001" customHeight="1" x14ac:dyDescent="0.25">
      <c r="A50" s="40" t="s">
        <v>309</v>
      </c>
      <c r="B50" s="38" t="s">
        <v>403</v>
      </c>
      <c r="C50" s="37"/>
      <c r="D50" s="22"/>
      <c r="E50" s="22"/>
      <c r="F50" s="22"/>
      <c r="G50" s="22"/>
      <c r="H50" s="22"/>
      <c r="I50" s="22"/>
      <c r="J50" s="18">
        <f t="shared" si="1"/>
        <v>0</v>
      </c>
      <c r="K50" s="22"/>
      <c r="L50" s="22"/>
      <c r="M50" s="22"/>
      <c r="N50" s="22"/>
      <c r="O50" s="22"/>
      <c r="P50" s="22"/>
      <c r="Q50" s="18">
        <f t="shared" si="2"/>
        <v>0</v>
      </c>
      <c r="R50" s="22"/>
      <c r="S50" s="22"/>
      <c r="T50" s="18">
        <f t="shared" si="3"/>
        <v>0</v>
      </c>
    </row>
    <row r="51" spans="1:20" ht="20.100000000000001" customHeight="1" x14ac:dyDescent="0.25">
      <c r="A51" s="39" t="s">
        <v>308</v>
      </c>
      <c r="B51" s="31" t="s">
        <v>515</v>
      </c>
      <c r="C51" s="36"/>
      <c r="D51" s="15">
        <f>SUM(D52:D80)</f>
        <v>4</v>
      </c>
      <c r="E51" s="15">
        <f t="shared" ref="E51:T51" si="6">SUM(E52:E80)</f>
        <v>0</v>
      </c>
      <c r="F51" s="15">
        <f t="shared" si="6"/>
        <v>7</v>
      </c>
      <c r="G51" s="15">
        <f t="shared" si="6"/>
        <v>5</v>
      </c>
      <c r="H51" s="15">
        <f t="shared" si="6"/>
        <v>1</v>
      </c>
      <c r="I51" s="15">
        <f t="shared" si="6"/>
        <v>0</v>
      </c>
      <c r="J51" s="15">
        <f t="shared" si="6"/>
        <v>6</v>
      </c>
      <c r="K51" s="15">
        <f t="shared" si="6"/>
        <v>0</v>
      </c>
      <c r="L51" s="15">
        <f t="shared" si="6"/>
        <v>0</v>
      </c>
      <c r="M51" s="15">
        <f t="shared" si="6"/>
        <v>5</v>
      </c>
      <c r="N51" s="15">
        <f t="shared" si="6"/>
        <v>0</v>
      </c>
      <c r="O51" s="15">
        <f t="shared" si="6"/>
        <v>1</v>
      </c>
      <c r="P51" s="15">
        <f t="shared" si="6"/>
        <v>0</v>
      </c>
      <c r="Q51" s="15">
        <f t="shared" si="6"/>
        <v>1</v>
      </c>
      <c r="R51" s="15">
        <f t="shared" si="6"/>
        <v>0</v>
      </c>
      <c r="S51" s="15">
        <f t="shared" si="6"/>
        <v>0</v>
      </c>
      <c r="T51" s="15">
        <f t="shared" si="6"/>
        <v>0</v>
      </c>
    </row>
    <row r="52" spans="1:20" ht="20.100000000000001" customHeight="1" x14ac:dyDescent="0.25">
      <c r="A52" s="35" t="s">
        <v>307</v>
      </c>
      <c r="B52" s="36" t="s">
        <v>676</v>
      </c>
      <c r="C52" s="36">
        <v>143</v>
      </c>
      <c r="D52" s="18"/>
      <c r="E52" s="18"/>
      <c r="F52" s="18"/>
      <c r="G52" s="18"/>
      <c r="H52" s="18"/>
      <c r="I52" s="18"/>
      <c r="J52" s="18">
        <f t="shared" si="1"/>
        <v>0</v>
      </c>
      <c r="K52" s="18"/>
      <c r="L52" s="18"/>
      <c r="M52" s="18"/>
      <c r="N52" s="18"/>
      <c r="O52" s="18"/>
      <c r="P52" s="18"/>
      <c r="Q52" s="18">
        <f t="shared" si="2"/>
        <v>0</v>
      </c>
      <c r="R52" s="18"/>
      <c r="S52" s="18"/>
      <c r="T52" s="18">
        <f t="shared" si="3"/>
        <v>0</v>
      </c>
    </row>
    <row r="53" spans="1:20" ht="20.100000000000001" customHeight="1" x14ac:dyDescent="0.25">
      <c r="A53" s="35" t="s">
        <v>306</v>
      </c>
      <c r="B53" s="36" t="s">
        <v>621</v>
      </c>
      <c r="C53" s="37">
        <v>144</v>
      </c>
      <c r="D53" s="18"/>
      <c r="E53" s="18"/>
      <c r="F53" s="18"/>
      <c r="G53" s="18"/>
      <c r="H53" s="18"/>
      <c r="I53" s="18"/>
      <c r="J53" s="18">
        <f t="shared" si="1"/>
        <v>0</v>
      </c>
      <c r="K53" s="18"/>
      <c r="L53" s="18"/>
      <c r="M53" s="18"/>
      <c r="N53" s="18"/>
      <c r="O53" s="18"/>
      <c r="P53" s="18"/>
      <c r="Q53" s="18">
        <f t="shared" si="2"/>
        <v>0</v>
      </c>
      <c r="R53" s="18"/>
      <c r="S53" s="18"/>
      <c r="T53" s="18">
        <f t="shared" si="3"/>
        <v>0</v>
      </c>
    </row>
    <row r="54" spans="1:20" ht="20.100000000000001" customHeight="1" x14ac:dyDescent="0.25">
      <c r="A54" s="35" t="s">
        <v>305</v>
      </c>
      <c r="B54" s="36" t="s">
        <v>516</v>
      </c>
      <c r="C54" s="37">
        <v>145</v>
      </c>
      <c r="D54" s="18"/>
      <c r="E54" s="18"/>
      <c r="F54" s="18"/>
      <c r="G54" s="18"/>
      <c r="H54" s="18"/>
      <c r="I54" s="18"/>
      <c r="J54" s="18">
        <f t="shared" si="1"/>
        <v>0</v>
      </c>
      <c r="K54" s="18"/>
      <c r="L54" s="18"/>
      <c r="M54" s="18"/>
      <c r="N54" s="18"/>
      <c r="O54" s="18"/>
      <c r="P54" s="18"/>
      <c r="Q54" s="18">
        <f t="shared" si="2"/>
        <v>0</v>
      </c>
      <c r="R54" s="18"/>
      <c r="S54" s="18"/>
      <c r="T54" s="18">
        <f t="shared" si="3"/>
        <v>0</v>
      </c>
    </row>
    <row r="55" spans="1:20" ht="20.100000000000001" customHeight="1" x14ac:dyDescent="0.25">
      <c r="A55" s="35" t="s">
        <v>304</v>
      </c>
      <c r="B55" s="36" t="s">
        <v>487</v>
      </c>
      <c r="C55" s="37">
        <v>146</v>
      </c>
      <c r="D55" s="18"/>
      <c r="E55" s="18"/>
      <c r="F55" s="18"/>
      <c r="G55" s="18"/>
      <c r="H55" s="18"/>
      <c r="I55" s="18"/>
      <c r="J55" s="18">
        <f t="shared" si="1"/>
        <v>0</v>
      </c>
      <c r="K55" s="18"/>
      <c r="L55" s="18"/>
      <c r="M55" s="18"/>
      <c r="N55" s="18"/>
      <c r="O55" s="18"/>
      <c r="P55" s="18"/>
      <c r="Q55" s="18">
        <f t="shared" si="2"/>
        <v>0</v>
      </c>
      <c r="R55" s="18"/>
      <c r="S55" s="18"/>
      <c r="T55" s="18">
        <f t="shared" si="3"/>
        <v>0</v>
      </c>
    </row>
    <row r="56" spans="1:20" ht="20.100000000000001" customHeight="1" x14ac:dyDescent="0.25">
      <c r="A56" s="35" t="s">
        <v>303</v>
      </c>
      <c r="B56" s="36" t="s">
        <v>409</v>
      </c>
      <c r="C56" s="37">
        <v>147</v>
      </c>
      <c r="D56" s="18">
        <v>3</v>
      </c>
      <c r="E56" s="18"/>
      <c r="F56" s="18">
        <v>3</v>
      </c>
      <c r="G56" s="18">
        <v>4</v>
      </c>
      <c r="H56" s="18">
        <v>1</v>
      </c>
      <c r="I56" s="18"/>
      <c r="J56" s="18">
        <f t="shared" si="1"/>
        <v>5</v>
      </c>
      <c r="K56" s="18"/>
      <c r="L56" s="18"/>
      <c r="M56" s="18">
        <v>1</v>
      </c>
      <c r="N56" s="18"/>
      <c r="O56" s="18"/>
      <c r="P56" s="18"/>
      <c r="Q56" s="18">
        <f t="shared" si="2"/>
        <v>0</v>
      </c>
      <c r="R56" s="18"/>
      <c r="S56" s="18"/>
      <c r="T56" s="18">
        <f t="shared" si="3"/>
        <v>0</v>
      </c>
    </row>
    <row r="57" spans="1:20" ht="20.100000000000001" customHeight="1" x14ac:dyDescent="0.25">
      <c r="A57" s="35" t="s">
        <v>302</v>
      </c>
      <c r="B57" s="36" t="s">
        <v>410</v>
      </c>
      <c r="C57" s="37">
        <v>148</v>
      </c>
      <c r="D57" s="18"/>
      <c r="E57" s="18"/>
      <c r="F57" s="18"/>
      <c r="G57" s="18"/>
      <c r="H57" s="18"/>
      <c r="I57" s="18"/>
      <c r="J57" s="18">
        <f t="shared" si="1"/>
        <v>0</v>
      </c>
      <c r="K57" s="18"/>
      <c r="L57" s="18"/>
      <c r="M57" s="18"/>
      <c r="N57" s="18"/>
      <c r="O57" s="18"/>
      <c r="P57" s="18"/>
      <c r="Q57" s="18">
        <f t="shared" si="2"/>
        <v>0</v>
      </c>
      <c r="R57" s="18"/>
      <c r="S57" s="18"/>
      <c r="T57" s="18">
        <f t="shared" si="3"/>
        <v>0</v>
      </c>
    </row>
    <row r="58" spans="1:20" ht="20.100000000000001" customHeight="1" x14ac:dyDescent="0.25">
      <c r="A58" s="35" t="s">
        <v>301</v>
      </c>
      <c r="B58" s="36" t="s">
        <v>517</v>
      </c>
      <c r="C58" s="37">
        <v>149</v>
      </c>
      <c r="D58" s="18"/>
      <c r="E58" s="18"/>
      <c r="F58" s="18"/>
      <c r="G58" s="18"/>
      <c r="H58" s="18"/>
      <c r="I58" s="18"/>
      <c r="J58" s="18">
        <f t="shared" si="1"/>
        <v>0</v>
      </c>
      <c r="K58" s="18"/>
      <c r="L58" s="18"/>
      <c r="M58" s="18"/>
      <c r="N58" s="18"/>
      <c r="O58" s="18"/>
      <c r="P58" s="18"/>
      <c r="Q58" s="18">
        <f t="shared" si="2"/>
        <v>0</v>
      </c>
      <c r="R58" s="18"/>
      <c r="S58" s="18"/>
      <c r="T58" s="18">
        <f t="shared" si="3"/>
        <v>0</v>
      </c>
    </row>
    <row r="59" spans="1:20" ht="20.100000000000001" customHeight="1" x14ac:dyDescent="0.25">
      <c r="A59" s="35" t="s">
        <v>300</v>
      </c>
      <c r="B59" s="36" t="s">
        <v>518</v>
      </c>
      <c r="C59" s="37">
        <v>150</v>
      </c>
      <c r="D59" s="17"/>
      <c r="E59" s="17"/>
      <c r="F59" s="18"/>
      <c r="G59" s="18"/>
      <c r="H59" s="18"/>
      <c r="I59" s="18"/>
      <c r="J59" s="18">
        <f t="shared" si="1"/>
        <v>0</v>
      </c>
      <c r="K59" s="18"/>
      <c r="L59" s="18"/>
      <c r="M59" s="18"/>
      <c r="N59" s="18"/>
      <c r="O59" s="18"/>
      <c r="P59" s="18"/>
      <c r="Q59" s="18">
        <f t="shared" si="2"/>
        <v>0</v>
      </c>
      <c r="R59" s="18"/>
      <c r="S59" s="18"/>
      <c r="T59" s="18">
        <f t="shared" si="3"/>
        <v>0</v>
      </c>
    </row>
    <row r="60" spans="1:20" ht="20.100000000000001" customHeight="1" x14ac:dyDescent="0.25">
      <c r="A60" s="35" t="s">
        <v>299</v>
      </c>
      <c r="B60" s="36" t="s">
        <v>519</v>
      </c>
      <c r="C60" s="36">
        <v>152</v>
      </c>
      <c r="D60" s="17"/>
      <c r="E60" s="17"/>
      <c r="F60" s="18"/>
      <c r="G60" s="18"/>
      <c r="H60" s="18"/>
      <c r="I60" s="18"/>
      <c r="J60" s="18">
        <f t="shared" si="1"/>
        <v>0</v>
      </c>
      <c r="K60" s="18"/>
      <c r="L60" s="18"/>
      <c r="M60" s="18"/>
      <c r="N60" s="18"/>
      <c r="O60" s="18"/>
      <c r="P60" s="18"/>
      <c r="Q60" s="18">
        <f t="shared" si="2"/>
        <v>0</v>
      </c>
      <c r="R60" s="18"/>
      <c r="S60" s="18"/>
      <c r="T60" s="18">
        <f t="shared" si="3"/>
        <v>0</v>
      </c>
    </row>
    <row r="61" spans="1:20" ht="20.100000000000001" customHeight="1" x14ac:dyDescent="0.25">
      <c r="A61" s="35" t="s">
        <v>298</v>
      </c>
      <c r="B61" s="36" t="s">
        <v>520</v>
      </c>
      <c r="C61" s="36">
        <v>153</v>
      </c>
      <c r="D61" s="17"/>
      <c r="E61" s="17"/>
      <c r="F61" s="18">
        <v>1</v>
      </c>
      <c r="G61" s="18"/>
      <c r="H61" s="18"/>
      <c r="I61" s="18"/>
      <c r="J61" s="18">
        <f t="shared" si="1"/>
        <v>0</v>
      </c>
      <c r="K61" s="18"/>
      <c r="L61" s="18"/>
      <c r="M61" s="18">
        <v>1</v>
      </c>
      <c r="N61" s="18"/>
      <c r="O61" s="18"/>
      <c r="P61" s="18"/>
      <c r="Q61" s="18">
        <f t="shared" si="2"/>
        <v>0</v>
      </c>
      <c r="R61" s="18"/>
      <c r="S61" s="18"/>
      <c r="T61" s="18">
        <f t="shared" si="3"/>
        <v>0</v>
      </c>
    </row>
    <row r="62" spans="1:20" ht="20.100000000000001" customHeight="1" x14ac:dyDescent="0.25">
      <c r="A62" s="35" t="s">
        <v>297</v>
      </c>
      <c r="B62" s="36" t="s">
        <v>503</v>
      </c>
      <c r="C62" s="36">
        <v>154</v>
      </c>
      <c r="D62" s="17"/>
      <c r="E62" s="17"/>
      <c r="F62" s="18"/>
      <c r="G62" s="18"/>
      <c r="H62" s="18"/>
      <c r="I62" s="18"/>
      <c r="J62" s="18">
        <f t="shared" si="1"/>
        <v>0</v>
      </c>
      <c r="K62" s="18"/>
      <c r="L62" s="18"/>
      <c r="M62" s="18"/>
      <c r="N62" s="18"/>
      <c r="O62" s="18"/>
      <c r="P62" s="18"/>
      <c r="Q62" s="18">
        <f t="shared" si="2"/>
        <v>0</v>
      </c>
      <c r="R62" s="18"/>
      <c r="S62" s="18"/>
      <c r="T62" s="18">
        <f t="shared" si="3"/>
        <v>0</v>
      </c>
    </row>
    <row r="63" spans="1:20" ht="20.100000000000001" customHeight="1" x14ac:dyDescent="0.25">
      <c r="A63" s="35" t="s">
        <v>296</v>
      </c>
      <c r="B63" s="38" t="s">
        <v>677</v>
      </c>
      <c r="C63" s="36">
        <v>154.1</v>
      </c>
      <c r="D63" s="17"/>
      <c r="E63" s="17"/>
      <c r="F63" s="18"/>
      <c r="G63" s="18"/>
      <c r="H63" s="18"/>
      <c r="I63" s="18"/>
      <c r="J63" s="18">
        <f t="shared" si="1"/>
        <v>0</v>
      </c>
      <c r="K63" s="18"/>
      <c r="L63" s="18"/>
      <c r="M63" s="18"/>
      <c r="N63" s="18"/>
      <c r="O63" s="18"/>
      <c r="P63" s="18"/>
      <c r="Q63" s="18">
        <f t="shared" si="2"/>
        <v>0</v>
      </c>
      <c r="R63" s="18"/>
      <c r="S63" s="18"/>
      <c r="T63" s="18">
        <f t="shared" si="3"/>
        <v>0</v>
      </c>
    </row>
    <row r="64" spans="1:20" ht="20.100000000000001" customHeight="1" x14ac:dyDescent="0.25">
      <c r="A64" s="35" t="s">
        <v>295</v>
      </c>
      <c r="B64" s="38" t="s">
        <v>678</v>
      </c>
      <c r="C64" s="36">
        <v>154.19999999999999</v>
      </c>
      <c r="D64" s="17"/>
      <c r="E64" s="17"/>
      <c r="F64" s="18">
        <v>2</v>
      </c>
      <c r="G64" s="18">
        <v>1</v>
      </c>
      <c r="H64" s="18"/>
      <c r="I64" s="18"/>
      <c r="J64" s="18">
        <f t="shared" si="1"/>
        <v>1</v>
      </c>
      <c r="K64" s="18"/>
      <c r="L64" s="18"/>
      <c r="M64" s="18">
        <v>1</v>
      </c>
      <c r="N64" s="18"/>
      <c r="O64" s="18">
        <v>1</v>
      </c>
      <c r="P64" s="18"/>
      <c r="Q64" s="18">
        <f t="shared" si="2"/>
        <v>1</v>
      </c>
      <c r="R64" s="18"/>
      <c r="S64" s="18"/>
      <c r="T64" s="18">
        <f t="shared" si="3"/>
        <v>0</v>
      </c>
    </row>
    <row r="65" spans="1:20" ht="20.100000000000001" customHeight="1" x14ac:dyDescent="0.25">
      <c r="A65" s="35" t="s">
        <v>294</v>
      </c>
      <c r="B65" s="38" t="s">
        <v>521</v>
      </c>
      <c r="C65" s="36">
        <v>154.4</v>
      </c>
      <c r="D65" s="17"/>
      <c r="E65" s="17"/>
      <c r="F65" s="18"/>
      <c r="G65" s="18"/>
      <c r="H65" s="18"/>
      <c r="I65" s="18"/>
      <c r="J65" s="18">
        <f t="shared" si="1"/>
        <v>0</v>
      </c>
      <c r="K65" s="18"/>
      <c r="L65" s="18"/>
      <c r="M65" s="18"/>
      <c r="N65" s="18"/>
      <c r="O65" s="18"/>
      <c r="P65" s="18"/>
      <c r="Q65" s="18">
        <f t="shared" si="2"/>
        <v>0</v>
      </c>
      <c r="R65" s="18"/>
      <c r="S65" s="18"/>
      <c r="T65" s="18">
        <f t="shared" si="3"/>
        <v>0</v>
      </c>
    </row>
    <row r="66" spans="1:20" ht="20.100000000000001" customHeight="1" x14ac:dyDescent="0.25">
      <c r="A66" s="35" t="s">
        <v>293</v>
      </c>
      <c r="B66" s="38" t="s">
        <v>488</v>
      </c>
      <c r="C66" s="36">
        <v>154.5</v>
      </c>
      <c r="D66" s="17"/>
      <c r="E66" s="17"/>
      <c r="F66" s="18"/>
      <c r="G66" s="18"/>
      <c r="H66" s="18"/>
      <c r="I66" s="18"/>
      <c r="J66" s="18">
        <f t="shared" si="1"/>
        <v>0</v>
      </c>
      <c r="K66" s="18"/>
      <c r="L66" s="18"/>
      <c r="M66" s="18"/>
      <c r="N66" s="18"/>
      <c r="O66" s="18"/>
      <c r="P66" s="18"/>
      <c r="Q66" s="18">
        <f t="shared" si="2"/>
        <v>0</v>
      </c>
      <c r="R66" s="18"/>
      <c r="S66" s="18"/>
      <c r="T66" s="18">
        <f t="shared" si="3"/>
        <v>0</v>
      </c>
    </row>
    <row r="67" spans="1:20" ht="20.100000000000001" customHeight="1" x14ac:dyDescent="0.25">
      <c r="A67" s="35" t="s">
        <v>679</v>
      </c>
      <c r="B67" s="38" t="s">
        <v>680</v>
      </c>
      <c r="C67" s="36">
        <v>154.6</v>
      </c>
      <c r="D67" s="17"/>
      <c r="E67" s="17"/>
      <c r="F67" s="18"/>
      <c r="G67" s="18"/>
      <c r="H67" s="18"/>
      <c r="I67" s="18"/>
      <c r="J67" s="18">
        <f t="shared" si="1"/>
        <v>0</v>
      </c>
      <c r="K67" s="18"/>
      <c r="L67" s="18"/>
      <c r="M67" s="18"/>
      <c r="N67" s="18"/>
      <c r="O67" s="18"/>
      <c r="P67" s="18"/>
      <c r="Q67" s="18">
        <f t="shared" si="2"/>
        <v>0</v>
      </c>
      <c r="R67" s="18"/>
      <c r="S67" s="18"/>
      <c r="T67" s="18">
        <f t="shared" si="3"/>
        <v>0</v>
      </c>
    </row>
    <row r="68" spans="1:20" ht="20.100000000000001" customHeight="1" x14ac:dyDescent="0.25">
      <c r="A68" s="35" t="s">
        <v>681</v>
      </c>
      <c r="B68" s="38" t="s">
        <v>682</v>
      </c>
      <c r="C68" s="36">
        <v>154.69999999999999</v>
      </c>
      <c r="D68" s="17"/>
      <c r="E68" s="17"/>
      <c r="F68" s="18"/>
      <c r="G68" s="18"/>
      <c r="H68" s="18"/>
      <c r="I68" s="18"/>
      <c r="J68" s="18">
        <f t="shared" si="1"/>
        <v>0</v>
      </c>
      <c r="K68" s="18"/>
      <c r="L68" s="18"/>
      <c r="M68" s="18"/>
      <c r="N68" s="18"/>
      <c r="O68" s="18"/>
      <c r="P68" s="18"/>
      <c r="Q68" s="18">
        <f t="shared" si="2"/>
        <v>0</v>
      </c>
      <c r="R68" s="18"/>
      <c r="S68" s="18"/>
      <c r="T68" s="18">
        <f t="shared" si="3"/>
        <v>0</v>
      </c>
    </row>
    <row r="69" spans="1:20" ht="20.100000000000001" customHeight="1" x14ac:dyDescent="0.25">
      <c r="A69" s="35" t="s">
        <v>683</v>
      </c>
      <c r="B69" s="38" t="s">
        <v>684</v>
      </c>
      <c r="C69" s="36">
        <v>154.80000000000001</v>
      </c>
      <c r="D69" s="17"/>
      <c r="E69" s="17"/>
      <c r="F69" s="18"/>
      <c r="G69" s="18"/>
      <c r="H69" s="18"/>
      <c r="I69" s="18"/>
      <c r="J69" s="18">
        <f t="shared" si="1"/>
        <v>0</v>
      </c>
      <c r="K69" s="18"/>
      <c r="L69" s="18"/>
      <c r="M69" s="18"/>
      <c r="N69" s="18"/>
      <c r="O69" s="18"/>
      <c r="P69" s="18"/>
      <c r="Q69" s="18">
        <f t="shared" si="2"/>
        <v>0</v>
      </c>
      <c r="R69" s="18"/>
      <c r="S69" s="18"/>
      <c r="T69" s="18">
        <f t="shared" si="3"/>
        <v>0</v>
      </c>
    </row>
    <row r="70" spans="1:20" ht="20.100000000000001" customHeight="1" x14ac:dyDescent="0.25">
      <c r="A70" s="35" t="s">
        <v>292</v>
      </c>
      <c r="B70" s="36" t="s">
        <v>411</v>
      </c>
      <c r="C70" s="36">
        <v>155</v>
      </c>
      <c r="D70" s="17"/>
      <c r="E70" s="17"/>
      <c r="F70" s="18"/>
      <c r="G70" s="18"/>
      <c r="H70" s="18"/>
      <c r="I70" s="18"/>
      <c r="J70" s="18">
        <f t="shared" si="1"/>
        <v>0</v>
      </c>
      <c r="K70" s="18"/>
      <c r="L70" s="18"/>
      <c r="M70" s="18"/>
      <c r="N70" s="18"/>
      <c r="O70" s="18"/>
      <c r="P70" s="18"/>
      <c r="Q70" s="18">
        <f t="shared" si="2"/>
        <v>0</v>
      </c>
      <c r="R70" s="18"/>
      <c r="S70" s="18"/>
      <c r="T70" s="18">
        <f t="shared" si="3"/>
        <v>0</v>
      </c>
    </row>
    <row r="71" spans="1:20" ht="20.100000000000001" customHeight="1" x14ac:dyDescent="0.25">
      <c r="A71" s="35" t="s">
        <v>291</v>
      </c>
      <c r="B71" s="36" t="s">
        <v>522</v>
      </c>
      <c r="C71" s="36">
        <v>156</v>
      </c>
      <c r="D71" s="17"/>
      <c r="E71" s="17"/>
      <c r="F71" s="18"/>
      <c r="G71" s="18"/>
      <c r="H71" s="18"/>
      <c r="I71" s="18"/>
      <c r="J71" s="18">
        <f t="shared" si="1"/>
        <v>0</v>
      </c>
      <c r="K71" s="18"/>
      <c r="L71" s="18"/>
      <c r="M71" s="18"/>
      <c r="N71" s="18"/>
      <c r="O71" s="18"/>
      <c r="P71" s="18"/>
      <c r="Q71" s="18">
        <f t="shared" si="2"/>
        <v>0</v>
      </c>
      <c r="R71" s="18"/>
      <c r="S71" s="18"/>
      <c r="T71" s="18">
        <f t="shared" si="3"/>
        <v>0</v>
      </c>
    </row>
    <row r="72" spans="1:20" ht="20.100000000000001" customHeight="1" x14ac:dyDescent="0.25">
      <c r="A72" s="35" t="s">
        <v>290</v>
      </c>
      <c r="B72" s="36" t="s">
        <v>523</v>
      </c>
      <c r="C72" s="36">
        <v>157</v>
      </c>
      <c r="D72" s="18">
        <v>1</v>
      </c>
      <c r="E72" s="17"/>
      <c r="F72" s="18">
        <v>1</v>
      </c>
      <c r="G72" s="18"/>
      <c r="H72" s="18"/>
      <c r="I72" s="18"/>
      <c r="J72" s="18">
        <f t="shared" si="1"/>
        <v>0</v>
      </c>
      <c r="K72" s="18"/>
      <c r="L72" s="18"/>
      <c r="M72" s="18">
        <v>2</v>
      </c>
      <c r="N72" s="18"/>
      <c r="O72" s="18"/>
      <c r="P72" s="18"/>
      <c r="Q72" s="18">
        <f t="shared" si="2"/>
        <v>0</v>
      </c>
      <c r="R72" s="18"/>
      <c r="S72" s="18"/>
      <c r="T72" s="18">
        <f t="shared" si="3"/>
        <v>0</v>
      </c>
    </row>
    <row r="73" spans="1:20" ht="20.100000000000001" customHeight="1" x14ac:dyDescent="0.25">
      <c r="A73" s="35" t="s">
        <v>289</v>
      </c>
      <c r="B73" s="36" t="s">
        <v>524</v>
      </c>
      <c r="C73" s="36">
        <v>158</v>
      </c>
      <c r="D73" s="17"/>
      <c r="E73" s="17"/>
      <c r="F73" s="18"/>
      <c r="G73" s="18"/>
      <c r="H73" s="18"/>
      <c r="I73" s="18"/>
      <c r="J73" s="18">
        <f t="shared" ref="J73:J80" si="7">+I73+H73+G73</f>
        <v>0</v>
      </c>
      <c r="K73" s="18"/>
      <c r="L73" s="18"/>
      <c r="M73" s="18"/>
      <c r="N73" s="18"/>
      <c r="O73" s="18"/>
      <c r="P73" s="18"/>
      <c r="Q73" s="18">
        <f t="shared" ref="Q73:Q80" si="8">+O73+P73</f>
        <v>0</v>
      </c>
      <c r="R73" s="18"/>
      <c r="S73" s="18"/>
      <c r="T73" s="18">
        <f t="shared" ref="T73:T80" si="9">+R73+S73</f>
        <v>0</v>
      </c>
    </row>
    <row r="74" spans="1:20" ht="20.100000000000001" customHeight="1" x14ac:dyDescent="0.25">
      <c r="A74" s="35" t="s">
        <v>288</v>
      </c>
      <c r="B74" s="36" t="s">
        <v>525</v>
      </c>
      <c r="C74" s="36">
        <v>159</v>
      </c>
      <c r="D74" s="17"/>
      <c r="E74" s="17"/>
      <c r="F74" s="18"/>
      <c r="G74" s="18"/>
      <c r="H74" s="18"/>
      <c r="I74" s="18"/>
      <c r="J74" s="18">
        <f t="shared" si="7"/>
        <v>0</v>
      </c>
      <c r="K74" s="18"/>
      <c r="L74" s="18"/>
      <c r="M74" s="18"/>
      <c r="N74" s="18"/>
      <c r="O74" s="18"/>
      <c r="P74" s="18"/>
      <c r="Q74" s="18">
        <f t="shared" si="8"/>
        <v>0</v>
      </c>
      <c r="R74" s="18"/>
      <c r="S74" s="18"/>
      <c r="T74" s="18">
        <f t="shared" si="9"/>
        <v>0</v>
      </c>
    </row>
    <row r="75" spans="1:20" ht="20.100000000000001" customHeight="1" x14ac:dyDescent="0.25">
      <c r="A75" s="35" t="s">
        <v>287</v>
      </c>
      <c r="B75" s="36" t="s">
        <v>526</v>
      </c>
      <c r="C75" s="36">
        <v>160</v>
      </c>
      <c r="D75" s="17"/>
      <c r="E75" s="17"/>
      <c r="F75" s="18"/>
      <c r="G75" s="18"/>
      <c r="H75" s="18"/>
      <c r="I75" s="18"/>
      <c r="J75" s="18">
        <f t="shared" si="7"/>
        <v>0</v>
      </c>
      <c r="K75" s="18"/>
      <c r="L75" s="18"/>
      <c r="M75" s="18"/>
      <c r="N75" s="18"/>
      <c r="O75" s="18"/>
      <c r="P75" s="18"/>
      <c r="Q75" s="18">
        <f t="shared" si="8"/>
        <v>0</v>
      </c>
      <c r="R75" s="18"/>
      <c r="S75" s="18"/>
      <c r="T75" s="18">
        <f t="shared" si="9"/>
        <v>0</v>
      </c>
    </row>
    <row r="76" spans="1:20" ht="20.100000000000001" customHeight="1" x14ac:dyDescent="0.25">
      <c r="A76" s="35" t="s">
        <v>286</v>
      </c>
      <c r="B76" s="36" t="s">
        <v>527</v>
      </c>
      <c r="C76" s="36">
        <v>161</v>
      </c>
      <c r="D76" s="17"/>
      <c r="E76" s="17"/>
      <c r="F76" s="18"/>
      <c r="G76" s="18"/>
      <c r="H76" s="18"/>
      <c r="I76" s="18"/>
      <c r="J76" s="18">
        <f t="shared" si="7"/>
        <v>0</v>
      </c>
      <c r="K76" s="18"/>
      <c r="L76" s="18"/>
      <c r="M76" s="18"/>
      <c r="N76" s="18"/>
      <c r="O76" s="18"/>
      <c r="P76" s="18"/>
      <c r="Q76" s="18">
        <f t="shared" si="8"/>
        <v>0</v>
      </c>
      <c r="R76" s="18"/>
      <c r="S76" s="18"/>
      <c r="T76" s="18">
        <f t="shared" si="9"/>
        <v>0</v>
      </c>
    </row>
    <row r="77" spans="1:20" ht="20.100000000000001" customHeight="1" x14ac:dyDescent="0.25">
      <c r="A77" s="35" t="s">
        <v>285</v>
      </c>
      <c r="B77" s="36" t="s">
        <v>528</v>
      </c>
      <c r="C77" s="36">
        <v>162</v>
      </c>
      <c r="D77" s="17"/>
      <c r="E77" s="17"/>
      <c r="F77" s="18"/>
      <c r="G77" s="18"/>
      <c r="H77" s="18"/>
      <c r="I77" s="18"/>
      <c r="J77" s="18">
        <f t="shared" si="7"/>
        <v>0</v>
      </c>
      <c r="K77" s="18"/>
      <c r="L77" s="18"/>
      <c r="M77" s="18"/>
      <c r="N77" s="18"/>
      <c r="O77" s="18"/>
      <c r="P77" s="18"/>
      <c r="Q77" s="18">
        <f t="shared" si="8"/>
        <v>0</v>
      </c>
      <c r="R77" s="18"/>
      <c r="S77" s="18"/>
      <c r="T77" s="18">
        <f t="shared" si="9"/>
        <v>0</v>
      </c>
    </row>
    <row r="78" spans="1:20" ht="20.100000000000001" customHeight="1" x14ac:dyDescent="0.25">
      <c r="A78" s="35" t="s">
        <v>284</v>
      </c>
      <c r="B78" s="36" t="s">
        <v>283</v>
      </c>
      <c r="C78" s="36">
        <v>163</v>
      </c>
      <c r="D78" s="17"/>
      <c r="E78" s="17"/>
      <c r="F78" s="18"/>
      <c r="G78" s="18"/>
      <c r="H78" s="18"/>
      <c r="I78" s="18"/>
      <c r="J78" s="18">
        <f t="shared" si="7"/>
        <v>0</v>
      </c>
      <c r="K78" s="18"/>
      <c r="L78" s="18"/>
      <c r="M78" s="18"/>
      <c r="N78" s="18"/>
      <c r="O78" s="18"/>
      <c r="P78" s="18"/>
      <c r="Q78" s="18">
        <f t="shared" si="8"/>
        <v>0</v>
      </c>
      <c r="R78" s="18"/>
      <c r="S78" s="18"/>
      <c r="T78" s="18">
        <f t="shared" si="9"/>
        <v>0</v>
      </c>
    </row>
    <row r="79" spans="1:20" ht="20.100000000000001" customHeight="1" x14ac:dyDescent="0.25">
      <c r="A79" s="35" t="s">
        <v>282</v>
      </c>
      <c r="B79" s="36" t="s">
        <v>622</v>
      </c>
      <c r="C79" s="36">
        <v>164</v>
      </c>
      <c r="D79" s="22"/>
      <c r="E79" s="22"/>
      <c r="F79" s="22"/>
      <c r="G79" s="22"/>
      <c r="H79" s="22"/>
      <c r="I79" s="22"/>
      <c r="J79" s="18">
        <f t="shared" si="7"/>
        <v>0</v>
      </c>
      <c r="K79" s="22"/>
      <c r="L79" s="22"/>
      <c r="M79" s="22"/>
      <c r="N79" s="22"/>
      <c r="O79" s="22"/>
      <c r="P79" s="22"/>
      <c r="Q79" s="18">
        <f t="shared" si="8"/>
        <v>0</v>
      </c>
      <c r="R79" s="22"/>
      <c r="S79" s="22"/>
      <c r="T79" s="18">
        <f t="shared" si="9"/>
        <v>0</v>
      </c>
    </row>
    <row r="80" spans="1:20" ht="20.100000000000001" customHeight="1" x14ac:dyDescent="0.25">
      <c r="A80" s="35" t="s">
        <v>281</v>
      </c>
      <c r="B80" s="38" t="s">
        <v>403</v>
      </c>
      <c r="C80" s="36"/>
      <c r="D80" s="17"/>
      <c r="E80" s="17"/>
      <c r="F80" s="18"/>
      <c r="G80" s="18"/>
      <c r="H80" s="18"/>
      <c r="I80" s="18"/>
      <c r="J80" s="18">
        <f t="shared" si="7"/>
        <v>0</v>
      </c>
      <c r="K80" s="18"/>
      <c r="L80" s="18"/>
      <c r="M80" s="18"/>
      <c r="N80" s="18"/>
      <c r="O80" s="18"/>
      <c r="P80" s="18"/>
      <c r="Q80" s="18">
        <f t="shared" si="8"/>
        <v>0</v>
      </c>
      <c r="R80" s="18"/>
      <c r="S80" s="18"/>
      <c r="T80" s="18">
        <f t="shared" si="9"/>
        <v>0</v>
      </c>
    </row>
    <row r="81" spans="1:20" ht="20.100000000000001" customHeight="1" x14ac:dyDescent="0.25">
      <c r="A81" s="39" t="s">
        <v>280</v>
      </c>
      <c r="B81" s="31" t="s">
        <v>529</v>
      </c>
      <c r="C81" s="36"/>
      <c r="D81" s="15">
        <f>SUM(D82:D95)</f>
        <v>1</v>
      </c>
      <c r="E81" s="15">
        <f t="shared" ref="E81:T81" si="10">SUM(E82:E95)</f>
        <v>0</v>
      </c>
      <c r="F81" s="15">
        <f t="shared" si="10"/>
        <v>1</v>
      </c>
      <c r="G81" s="15">
        <f t="shared" si="10"/>
        <v>0</v>
      </c>
      <c r="H81" s="15">
        <f t="shared" si="10"/>
        <v>0</v>
      </c>
      <c r="I81" s="15">
        <f t="shared" si="10"/>
        <v>0</v>
      </c>
      <c r="J81" s="15">
        <f t="shared" si="10"/>
        <v>0</v>
      </c>
      <c r="K81" s="15">
        <f t="shared" si="10"/>
        <v>0</v>
      </c>
      <c r="L81" s="15">
        <f t="shared" si="10"/>
        <v>0</v>
      </c>
      <c r="M81" s="15">
        <f t="shared" si="10"/>
        <v>2</v>
      </c>
      <c r="N81" s="15">
        <f t="shared" si="10"/>
        <v>0</v>
      </c>
      <c r="O81" s="15">
        <f t="shared" si="10"/>
        <v>0</v>
      </c>
      <c r="P81" s="15">
        <f t="shared" si="10"/>
        <v>0</v>
      </c>
      <c r="Q81" s="15">
        <f t="shared" si="10"/>
        <v>0</v>
      </c>
      <c r="R81" s="15">
        <f t="shared" si="10"/>
        <v>0</v>
      </c>
      <c r="S81" s="15">
        <f t="shared" si="10"/>
        <v>0</v>
      </c>
      <c r="T81" s="15">
        <f t="shared" si="10"/>
        <v>0</v>
      </c>
    </row>
    <row r="82" spans="1:20" ht="20.100000000000001" customHeight="1" x14ac:dyDescent="0.25">
      <c r="A82" s="40" t="s">
        <v>279</v>
      </c>
      <c r="B82" s="36" t="s">
        <v>530</v>
      </c>
      <c r="C82" s="36">
        <v>165</v>
      </c>
      <c r="D82" s="18">
        <v>1</v>
      </c>
      <c r="E82" s="17"/>
      <c r="F82" s="18"/>
      <c r="G82" s="18"/>
      <c r="H82" s="18"/>
      <c r="I82" s="18"/>
      <c r="J82" s="18">
        <f t="shared" ref="J82:J95" si="11">+I82+H82+G82</f>
        <v>0</v>
      </c>
      <c r="K82" s="18"/>
      <c r="L82" s="18"/>
      <c r="M82" s="18">
        <v>1</v>
      </c>
      <c r="N82" s="18"/>
      <c r="O82" s="18"/>
      <c r="P82" s="18"/>
      <c r="Q82" s="18">
        <f t="shared" ref="Q82:Q95" si="12">+O82+P82</f>
        <v>0</v>
      </c>
      <c r="R82" s="18"/>
      <c r="S82" s="18"/>
      <c r="T82" s="18">
        <f t="shared" ref="T82:T95" si="13">+R82+S82</f>
        <v>0</v>
      </c>
    </row>
    <row r="83" spans="1:20" ht="20.100000000000001" customHeight="1" x14ac:dyDescent="0.25">
      <c r="A83" s="40" t="s">
        <v>278</v>
      </c>
      <c r="B83" s="36" t="s">
        <v>412</v>
      </c>
      <c r="C83" s="36">
        <v>166</v>
      </c>
      <c r="D83" s="17"/>
      <c r="E83" s="17"/>
      <c r="F83" s="18"/>
      <c r="G83" s="18"/>
      <c r="H83" s="18"/>
      <c r="I83" s="18"/>
      <c r="J83" s="18">
        <f t="shared" si="11"/>
        <v>0</v>
      </c>
      <c r="K83" s="18"/>
      <c r="L83" s="18"/>
      <c r="M83" s="18"/>
      <c r="N83" s="18"/>
      <c r="O83" s="18"/>
      <c r="P83" s="18"/>
      <c r="Q83" s="18">
        <f t="shared" si="12"/>
        <v>0</v>
      </c>
      <c r="R83" s="18"/>
      <c r="S83" s="18"/>
      <c r="T83" s="18">
        <f t="shared" si="13"/>
        <v>0</v>
      </c>
    </row>
    <row r="84" spans="1:20" ht="20.100000000000001" customHeight="1" x14ac:dyDescent="0.25">
      <c r="A84" s="40" t="s">
        <v>685</v>
      </c>
      <c r="B84" s="36" t="s">
        <v>686</v>
      </c>
      <c r="C84" s="36">
        <v>166.1</v>
      </c>
      <c r="D84" s="17"/>
      <c r="E84" s="17"/>
      <c r="F84" s="18"/>
      <c r="G84" s="18"/>
      <c r="H84" s="18"/>
      <c r="I84" s="18"/>
      <c r="J84" s="18">
        <f t="shared" si="11"/>
        <v>0</v>
      </c>
      <c r="K84" s="18"/>
      <c r="L84" s="18"/>
      <c r="M84" s="18"/>
      <c r="N84" s="18"/>
      <c r="O84" s="18"/>
      <c r="P84" s="18"/>
      <c r="Q84" s="18">
        <f t="shared" si="12"/>
        <v>0</v>
      </c>
      <c r="R84" s="18"/>
      <c r="S84" s="18"/>
      <c r="T84" s="18">
        <f t="shared" si="13"/>
        <v>0</v>
      </c>
    </row>
    <row r="85" spans="1:20" ht="20.100000000000001" customHeight="1" x14ac:dyDescent="0.25">
      <c r="A85" s="40" t="s">
        <v>277</v>
      </c>
      <c r="B85" s="36" t="s">
        <v>623</v>
      </c>
      <c r="C85" s="36">
        <v>167</v>
      </c>
      <c r="D85" s="17"/>
      <c r="E85" s="17"/>
      <c r="F85" s="18"/>
      <c r="G85" s="18"/>
      <c r="H85" s="18"/>
      <c r="I85" s="18"/>
      <c r="J85" s="18">
        <f t="shared" si="11"/>
        <v>0</v>
      </c>
      <c r="K85" s="18"/>
      <c r="L85" s="18"/>
      <c r="M85" s="18"/>
      <c r="N85" s="18"/>
      <c r="O85" s="18"/>
      <c r="P85" s="18"/>
      <c r="Q85" s="18">
        <f t="shared" si="12"/>
        <v>0</v>
      </c>
      <c r="R85" s="18"/>
      <c r="S85" s="18"/>
      <c r="T85" s="18">
        <f t="shared" si="13"/>
        <v>0</v>
      </c>
    </row>
    <row r="86" spans="1:20" ht="20.100000000000001" customHeight="1" x14ac:dyDescent="0.25">
      <c r="A86" s="40" t="s">
        <v>276</v>
      </c>
      <c r="B86" s="36" t="s">
        <v>531</v>
      </c>
      <c r="C86" s="36">
        <v>168</v>
      </c>
      <c r="D86" s="17"/>
      <c r="E86" s="17"/>
      <c r="F86" s="18">
        <v>1</v>
      </c>
      <c r="G86" s="18"/>
      <c r="H86" s="18"/>
      <c r="I86" s="18"/>
      <c r="J86" s="18">
        <f t="shared" si="11"/>
        <v>0</v>
      </c>
      <c r="K86" s="18"/>
      <c r="L86" s="18"/>
      <c r="M86" s="18">
        <v>1</v>
      </c>
      <c r="N86" s="18"/>
      <c r="O86" s="18"/>
      <c r="P86" s="18"/>
      <c r="Q86" s="18">
        <f t="shared" si="12"/>
        <v>0</v>
      </c>
      <c r="R86" s="18"/>
      <c r="S86" s="18"/>
      <c r="T86" s="18">
        <f t="shared" si="13"/>
        <v>0</v>
      </c>
    </row>
    <row r="87" spans="1:20" ht="20.100000000000001" customHeight="1" x14ac:dyDescent="0.25">
      <c r="A87" s="40" t="s">
        <v>275</v>
      </c>
      <c r="B87" s="36" t="s">
        <v>532</v>
      </c>
      <c r="C87" s="36">
        <v>169</v>
      </c>
      <c r="D87" s="17"/>
      <c r="E87" s="17"/>
      <c r="F87" s="18"/>
      <c r="G87" s="18"/>
      <c r="H87" s="18"/>
      <c r="I87" s="18"/>
      <c r="J87" s="18">
        <f t="shared" si="11"/>
        <v>0</v>
      </c>
      <c r="K87" s="18"/>
      <c r="L87" s="18"/>
      <c r="M87" s="18"/>
      <c r="N87" s="18"/>
      <c r="O87" s="18"/>
      <c r="P87" s="18"/>
      <c r="Q87" s="18">
        <f t="shared" si="12"/>
        <v>0</v>
      </c>
      <c r="R87" s="18"/>
      <c r="S87" s="18"/>
      <c r="T87" s="18">
        <f t="shared" si="13"/>
        <v>0</v>
      </c>
    </row>
    <row r="88" spans="1:20" ht="20.100000000000001" customHeight="1" x14ac:dyDescent="0.25">
      <c r="A88" s="40" t="s">
        <v>274</v>
      </c>
      <c r="B88" s="36" t="s">
        <v>533</v>
      </c>
      <c r="C88" s="36">
        <v>169.1</v>
      </c>
      <c r="D88" s="17"/>
      <c r="E88" s="17"/>
      <c r="F88" s="18"/>
      <c r="G88" s="18"/>
      <c r="H88" s="18"/>
      <c r="I88" s="18"/>
      <c r="J88" s="18">
        <f t="shared" si="11"/>
        <v>0</v>
      </c>
      <c r="K88" s="18"/>
      <c r="L88" s="18"/>
      <c r="M88" s="18"/>
      <c r="N88" s="18"/>
      <c r="O88" s="18"/>
      <c r="P88" s="18"/>
      <c r="Q88" s="18">
        <f t="shared" si="12"/>
        <v>0</v>
      </c>
      <c r="R88" s="18"/>
      <c r="S88" s="18"/>
      <c r="T88" s="18">
        <f t="shared" si="13"/>
        <v>0</v>
      </c>
    </row>
    <row r="89" spans="1:20" ht="20.100000000000001" customHeight="1" x14ac:dyDescent="0.25">
      <c r="A89" s="40" t="s">
        <v>273</v>
      </c>
      <c r="B89" s="36" t="s">
        <v>413</v>
      </c>
      <c r="C89" s="36">
        <v>170</v>
      </c>
      <c r="D89" s="17"/>
      <c r="E89" s="17"/>
      <c r="F89" s="18"/>
      <c r="G89" s="18"/>
      <c r="H89" s="18"/>
      <c r="I89" s="18"/>
      <c r="J89" s="18">
        <f t="shared" si="11"/>
        <v>0</v>
      </c>
      <c r="K89" s="18"/>
      <c r="L89" s="18"/>
      <c r="M89" s="18"/>
      <c r="N89" s="18"/>
      <c r="O89" s="18"/>
      <c r="P89" s="18"/>
      <c r="Q89" s="18">
        <f t="shared" si="12"/>
        <v>0</v>
      </c>
      <c r="R89" s="18"/>
      <c r="S89" s="18"/>
      <c r="T89" s="18">
        <f t="shared" si="13"/>
        <v>0</v>
      </c>
    </row>
    <row r="90" spans="1:20" ht="20.100000000000001" customHeight="1" x14ac:dyDescent="0.25">
      <c r="A90" s="40" t="s">
        <v>272</v>
      </c>
      <c r="B90" s="36" t="s">
        <v>534</v>
      </c>
      <c r="C90" s="36">
        <v>171</v>
      </c>
      <c r="D90" s="17"/>
      <c r="E90" s="17"/>
      <c r="F90" s="18"/>
      <c r="G90" s="18"/>
      <c r="H90" s="18"/>
      <c r="I90" s="18"/>
      <c r="J90" s="18">
        <f t="shared" si="11"/>
        <v>0</v>
      </c>
      <c r="K90" s="18"/>
      <c r="L90" s="18"/>
      <c r="M90" s="18"/>
      <c r="N90" s="18"/>
      <c r="O90" s="18"/>
      <c r="P90" s="18"/>
      <c r="Q90" s="18">
        <f t="shared" si="12"/>
        <v>0</v>
      </c>
      <c r="R90" s="18"/>
      <c r="S90" s="18"/>
      <c r="T90" s="18">
        <f t="shared" si="13"/>
        <v>0</v>
      </c>
    </row>
    <row r="91" spans="1:20" ht="20.100000000000001" customHeight="1" x14ac:dyDescent="0.25">
      <c r="A91" s="40" t="s">
        <v>687</v>
      </c>
      <c r="B91" s="36" t="s">
        <v>688</v>
      </c>
      <c r="C91" s="36">
        <v>171.1</v>
      </c>
      <c r="D91" s="17"/>
      <c r="E91" s="17"/>
      <c r="F91" s="18"/>
      <c r="G91" s="18"/>
      <c r="H91" s="18"/>
      <c r="I91" s="18"/>
      <c r="J91" s="18">
        <f t="shared" si="11"/>
        <v>0</v>
      </c>
      <c r="K91" s="18"/>
      <c r="L91" s="18"/>
      <c r="M91" s="18"/>
      <c r="N91" s="18"/>
      <c r="O91" s="18"/>
      <c r="P91" s="18"/>
      <c r="Q91" s="18">
        <f t="shared" si="12"/>
        <v>0</v>
      </c>
      <c r="R91" s="18"/>
      <c r="S91" s="18"/>
      <c r="T91" s="18">
        <f t="shared" si="13"/>
        <v>0</v>
      </c>
    </row>
    <row r="92" spans="1:20" ht="20.100000000000001" customHeight="1" x14ac:dyDescent="0.25">
      <c r="A92" s="40" t="s">
        <v>271</v>
      </c>
      <c r="B92" s="36" t="s">
        <v>535</v>
      </c>
      <c r="C92" s="36">
        <v>172</v>
      </c>
      <c r="D92" s="22"/>
      <c r="E92" s="22"/>
      <c r="F92" s="22"/>
      <c r="G92" s="22"/>
      <c r="H92" s="22"/>
      <c r="I92" s="22"/>
      <c r="J92" s="18">
        <f t="shared" si="11"/>
        <v>0</v>
      </c>
      <c r="K92" s="22"/>
      <c r="L92" s="22"/>
      <c r="M92" s="22"/>
      <c r="N92" s="22"/>
      <c r="O92" s="22"/>
      <c r="P92" s="22"/>
      <c r="Q92" s="18">
        <f t="shared" si="12"/>
        <v>0</v>
      </c>
      <c r="R92" s="22"/>
      <c r="S92" s="22"/>
      <c r="T92" s="18">
        <f t="shared" si="13"/>
        <v>0</v>
      </c>
    </row>
    <row r="93" spans="1:20" ht="20.100000000000001" customHeight="1" x14ac:dyDescent="0.25">
      <c r="A93" s="40" t="s">
        <v>270</v>
      </c>
      <c r="B93" s="36" t="s">
        <v>689</v>
      </c>
      <c r="C93" s="36">
        <v>173</v>
      </c>
      <c r="D93" s="18"/>
      <c r="E93" s="17"/>
      <c r="F93" s="18"/>
      <c r="G93" s="18"/>
      <c r="H93" s="18"/>
      <c r="I93" s="18"/>
      <c r="J93" s="18">
        <f t="shared" si="11"/>
        <v>0</v>
      </c>
      <c r="K93" s="18"/>
      <c r="L93" s="18"/>
      <c r="M93" s="18"/>
      <c r="N93" s="18"/>
      <c r="O93" s="18"/>
      <c r="P93" s="18"/>
      <c r="Q93" s="18">
        <f t="shared" si="12"/>
        <v>0</v>
      </c>
      <c r="R93" s="18"/>
      <c r="S93" s="18"/>
      <c r="T93" s="18">
        <f t="shared" si="13"/>
        <v>0</v>
      </c>
    </row>
    <row r="94" spans="1:20" ht="20.100000000000001" customHeight="1" x14ac:dyDescent="0.25">
      <c r="A94" s="40" t="s">
        <v>269</v>
      </c>
      <c r="B94" s="36" t="s">
        <v>489</v>
      </c>
      <c r="C94" s="36">
        <v>174</v>
      </c>
      <c r="D94" s="17"/>
      <c r="E94" s="17"/>
      <c r="F94" s="18"/>
      <c r="G94" s="18"/>
      <c r="H94" s="18"/>
      <c r="I94" s="18"/>
      <c r="J94" s="18">
        <f t="shared" si="11"/>
        <v>0</v>
      </c>
      <c r="K94" s="18"/>
      <c r="L94" s="18"/>
      <c r="M94" s="18"/>
      <c r="N94" s="18"/>
      <c r="O94" s="18"/>
      <c r="P94" s="18"/>
      <c r="Q94" s="18">
        <f t="shared" si="12"/>
        <v>0</v>
      </c>
      <c r="R94" s="18"/>
      <c r="S94" s="18"/>
      <c r="T94" s="18">
        <f t="shared" si="13"/>
        <v>0</v>
      </c>
    </row>
    <row r="95" spans="1:20" ht="20.100000000000001" customHeight="1" x14ac:dyDescent="0.25">
      <c r="A95" s="40" t="s">
        <v>268</v>
      </c>
      <c r="B95" s="38" t="s">
        <v>403</v>
      </c>
      <c r="C95" s="36"/>
      <c r="D95" s="17"/>
      <c r="E95" s="17"/>
      <c r="F95" s="18"/>
      <c r="G95" s="18"/>
      <c r="H95" s="18"/>
      <c r="I95" s="18"/>
      <c r="J95" s="18">
        <f t="shared" si="11"/>
        <v>0</v>
      </c>
      <c r="K95" s="18"/>
      <c r="L95" s="18"/>
      <c r="M95" s="18"/>
      <c r="N95" s="18"/>
      <c r="O95" s="18"/>
      <c r="P95" s="18"/>
      <c r="Q95" s="18">
        <f t="shared" si="12"/>
        <v>0</v>
      </c>
      <c r="R95" s="18"/>
      <c r="S95" s="18"/>
      <c r="T95" s="18">
        <f t="shared" si="13"/>
        <v>0</v>
      </c>
    </row>
    <row r="96" spans="1:20" ht="20.100000000000001" customHeight="1" x14ac:dyDescent="0.25">
      <c r="A96" s="34" t="s">
        <v>267</v>
      </c>
      <c r="B96" s="31" t="s">
        <v>490</v>
      </c>
      <c r="C96" s="36"/>
      <c r="D96" s="15">
        <f>SUM(D97:D111)</f>
        <v>70</v>
      </c>
      <c r="E96" s="15">
        <f t="shared" ref="E96:T96" si="14">SUM(E97:E111)</f>
        <v>3</v>
      </c>
      <c r="F96" s="15">
        <f t="shared" si="14"/>
        <v>75</v>
      </c>
      <c r="G96" s="15">
        <f t="shared" si="14"/>
        <v>60</v>
      </c>
      <c r="H96" s="15">
        <f t="shared" si="14"/>
        <v>11</v>
      </c>
      <c r="I96" s="15">
        <f t="shared" si="14"/>
        <v>2</v>
      </c>
      <c r="J96" s="15">
        <f t="shared" si="14"/>
        <v>73</v>
      </c>
      <c r="K96" s="15">
        <f t="shared" si="14"/>
        <v>0</v>
      </c>
      <c r="L96" s="15">
        <f t="shared" si="14"/>
        <v>2</v>
      </c>
      <c r="M96" s="15">
        <f t="shared" si="14"/>
        <v>70</v>
      </c>
      <c r="N96" s="15">
        <f t="shared" si="14"/>
        <v>5</v>
      </c>
      <c r="O96" s="15">
        <f t="shared" si="14"/>
        <v>5</v>
      </c>
      <c r="P96" s="15">
        <f t="shared" si="14"/>
        <v>5</v>
      </c>
      <c r="Q96" s="15">
        <f t="shared" si="14"/>
        <v>10</v>
      </c>
      <c r="R96" s="15">
        <f t="shared" si="14"/>
        <v>0</v>
      </c>
      <c r="S96" s="15">
        <f t="shared" si="14"/>
        <v>0</v>
      </c>
      <c r="T96" s="15">
        <f t="shared" si="14"/>
        <v>0</v>
      </c>
    </row>
    <row r="97" spans="1:20" ht="20.100000000000001" customHeight="1" x14ac:dyDescent="0.25">
      <c r="A97" s="40" t="s">
        <v>266</v>
      </c>
      <c r="B97" s="38" t="s">
        <v>414</v>
      </c>
      <c r="C97" s="36">
        <v>175</v>
      </c>
      <c r="D97" s="18">
        <v>5</v>
      </c>
      <c r="E97" s="18"/>
      <c r="F97" s="18">
        <v>2</v>
      </c>
      <c r="G97" s="18"/>
      <c r="H97" s="18"/>
      <c r="I97" s="18"/>
      <c r="J97" s="18">
        <f t="shared" ref="J97:J111" si="15">+I97+H97+G97</f>
        <v>0</v>
      </c>
      <c r="K97" s="18"/>
      <c r="L97" s="18"/>
      <c r="M97" s="18">
        <v>7</v>
      </c>
      <c r="N97" s="18"/>
      <c r="O97" s="18"/>
      <c r="P97" s="18"/>
      <c r="Q97" s="18">
        <f t="shared" ref="Q97:Q111" si="16">+O97+P97</f>
        <v>0</v>
      </c>
      <c r="R97" s="18"/>
      <c r="S97" s="18"/>
      <c r="T97" s="18">
        <f t="shared" ref="T97:T111" si="17">+R97+S97</f>
        <v>0</v>
      </c>
    </row>
    <row r="98" spans="1:20" ht="20.100000000000001" customHeight="1" x14ac:dyDescent="0.25">
      <c r="A98" s="40" t="s">
        <v>265</v>
      </c>
      <c r="B98" s="36" t="s">
        <v>415</v>
      </c>
      <c r="C98" s="36">
        <v>176</v>
      </c>
      <c r="D98" s="18">
        <v>10</v>
      </c>
      <c r="E98" s="18">
        <v>1</v>
      </c>
      <c r="F98" s="18">
        <v>3</v>
      </c>
      <c r="G98" s="18">
        <v>6</v>
      </c>
      <c r="H98" s="18"/>
      <c r="I98" s="18">
        <v>1</v>
      </c>
      <c r="J98" s="18">
        <f t="shared" si="15"/>
        <v>7</v>
      </c>
      <c r="K98" s="18"/>
      <c r="L98" s="18"/>
      <c r="M98" s="18">
        <v>5</v>
      </c>
      <c r="N98" s="18">
        <v>1</v>
      </c>
      <c r="O98" s="18">
        <v>1</v>
      </c>
      <c r="P98" s="18"/>
      <c r="Q98" s="18">
        <f t="shared" si="16"/>
        <v>1</v>
      </c>
      <c r="R98" s="18"/>
      <c r="S98" s="18"/>
      <c r="T98" s="18">
        <f t="shared" si="17"/>
        <v>0</v>
      </c>
    </row>
    <row r="99" spans="1:20" ht="20.100000000000001" customHeight="1" x14ac:dyDescent="0.25">
      <c r="A99" s="40" t="s">
        <v>264</v>
      </c>
      <c r="B99" s="36" t="s">
        <v>416</v>
      </c>
      <c r="C99" s="36">
        <v>177</v>
      </c>
      <c r="D99" s="18">
        <v>34</v>
      </c>
      <c r="E99" s="18">
        <v>1</v>
      </c>
      <c r="F99" s="18">
        <v>48</v>
      </c>
      <c r="G99" s="18">
        <v>43</v>
      </c>
      <c r="H99" s="18">
        <v>5</v>
      </c>
      <c r="I99" s="18">
        <v>1</v>
      </c>
      <c r="J99" s="18">
        <f t="shared" si="15"/>
        <v>49</v>
      </c>
      <c r="K99" s="18"/>
      <c r="L99" s="18">
        <v>2</v>
      </c>
      <c r="M99" s="18">
        <v>32</v>
      </c>
      <c r="N99" s="18">
        <v>3</v>
      </c>
      <c r="O99" s="18">
        <v>2</v>
      </c>
      <c r="P99" s="18">
        <v>3</v>
      </c>
      <c r="Q99" s="18">
        <f t="shared" si="16"/>
        <v>5</v>
      </c>
      <c r="R99" s="18"/>
      <c r="S99" s="18"/>
      <c r="T99" s="18">
        <f t="shared" si="17"/>
        <v>0</v>
      </c>
    </row>
    <row r="100" spans="1:20" ht="20.100000000000001" customHeight="1" x14ac:dyDescent="0.25">
      <c r="A100" s="40" t="s">
        <v>263</v>
      </c>
      <c r="B100" s="36" t="s">
        <v>417</v>
      </c>
      <c r="C100" s="36">
        <v>178</v>
      </c>
      <c r="D100" s="18">
        <v>10</v>
      </c>
      <c r="E100" s="18"/>
      <c r="F100" s="18">
        <v>8</v>
      </c>
      <c r="G100" s="18">
        <v>3</v>
      </c>
      <c r="H100" s="18">
        <v>4</v>
      </c>
      <c r="I100" s="18"/>
      <c r="J100" s="18">
        <f t="shared" si="15"/>
        <v>7</v>
      </c>
      <c r="K100" s="18"/>
      <c r="L100" s="18"/>
      <c r="M100" s="18">
        <v>11</v>
      </c>
      <c r="N100" s="18"/>
      <c r="O100" s="18">
        <v>1</v>
      </c>
      <c r="P100" s="18">
        <v>2</v>
      </c>
      <c r="Q100" s="18">
        <f t="shared" si="16"/>
        <v>3</v>
      </c>
      <c r="R100" s="18"/>
      <c r="S100" s="18"/>
      <c r="T100" s="18">
        <f t="shared" si="17"/>
        <v>0</v>
      </c>
    </row>
    <row r="101" spans="1:20" ht="20.100000000000001" customHeight="1" x14ac:dyDescent="0.25">
      <c r="A101" s="40" t="s">
        <v>262</v>
      </c>
      <c r="B101" s="36" t="s">
        <v>418</v>
      </c>
      <c r="C101" s="36">
        <v>179</v>
      </c>
      <c r="D101" s="18">
        <v>7</v>
      </c>
      <c r="E101" s="18"/>
      <c r="F101" s="18">
        <v>6</v>
      </c>
      <c r="G101" s="18">
        <v>6</v>
      </c>
      <c r="H101" s="18">
        <v>1</v>
      </c>
      <c r="I101" s="18"/>
      <c r="J101" s="18">
        <f t="shared" si="15"/>
        <v>7</v>
      </c>
      <c r="K101" s="18"/>
      <c r="L101" s="18"/>
      <c r="M101" s="18">
        <v>6</v>
      </c>
      <c r="N101" s="18"/>
      <c r="O101" s="18">
        <v>1</v>
      </c>
      <c r="P101" s="18"/>
      <c r="Q101" s="18">
        <f t="shared" si="16"/>
        <v>1</v>
      </c>
      <c r="R101" s="18"/>
      <c r="S101" s="18"/>
      <c r="T101" s="18">
        <f t="shared" si="17"/>
        <v>0</v>
      </c>
    </row>
    <row r="102" spans="1:20" ht="20.100000000000001" customHeight="1" x14ac:dyDescent="0.25">
      <c r="A102" s="40" t="s">
        <v>261</v>
      </c>
      <c r="B102" s="36" t="s">
        <v>536</v>
      </c>
      <c r="C102" s="36">
        <v>180</v>
      </c>
      <c r="D102" s="18"/>
      <c r="E102" s="18"/>
      <c r="F102" s="18"/>
      <c r="G102" s="18"/>
      <c r="H102" s="18"/>
      <c r="I102" s="18"/>
      <c r="J102" s="18">
        <f t="shared" si="15"/>
        <v>0</v>
      </c>
      <c r="K102" s="18"/>
      <c r="L102" s="18"/>
      <c r="M102" s="18"/>
      <c r="N102" s="18"/>
      <c r="O102" s="18"/>
      <c r="P102" s="18"/>
      <c r="Q102" s="18">
        <f t="shared" si="16"/>
        <v>0</v>
      </c>
      <c r="R102" s="18"/>
      <c r="S102" s="18"/>
      <c r="T102" s="18">
        <f t="shared" si="17"/>
        <v>0</v>
      </c>
    </row>
    <row r="103" spans="1:20" ht="20.100000000000001" customHeight="1" x14ac:dyDescent="0.25">
      <c r="A103" s="40" t="s">
        <v>260</v>
      </c>
      <c r="B103" s="36" t="s">
        <v>624</v>
      </c>
      <c r="C103" s="36">
        <v>181</v>
      </c>
      <c r="D103" s="18"/>
      <c r="E103" s="18"/>
      <c r="F103" s="18"/>
      <c r="G103" s="18"/>
      <c r="H103" s="18"/>
      <c r="I103" s="18"/>
      <c r="J103" s="18">
        <f t="shared" si="15"/>
        <v>0</v>
      </c>
      <c r="K103" s="18"/>
      <c r="L103" s="18"/>
      <c r="M103" s="18"/>
      <c r="N103" s="18"/>
      <c r="O103" s="18"/>
      <c r="P103" s="18"/>
      <c r="Q103" s="18">
        <f t="shared" si="16"/>
        <v>0</v>
      </c>
      <c r="R103" s="18"/>
      <c r="S103" s="18"/>
      <c r="T103" s="18">
        <f t="shared" si="17"/>
        <v>0</v>
      </c>
    </row>
    <row r="104" spans="1:20" ht="20.100000000000001" customHeight="1" x14ac:dyDescent="0.25">
      <c r="A104" s="40" t="s">
        <v>259</v>
      </c>
      <c r="B104" s="36" t="s">
        <v>419</v>
      </c>
      <c r="C104" s="36">
        <v>182</v>
      </c>
      <c r="D104" s="18">
        <v>1</v>
      </c>
      <c r="E104" s="18"/>
      <c r="F104" s="18">
        <v>1</v>
      </c>
      <c r="G104" s="18"/>
      <c r="H104" s="18"/>
      <c r="I104" s="18"/>
      <c r="J104" s="18">
        <f t="shared" si="15"/>
        <v>0</v>
      </c>
      <c r="K104" s="18"/>
      <c r="L104" s="18"/>
      <c r="M104" s="18">
        <v>2</v>
      </c>
      <c r="N104" s="18"/>
      <c r="O104" s="18"/>
      <c r="P104" s="18"/>
      <c r="Q104" s="18">
        <f t="shared" si="16"/>
        <v>0</v>
      </c>
      <c r="R104" s="18"/>
      <c r="S104" s="18"/>
      <c r="T104" s="18">
        <f t="shared" si="17"/>
        <v>0</v>
      </c>
    </row>
    <row r="105" spans="1:20" ht="20.100000000000001" customHeight="1" x14ac:dyDescent="0.25">
      <c r="A105" s="40" t="s">
        <v>258</v>
      </c>
      <c r="B105" s="36" t="s">
        <v>625</v>
      </c>
      <c r="C105" s="36">
        <v>183</v>
      </c>
      <c r="D105" s="18">
        <v>1</v>
      </c>
      <c r="E105" s="18">
        <v>1</v>
      </c>
      <c r="F105" s="18"/>
      <c r="G105" s="18"/>
      <c r="H105" s="18"/>
      <c r="I105" s="18"/>
      <c r="J105" s="18">
        <f t="shared" si="15"/>
        <v>0</v>
      </c>
      <c r="K105" s="18"/>
      <c r="L105" s="18"/>
      <c r="M105" s="18">
        <v>1</v>
      </c>
      <c r="N105" s="18">
        <v>1</v>
      </c>
      <c r="O105" s="18"/>
      <c r="P105" s="18"/>
      <c r="Q105" s="18">
        <f t="shared" si="16"/>
        <v>0</v>
      </c>
      <c r="R105" s="18"/>
      <c r="S105" s="18"/>
      <c r="T105" s="18">
        <f t="shared" si="17"/>
        <v>0</v>
      </c>
    </row>
    <row r="106" spans="1:20" ht="20.100000000000001" customHeight="1" x14ac:dyDescent="0.25">
      <c r="A106" s="40" t="s">
        <v>257</v>
      </c>
      <c r="B106" s="36" t="s">
        <v>537</v>
      </c>
      <c r="C106" s="36">
        <v>184</v>
      </c>
      <c r="D106" s="22"/>
      <c r="E106" s="22"/>
      <c r="F106" s="22"/>
      <c r="G106" s="22"/>
      <c r="H106" s="22"/>
      <c r="I106" s="22"/>
      <c r="J106" s="18">
        <f t="shared" si="15"/>
        <v>0</v>
      </c>
      <c r="K106" s="22"/>
      <c r="L106" s="22"/>
      <c r="M106" s="22"/>
      <c r="N106" s="22"/>
      <c r="O106" s="22"/>
      <c r="P106" s="22"/>
      <c r="Q106" s="18">
        <f t="shared" si="16"/>
        <v>0</v>
      </c>
      <c r="R106" s="22"/>
      <c r="S106" s="22"/>
      <c r="T106" s="18">
        <f t="shared" si="17"/>
        <v>0</v>
      </c>
    </row>
    <row r="107" spans="1:20" ht="20.100000000000001" customHeight="1" x14ac:dyDescent="0.25">
      <c r="A107" s="40" t="s">
        <v>690</v>
      </c>
      <c r="B107" s="36" t="s">
        <v>691</v>
      </c>
      <c r="C107" s="36">
        <v>184.1</v>
      </c>
      <c r="D107" s="18">
        <v>1</v>
      </c>
      <c r="E107" s="17"/>
      <c r="F107" s="18"/>
      <c r="G107" s="18"/>
      <c r="H107" s="18">
        <v>1</v>
      </c>
      <c r="I107" s="18"/>
      <c r="J107" s="18">
        <f t="shared" si="15"/>
        <v>1</v>
      </c>
      <c r="K107" s="18"/>
      <c r="L107" s="18"/>
      <c r="M107" s="18"/>
      <c r="N107" s="18"/>
      <c r="O107" s="18"/>
      <c r="P107" s="18"/>
      <c r="Q107" s="18">
        <f t="shared" si="16"/>
        <v>0</v>
      </c>
      <c r="R107" s="18"/>
      <c r="S107" s="18"/>
      <c r="T107" s="18">
        <f t="shared" si="17"/>
        <v>0</v>
      </c>
    </row>
    <row r="108" spans="1:20" ht="20.100000000000001" customHeight="1" x14ac:dyDescent="0.25">
      <c r="A108" s="40" t="s">
        <v>256</v>
      </c>
      <c r="B108" s="36" t="s">
        <v>538</v>
      </c>
      <c r="C108" s="36">
        <v>185</v>
      </c>
      <c r="D108" s="18">
        <v>1</v>
      </c>
      <c r="E108" s="17"/>
      <c r="F108" s="18">
        <v>6</v>
      </c>
      <c r="G108" s="18">
        <v>2</v>
      </c>
      <c r="H108" s="18"/>
      <c r="I108" s="18"/>
      <c r="J108" s="18">
        <f t="shared" si="15"/>
        <v>2</v>
      </c>
      <c r="K108" s="18"/>
      <c r="L108" s="18"/>
      <c r="M108" s="18">
        <v>5</v>
      </c>
      <c r="N108" s="18"/>
      <c r="O108" s="18"/>
      <c r="P108" s="18"/>
      <c r="Q108" s="18">
        <f t="shared" si="16"/>
        <v>0</v>
      </c>
      <c r="R108" s="18"/>
      <c r="S108" s="18"/>
      <c r="T108" s="18">
        <f t="shared" si="17"/>
        <v>0</v>
      </c>
    </row>
    <row r="109" spans="1:20" ht="20.100000000000001" customHeight="1" x14ac:dyDescent="0.25">
      <c r="A109" s="40" t="s">
        <v>255</v>
      </c>
      <c r="B109" s="36" t="s">
        <v>539</v>
      </c>
      <c r="C109" s="36">
        <v>186</v>
      </c>
      <c r="D109" s="17"/>
      <c r="E109" s="17"/>
      <c r="F109" s="18">
        <v>1</v>
      </c>
      <c r="G109" s="18"/>
      <c r="H109" s="18"/>
      <c r="I109" s="18"/>
      <c r="J109" s="18">
        <f t="shared" si="15"/>
        <v>0</v>
      </c>
      <c r="K109" s="18"/>
      <c r="L109" s="18"/>
      <c r="M109" s="18">
        <v>1</v>
      </c>
      <c r="N109" s="18"/>
      <c r="O109" s="18"/>
      <c r="P109" s="18"/>
      <c r="Q109" s="18">
        <f t="shared" si="16"/>
        <v>0</v>
      </c>
      <c r="R109" s="18"/>
      <c r="S109" s="18"/>
      <c r="T109" s="18">
        <f t="shared" si="17"/>
        <v>0</v>
      </c>
    </row>
    <row r="110" spans="1:20" ht="20.100000000000001" customHeight="1" x14ac:dyDescent="0.25">
      <c r="A110" s="40" t="s">
        <v>254</v>
      </c>
      <c r="B110" s="36" t="s">
        <v>253</v>
      </c>
      <c r="C110" s="36">
        <v>186.1</v>
      </c>
      <c r="D110" s="17"/>
      <c r="E110" s="17"/>
      <c r="F110" s="18"/>
      <c r="G110" s="18"/>
      <c r="H110" s="18"/>
      <c r="I110" s="18"/>
      <c r="J110" s="18">
        <f t="shared" si="15"/>
        <v>0</v>
      </c>
      <c r="K110" s="18"/>
      <c r="L110" s="18"/>
      <c r="M110" s="18"/>
      <c r="N110" s="18"/>
      <c r="O110" s="18"/>
      <c r="P110" s="18"/>
      <c r="Q110" s="18">
        <f t="shared" si="16"/>
        <v>0</v>
      </c>
      <c r="R110" s="18"/>
      <c r="S110" s="18"/>
      <c r="T110" s="18">
        <f t="shared" si="17"/>
        <v>0</v>
      </c>
    </row>
    <row r="111" spans="1:20" ht="20.100000000000001" customHeight="1" x14ac:dyDescent="0.25">
      <c r="A111" s="40" t="s">
        <v>692</v>
      </c>
      <c r="B111" s="36" t="s">
        <v>403</v>
      </c>
      <c r="C111" s="36"/>
      <c r="D111" s="17"/>
      <c r="E111" s="17"/>
      <c r="F111" s="18"/>
      <c r="G111" s="18"/>
      <c r="H111" s="18"/>
      <c r="I111" s="18"/>
      <c r="J111" s="18">
        <f t="shared" si="15"/>
        <v>0</v>
      </c>
      <c r="K111" s="18"/>
      <c r="L111" s="18"/>
      <c r="M111" s="18"/>
      <c r="N111" s="18"/>
      <c r="O111" s="18"/>
      <c r="P111" s="18"/>
      <c r="Q111" s="18">
        <f t="shared" si="16"/>
        <v>0</v>
      </c>
      <c r="R111" s="18"/>
      <c r="S111" s="18"/>
      <c r="T111" s="18">
        <f t="shared" si="17"/>
        <v>0</v>
      </c>
    </row>
    <row r="112" spans="1:20" ht="20.100000000000001" customHeight="1" x14ac:dyDescent="0.25">
      <c r="A112" s="39" t="s">
        <v>252</v>
      </c>
      <c r="B112" s="31" t="s">
        <v>420</v>
      </c>
      <c r="C112" s="36"/>
      <c r="D112" s="15">
        <f>SUM(D113:D148)</f>
        <v>2</v>
      </c>
      <c r="E112" s="15">
        <f t="shared" ref="E112:T112" si="18">SUM(E113:E148)</f>
        <v>0</v>
      </c>
      <c r="F112" s="15">
        <f t="shared" si="18"/>
        <v>5</v>
      </c>
      <c r="G112" s="15">
        <f t="shared" si="18"/>
        <v>0</v>
      </c>
      <c r="H112" s="15">
        <f t="shared" si="18"/>
        <v>0</v>
      </c>
      <c r="I112" s="15">
        <f t="shared" si="18"/>
        <v>0</v>
      </c>
      <c r="J112" s="15">
        <f t="shared" si="18"/>
        <v>0</v>
      </c>
      <c r="K112" s="15">
        <f t="shared" si="18"/>
        <v>0</v>
      </c>
      <c r="L112" s="15">
        <f t="shared" si="18"/>
        <v>0</v>
      </c>
      <c r="M112" s="15">
        <f t="shared" si="18"/>
        <v>7</v>
      </c>
      <c r="N112" s="15">
        <f t="shared" si="18"/>
        <v>0</v>
      </c>
      <c r="O112" s="15">
        <f t="shared" si="18"/>
        <v>0</v>
      </c>
      <c r="P112" s="15">
        <f t="shared" si="18"/>
        <v>0</v>
      </c>
      <c r="Q112" s="15">
        <f t="shared" si="18"/>
        <v>0</v>
      </c>
      <c r="R112" s="15">
        <f t="shared" si="18"/>
        <v>0</v>
      </c>
      <c r="S112" s="15">
        <f t="shared" si="18"/>
        <v>0</v>
      </c>
      <c r="T112" s="15">
        <f t="shared" si="18"/>
        <v>0</v>
      </c>
    </row>
    <row r="113" spans="1:20" ht="20.100000000000001" customHeight="1" x14ac:dyDescent="0.25">
      <c r="A113" s="35" t="s">
        <v>251</v>
      </c>
      <c r="B113" s="36" t="s">
        <v>612</v>
      </c>
      <c r="C113" s="36">
        <v>187</v>
      </c>
      <c r="D113" s="17"/>
      <c r="E113" s="17"/>
      <c r="F113" s="18"/>
      <c r="G113" s="18"/>
      <c r="H113" s="18"/>
      <c r="I113" s="18"/>
      <c r="J113" s="18">
        <f t="shared" ref="J113:J148" si="19">+I113+H113+G113</f>
        <v>0</v>
      </c>
      <c r="K113" s="18"/>
      <c r="L113" s="18"/>
      <c r="M113" s="18"/>
      <c r="N113" s="18"/>
      <c r="O113" s="18"/>
      <c r="P113" s="18"/>
      <c r="Q113" s="18">
        <f t="shared" ref="Q113:Q148" si="20">+O113+P113</f>
        <v>0</v>
      </c>
      <c r="R113" s="18"/>
      <c r="S113" s="18"/>
      <c r="T113" s="18">
        <f t="shared" ref="T113:T148" si="21">+R113+S113</f>
        <v>0</v>
      </c>
    </row>
    <row r="114" spans="1:20" ht="20.100000000000001" customHeight="1" x14ac:dyDescent="0.25">
      <c r="A114" s="35" t="s">
        <v>250</v>
      </c>
      <c r="B114" s="36" t="s">
        <v>626</v>
      </c>
      <c r="C114" s="36">
        <v>188</v>
      </c>
      <c r="D114" s="18"/>
      <c r="E114" s="17"/>
      <c r="F114" s="18"/>
      <c r="G114" s="18"/>
      <c r="H114" s="18"/>
      <c r="I114" s="18"/>
      <c r="J114" s="18">
        <f t="shared" si="19"/>
        <v>0</v>
      </c>
      <c r="K114" s="18"/>
      <c r="L114" s="18"/>
      <c r="M114" s="18"/>
      <c r="N114" s="18"/>
      <c r="O114" s="18"/>
      <c r="P114" s="18"/>
      <c r="Q114" s="18">
        <f t="shared" si="20"/>
        <v>0</v>
      </c>
      <c r="R114" s="18"/>
      <c r="S114" s="18"/>
      <c r="T114" s="18">
        <f t="shared" si="21"/>
        <v>0</v>
      </c>
    </row>
    <row r="115" spans="1:20" ht="20.100000000000001" customHeight="1" x14ac:dyDescent="0.25">
      <c r="A115" s="35" t="s">
        <v>249</v>
      </c>
      <c r="B115" s="38" t="s">
        <v>540</v>
      </c>
      <c r="C115" s="36">
        <v>188.1</v>
      </c>
      <c r="D115" s="17"/>
      <c r="E115" s="17"/>
      <c r="F115" s="18"/>
      <c r="G115" s="18"/>
      <c r="H115" s="18"/>
      <c r="I115" s="18"/>
      <c r="J115" s="18">
        <f t="shared" si="19"/>
        <v>0</v>
      </c>
      <c r="K115" s="18"/>
      <c r="L115" s="18"/>
      <c r="M115" s="18"/>
      <c r="N115" s="18"/>
      <c r="O115" s="18"/>
      <c r="P115" s="18"/>
      <c r="Q115" s="18">
        <f t="shared" si="20"/>
        <v>0</v>
      </c>
      <c r="R115" s="18"/>
      <c r="S115" s="18"/>
      <c r="T115" s="18">
        <f t="shared" si="21"/>
        <v>0</v>
      </c>
    </row>
    <row r="116" spans="1:20" ht="20.100000000000001" customHeight="1" x14ac:dyDescent="0.25">
      <c r="A116" s="35" t="s">
        <v>248</v>
      </c>
      <c r="B116" s="36" t="s">
        <v>421</v>
      </c>
      <c r="C116" s="36">
        <v>189</v>
      </c>
      <c r="D116" s="17"/>
      <c r="E116" s="17"/>
      <c r="F116" s="18"/>
      <c r="G116" s="18"/>
      <c r="H116" s="18"/>
      <c r="I116" s="18"/>
      <c r="J116" s="18">
        <f t="shared" si="19"/>
        <v>0</v>
      </c>
      <c r="K116" s="18"/>
      <c r="L116" s="18"/>
      <c r="M116" s="18"/>
      <c r="N116" s="18"/>
      <c r="O116" s="18"/>
      <c r="P116" s="18"/>
      <c r="Q116" s="18">
        <f t="shared" si="20"/>
        <v>0</v>
      </c>
      <c r="R116" s="18"/>
      <c r="S116" s="18"/>
      <c r="T116" s="18">
        <f t="shared" si="21"/>
        <v>0</v>
      </c>
    </row>
    <row r="117" spans="1:20" ht="20.100000000000001" customHeight="1" x14ac:dyDescent="0.25">
      <c r="A117" s="35" t="s">
        <v>693</v>
      </c>
      <c r="B117" s="36" t="s">
        <v>694</v>
      </c>
      <c r="C117" s="36">
        <v>189.1</v>
      </c>
      <c r="D117" s="17"/>
      <c r="E117" s="17"/>
      <c r="F117" s="18"/>
      <c r="G117" s="18"/>
      <c r="H117" s="18"/>
      <c r="I117" s="18"/>
      <c r="J117" s="18">
        <f t="shared" si="19"/>
        <v>0</v>
      </c>
      <c r="K117" s="18"/>
      <c r="L117" s="18"/>
      <c r="M117" s="18"/>
      <c r="N117" s="18"/>
      <c r="O117" s="18"/>
      <c r="P117" s="18"/>
      <c r="Q117" s="18">
        <f t="shared" si="20"/>
        <v>0</v>
      </c>
      <c r="R117" s="18"/>
      <c r="S117" s="18"/>
      <c r="T117" s="18">
        <f t="shared" si="21"/>
        <v>0</v>
      </c>
    </row>
    <row r="118" spans="1:20" ht="20.100000000000001" customHeight="1" x14ac:dyDescent="0.25">
      <c r="A118" s="35" t="s">
        <v>247</v>
      </c>
      <c r="B118" s="36" t="s">
        <v>627</v>
      </c>
      <c r="C118" s="36">
        <v>190</v>
      </c>
      <c r="D118" s="17"/>
      <c r="E118" s="17"/>
      <c r="F118" s="18"/>
      <c r="G118" s="18"/>
      <c r="H118" s="18"/>
      <c r="I118" s="18"/>
      <c r="J118" s="18">
        <f t="shared" si="19"/>
        <v>0</v>
      </c>
      <c r="K118" s="18"/>
      <c r="L118" s="18"/>
      <c r="M118" s="18"/>
      <c r="N118" s="18"/>
      <c r="O118" s="18"/>
      <c r="P118" s="18"/>
      <c r="Q118" s="18">
        <f t="shared" si="20"/>
        <v>0</v>
      </c>
      <c r="R118" s="18"/>
      <c r="S118" s="18"/>
      <c r="T118" s="18">
        <f t="shared" si="21"/>
        <v>0</v>
      </c>
    </row>
    <row r="119" spans="1:20" ht="20.100000000000001" customHeight="1" x14ac:dyDescent="0.25">
      <c r="A119" s="35" t="s">
        <v>695</v>
      </c>
      <c r="B119" s="36" t="s">
        <v>696</v>
      </c>
      <c r="C119" s="36">
        <v>190.1</v>
      </c>
      <c r="D119" s="17"/>
      <c r="E119" s="17"/>
      <c r="F119" s="18"/>
      <c r="G119" s="18"/>
      <c r="H119" s="18"/>
      <c r="I119" s="18"/>
      <c r="J119" s="18">
        <f t="shared" si="19"/>
        <v>0</v>
      </c>
      <c r="K119" s="18"/>
      <c r="L119" s="18"/>
      <c r="M119" s="18"/>
      <c r="N119" s="18"/>
      <c r="O119" s="18"/>
      <c r="P119" s="18"/>
      <c r="Q119" s="18">
        <f t="shared" si="20"/>
        <v>0</v>
      </c>
      <c r="R119" s="18"/>
      <c r="S119" s="18"/>
      <c r="T119" s="18">
        <f t="shared" si="21"/>
        <v>0</v>
      </c>
    </row>
    <row r="120" spans="1:20" ht="20.100000000000001" customHeight="1" x14ac:dyDescent="0.25">
      <c r="A120" s="35" t="s">
        <v>697</v>
      </c>
      <c r="B120" s="36" t="s">
        <v>698</v>
      </c>
      <c r="C120" s="36">
        <v>190.2</v>
      </c>
      <c r="D120" s="17"/>
      <c r="E120" s="17"/>
      <c r="F120" s="18"/>
      <c r="G120" s="18"/>
      <c r="H120" s="18"/>
      <c r="I120" s="18"/>
      <c r="J120" s="18">
        <f t="shared" si="19"/>
        <v>0</v>
      </c>
      <c r="K120" s="18"/>
      <c r="L120" s="18"/>
      <c r="M120" s="18"/>
      <c r="N120" s="18"/>
      <c r="O120" s="18"/>
      <c r="P120" s="18"/>
      <c r="Q120" s="18">
        <f t="shared" si="20"/>
        <v>0</v>
      </c>
      <c r="R120" s="18"/>
      <c r="S120" s="18"/>
      <c r="T120" s="18">
        <f t="shared" si="21"/>
        <v>0</v>
      </c>
    </row>
    <row r="121" spans="1:20" ht="20.100000000000001" customHeight="1" x14ac:dyDescent="0.25">
      <c r="A121" s="35" t="s">
        <v>246</v>
      </c>
      <c r="B121" s="36" t="s">
        <v>628</v>
      </c>
      <c r="C121" s="36">
        <v>191</v>
      </c>
      <c r="D121" s="17"/>
      <c r="E121" s="17"/>
      <c r="F121" s="18"/>
      <c r="G121" s="18"/>
      <c r="H121" s="18"/>
      <c r="I121" s="18"/>
      <c r="J121" s="18">
        <f t="shared" si="19"/>
        <v>0</v>
      </c>
      <c r="K121" s="18"/>
      <c r="L121" s="18"/>
      <c r="M121" s="18"/>
      <c r="N121" s="18"/>
      <c r="O121" s="18"/>
      <c r="P121" s="18"/>
      <c r="Q121" s="18">
        <f t="shared" si="20"/>
        <v>0</v>
      </c>
      <c r="R121" s="18"/>
      <c r="S121" s="18"/>
      <c r="T121" s="18">
        <f t="shared" si="21"/>
        <v>0</v>
      </c>
    </row>
    <row r="122" spans="1:20" ht="20.100000000000001" customHeight="1" x14ac:dyDescent="0.25">
      <c r="A122" s="35" t="s">
        <v>245</v>
      </c>
      <c r="B122" s="36" t="s">
        <v>629</v>
      </c>
      <c r="C122" s="36">
        <v>192</v>
      </c>
      <c r="D122" s="17"/>
      <c r="E122" s="17"/>
      <c r="F122" s="18"/>
      <c r="G122" s="18"/>
      <c r="H122" s="18"/>
      <c r="I122" s="18"/>
      <c r="J122" s="18">
        <f t="shared" si="19"/>
        <v>0</v>
      </c>
      <c r="K122" s="18"/>
      <c r="L122" s="18"/>
      <c r="M122" s="18"/>
      <c r="N122" s="18"/>
      <c r="O122" s="18"/>
      <c r="P122" s="18"/>
      <c r="Q122" s="18">
        <f t="shared" si="20"/>
        <v>0</v>
      </c>
      <c r="R122" s="18"/>
      <c r="S122" s="18"/>
      <c r="T122" s="18">
        <f t="shared" si="21"/>
        <v>0</v>
      </c>
    </row>
    <row r="123" spans="1:20" ht="20.100000000000001" customHeight="1" x14ac:dyDescent="0.25">
      <c r="A123" s="35" t="s">
        <v>244</v>
      </c>
      <c r="B123" s="36" t="s">
        <v>422</v>
      </c>
      <c r="C123" s="36">
        <v>193</v>
      </c>
      <c r="D123" s="17"/>
      <c r="E123" s="17"/>
      <c r="F123" s="18"/>
      <c r="G123" s="18"/>
      <c r="H123" s="18"/>
      <c r="I123" s="18"/>
      <c r="J123" s="18">
        <f t="shared" si="19"/>
        <v>0</v>
      </c>
      <c r="K123" s="18"/>
      <c r="L123" s="18"/>
      <c r="M123" s="18"/>
      <c r="N123" s="18"/>
      <c r="O123" s="18"/>
      <c r="P123" s="18"/>
      <c r="Q123" s="18">
        <f t="shared" si="20"/>
        <v>0</v>
      </c>
      <c r="R123" s="18"/>
      <c r="S123" s="18"/>
      <c r="T123" s="18">
        <f t="shared" si="21"/>
        <v>0</v>
      </c>
    </row>
    <row r="124" spans="1:20" ht="20.100000000000001" customHeight="1" x14ac:dyDescent="0.25">
      <c r="A124" s="35" t="s">
        <v>243</v>
      </c>
      <c r="B124" s="36" t="s">
        <v>423</v>
      </c>
      <c r="C124" s="36">
        <v>194</v>
      </c>
      <c r="D124" s="17"/>
      <c r="E124" s="17"/>
      <c r="F124" s="18"/>
      <c r="G124" s="18"/>
      <c r="H124" s="18"/>
      <c r="I124" s="18"/>
      <c r="J124" s="18">
        <f t="shared" si="19"/>
        <v>0</v>
      </c>
      <c r="K124" s="18"/>
      <c r="L124" s="18"/>
      <c r="M124" s="18"/>
      <c r="N124" s="18"/>
      <c r="O124" s="18"/>
      <c r="P124" s="18"/>
      <c r="Q124" s="18">
        <f t="shared" si="20"/>
        <v>0</v>
      </c>
      <c r="R124" s="18"/>
      <c r="S124" s="18"/>
      <c r="T124" s="18">
        <f t="shared" si="21"/>
        <v>0</v>
      </c>
    </row>
    <row r="125" spans="1:20" ht="20.100000000000001" customHeight="1" x14ac:dyDescent="0.25">
      <c r="A125" s="35" t="s">
        <v>242</v>
      </c>
      <c r="B125" s="36" t="s">
        <v>424</v>
      </c>
      <c r="C125" s="36">
        <v>195</v>
      </c>
      <c r="D125" s="17"/>
      <c r="E125" s="17"/>
      <c r="F125" s="18"/>
      <c r="G125" s="18"/>
      <c r="H125" s="18"/>
      <c r="I125" s="18"/>
      <c r="J125" s="18">
        <f t="shared" si="19"/>
        <v>0</v>
      </c>
      <c r="K125" s="18"/>
      <c r="L125" s="18"/>
      <c r="M125" s="18"/>
      <c r="N125" s="18"/>
      <c r="O125" s="18"/>
      <c r="P125" s="18"/>
      <c r="Q125" s="18">
        <f t="shared" si="20"/>
        <v>0</v>
      </c>
      <c r="R125" s="18"/>
      <c r="S125" s="18"/>
      <c r="T125" s="18">
        <f t="shared" si="21"/>
        <v>0</v>
      </c>
    </row>
    <row r="126" spans="1:20" ht="20.100000000000001" customHeight="1" x14ac:dyDescent="0.25">
      <c r="A126" s="35" t="s">
        <v>241</v>
      </c>
      <c r="B126" s="36" t="s">
        <v>425</v>
      </c>
      <c r="C126" s="36">
        <v>196</v>
      </c>
      <c r="D126" s="17"/>
      <c r="E126" s="17"/>
      <c r="F126" s="18"/>
      <c r="G126" s="18"/>
      <c r="H126" s="18"/>
      <c r="I126" s="18"/>
      <c r="J126" s="18">
        <f t="shared" si="19"/>
        <v>0</v>
      </c>
      <c r="K126" s="18"/>
      <c r="L126" s="18"/>
      <c r="M126" s="18"/>
      <c r="N126" s="18"/>
      <c r="O126" s="18"/>
      <c r="P126" s="18"/>
      <c r="Q126" s="18">
        <f t="shared" si="20"/>
        <v>0</v>
      </c>
      <c r="R126" s="18"/>
      <c r="S126" s="18"/>
      <c r="T126" s="18">
        <f t="shared" si="21"/>
        <v>0</v>
      </c>
    </row>
    <row r="127" spans="1:20" ht="20.100000000000001" customHeight="1" x14ac:dyDescent="0.25">
      <c r="A127" s="35" t="s">
        <v>240</v>
      </c>
      <c r="B127" s="36" t="s">
        <v>630</v>
      </c>
      <c r="C127" s="36">
        <v>197</v>
      </c>
      <c r="D127" s="17"/>
      <c r="E127" s="17"/>
      <c r="F127" s="18"/>
      <c r="G127" s="18"/>
      <c r="H127" s="18"/>
      <c r="I127" s="18"/>
      <c r="J127" s="18">
        <f t="shared" si="19"/>
        <v>0</v>
      </c>
      <c r="K127" s="18"/>
      <c r="L127" s="18"/>
      <c r="M127" s="18"/>
      <c r="N127" s="18"/>
      <c r="O127" s="18"/>
      <c r="P127" s="18"/>
      <c r="Q127" s="18">
        <f t="shared" si="20"/>
        <v>0</v>
      </c>
      <c r="R127" s="18"/>
      <c r="S127" s="18"/>
      <c r="T127" s="18">
        <f t="shared" si="21"/>
        <v>0</v>
      </c>
    </row>
    <row r="128" spans="1:20" ht="20.100000000000001" customHeight="1" x14ac:dyDescent="0.25">
      <c r="A128" s="35" t="s">
        <v>239</v>
      </c>
      <c r="B128" s="36" t="s">
        <v>356</v>
      </c>
      <c r="C128" s="36">
        <v>198</v>
      </c>
      <c r="D128" s="17"/>
      <c r="E128" s="17"/>
      <c r="F128" s="18"/>
      <c r="G128" s="18"/>
      <c r="H128" s="18"/>
      <c r="I128" s="18"/>
      <c r="J128" s="18">
        <f t="shared" si="19"/>
        <v>0</v>
      </c>
      <c r="K128" s="18"/>
      <c r="L128" s="18"/>
      <c r="M128" s="18"/>
      <c r="N128" s="18"/>
      <c r="O128" s="18"/>
      <c r="P128" s="18"/>
      <c r="Q128" s="18">
        <f t="shared" si="20"/>
        <v>0</v>
      </c>
      <c r="R128" s="18"/>
      <c r="S128" s="18"/>
      <c r="T128" s="18">
        <f t="shared" si="21"/>
        <v>0</v>
      </c>
    </row>
    <row r="129" spans="1:20" ht="20.100000000000001" customHeight="1" x14ac:dyDescent="0.25">
      <c r="A129" s="35" t="s">
        <v>238</v>
      </c>
      <c r="B129" s="36" t="s">
        <v>699</v>
      </c>
      <c r="C129" s="36">
        <v>199</v>
      </c>
      <c r="D129" s="17"/>
      <c r="E129" s="17"/>
      <c r="F129" s="18"/>
      <c r="G129" s="18"/>
      <c r="H129" s="18"/>
      <c r="I129" s="18"/>
      <c r="J129" s="18">
        <f t="shared" si="19"/>
        <v>0</v>
      </c>
      <c r="K129" s="18"/>
      <c r="L129" s="18"/>
      <c r="M129" s="18"/>
      <c r="N129" s="18"/>
      <c r="O129" s="18"/>
      <c r="P129" s="18"/>
      <c r="Q129" s="18">
        <f t="shared" si="20"/>
        <v>0</v>
      </c>
      <c r="R129" s="18"/>
      <c r="S129" s="18"/>
      <c r="T129" s="18">
        <f t="shared" si="21"/>
        <v>0</v>
      </c>
    </row>
    <row r="130" spans="1:20" ht="20.100000000000001" customHeight="1" x14ac:dyDescent="0.25">
      <c r="A130" s="35" t="s">
        <v>237</v>
      </c>
      <c r="B130" s="38" t="s">
        <v>631</v>
      </c>
      <c r="C130" s="36">
        <v>199.1</v>
      </c>
      <c r="D130" s="17"/>
      <c r="E130" s="17"/>
      <c r="F130" s="18"/>
      <c r="G130" s="18"/>
      <c r="H130" s="18"/>
      <c r="I130" s="18"/>
      <c r="J130" s="18">
        <f t="shared" si="19"/>
        <v>0</v>
      </c>
      <c r="K130" s="18"/>
      <c r="L130" s="18"/>
      <c r="M130" s="18"/>
      <c r="N130" s="18"/>
      <c r="O130" s="18"/>
      <c r="P130" s="18"/>
      <c r="Q130" s="18">
        <f t="shared" si="20"/>
        <v>0</v>
      </c>
      <c r="R130" s="18"/>
      <c r="S130" s="18"/>
      <c r="T130" s="18">
        <f t="shared" si="21"/>
        <v>0</v>
      </c>
    </row>
    <row r="131" spans="1:20" ht="20.100000000000001" customHeight="1" x14ac:dyDescent="0.25">
      <c r="A131" s="35" t="s">
        <v>236</v>
      </c>
      <c r="B131" s="36" t="s">
        <v>541</v>
      </c>
      <c r="C131" s="36">
        <v>200</v>
      </c>
      <c r="D131" s="17"/>
      <c r="E131" s="17"/>
      <c r="F131" s="18"/>
      <c r="G131" s="18"/>
      <c r="H131" s="18"/>
      <c r="I131" s="18"/>
      <c r="J131" s="18">
        <f t="shared" si="19"/>
        <v>0</v>
      </c>
      <c r="K131" s="18"/>
      <c r="L131" s="18"/>
      <c r="M131" s="18"/>
      <c r="N131" s="18"/>
      <c r="O131" s="18"/>
      <c r="P131" s="18"/>
      <c r="Q131" s="18">
        <f t="shared" si="20"/>
        <v>0</v>
      </c>
      <c r="R131" s="18"/>
      <c r="S131" s="18"/>
      <c r="T131" s="18">
        <f t="shared" si="21"/>
        <v>0</v>
      </c>
    </row>
    <row r="132" spans="1:20" ht="20.100000000000001" customHeight="1" x14ac:dyDescent="0.25">
      <c r="A132" s="35" t="s">
        <v>235</v>
      </c>
      <c r="B132" s="36" t="s">
        <v>426</v>
      </c>
      <c r="C132" s="36">
        <v>201</v>
      </c>
      <c r="D132" s="17"/>
      <c r="E132" s="17"/>
      <c r="F132" s="18"/>
      <c r="G132" s="18"/>
      <c r="H132" s="18"/>
      <c r="I132" s="18"/>
      <c r="J132" s="18">
        <f t="shared" si="19"/>
        <v>0</v>
      </c>
      <c r="K132" s="18"/>
      <c r="L132" s="18"/>
      <c r="M132" s="18"/>
      <c r="N132" s="18"/>
      <c r="O132" s="18"/>
      <c r="P132" s="18"/>
      <c r="Q132" s="18">
        <f t="shared" si="20"/>
        <v>0</v>
      </c>
      <c r="R132" s="18"/>
      <c r="S132" s="18"/>
      <c r="T132" s="18">
        <f t="shared" si="21"/>
        <v>0</v>
      </c>
    </row>
    <row r="133" spans="1:20" ht="20.100000000000001" customHeight="1" x14ac:dyDescent="0.25">
      <c r="A133" s="35" t="s">
        <v>234</v>
      </c>
      <c r="B133" s="36" t="s">
        <v>491</v>
      </c>
      <c r="C133" s="36">
        <v>202</v>
      </c>
      <c r="D133" s="18">
        <v>1</v>
      </c>
      <c r="E133" s="17"/>
      <c r="F133" s="18">
        <v>1</v>
      </c>
      <c r="G133" s="18"/>
      <c r="H133" s="18"/>
      <c r="I133" s="18"/>
      <c r="J133" s="18">
        <f t="shared" si="19"/>
        <v>0</v>
      </c>
      <c r="K133" s="18"/>
      <c r="L133" s="18"/>
      <c r="M133" s="18">
        <v>2</v>
      </c>
      <c r="N133" s="18"/>
      <c r="O133" s="18"/>
      <c r="P133" s="18"/>
      <c r="Q133" s="18">
        <f t="shared" si="20"/>
        <v>0</v>
      </c>
      <c r="R133" s="18"/>
      <c r="S133" s="18"/>
      <c r="T133" s="18">
        <f t="shared" si="21"/>
        <v>0</v>
      </c>
    </row>
    <row r="134" spans="1:20" ht="20.100000000000001" customHeight="1" x14ac:dyDescent="0.25">
      <c r="A134" s="35" t="s">
        <v>233</v>
      </c>
      <c r="B134" s="36" t="s">
        <v>492</v>
      </c>
      <c r="C134" s="36">
        <v>203</v>
      </c>
      <c r="D134" s="18"/>
      <c r="E134" s="17"/>
      <c r="F134" s="18"/>
      <c r="G134" s="18"/>
      <c r="H134" s="18"/>
      <c r="I134" s="18"/>
      <c r="J134" s="18">
        <f t="shared" si="19"/>
        <v>0</v>
      </c>
      <c r="K134" s="18"/>
      <c r="L134" s="18"/>
      <c r="M134" s="18"/>
      <c r="N134" s="18"/>
      <c r="O134" s="18"/>
      <c r="P134" s="18"/>
      <c r="Q134" s="18">
        <f t="shared" si="20"/>
        <v>0</v>
      </c>
      <c r="R134" s="18"/>
      <c r="S134" s="18"/>
      <c r="T134" s="18">
        <f t="shared" si="21"/>
        <v>0</v>
      </c>
    </row>
    <row r="135" spans="1:20" ht="20.100000000000001" customHeight="1" x14ac:dyDescent="0.25">
      <c r="A135" s="35" t="s">
        <v>232</v>
      </c>
      <c r="B135" s="36" t="s">
        <v>427</v>
      </c>
      <c r="C135" s="36">
        <v>204</v>
      </c>
      <c r="D135" s="18"/>
      <c r="E135" s="17"/>
      <c r="F135" s="18"/>
      <c r="G135" s="18"/>
      <c r="H135" s="18"/>
      <c r="I135" s="18"/>
      <c r="J135" s="18">
        <f t="shared" si="19"/>
        <v>0</v>
      </c>
      <c r="K135" s="18"/>
      <c r="L135" s="18"/>
      <c r="M135" s="18"/>
      <c r="N135" s="18"/>
      <c r="O135" s="18"/>
      <c r="P135" s="18"/>
      <c r="Q135" s="18">
        <f t="shared" si="20"/>
        <v>0</v>
      </c>
      <c r="R135" s="18"/>
      <c r="S135" s="18"/>
      <c r="T135" s="18">
        <f t="shared" si="21"/>
        <v>0</v>
      </c>
    </row>
    <row r="136" spans="1:20" ht="20.100000000000001" customHeight="1" x14ac:dyDescent="0.25">
      <c r="A136" s="35" t="s">
        <v>231</v>
      </c>
      <c r="B136" s="36" t="s">
        <v>542</v>
      </c>
      <c r="C136" s="36">
        <v>205</v>
      </c>
      <c r="D136" s="18">
        <v>1</v>
      </c>
      <c r="E136" s="17"/>
      <c r="F136" s="18"/>
      <c r="G136" s="18"/>
      <c r="H136" s="18"/>
      <c r="I136" s="18"/>
      <c r="J136" s="18">
        <f t="shared" si="19"/>
        <v>0</v>
      </c>
      <c r="K136" s="18"/>
      <c r="L136" s="18"/>
      <c r="M136" s="18">
        <v>1</v>
      </c>
      <c r="N136" s="18"/>
      <c r="O136" s="18"/>
      <c r="P136" s="18"/>
      <c r="Q136" s="18">
        <f t="shared" si="20"/>
        <v>0</v>
      </c>
      <c r="R136" s="18"/>
      <c r="S136" s="18"/>
      <c r="T136" s="18">
        <f t="shared" si="21"/>
        <v>0</v>
      </c>
    </row>
    <row r="137" spans="1:20" ht="20.100000000000001" customHeight="1" x14ac:dyDescent="0.25">
      <c r="A137" s="35" t="s">
        <v>230</v>
      </c>
      <c r="B137" s="36" t="s">
        <v>632</v>
      </c>
      <c r="C137" s="36">
        <v>207</v>
      </c>
      <c r="D137" s="17"/>
      <c r="E137" s="17"/>
      <c r="F137" s="18">
        <v>2</v>
      </c>
      <c r="G137" s="18"/>
      <c r="H137" s="18"/>
      <c r="I137" s="18"/>
      <c r="J137" s="18">
        <f t="shared" si="19"/>
        <v>0</v>
      </c>
      <c r="K137" s="18"/>
      <c r="L137" s="18"/>
      <c r="M137" s="18">
        <v>2</v>
      </c>
      <c r="N137" s="18"/>
      <c r="O137" s="18"/>
      <c r="P137" s="18"/>
      <c r="Q137" s="18">
        <f t="shared" si="20"/>
        <v>0</v>
      </c>
      <c r="R137" s="18"/>
      <c r="S137" s="18"/>
      <c r="T137" s="18">
        <f t="shared" si="21"/>
        <v>0</v>
      </c>
    </row>
    <row r="138" spans="1:20" ht="20.100000000000001" customHeight="1" x14ac:dyDescent="0.25">
      <c r="A138" s="35" t="s">
        <v>229</v>
      </c>
      <c r="B138" s="36" t="s">
        <v>700</v>
      </c>
      <c r="C138" s="36">
        <v>208</v>
      </c>
      <c r="D138" s="17"/>
      <c r="E138" s="17"/>
      <c r="F138" s="18"/>
      <c r="G138" s="18"/>
      <c r="H138" s="18"/>
      <c r="I138" s="18"/>
      <c r="J138" s="18">
        <f t="shared" si="19"/>
        <v>0</v>
      </c>
      <c r="K138" s="18"/>
      <c r="L138" s="18"/>
      <c r="M138" s="18"/>
      <c r="N138" s="18"/>
      <c r="O138" s="18"/>
      <c r="P138" s="18"/>
      <c r="Q138" s="18">
        <f t="shared" si="20"/>
        <v>0</v>
      </c>
      <c r="R138" s="18"/>
      <c r="S138" s="18"/>
      <c r="T138" s="18">
        <f t="shared" si="21"/>
        <v>0</v>
      </c>
    </row>
    <row r="139" spans="1:20" ht="20.100000000000001" customHeight="1" x14ac:dyDescent="0.25">
      <c r="A139" s="35" t="s">
        <v>228</v>
      </c>
      <c r="B139" s="36" t="s">
        <v>701</v>
      </c>
      <c r="C139" s="36">
        <v>209</v>
      </c>
      <c r="D139" s="22"/>
      <c r="E139" s="22"/>
      <c r="F139" s="22"/>
      <c r="G139" s="22"/>
      <c r="H139" s="22"/>
      <c r="I139" s="22"/>
      <c r="J139" s="18">
        <f t="shared" si="19"/>
        <v>0</v>
      </c>
      <c r="K139" s="22"/>
      <c r="L139" s="22"/>
      <c r="M139" s="22"/>
      <c r="N139" s="22"/>
      <c r="O139" s="22"/>
      <c r="P139" s="22"/>
      <c r="Q139" s="18">
        <f t="shared" si="20"/>
        <v>0</v>
      </c>
      <c r="R139" s="22"/>
      <c r="S139" s="22"/>
      <c r="T139" s="18">
        <f t="shared" si="21"/>
        <v>0</v>
      </c>
    </row>
    <row r="140" spans="1:20" ht="20.100000000000001" customHeight="1" x14ac:dyDescent="0.25">
      <c r="A140" s="35" t="s">
        <v>227</v>
      </c>
      <c r="B140" s="36" t="s">
        <v>702</v>
      </c>
      <c r="C140" s="36">
        <v>210</v>
      </c>
      <c r="D140" s="17"/>
      <c r="E140" s="17"/>
      <c r="F140" s="18"/>
      <c r="G140" s="18"/>
      <c r="H140" s="18"/>
      <c r="I140" s="18"/>
      <c r="J140" s="18">
        <f t="shared" si="19"/>
        <v>0</v>
      </c>
      <c r="K140" s="18"/>
      <c r="L140" s="18"/>
      <c r="M140" s="18"/>
      <c r="N140" s="18"/>
      <c r="O140" s="18"/>
      <c r="P140" s="18"/>
      <c r="Q140" s="18">
        <f t="shared" si="20"/>
        <v>0</v>
      </c>
      <c r="R140" s="18"/>
      <c r="S140" s="18"/>
      <c r="T140" s="18">
        <f t="shared" si="21"/>
        <v>0</v>
      </c>
    </row>
    <row r="141" spans="1:20" ht="20.100000000000001" customHeight="1" x14ac:dyDescent="0.25">
      <c r="A141" s="35" t="s">
        <v>226</v>
      </c>
      <c r="B141" s="36" t="s">
        <v>703</v>
      </c>
      <c r="C141" s="36">
        <v>211</v>
      </c>
      <c r="D141" s="17"/>
      <c r="E141" s="17"/>
      <c r="F141" s="18"/>
      <c r="G141" s="18"/>
      <c r="H141" s="18"/>
      <c r="I141" s="18"/>
      <c r="J141" s="18">
        <f t="shared" si="19"/>
        <v>0</v>
      </c>
      <c r="K141" s="18"/>
      <c r="L141" s="18"/>
      <c r="M141" s="18"/>
      <c r="N141" s="18"/>
      <c r="O141" s="18"/>
      <c r="P141" s="18"/>
      <c r="Q141" s="18">
        <f t="shared" si="20"/>
        <v>0</v>
      </c>
      <c r="R141" s="18"/>
      <c r="S141" s="18"/>
      <c r="T141" s="18">
        <f t="shared" si="21"/>
        <v>0</v>
      </c>
    </row>
    <row r="142" spans="1:20" ht="20.100000000000001" customHeight="1" x14ac:dyDescent="0.25">
      <c r="A142" s="35" t="s">
        <v>225</v>
      </c>
      <c r="B142" s="36" t="s">
        <v>361</v>
      </c>
      <c r="C142" s="36">
        <v>212</v>
      </c>
      <c r="D142" s="17"/>
      <c r="E142" s="17"/>
      <c r="F142" s="18"/>
      <c r="G142" s="18"/>
      <c r="H142" s="18"/>
      <c r="I142" s="18"/>
      <c r="J142" s="18">
        <f t="shared" si="19"/>
        <v>0</v>
      </c>
      <c r="K142" s="18"/>
      <c r="L142" s="18"/>
      <c r="M142" s="18"/>
      <c r="N142" s="18"/>
      <c r="O142" s="18"/>
      <c r="P142" s="18"/>
      <c r="Q142" s="18">
        <f t="shared" si="20"/>
        <v>0</v>
      </c>
      <c r="R142" s="18"/>
      <c r="S142" s="18"/>
      <c r="T142" s="18">
        <f t="shared" si="21"/>
        <v>0</v>
      </c>
    </row>
    <row r="143" spans="1:20" ht="20.100000000000001" customHeight="1" x14ac:dyDescent="0.25">
      <c r="A143" s="35" t="s">
        <v>224</v>
      </c>
      <c r="B143" s="36" t="s">
        <v>428</v>
      </c>
      <c r="C143" s="36">
        <v>213</v>
      </c>
      <c r="D143" s="17"/>
      <c r="E143" s="17"/>
      <c r="F143" s="18">
        <v>2</v>
      </c>
      <c r="G143" s="18"/>
      <c r="H143" s="18"/>
      <c r="I143" s="18"/>
      <c r="J143" s="18">
        <f t="shared" si="19"/>
        <v>0</v>
      </c>
      <c r="K143" s="18"/>
      <c r="L143" s="18"/>
      <c r="M143" s="18">
        <v>2</v>
      </c>
      <c r="N143" s="18"/>
      <c r="O143" s="18"/>
      <c r="P143" s="18"/>
      <c r="Q143" s="18">
        <f t="shared" si="20"/>
        <v>0</v>
      </c>
      <c r="R143" s="18"/>
      <c r="S143" s="18"/>
      <c r="T143" s="18">
        <f t="shared" si="21"/>
        <v>0</v>
      </c>
    </row>
    <row r="144" spans="1:20" ht="20.100000000000001" customHeight="1" x14ac:dyDescent="0.25">
      <c r="A144" s="35" t="s">
        <v>223</v>
      </c>
      <c r="B144" s="36" t="s">
        <v>429</v>
      </c>
      <c r="C144" s="36">
        <v>214</v>
      </c>
      <c r="D144" s="17"/>
      <c r="E144" s="17"/>
      <c r="F144" s="18"/>
      <c r="G144" s="18"/>
      <c r="H144" s="18"/>
      <c r="I144" s="18"/>
      <c r="J144" s="18">
        <f t="shared" si="19"/>
        <v>0</v>
      </c>
      <c r="K144" s="18"/>
      <c r="L144" s="18"/>
      <c r="M144" s="18"/>
      <c r="N144" s="18"/>
      <c r="O144" s="18"/>
      <c r="P144" s="18"/>
      <c r="Q144" s="18">
        <f t="shared" si="20"/>
        <v>0</v>
      </c>
      <c r="R144" s="18"/>
      <c r="S144" s="18"/>
      <c r="T144" s="18">
        <f t="shared" si="21"/>
        <v>0</v>
      </c>
    </row>
    <row r="145" spans="1:20" ht="20.100000000000001" customHeight="1" x14ac:dyDescent="0.25">
      <c r="A145" s="35" t="s">
        <v>704</v>
      </c>
      <c r="B145" s="38" t="s">
        <v>705</v>
      </c>
      <c r="C145" s="36">
        <v>215.1</v>
      </c>
      <c r="D145" s="17"/>
      <c r="E145" s="17"/>
      <c r="F145" s="18"/>
      <c r="G145" s="18"/>
      <c r="H145" s="18"/>
      <c r="I145" s="18"/>
      <c r="J145" s="18">
        <f t="shared" si="19"/>
        <v>0</v>
      </c>
      <c r="K145" s="18"/>
      <c r="L145" s="18"/>
      <c r="M145" s="18"/>
      <c r="N145" s="18"/>
      <c r="O145" s="18"/>
      <c r="P145" s="18"/>
      <c r="Q145" s="18">
        <f t="shared" si="20"/>
        <v>0</v>
      </c>
      <c r="R145" s="18"/>
      <c r="S145" s="18"/>
      <c r="T145" s="18">
        <f t="shared" si="21"/>
        <v>0</v>
      </c>
    </row>
    <row r="146" spans="1:20" ht="20.100000000000001" customHeight="1" x14ac:dyDescent="0.25">
      <c r="A146" s="35" t="s">
        <v>706</v>
      </c>
      <c r="B146" s="38" t="s">
        <v>707</v>
      </c>
      <c r="C146" s="36">
        <v>215.2</v>
      </c>
      <c r="D146" s="17"/>
      <c r="E146" s="17"/>
      <c r="F146" s="18"/>
      <c r="G146" s="18"/>
      <c r="H146" s="18"/>
      <c r="I146" s="18"/>
      <c r="J146" s="18">
        <f t="shared" si="19"/>
        <v>0</v>
      </c>
      <c r="K146" s="18"/>
      <c r="L146" s="18"/>
      <c r="M146" s="18"/>
      <c r="N146" s="18"/>
      <c r="O146" s="18"/>
      <c r="P146" s="18"/>
      <c r="Q146" s="18">
        <f t="shared" si="20"/>
        <v>0</v>
      </c>
      <c r="R146" s="18"/>
      <c r="S146" s="18"/>
      <c r="T146" s="18">
        <f t="shared" si="21"/>
        <v>0</v>
      </c>
    </row>
    <row r="147" spans="1:20" ht="20.100000000000001" customHeight="1" x14ac:dyDescent="0.25">
      <c r="A147" s="35" t="s">
        <v>222</v>
      </c>
      <c r="B147" s="38" t="s">
        <v>543</v>
      </c>
      <c r="C147" s="36">
        <v>216</v>
      </c>
      <c r="D147" s="17"/>
      <c r="E147" s="17"/>
      <c r="F147" s="18"/>
      <c r="G147" s="18"/>
      <c r="H147" s="18"/>
      <c r="I147" s="18"/>
      <c r="J147" s="18">
        <f t="shared" si="19"/>
        <v>0</v>
      </c>
      <c r="K147" s="18"/>
      <c r="L147" s="18"/>
      <c r="M147" s="18"/>
      <c r="N147" s="18"/>
      <c r="O147" s="18"/>
      <c r="P147" s="18"/>
      <c r="Q147" s="18">
        <f t="shared" si="20"/>
        <v>0</v>
      </c>
      <c r="R147" s="18"/>
      <c r="S147" s="18"/>
      <c r="T147" s="18">
        <f t="shared" si="21"/>
        <v>0</v>
      </c>
    </row>
    <row r="148" spans="1:20" ht="20.100000000000001" customHeight="1" x14ac:dyDescent="0.25">
      <c r="A148" s="35" t="s">
        <v>221</v>
      </c>
      <c r="B148" s="38" t="s">
        <v>403</v>
      </c>
      <c r="C148" s="36"/>
      <c r="D148" s="17"/>
      <c r="E148" s="17"/>
      <c r="F148" s="18"/>
      <c r="G148" s="18"/>
      <c r="H148" s="18"/>
      <c r="I148" s="18"/>
      <c r="J148" s="18">
        <f t="shared" si="19"/>
        <v>0</v>
      </c>
      <c r="K148" s="18"/>
      <c r="L148" s="18"/>
      <c r="M148" s="18"/>
      <c r="N148" s="18"/>
      <c r="O148" s="18"/>
      <c r="P148" s="18"/>
      <c r="Q148" s="18">
        <f t="shared" si="20"/>
        <v>0</v>
      </c>
      <c r="R148" s="18"/>
      <c r="S148" s="18"/>
      <c r="T148" s="18">
        <f t="shared" si="21"/>
        <v>0</v>
      </c>
    </row>
    <row r="149" spans="1:20" ht="20.100000000000001" customHeight="1" x14ac:dyDescent="0.25">
      <c r="A149" s="39" t="s">
        <v>220</v>
      </c>
      <c r="B149" s="41" t="s">
        <v>430</v>
      </c>
      <c r="C149" s="36"/>
      <c r="D149" s="15">
        <f>SUM(D150:D189)</f>
        <v>30</v>
      </c>
      <c r="E149" s="15">
        <f t="shared" ref="E149:T149" si="22">SUM(E150:E189)</f>
        <v>1</v>
      </c>
      <c r="F149" s="15">
        <f t="shared" si="22"/>
        <v>89</v>
      </c>
      <c r="G149" s="15">
        <f t="shared" si="22"/>
        <v>83</v>
      </c>
      <c r="H149" s="15">
        <f t="shared" si="22"/>
        <v>4</v>
      </c>
      <c r="I149" s="15">
        <f t="shared" si="22"/>
        <v>0</v>
      </c>
      <c r="J149" s="15">
        <f t="shared" si="22"/>
        <v>87</v>
      </c>
      <c r="K149" s="15">
        <f t="shared" si="22"/>
        <v>0</v>
      </c>
      <c r="L149" s="15">
        <f t="shared" si="22"/>
        <v>0</v>
      </c>
      <c r="M149" s="15">
        <f t="shared" si="22"/>
        <v>31</v>
      </c>
      <c r="N149" s="15">
        <f t="shared" si="22"/>
        <v>1</v>
      </c>
      <c r="O149" s="15">
        <f t="shared" si="22"/>
        <v>4</v>
      </c>
      <c r="P149" s="15">
        <f t="shared" si="22"/>
        <v>0</v>
      </c>
      <c r="Q149" s="15">
        <f t="shared" si="22"/>
        <v>4</v>
      </c>
      <c r="R149" s="15">
        <f t="shared" si="22"/>
        <v>1</v>
      </c>
      <c r="S149" s="15">
        <f t="shared" si="22"/>
        <v>0</v>
      </c>
      <c r="T149" s="15">
        <f t="shared" si="22"/>
        <v>1</v>
      </c>
    </row>
    <row r="150" spans="1:20" ht="20.100000000000001" customHeight="1" x14ac:dyDescent="0.25">
      <c r="A150" s="35" t="s">
        <v>219</v>
      </c>
      <c r="B150" s="36" t="s">
        <v>431</v>
      </c>
      <c r="C150" s="36">
        <v>217</v>
      </c>
      <c r="D150" s="17"/>
      <c r="E150" s="17"/>
      <c r="F150" s="18"/>
      <c r="G150" s="18"/>
      <c r="H150" s="18"/>
      <c r="I150" s="18"/>
      <c r="J150" s="18">
        <f t="shared" ref="J150:J189" si="23">+I150+H150+G150</f>
        <v>0</v>
      </c>
      <c r="K150" s="18"/>
      <c r="L150" s="18"/>
      <c r="M150" s="18"/>
      <c r="N150" s="18"/>
      <c r="O150" s="18"/>
      <c r="P150" s="18"/>
      <c r="Q150" s="18">
        <f t="shared" ref="Q150:Q189" si="24">+O150+P150</f>
        <v>0</v>
      </c>
      <c r="R150" s="18"/>
      <c r="S150" s="18"/>
      <c r="T150" s="18">
        <f t="shared" ref="T150:T189" si="25">+R150+S150</f>
        <v>0</v>
      </c>
    </row>
    <row r="151" spans="1:20" ht="20.100000000000001" customHeight="1" x14ac:dyDescent="0.25">
      <c r="A151" s="35" t="s">
        <v>218</v>
      </c>
      <c r="B151" s="42" t="s">
        <v>668</v>
      </c>
      <c r="C151" s="36">
        <v>217.1</v>
      </c>
      <c r="D151" s="17"/>
      <c r="E151" s="17"/>
      <c r="F151" s="18"/>
      <c r="G151" s="18"/>
      <c r="H151" s="18"/>
      <c r="I151" s="18"/>
      <c r="J151" s="18">
        <f t="shared" si="23"/>
        <v>0</v>
      </c>
      <c r="K151" s="18"/>
      <c r="L151" s="18"/>
      <c r="M151" s="18"/>
      <c r="N151" s="18"/>
      <c r="O151" s="18"/>
      <c r="P151" s="18"/>
      <c r="Q151" s="18">
        <f t="shared" si="24"/>
        <v>0</v>
      </c>
      <c r="R151" s="18"/>
      <c r="S151" s="18"/>
      <c r="T151" s="18">
        <f t="shared" si="25"/>
        <v>0</v>
      </c>
    </row>
    <row r="152" spans="1:20" ht="20.100000000000001" customHeight="1" x14ac:dyDescent="0.25">
      <c r="A152" s="35" t="s">
        <v>217</v>
      </c>
      <c r="B152" s="38" t="s">
        <v>374</v>
      </c>
      <c r="C152" s="36">
        <v>218</v>
      </c>
      <c r="D152" s="17"/>
      <c r="E152" s="17"/>
      <c r="F152" s="18"/>
      <c r="G152" s="18"/>
      <c r="H152" s="18"/>
      <c r="I152" s="18"/>
      <c r="J152" s="18">
        <f t="shared" si="23"/>
        <v>0</v>
      </c>
      <c r="K152" s="18"/>
      <c r="L152" s="18"/>
      <c r="M152" s="18"/>
      <c r="N152" s="18"/>
      <c r="O152" s="18"/>
      <c r="P152" s="18"/>
      <c r="Q152" s="18">
        <f t="shared" si="24"/>
        <v>0</v>
      </c>
      <c r="R152" s="18"/>
      <c r="S152" s="18"/>
      <c r="T152" s="18">
        <f t="shared" si="25"/>
        <v>0</v>
      </c>
    </row>
    <row r="153" spans="1:20" ht="20.100000000000001" customHeight="1" x14ac:dyDescent="0.25">
      <c r="A153" s="35" t="s">
        <v>216</v>
      </c>
      <c r="B153" s="38" t="s">
        <v>708</v>
      </c>
      <c r="C153" s="36">
        <v>219</v>
      </c>
      <c r="D153" s="17"/>
      <c r="E153" s="17"/>
      <c r="F153" s="18"/>
      <c r="G153" s="18"/>
      <c r="H153" s="18"/>
      <c r="I153" s="18"/>
      <c r="J153" s="18">
        <f t="shared" si="23"/>
        <v>0</v>
      </c>
      <c r="K153" s="18"/>
      <c r="L153" s="18"/>
      <c r="M153" s="18"/>
      <c r="N153" s="18"/>
      <c r="O153" s="18"/>
      <c r="P153" s="18"/>
      <c r="Q153" s="18">
        <f t="shared" si="24"/>
        <v>0</v>
      </c>
      <c r="R153" s="18"/>
      <c r="S153" s="18"/>
      <c r="T153" s="18">
        <f t="shared" si="25"/>
        <v>0</v>
      </c>
    </row>
    <row r="154" spans="1:20" ht="20.100000000000001" customHeight="1" x14ac:dyDescent="0.25">
      <c r="A154" s="35" t="s">
        <v>215</v>
      </c>
      <c r="B154" s="38" t="s">
        <v>432</v>
      </c>
      <c r="C154" s="36">
        <v>220</v>
      </c>
      <c r="D154" s="17"/>
      <c r="E154" s="17"/>
      <c r="F154" s="18"/>
      <c r="G154" s="18"/>
      <c r="H154" s="18"/>
      <c r="I154" s="18"/>
      <c r="J154" s="18">
        <f t="shared" si="23"/>
        <v>0</v>
      </c>
      <c r="K154" s="18"/>
      <c r="L154" s="18"/>
      <c r="M154" s="18"/>
      <c r="N154" s="18"/>
      <c r="O154" s="18"/>
      <c r="P154" s="18"/>
      <c r="Q154" s="18">
        <f t="shared" si="24"/>
        <v>0</v>
      </c>
      <c r="R154" s="18"/>
      <c r="S154" s="18"/>
      <c r="T154" s="18">
        <f t="shared" si="25"/>
        <v>0</v>
      </c>
    </row>
    <row r="155" spans="1:20" ht="20.100000000000001" customHeight="1" x14ac:dyDescent="0.25">
      <c r="A155" s="35" t="s">
        <v>214</v>
      </c>
      <c r="B155" s="38" t="s">
        <v>613</v>
      </c>
      <c r="C155" s="36">
        <v>221</v>
      </c>
      <c r="D155" s="17"/>
      <c r="E155" s="17"/>
      <c r="F155" s="18"/>
      <c r="G155" s="18"/>
      <c r="H155" s="18"/>
      <c r="I155" s="18"/>
      <c r="J155" s="18">
        <f t="shared" si="23"/>
        <v>0</v>
      </c>
      <c r="K155" s="18"/>
      <c r="L155" s="18"/>
      <c r="M155" s="18"/>
      <c r="N155" s="18"/>
      <c r="O155" s="18"/>
      <c r="P155" s="18"/>
      <c r="Q155" s="18">
        <f t="shared" si="24"/>
        <v>0</v>
      </c>
      <c r="R155" s="18"/>
      <c r="S155" s="18"/>
      <c r="T155" s="18">
        <f t="shared" si="25"/>
        <v>0</v>
      </c>
    </row>
    <row r="156" spans="1:20" ht="20.100000000000001" customHeight="1" x14ac:dyDescent="0.25">
      <c r="A156" s="35" t="s">
        <v>213</v>
      </c>
      <c r="B156" s="38" t="s">
        <v>358</v>
      </c>
      <c r="C156" s="36">
        <v>222</v>
      </c>
      <c r="D156" s="17"/>
      <c r="E156" s="17"/>
      <c r="F156" s="18"/>
      <c r="G156" s="18"/>
      <c r="H156" s="18"/>
      <c r="I156" s="18"/>
      <c r="J156" s="18">
        <f t="shared" si="23"/>
        <v>0</v>
      </c>
      <c r="K156" s="18"/>
      <c r="L156" s="18"/>
      <c r="M156" s="18"/>
      <c r="N156" s="18"/>
      <c r="O156" s="18"/>
      <c r="P156" s="18"/>
      <c r="Q156" s="18">
        <f t="shared" si="24"/>
        <v>0</v>
      </c>
      <c r="R156" s="18"/>
      <c r="S156" s="18"/>
      <c r="T156" s="18">
        <f t="shared" si="25"/>
        <v>0</v>
      </c>
    </row>
    <row r="157" spans="1:20" ht="20.100000000000001" customHeight="1" x14ac:dyDescent="0.25">
      <c r="A157" s="35" t="s">
        <v>212</v>
      </c>
      <c r="B157" s="38" t="s">
        <v>433</v>
      </c>
      <c r="C157" s="36">
        <v>223</v>
      </c>
      <c r="D157" s="17"/>
      <c r="E157" s="17"/>
      <c r="F157" s="18"/>
      <c r="G157" s="18"/>
      <c r="H157" s="18"/>
      <c r="I157" s="18"/>
      <c r="J157" s="18">
        <f t="shared" si="23"/>
        <v>0</v>
      </c>
      <c r="K157" s="18"/>
      <c r="L157" s="18"/>
      <c r="M157" s="18"/>
      <c r="N157" s="18"/>
      <c r="O157" s="18"/>
      <c r="P157" s="18"/>
      <c r="Q157" s="18">
        <f t="shared" si="24"/>
        <v>0</v>
      </c>
      <c r="R157" s="18"/>
      <c r="S157" s="18"/>
      <c r="T157" s="18">
        <f t="shared" si="25"/>
        <v>0</v>
      </c>
    </row>
    <row r="158" spans="1:20" ht="20.100000000000001" customHeight="1" x14ac:dyDescent="0.25">
      <c r="A158" s="35" t="s">
        <v>211</v>
      </c>
      <c r="B158" s="38" t="s">
        <v>614</v>
      </c>
      <c r="C158" s="36">
        <v>224</v>
      </c>
      <c r="D158" s="17"/>
      <c r="E158" s="17"/>
      <c r="F158" s="18"/>
      <c r="G158" s="18"/>
      <c r="H158" s="18"/>
      <c r="I158" s="18"/>
      <c r="J158" s="18">
        <f t="shared" si="23"/>
        <v>0</v>
      </c>
      <c r="K158" s="18"/>
      <c r="L158" s="18"/>
      <c r="M158" s="18"/>
      <c r="N158" s="18"/>
      <c r="O158" s="18"/>
      <c r="P158" s="18"/>
      <c r="Q158" s="18">
        <f t="shared" si="24"/>
        <v>0</v>
      </c>
      <c r="R158" s="18"/>
      <c r="S158" s="18"/>
      <c r="T158" s="18">
        <f t="shared" si="25"/>
        <v>0</v>
      </c>
    </row>
    <row r="159" spans="1:20" ht="20.100000000000001" customHeight="1" x14ac:dyDescent="0.25">
      <c r="A159" s="35" t="s">
        <v>210</v>
      </c>
      <c r="B159" s="38" t="s">
        <v>434</v>
      </c>
      <c r="C159" s="36">
        <v>225</v>
      </c>
      <c r="D159" s="17"/>
      <c r="E159" s="17"/>
      <c r="F159" s="18"/>
      <c r="G159" s="18"/>
      <c r="H159" s="18"/>
      <c r="I159" s="18"/>
      <c r="J159" s="18">
        <f t="shared" si="23"/>
        <v>0</v>
      </c>
      <c r="K159" s="18"/>
      <c r="L159" s="18"/>
      <c r="M159" s="18"/>
      <c r="N159" s="18"/>
      <c r="O159" s="18"/>
      <c r="P159" s="18"/>
      <c r="Q159" s="18">
        <f t="shared" si="24"/>
        <v>0</v>
      </c>
      <c r="R159" s="18"/>
      <c r="S159" s="18"/>
      <c r="T159" s="18">
        <f t="shared" si="25"/>
        <v>0</v>
      </c>
    </row>
    <row r="160" spans="1:20" ht="20.100000000000001" customHeight="1" x14ac:dyDescent="0.25">
      <c r="A160" s="35" t="s">
        <v>209</v>
      </c>
      <c r="B160" s="38" t="s">
        <v>709</v>
      </c>
      <c r="C160" s="36">
        <v>225.1</v>
      </c>
      <c r="D160" s="17"/>
      <c r="E160" s="17"/>
      <c r="F160" s="18"/>
      <c r="G160" s="18"/>
      <c r="H160" s="18"/>
      <c r="I160" s="18"/>
      <c r="J160" s="18">
        <f t="shared" si="23"/>
        <v>0</v>
      </c>
      <c r="K160" s="18"/>
      <c r="L160" s="18"/>
      <c r="M160" s="18"/>
      <c r="N160" s="18"/>
      <c r="O160" s="18"/>
      <c r="P160" s="18"/>
      <c r="Q160" s="18">
        <f t="shared" si="24"/>
        <v>0</v>
      </c>
      <c r="R160" s="18"/>
      <c r="S160" s="18"/>
      <c r="T160" s="18">
        <f t="shared" si="25"/>
        <v>0</v>
      </c>
    </row>
    <row r="161" spans="1:20" ht="20.100000000000001" customHeight="1" x14ac:dyDescent="0.25">
      <c r="A161" s="35" t="s">
        <v>208</v>
      </c>
      <c r="B161" s="38" t="s">
        <v>544</v>
      </c>
      <c r="C161" s="36">
        <v>226</v>
      </c>
      <c r="D161" s="17"/>
      <c r="E161" s="17"/>
      <c r="F161" s="18"/>
      <c r="G161" s="18"/>
      <c r="H161" s="18"/>
      <c r="I161" s="18"/>
      <c r="J161" s="18">
        <f t="shared" si="23"/>
        <v>0</v>
      </c>
      <c r="K161" s="18"/>
      <c r="L161" s="18"/>
      <c r="M161" s="18"/>
      <c r="N161" s="18"/>
      <c r="O161" s="18"/>
      <c r="P161" s="18"/>
      <c r="Q161" s="18">
        <f t="shared" si="24"/>
        <v>0</v>
      </c>
      <c r="R161" s="18"/>
      <c r="S161" s="18"/>
      <c r="T161" s="18">
        <f t="shared" si="25"/>
        <v>0</v>
      </c>
    </row>
    <row r="162" spans="1:20" ht="20.100000000000001" customHeight="1" x14ac:dyDescent="0.25">
      <c r="A162" s="35" t="s">
        <v>207</v>
      </c>
      <c r="B162" s="38" t="s">
        <v>633</v>
      </c>
      <c r="C162" s="36">
        <v>227</v>
      </c>
      <c r="D162" s="17"/>
      <c r="E162" s="17"/>
      <c r="F162" s="18"/>
      <c r="G162" s="18"/>
      <c r="H162" s="18"/>
      <c r="I162" s="18"/>
      <c r="J162" s="18">
        <f t="shared" si="23"/>
        <v>0</v>
      </c>
      <c r="K162" s="18"/>
      <c r="L162" s="18"/>
      <c r="M162" s="18"/>
      <c r="N162" s="18"/>
      <c r="O162" s="18"/>
      <c r="P162" s="18"/>
      <c r="Q162" s="18">
        <f t="shared" si="24"/>
        <v>0</v>
      </c>
      <c r="R162" s="18"/>
      <c r="S162" s="18"/>
      <c r="T162" s="18">
        <f t="shared" si="25"/>
        <v>0</v>
      </c>
    </row>
    <row r="163" spans="1:20" ht="20.100000000000001" customHeight="1" x14ac:dyDescent="0.25">
      <c r="A163" s="35" t="s">
        <v>206</v>
      </c>
      <c r="B163" s="38" t="s">
        <v>435</v>
      </c>
      <c r="C163" s="36">
        <v>228</v>
      </c>
      <c r="D163" s="17"/>
      <c r="E163" s="17"/>
      <c r="F163" s="18"/>
      <c r="G163" s="18"/>
      <c r="H163" s="18"/>
      <c r="I163" s="18"/>
      <c r="J163" s="18">
        <f t="shared" si="23"/>
        <v>0</v>
      </c>
      <c r="K163" s="18"/>
      <c r="L163" s="18"/>
      <c r="M163" s="18"/>
      <c r="N163" s="18"/>
      <c r="O163" s="18"/>
      <c r="P163" s="18"/>
      <c r="Q163" s="18">
        <f t="shared" si="24"/>
        <v>0</v>
      </c>
      <c r="R163" s="18"/>
      <c r="S163" s="18"/>
      <c r="T163" s="18">
        <f t="shared" si="25"/>
        <v>0</v>
      </c>
    </row>
    <row r="164" spans="1:20" ht="20.100000000000001" customHeight="1" x14ac:dyDescent="0.25">
      <c r="A164" s="35" t="s">
        <v>205</v>
      </c>
      <c r="B164" s="38" t="s">
        <v>436</v>
      </c>
      <c r="C164" s="36">
        <v>229</v>
      </c>
      <c r="D164" s="17"/>
      <c r="E164" s="17"/>
      <c r="F164" s="18"/>
      <c r="G164" s="18"/>
      <c r="H164" s="18"/>
      <c r="I164" s="18"/>
      <c r="J164" s="18">
        <f t="shared" si="23"/>
        <v>0</v>
      </c>
      <c r="K164" s="18"/>
      <c r="L164" s="18"/>
      <c r="M164" s="18"/>
      <c r="N164" s="18"/>
      <c r="O164" s="18"/>
      <c r="P164" s="18"/>
      <c r="Q164" s="18">
        <f t="shared" si="24"/>
        <v>0</v>
      </c>
      <c r="R164" s="18"/>
      <c r="S164" s="18"/>
      <c r="T164" s="18">
        <f t="shared" si="25"/>
        <v>0</v>
      </c>
    </row>
    <row r="165" spans="1:20" ht="20.100000000000001" customHeight="1" x14ac:dyDescent="0.25">
      <c r="A165" s="35" t="s">
        <v>204</v>
      </c>
      <c r="B165" s="38" t="s">
        <v>545</v>
      </c>
      <c r="C165" s="36">
        <v>230</v>
      </c>
      <c r="D165" s="17"/>
      <c r="E165" s="17"/>
      <c r="F165" s="18"/>
      <c r="G165" s="18"/>
      <c r="H165" s="18"/>
      <c r="I165" s="18"/>
      <c r="J165" s="18">
        <f t="shared" si="23"/>
        <v>0</v>
      </c>
      <c r="K165" s="18"/>
      <c r="L165" s="18"/>
      <c r="M165" s="18"/>
      <c r="N165" s="18"/>
      <c r="O165" s="18"/>
      <c r="P165" s="18"/>
      <c r="Q165" s="18">
        <f t="shared" si="24"/>
        <v>0</v>
      </c>
      <c r="R165" s="18"/>
      <c r="S165" s="18"/>
      <c r="T165" s="18">
        <f t="shared" si="25"/>
        <v>0</v>
      </c>
    </row>
    <row r="166" spans="1:20" ht="20.100000000000001" customHeight="1" x14ac:dyDescent="0.25">
      <c r="A166" s="35" t="s">
        <v>203</v>
      </c>
      <c r="B166" s="38" t="s">
        <v>634</v>
      </c>
      <c r="C166" s="36">
        <v>231</v>
      </c>
      <c r="D166" s="17"/>
      <c r="E166" s="17"/>
      <c r="F166" s="18"/>
      <c r="G166" s="18"/>
      <c r="H166" s="18"/>
      <c r="I166" s="18"/>
      <c r="J166" s="18">
        <f t="shared" si="23"/>
        <v>0</v>
      </c>
      <c r="K166" s="18"/>
      <c r="L166" s="18"/>
      <c r="M166" s="18"/>
      <c r="N166" s="18"/>
      <c r="O166" s="18"/>
      <c r="P166" s="18"/>
      <c r="Q166" s="18">
        <f t="shared" si="24"/>
        <v>0</v>
      </c>
      <c r="R166" s="18"/>
      <c r="S166" s="18"/>
      <c r="T166" s="18">
        <f t="shared" si="25"/>
        <v>0</v>
      </c>
    </row>
    <row r="167" spans="1:20" ht="20.100000000000001" customHeight="1" x14ac:dyDescent="0.25">
      <c r="A167" s="35" t="s">
        <v>202</v>
      </c>
      <c r="B167" s="38" t="s">
        <v>437</v>
      </c>
      <c r="C167" s="36">
        <v>232</v>
      </c>
      <c r="D167" s="17"/>
      <c r="E167" s="17"/>
      <c r="F167" s="18"/>
      <c r="G167" s="18"/>
      <c r="H167" s="18"/>
      <c r="I167" s="18"/>
      <c r="J167" s="18">
        <f t="shared" si="23"/>
        <v>0</v>
      </c>
      <c r="K167" s="18"/>
      <c r="L167" s="18"/>
      <c r="M167" s="18"/>
      <c r="N167" s="18"/>
      <c r="O167" s="18"/>
      <c r="P167" s="18"/>
      <c r="Q167" s="18">
        <f t="shared" si="24"/>
        <v>0</v>
      </c>
      <c r="R167" s="18"/>
      <c r="S167" s="18"/>
      <c r="T167" s="18">
        <f t="shared" si="25"/>
        <v>0</v>
      </c>
    </row>
    <row r="168" spans="1:20" ht="20.100000000000001" customHeight="1" x14ac:dyDescent="0.25">
      <c r="A168" s="35" t="s">
        <v>201</v>
      </c>
      <c r="B168" s="38" t="s">
        <v>635</v>
      </c>
      <c r="C168" s="36">
        <v>233</v>
      </c>
      <c r="D168" s="17"/>
      <c r="E168" s="17"/>
      <c r="F168" s="18"/>
      <c r="G168" s="18"/>
      <c r="H168" s="18"/>
      <c r="I168" s="18"/>
      <c r="J168" s="18">
        <f t="shared" si="23"/>
        <v>0</v>
      </c>
      <c r="K168" s="18"/>
      <c r="L168" s="18"/>
      <c r="M168" s="18"/>
      <c r="N168" s="18"/>
      <c r="O168" s="18"/>
      <c r="P168" s="18"/>
      <c r="Q168" s="18">
        <f t="shared" si="24"/>
        <v>0</v>
      </c>
      <c r="R168" s="18"/>
      <c r="S168" s="18"/>
      <c r="T168" s="18">
        <f t="shared" si="25"/>
        <v>0</v>
      </c>
    </row>
    <row r="169" spans="1:20" ht="20.100000000000001" customHeight="1" x14ac:dyDescent="0.25">
      <c r="A169" s="35" t="s">
        <v>200</v>
      </c>
      <c r="B169" s="38" t="s">
        <v>493</v>
      </c>
      <c r="C169" s="36">
        <v>234</v>
      </c>
      <c r="D169" s="17"/>
      <c r="E169" s="17"/>
      <c r="F169" s="18"/>
      <c r="G169" s="18"/>
      <c r="H169" s="18"/>
      <c r="I169" s="18"/>
      <c r="J169" s="18">
        <f t="shared" si="23"/>
        <v>0</v>
      </c>
      <c r="K169" s="18"/>
      <c r="L169" s="18"/>
      <c r="M169" s="18"/>
      <c r="N169" s="18"/>
      <c r="O169" s="18"/>
      <c r="P169" s="18"/>
      <c r="Q169" s="18">
        <f t="shared" si="24"/>
        <v>0</v>
      </c>
      <c r="R169" s="18"/>
      <c r="S169" s="18"/>
      <c r="T169" s="18">
        <f t="shared" si="25"/>
        <v>0</v>
      </c>
    </row>
    <row r="170" spans="1:20" ht="20.100000000000001" customHeight="1" x14ac:dyDescent="0.25">
      <c r="A170" s="35" t="s">
        <v>199</v>
      </c>
      <c r="B170" s="38" t="s">
        <v>636</v>
      </c>
      <c r="C170" s="36">
        <v>235</v>
      </c>
      <c r="D170" s="17">
        <v>2</v>
      </c>
      <c r="E170" s="17"/>
      <c r="F170" s="18">
        <v>6</v>
      </c>
      <c r="G170" s="18">
        <v>5</v>
      </c>
      <c r="H170" s="18"/>
      <c r="I170" s="18"/>
      <c r="J170" s="18">
        <f t="shared" si="23"/>
        <v>5</v>
      </c>
      <c r="K170" s="18"/>
      <c r="L170" s="18"/>
      <c r="M170" s="18">
        <v>3</v>
      </c>
      <c r="N170" s="18"/>
      <c r="O170" s="18"/>
      <c r="P170" s="18"/>
      <c r="Q170" s="18">
        <f t="shared" si="24"/>
        <v>0</v>
      </c>
      <c r="R170" s="18"/>
      <c r="S170" s="18"/>
      <c r="T170" s="18">
        <f t="shared" si="25"/>
        <v>0</v>
      </c>
    </row>
    <row r="171" spans="1:20" ht="20.100000000000001" customHeight="1" x14ac:dyDescent="0.25">
      <c r="A171" s="35" t="s">
        <v>710</v>
      </c>
      <c r="B171" s="38" t="s">
        <v>711</v>
      </c>
      <c r="C171" s="36">
        <v>235.1</v>
      </c>
      <c r="D171" s="17"/>
      <c r="E171" s="17"/>
      <c r="F171" s="18"/>
      <c r="G171" s="18"/>
      <c r="H171" s="18"/>
      <c r="I171" s="18"/>
      <c r="J171" s="18">
        <f t="shared" si="23"/>
        <v>0</v>
      </c>
      <c r="K171" s="18"/>
      <c r="L171" s="18"/>
      <c r="M171" s="18"/>
      <c r="N171" s="18"/>
      <c r="O171" s="18"/>
      <c r="P171" s="18"/>
      <c r="Q171" s="18">
        <f t="shared" si="24"/>
        <v>0</v>
      </c>
      <c r="R171" s="18"/>
      <c r="S171" s="18"/>
      <c r="T171" s="18">
        <f t="shared" si="25"/>
        <v>0</v>
      </c>
    </row>
    <row r="172" spans="1:20" ht="20.100000000000001" customHeight="1" x14ac:dyDescent="0.25">
      <c r="A172" s="35" t="s">
        <v>198</v>
      </c>
      <c r="B172" s="38" t="s">
        <v>637</v>
      </c>
      <c r="C172" s="36">
        <v>236</v>
      </c>
      <c r="D172" s="17"/>
      <c r="E172" s="17"/>
      <c r="F172" s="18"/>
      <c r="G172" s="18"/>
      <c r="H172" s="18"/>
      <c r="I172" s="18"/>
      <c r="J172" s="18">
        <f t="shared" si="23"/>
        <v>0</v>
      </c>
      <c r="K172" s="18"/>
      <c r="L172" s="18"/>
      <c r="M172" s="18"/>
      <c r="N172" s="18"/>
      <c r="O172" s="18"/>
      <c r="P172" s="18"/>
      <c r="Q172" s="18">
        <f t="shared" si="24"/>
        <v>0</v>
      </c>
      <c r="R172" s="18"/>
      <c r="S172" s="18"/>
      <c r="T172" s="18">
        <f t="shared" si="25"/>
        <v>0</v>
      </c>
    </row>
    <row r="173" spans="1:20" ht="20.100000000000001" customHeight="1" x14ac:dyDescent="0.25">
      <c r="A173" s="35" t="s">
        <v>197</v>
      </c>
      <c r="B173" s="38" t="s">
        <v>546</v>
      </c>
      <c r="C173" s="36">
        <v>237</v>
      </c>
      <c r="D173" s="17"/>
      <c r="E173" s="17"/>
      <c r="F173" s="18"/>
      <c r="G173" s="18"/>
      <c r="H173" s="18"/>
      <c r="I173" s="18"/>
      <c r="J173" s="18">
        <f t="shared" si="23"/>
        <v>0</v>
      </c>
      <c r="K173" s="18"/>
      <c r="L173" s="18"/>
      <c r="M173" s="18"/>
      <c r="N173" s="18"/>
      <c r="O173" s="18"/>
      <c r="P173" s="18"/>
      <c r="Q173" s="18">
        <f t="shared" si="24"/>
        <v>0</v>
      </c>
      <c r="R173" s="18"/>
      <c r="S173" s="18"/>
      <c r="T173" s="18">
        <f t="shared" si="25"/>
        <v>0</v>
      </c>
    </row>
    <row r="174" spans="1:20" ht="20.100000000000001" customHeight="1" x14ac:dyDescent="0.25">
      <c r="A174" s="35" t="s">
        <v>196</v>
      </c>
      <c r="B174" s="36" t="s">
        <v>547</v>
      </c>
      <c r="C174" s="36">
        <v>238</v>
      </c>
      <c r="D174" s="17"/>
      <c r="E174" s="17"/>
      <c r="F174" s="18">
        <v>1</v>
      </c>
      <c r="G174" s="18"/>
      <c r="H174" s="18"/>
      <c r="I174" s="18"/>
      <c r="J174" s="18">
        <f t="shared" si="23"/>
        <v>0</v>
      </c>
      <c r="K174" s="18"/>
      <c r="L174" s="18"/>
      <c r="M174" s="18">
        <v>1</v>
      </c>
      <c r="N174" s="18"/>
      <c r="O174" s="18"/>
      <c r="P174" s="18"/>
      <c r="Q174" s="18">
        <f t="shared" si="24"/>
        <v>0</v>
      </c>
      <c r="R174" s="18"/>
      <c r="S174" s="18"/>
      <c r="T174" s="18">
        <f t="shared" si="25"/>
        <v>0</v>
      </c>
    </row>
    <row r="175" spans="1:20" ht="20.100000000000001" customHeight="1" x14ac:dyDescent="0.25">
      <c r="A175" s="35" t="s">
        <v>195</v>
      </c>
      <c r="B175" s="38" t="s">
        <v>548</v>
      </c>
      <c r="C175" s="36">
        <v>239</v>
      </c>
      <c r="D175" s="17"/>
      <c r="E175" s="17"/>
      <c r="F175" s="18">
        <v>1</v>
      </c>
      <c r="G175" s="18"/>
      <c r="H175" s="18">
        <v>1</v>
      </c>
      <c r="I175" s="18"/>
      <c r="J175" s="18">
        <f t="shared" si="23"/>
        <v>1</v>
      </c>
      <c r="K175" s="18"/>
      <c r="L175" s="18"/>
      <c r="M175" s="18"/>
      <c r="N175" s="18"/>
      <c r="O175" s="18"/>
      <c r="P175" s="18"/>
      <c r="Q175" s="18">
        <f t="shared" si="24"/>
        <v>0</v>
      </c>
      <c r="R175" s="18"/>
      <c r="S175" s="18"/>
      <c r="T175" s="18">
        <f t="shared" si="25"/>
        <v>0</v>
      </c>
    </row>
    <row r="176" spans="1:20" ht="20.100000000000001" customHeight="1" x14ac:dyDescent="0.25">
      <c r="A176" s="35" t="s">
        <v>194</v>
      </c>
      <c r="B176" s="38" t="s">
        <v>638</v>
      </c>
      <c r="C176" s="36">
        <v>240</v>
      </c>
      <c r="D176" s="17"/>
      <c r="E176" s="17"/>
      <c r="F176" s="18"/>
      <c r="G176" s="18"/>
      <c r="H176" s="18"/>
      <c r="I176" s="18"/>
      <c r="J176" s="18">
        <f t="shared" si="23"/>
        <v>0</v>
      </c>
      <c r="K176" s="18"/>
      <c r="L176" s="18"/>
      <c r="M176" s="18"/>
      <c r="N176" s="18"/>
      <c r="O176" s="18"/>
      <c r="P176" s="18"/>
      <c r="Q176" s="18">
        <f t="shared" si="24"/>
        <v>0</v>
      </c>
      <c r="R176" s="18"/>
      <c r="S176" s="18"/>
      <c r="T176" s="18">
        <f t="shared" si="25"/>
        <v>0</v>
      </c>
    </row>
    <row r="177" spans="1:20" ht="20.100000000000001" customHeight="1" x14ac:dyDescent="0.25">
      <c r="A177" s="35" t="s">
        <v>712</v>
      </c>
      <c r="B177" s="38" t="s">
        <v>713</v>
      </c>
      <c r="C177" s="36">
        <v>240.1</v>
      </c>
      <c r="D177" s="22"/>
      <c r="E177" s="22"/>
      <c r="F177" s="22"/>
      <c r="G177" s="22"/>
      <c r="H177" s="22"/>
      <c r="I177" s="22"/>
      <c r="J177" s="18">
        <f t="shared" si="23"/>
        <v>0</v>
      </c>
      <c r="K177" s="22"/>
      <c r="L177" s="22"/>
      <c r="M177" s="22"/>
      <c r="N177" s="22"/>
      <c r="O177" s="22"/>
      <c r="P177" s="22"/>
      <c r="Q177" s="18">
        <f t="shared" si="24"/>
        <v>0</v>
      </c>
      <c r="R177" s="22"/>
      <c r="S177" s="22"/>
      <c r="T177" s="18">
        <f t="shared" si="25"/>
        <v>0</v>
      </c>
    </row>
    <row r="178" spans="1:20" ht="20.100000000000001" customHeight="1" x14ac:dyDescent="0.25">
      <c r="A178" s="35" t="s">
        <v>193</v>
      </c>
      <c r="B178" s="36" t="s">
        <v>639</v>
      </c>
      <c r="C178" s="36">
        <v>241</v>
      </c>
      <c r="D178" s="17"/>
      <c r="E178" s="17"/>
      <c r="F178" s="18"/>
      <c r="G178" s="18"/>
      <c r="H178" s="18"/>
      <c r="I178" s="18"/>
      <c r="J178" s="18">
        <f t="shared" si="23"/>
        <v>0</v>
      </c>
      <c r="K178" s="18"/>
      <c r="L178" s="18"/>
      <c r="M178" s="18"/>
      <c r="N178" s="18"/>
      <c r="O178" s="18"/>
      <c r="P178" s="18"/>
      <c r="Q178" s="18">
        <f t="shared" si="24"/>
        <v>0</v>
      </c>
      <c r="R178" s="18"/>
      <c r="S178" s="18"/>
      <c r="T178" s="18">
        <f t="shared" si="25"/>
        <v>0</v>
      </c>
    </row>
    <row r="179" spans="1:20" ht="20.100000000000001" customHeight="1" x14ac:dyDescent="0.25">
      <c r="A179" s="35" t="s">
        <v>192</v>
      </c>
      <c r="B179" s="38" t="s">
        <v>438</v>
      </c>
      <c r="C179" s="36">
        <v>242</v>
      </c>
      <c r="D179" s="18">
        <v>5</v>
      </c>
      <c r="E179" s="18"/>
      <c r="F179" s="18">
        <v>9</v>
      </c>
      <c r="G179" s="18">
        <v>7</v>
      </c>
      <c r="H179" s="18">
        <v>2</v>
      </c>
      <c r="I179" s="18"/>
      <c r="J179" s="18">
        <f t="shared" si="23"/>
        <v>9</v>
      </c>
      <c r="K179" s="18"/>
      <c r="L179" s="18"/>
      <c r="M179" s="18">
        <v>5</v>
      </c>
      <c r="N179" s="18"/>
      <c r="O179" s="18">
        <v>2</v>
      </c>
      <c r="P179" s="18"/>
      <c r="Q179" s="18">
        <f t="shared" si="24"/>
        <v>2</v>
      </c>
      <c r="R179" s="18"/>
      <c r="S179" s="18"/>
      <c r="T179" s="18">
        <f t="shared" si="25"/>
        <v>0</v>
      </c>
    </row>
    <row r="180" spans="1:20" ht="20.100000000000001" customHeight="1" x14ac:dyDescent="0.25">
      <c r="A180" s="35" t="s">
        <v>191</v>
      </c>
      <c r="B180" s="38" t="s">
        <v>375</v>
      </c>
      <c r="C180" s="36">
        <v>243</v>
      </c>
      <c r="D180" s="18"/>
      <c r="E180" s="18"/>
      <c r="F180" s="18"/>
      <c r="G180" s="18"/>
      <c r="H180" s="18"/>
      <c r="I180" s="18"/>
      <c r="J180" s="18">
        <f t="shared" si="23"/>
        <v>0</v>
      </c>
      <c r="K180" s="18"/>
      <c r="L180" s="18"/>
      <c r="M180" s="18"/>
      <c r="N180" s="18"/>
      <c r="O180" s="18"/>
      <c r="P180" s="18"/>
      <c r="Q180" s="18">
        <f t="shared" si="24"/>
        <v>0</v>
      </c>
      <c r="R180" s="18"/>
      <c r="S180" s="18"/>
      <c r="T180" s="18">
        <f t="shared" si="25"/>
        <v>0</v>
      </c>
    </row>
    <row r="181" spans="1:20" ht="20.100000000000001" customHeight="1" x14ac:dyDescent="0.25">
      <c r="A181" s="35" t="s">
        <v>714</v>
      </c>
      <c r="B181" s="38" t="s">
        <v>715</v>
      </c>
      <c r="C181" s="36">
        <v>243.1</v>
      </c>
      <c r="D181" s="18">
        <v>23</v>
      </c>
      <c r="E181" s="18">
        <v>1</v>
      </c>
      <c r="F181" s="18">
        <v>72</v>
      </c>
      <c r="G181" s="18">
        <v>71</v>
      </c>
      <c r="H181" s="18">
        <v>1</v>
      </c>
      <c r="I181" s="18"/>
      <c r="J181" s="18">
        <f t="shared" si="23"/>
        <v>72</v>
      </c>
      <c r="K181" s="18"/>
      <c r="L181" s="18"/>
      <c r="M181" s="18">
        <v>22</v>
      </c>
      <c r="N181" s="18">
        <v>1</v>
      </c>
      <c r="O181" s="18">
        <v>2</v>
      </c>
      <c r="P181" s="18"/>
      <c r="Q181" s="18">
        <f t="shared" si="24"/>
        <v>2</v>
      </c>
      <c r="R181" s="18">
        <v>1</v>
      </c>
      <c r="S181" s="18"/>
      <c r="T181" s="18">
        <f t="shared" si="25"/>
        <v>1</v>
      </c>
    </row>
    <row r="182" spans="1:20" ht="20.100000000000001" customHeight="1" x14ac:dyDescent="0.25">
      <c r="A182" s="35" t="s">
        <v>190</v>
      </c>
      <c r="B182" s="38" t="s">
        <v>362</v>
      </c>
      <c r="C182" s="36">
        <v>244</v>
      </c>
      <c r="D182" s="18"/>
      <c r="E182" s="18"/>
      <c r="F182" s="18"/>
      <c r="G182" s="18"/>
      <c r="H182" s="18"/>
      <c r="I182" s="18"/>
      <c r="J182" s="18">
        <f t="shared" si="23"/>
        <v>0</v>
      </c>
      <c r="K182" s="18"/>
      <c r="L182" s="18"/>
      <c r="M182" s="18"/>
      <c r="N182" s="18"/>
      <c r="O182" s="18"/>
      <c r="P182" s="18"/>
      <c r="Q182" s="18">
        <f t="shared" si="24"/>
        <v>0</v>
      </c>
      <c r="R182" s="18"/>
      <c r="S182" s="18"/>
      <c r="T182" s="18">
        <f t="shared" si="25"/>
        <v>0</v>
      </c>
    </row>
    <row r="183" spans="1:20" ht="20.100000000000001" customHeight="1" x14ac:dyDescent="0.25">
      <c r="A183" s="35" t="s">
        <v>189</v>
      </c>
      <c r="B183" s="38" t="s">
        <v>549</v>
      </c>
      <c r="C183" s="36">
        <v>245</v>
      </c>
      <c r="D183" s="17"/>
      <c r="E183" s="17"/>
      <c r="F183" s="18"/>
      <c r="G183" s="18"/>
      <c r="H183" s="18"/>
      <c r="I183" s="18"/>
      <c r="J183" s="18">
        <f t="shared" si="23"/>
        <v>0</v>
      </c>
      <c r="K183" s="18"/>
      <c r="L183" s="18"/>
      <c r="M183" s="18"/>
      <c r="N183" s="18"/>
      <c r="O183" s="18"/>
      <c r="P183" s="18"/>
      <c r="Q183" s="18">
        <f t="shared" si="24"/>
        <v>0</v>
      </c>
      <c r="R183" s="18"/>
      <c r="S183" s="18"/>
      <c r="T183" s="18">
        <f t="shared" si="25"/>
        <v>0</v>
      </c>
    </row>
    <row r="184" spans="1:20" ht="20.100000000000001" customHeight="1" x14ac:dyDescent="0.25">
      <c r="A184" s="35" t="s">
        <v>188</v>
      </c>
      <c r="B184" s="38" t="s">
        <v>494</v>
      </c>
      <c r="C184" s="36">
        <v>246</v>
      </c>
      <c r="D184" s="17"/>
      <c r="E184" s="17"/>
      <c r="F184" s="18"/>
      <c r="G184" s="18"/>
      <c r="H184" s="18"/>
      <c r="I184" s="18"/>
      <c r="J184" s="18">
        <f t="shared" si="23"/>
        <v>0</v>
      </c>
      <c r="K184" s="18"/>
      <c r="L184" s="18"/>
      <c r="M184" s="18"/>
      <c r="N184" s="18"/>
      <c r="O184" s="18"/>
      <c r="P184" s="18"/>
      <c r="Q184" s="18">
        <f t="shared" si="24"/>
        <v>0</v>
      </c>
      <c r="R184" s="18"/>
      <c r="S184" s="18"/>
      <c r="T184" s="18">
        <f t="shared" si="25"/>
        <v>0</v>
      </c>
    </row>
    <row r="185" spans="1:20" ht="20.100000000000001" customHeight="1" x14ac:dyDescent="0.25">
      <c r="A185" s="35" t="s">
        <v>187</v>
      </c>
      <c r="B185" s="38" t="s">
        <v>550</v>
      </c>
      <c r="C185" s="36">
        <v>247</v>
      </c>
      <c r="D185" s="17"/>
      <c r="E185" s="17"/>
      <c r="F185" s="18"/>
      <c r="G185" s="18"/>
      <c r="H185" s="18"/>
      <c r="I185" s="18"/>
      <c r="J185" s="18">
        <f t="shared" si="23"/>
        <v>0</v>
      </c>
      <c r="K185" s="18"/>
      <c r="L185" s="18"/>
      <c r="M185" s="18"/>
      <c r="N185" s="18"/>
      <c r="O185" s="18"/>
      <c r="P185" s="18"/>
      <c r="Q185" s="18">
        <f t="shared" si="24"/>
        <v>0</v>
      </c>
      <c r="R185" s="18"/>
      <c r="S185" s="18"/>
      <c r="T185" s="18">
        <f t="shared" si="25"/>
        <v>0</v>
      </c>
    </row>
    <row r="186" spans="1:20" ht="20.100000000000001" customHeight="1" x14ac:dyDescent="0.25">
      <c r="A186" s="35" t="s">
        <v>186</v>
      </c>
      <c r="B186" s="38" t="s">
        <v>551</v>
      </c>
      <c r="C186" s="36">
        <v>248</v>
      </c>
      <c r="D186" s="22"/>
      <c r="E186" s="22"/>
      <c r="F186" s="22"/>
      <c r="G186" s="22"/>
      <c r="H186" s="22"/>
      <c r="I186" s="22"/>
      <c r="J186" s="18">
        <f t="shared" si="23"/>
        <v>0</v>
      </c>
      <c r="K186" s="22"/>
      <c r="L186" s="22"/>
      <c r="M186" s="22"/>
      <c r="N186" s="22"/>
      <c r="O186" s="22"/>
      <c r="P186" s="22"/>
      <c r="Q186" s="18">
        <f t="shared" si="24"/>
        <v>0</v>
      </c>
      <c r="R186" s="22"/>
      <c r="S186" s="22"/>
      <c r="T186" s="18">
        <f t="shared" si="25"/>
        <v>0</v>
      </c>
    </row>
    <row r="187" spans="1:20" ht="20.100000000000001" customHeight="1" x14ac:dyDescent="0.25">
      <c r="A187" s="35" t="s">
        <v>185</v>
      </c>
      <c r="B187" s="38" t="s">
        <v>640</v>
      </c>
      <c r="C187" s="36">
        <v>249</v>
      </c>
      <c r="D187" s="17"/>
      <c r="E187" s="17"/>
      <c r="F187" s="18"/>
      <c r="G187" s="18"/>
      <c r="H187" s="18"/>
      <c r="I187" s="18"/>
      <c r="J187" s="18">
        <f t="shared" si="23"/>
        <v>0</v>
      </c>
      <c r="K187" s="18"/>
      <c r="L187" s="18"/>
      <c r="M187" s="18"/>
      <c r="N187" s="18"/>
      <c r="O187" s="18"/>
      <c r="P187" s="18"/>
      <c r="Q187" s="18">
        <f t="shared" si="24"/>
        <v>0</v>
      </c>
      <c r="R187" s="18"/>
      <c r="S187" s="18"/>
      <c r="T187" s="18">
        <f t="shared" si="25"/>
        <v>0</v>
      </c>
    </row>
    <row r="188" spans="1:20" ht="20.100000000000001" customHeight="1" x14ac:dyDescent="0.25">
      <c r="A188" s="35" t="s">
        <v>184</v>
      </c>
      <c r="B188" s="38" t="s">
        <v>552</v>
      </c>
      <c r="C188" s="36">
        <v>250</v>
      </c>
      <c r="D188" s="17"/>
      <c r="E188" s="17"/>
      <c r="F188" s="18"/>
      <c r="G188" s="18"/>
      <c r="H188" s="18"/>
      <c r="I188" s="18"/>
      <c r="J188" s="18">
        <f t="shared" si="23"/>
        <v>0</v>
      </c>
      <c r="K188" s="18"/>
      <c r="L188" s="18"/>
      <c r="M188" s="18"/>
      <c r="N188" s="18"/>
      <c r="O188" s="18"/>
      <c r="P188" s="18"/>
      <c r="Q188" s="18">
        <f t="shared" si="24"/>
        <v>0</v>
      </c>
      <c r="R188" s="18"/>
      <c r="S188" s="18"/>
      <c r="T188" s="18">
        <f t="shared" si="25"/>
        <v>0</v>
      </c>
    </row>
    <row r="189" spans="1:20" ht="20.100000000000001" customHeight="1" x14ac:dyDescent="0.25">
      <c r="A189" s="35" t="s">
        <v>183</v>
      </c>
      <c r="B189" s="38" t="s">
        <v>403</v>
      </c>
      <c r="C189" s="36"/>
      <c r="D189" s="17"/>
      <c r="E189" s="17"/>
      <c r="F189" s="18"/>
      <c r="G189" s="18"/>
      <c r="H189" s="18"/>
      <c r="I189" s="18"/>
      <c r="J189" s="18">
        <f t="shared" si="23"/>
        <v>0</v>
      </c>
      <c r="K189" s="18"/>
      <c r="L189" s="18"/>
      <c r="M189" s="18"/>
      <c r="N189" s="18"/>
      <c r="O189" s="18"/>
      <c r="P189" s="18"/>
      <c r="Q189" s="18">
        <f t="shared" si="24"/>
        <v>0</v>
      </c>
      <c r="R189" s="18"/>
      <c r="S189" s="18"/>
      <c r="T189" s="18">
        <f t="shared" si="25"/>
        <v>0</v>
      </c>
    </row>
    <row r="190" spans="1:20" ht="20.100000000000001" customHeight="1" x14ac:dyDescent="0.25">
      <c r="A190" s="39" t="s">
        <v>182</v>
      </c>
      <c r="B190" s="41" t="s">
        <v>439</v>
      </c>
      <c r="C190" s="36"/>
      <c r="D190" s="15">
        <f t="shared" ref="D190:T190" si="26">SUM(D191:D198)</f>
        <v>0</v>
      </c>
      <c r="E190" s="15">
        <f t="shared" si="26"/>
        <v>0</v>
      </c>
      <c r="F190" s="15">
        <f t="shared" si="26"/>
        <v>0</v>
      </c>
      <c r="G190" s="15">
        <f t="shared" si="26"/>
        <v>0</v>
      </c>
      <c r="H190" s="15">
        <f t="shared" si="26"/>
        <v>0</v>
      </c>
      <c r="I190" s="15">
        <f t="shared" si="26"/>
        <v>0</v>
      </c>
      <c r="J190" s="15">
        <f t="shared" si="26"/>
        <v>0</v>
      </c>
      <c r="K190" s="15">
        <f t="shared" si="26"/>
        <v>0</v>
      </c>
      <c r="L190" s="15">
        <f t="shared" si="26"/>
        <v>0</v>
      </c>
      <c r="M190" s="15">
        <f t="shared" si="26"/>
        <v>0</v>
      </c>
      <c r="N190" s="15">
        <f t="shared" si="26"/>
        <v>0</v>
      </c>
      <c r="O190" s="15">
        <f t="shared" si="26"/>
        <v>0</v>
      </c>
      <c r="P190" s="15">
        <f t="shared" si="26"/>
        <v>0</v>
      </c>
      <c r="Q190" s="15">
        <f t="shared" si="26"/>
        <v>0</v>
      </c>
      <c r="R190" s="15">
        <f t="shared" si="26"/>
        <v>0</v>
      </c>
      <c r="S190" s="15">
        <f t="shared" si="26"/>
        <v>0</v>
      </c>
      <c r="T190" s="15">
        <f t="shared" si="26"/>
        <v>0</v>
      </c>
    </row>
    <row r="191" spans="1:20" ht="20.100000000000001" customHeight="1" x14ac:dyDescent="0.25">
      <c r="A191" s="35" t="s">
        <v>181</v>
      </c>
      <c r="B191" s="38" t="s">
        <v>716</v>
      </c>
      <c r="C191" s="36">
        <v>251</v>
      </c>
      <c r="D191" s="17"/>
      <c r="E191" s="17"/>
      <c r="F191" s="18"/>
      <c r="G191" s="18"/>
      <c r="H191" s="18"/>
      <c r="I191" s="18"/>
      <c r="J191" s="18">
        <f t="shared" ref="J191:J198" si="27">+I191+H191+G191</f>
        <v>0</v>
      </c>
      <c r="K191" s="18"/>
      <c r="L191" s="18"/>
      <c r="M191" s="18"/>
      <c r="N191" s="18"/>
      <c r="O191" s="18"/>
      <c r="P191" s="18"/>
      <c r="Q191" s="18">
        <f t="shared" ref="Q191:Q198" si="28">+O191+P191</f>
        <v>0</v>
      </c>
      <c r="R191" s="18"/>
      <c r="S191" s="18"/>
      <c r="T191" s="18">
        <f t="shared" ref="T191:T198" si="29">+R191+S191</f>
        <v>0</v>
      </c>
    </row>
    <row r="192" spans="1:20" ht="20.100000000000001" customHeight="1" x14ac:dyDescent="0.25">
      <c r="A192" s="35" t="s">
        <v>180</v>
      </c>
      <c r="B192" s="38" t="s">
        <v>495</v>
      </c>
      <c r="C192" s="36">
        <v>252</v>
      </c>
      <c r="D192" s="17"/>
      <c r="E192" s="17"/>
      <c r="F192" s="18"/>
      <c r="G192" s="18"/>
      <c r="H192" s="18"/>
      <c r="I192" s="18"/>
      <c r="J192" s="18">
        <f t="shared" si="27"/>
        <v>0</v>
      </c>
      <c r="K192" s="18"/>
      <c r="L192" s="18"/>
      <c r="M192" s="18"/>
      <c r="N192" s="18"/>
      <c r="O192" s="18"/>
      <c r="P192" s="18"/>
      <c r="Q192" s="18">
        <f t="shared" si="28"/>
        <v>0</v>
      </c>
      <c r="R192" s="18"/>
      <c r="S192" s="18"/>
      <c r="T192" s="18">
        <f t="shared" si="29"/>
        <v>0</v>
      </c>
    </row>
    <row r="193" spans="1:20" ht="20.100000000000001" customHeight="1" x14ac:dyDescent="0.25">
      <c r="A193" s="35" t="s">
        <v>179</v>
      </c>
      <c r="B193" s="38" t="s">
        <v>363</v>
      </c>
      <c r="C193" s="36">
        <v>253</v>
      </c>
      <c r="D193" s="17"/>
      <c r="E193" s="17"/>
      <c r="F193" s="18"/>
      <c r="G193" s="18"/>
      <c r="H193" s="18"/>
      <c r="I193" s="18"/>
      <c r="J193" s="18">
        <f t="shared" si="27"/>
        <v>0</v>
      </c>
      <c r="K193" s="18"/>
      <c r="L193" s="18"/>
      <c r="M193" s="18"/>
      <c r="N193" s="18"/>
      <c r="O193" s="18"/>
      <c r="P193" s="18"/>
      <c r="Q193" s="18">
        <f t="shared" si="28"/>
        <v>0</v>
      </c>
      <c r="R193" s="18"/>
      <c r="S193" s="18"/>
      <c r="T193" s="18">
        <f t="shared" si="29"/>
        <v>0</v>
      </c>
    </row>
    <row r="194" spans="1:20" ht="20.100000000000001" customHeight="1" x14ac:dyDescent="0.25">
      <c r="A194" s="35" t="s">
        <v>178</v>
      </c>
      <c r="B194" s="38" t="s">
        <v>641</v>
      </c>
      <c r="C194" s="36">
        <v>254</v>
      </c>
      <c r="D194" s="17"/>
      <c r="E194" s="17"/>
      <c r="F194" s="18"/>
      <c r="G194" s="18"/>
      <c r="H194" s="18"/>
      <c r="I194" s="18"/>
      <c r="J194" s="18">
        <f t="shared" si="27"/>
        <v>0</v>
      </c>
      <c r="K194" s="18"/>
      <c r="L194" s="18"/>
      <c r="M194" s="18"/>
      <c r="N194" s="18"/>
      <c r="O194" s="18"/>
      <c r="P194" s="18"/>
      <c r="Q194" s="18">
        <f t="shared" si="28"/>
        <v>0</v>
      </c>
      <c r="R194" s="18"/>
      <c r="S194" s="18"/>
      <c r="T194" s="18">
        <f t="shared" si="29"/>
        <v>0</v>
      </c>
    </row>
    <row r="195" spans="1:20" ht="20.100000000000001" customHeight="1" x14ac:dyDescent="0.25">
      <c r="A195" s="35" t="s">
        <v>177</v>
      </c>
      <c r="B195" s="38" t="s">
        <v>642</v>
      </c>
      <c r="C195" s="36">
        <v>255</v>
      </c>
      <c r="D195" s="17"/>
      <c r="E195" s="17"/>
      <c r="F195" s="18"/>
      <c r="G195" s="18"/>
      <c r="H195" s="18"/>
      <c r="I195" s="18"/>
      <c r="J195" s="18">
        <f t="shared" si="27"/>
        <v>0</v>
      </c>
      <c r="K195" s="18"/>
      <c r="L195" s="18"/>
      <c r="M195" s="18"/>
      <c r="N195" s="18"/>
      <c r="O195" s="18"/>
      <c r="P195" s="18"/>
      <c r="Q195" s="18">
        <f t="shared" si="28"/>
        <v>0</v>
      </c>
      <c r="R195" s="18"/>
      <c r="S195" s="18"/>
      <c r="T195" s="18">
        <f t="shared" si="29"/>
        <v>0</v>
      </c>
    </row>
    <row r="196" spans="1:20" ht="20.100000000000001" customHeight="1" x14ac:dyDescent="0.25">
      <c r="A196" s="35" t="s">
        <v>176</v>
      </c>
      <c r="B196" s="38" t="s">
        <v>643</v>
      </c>
      <c r="C196" s="36">
        <v>256</v>
      </c>
      <c r="D196" s="22"/>
      <c r="E196" s="22"/>
      <c r="F196" s="22"/>
      <c r="G196" s="22"/>
      <c r="H196" s="22"/>
      <c r="I196" s="22"/>
      <c r="J196" s="18">
        <f t="shared" si="27"/>
        <v>0</v>
      </c>
      <c r="K196" s="22"/>
      <c r="L196" s="22"/>
      <c r="M196" s="22"/>
      <c r="N196" s="22"/>
      <c r="O196" s="22"/>
      <c r="P196" s="22"/>
      <c r="Q196" s="18">
        <f t="shared" si="28"/>
        <v>0</v>
      </c>
      <c r="R196" s="22"/>
      <c r="S196" s="22"/>
      <c r="T196" s="18">
        <f t="shared" si="29"/>
        <v>0</v>
      </c>
    </row>
    <row r="197" spans="1:20" ht="20.100000000000001" customHeight="1" x14ac:dyDescent="0.25">
      <c r="A197" s="35" t="s">
        <v>175</v>
      </c>
      <c r="B197" s="38" t="s">
        <v>440</v>
      </c>
      <c r="C197" s="36">
        <v>257</v>
      </c>
      <c r="D197" s="17"/>
      <c r="E197" s="17"/>
      <c r="F197" s="18"/>
      <c r="G197" s="18"/>
      <c r="H197" s="18"/>
      <c r="I197" s="18"/>
      <c r="J197" s="18">
        <f t="shared" si="27"/>
        <v>0</v>
      </c>
      <c r="K197" s="18"/>
      <c r="L197" s="18"/>
      <c r="M197" s="18"/>
      <c r="N197" s="18"/>
      <c r="O197" s="18"/>
      <c r="P197" s="18"/>
      <c r="Q197" s="18">
        <f t="shared" si="28"/>
        <v>0</v>
      </c>
      <c r="R197" s="18"/>
      <c r="S197" s="18"/>
      <c r="T197" s="18">
        <f t="shared" si="29"/>
        <v>0</v>
      </c>
    </row>
    <row r="198" spans="1:20" ht="20.100000000000001" customHeight="1" x14ac:dyDescent="0.25">
      <c r="A198" s="35" t="s">
        <v>174</v>
      </c>
      <c r="B198" s="38" t="s">
        <v>403</v>
      </c>
      <c r="C198" s="36"/>
      <c r="D198" s="17"/>
      <c r="E198" s="17"/>
      <c r="F198" s="18"/>
      <c r="G198" s="18"/>
      <c r="H198" s="18"/>
      <c r="I198" s="18"/>
      <c r="J198" s="18">
        <f t="shared" si="27"/>
        <v>0</v>
      </c>
      <c r="K198" s="18"/>
      <c r="L198" s="18"/>
      <c r="M198" s="18"/>
      <c r="N198" s="18"/>
      <c r="O198" s="18"/>
      <c r="P198" s="18"/>
      <c r="Q198" s="18">
        <f t="shared" si="28"/>
        <v>0</v>
      </c>
      <c r="R198" s="18"/>
      <c r="S198" s="18"/>
      <c r="T198" s="18">
        <f t="shared" si="29"/>
        <v>0</v>
      </c>
    </row>
    <row r="199" spans="1:20" ht="20.100000000000001" customHeight="1" x14ac:dyDescent="0.25">
      <c r="A199" s="39" t="s">
        <v>173</v>
      </c>
      <c r="B199" s="41" t="s">
        <v>441</v>
      </c>
      <c r="C199" s="36"/>
      <c r="D199" s="15">
        <f>SUM(D200:D208)</f>
        <v>5</v>
      </c>
      <c r="E199" s="15">
        <f t="shared" ref="E199:T199" si="30">SUM(E200:E208)</f>
        <v>0</v>
      </c>
      <c r="F199" s="15">
        <f t="shared" si="30"/>
        <v>14</v>
      </c>
      <c r="G199" s="15">
        <f t="shared" si="30"/>
        <v>7</v>
      </c>
      <c r="H199" s="15">
        <f t="shared" si="30"/>
        <v>0</v>
      </c>
      <c r="I199" s="15">
        <f t="shared" si="30"/>
        <v>0</v>
      </c>
      <c r="J199" s="15">
        <f t="shared" si="30"/>
        <v>7</v>
      </c>
      <c r="K199" s="15">
        <f t="shared" si="30"/>
        <v>0</v>
      </c>
      <c r="L199" s="15">
        <f t="shared" si="30"/>
        <v>0</v>
      </c>
      <c r="M199" s="15">
        <f t="shared" si="30"/>
        <v>12</v>
      </c>
      <c r="N199" s="15">
        <f t="shared" si="30"/>
        <v>0</v>
      </c>
      <c r="O199" s="15">
        <f t="shared" si="30"/>
        <v>3</v>
      </c>
      <c r="P199" s="15">
        <f t="shared" si="30"/>
        <v>0</v>
      </c>
      <c r="Q199" s="15">
        <f t="shared" si="30"/>
        <v>3</v>
      </c>
      <c r="R199" s="15">
        <f t="shared" si="30"/>
        <v>1</v>
      </c>
      <c r="S199" s="15">
        <f t="shared" si="30"/>
        <v>0</v>
      </c>
      <c r="T199" s="15">
        <f t="shared" si="30"/>
        <v>1</v>
      </c>
    </row>
    <row r="200" spans="1:20" ht="20.100000000000001" customHeight="1" x14ac:dyDescent="0.25">
      <c r="A200" s="35" t="s">
        <v>172</v>
      </c>
      <c r="B200" s="38" t="s">
        <v>442</v>
      </c>
      <c r="C200" s="36">
        <v>258</v>
      </c>
      <c r="D200" s="18">
        <v>5</v>
      </c>
      <c r="E200" s="18"/>
      <c r="F200" s="18">
        <v>13</v>
      </c>
      <c r="G200" s="18">
        <v>7</v>
      </c>
      <c r="H200" s="18"/>
      <c r="I200" s="18"/>
      <c r="J200" s="18">
        <f t="shared" ref="J200:J208" si="31">+I200+H200+G200</f>
        <v>7</v>
      </c>
      <c r="K200" s="18"/>
      <c r="L200" s="18"/>
      <c r="M200" s="18">
        <v>11</v>
      </c>
      <c r="N200" s="18"/>
      <c r="O200" s="18">
        <v>1</v>
      </c>
      <c r="P200" s="18"/>
      <c r="Q200" s="18">
        <f t="shared" ref="Q200:Q208" si="32">+O200+P200</f>
        <v>1</v>
      </c>
      <c r="R200" s="18">
        <v>1</v>
      </c>
      <c r="S200" s="18"/>
      <c r="T200" s="18">
        <f t="shared" ref="T200:T208" si="33">+R200+S200</f>
        <v>1</v>
      </c>
    </row>
    <row r="201" spans="1:20" ht="20.100000000000001" customHeight="1" x14ac:dyDescent="0.25">
      <c r="A201" s="35" t="s">
        <v>171</v>
      </c>
      <c r="B201" s="38" t="s">
        <v>443</v>
      </c>
      <c r="C201" s="36">
        <v>259</v>
      </c>
      <c r="D201" s="17"/>
      <c r="E201" s="17"/>
      <c r="F201" s="18"/>
      <c r="G201" s="18"/>
      <c r="H201" s="18"/>
      <c r="I201" s="18"/>
      <c r="J201" s="18">
        <f t="shared" si="31"/>
        <v>0</v>
      </c>
      <c r="K201" s="18"/>
      <c r="L201" s="18"/>
      <c r="M201" s="18"/>
      <c r="N201" s="18"/>
      <c r="O201" s="18"/>
      <c r="P201" s="18"/>
      <c r="Q201" s="18">
        <f t="shared" si="32"/>
        <v>0</v>
      </c>
      <c r="R201" s="18"/>
      <c r="S201" s="18"/>
      <c r="T201" s="18">
        <f t="shared" si="33"/>
        <v>0</v>
      </c>
    </row>
    <row r="202" spans="1:20" ht="20.100000000000001" customHeight="1" x14ac:dyDescent="0.25">
      <c r="A202" s="35" t="s">
        <v>170</v>
      </c>
      <c r="B202" s="38" t="s">
        <v>355</v>
      </c>
      <c r="C202" s="36">
        <v>260</v>
      </c>
      <c r="D202" s="17"/>
      <c r="E202" s="17"/>
      <c r="F202" s="18"/>
      <c r="G202" s="18"/>
      <c r="H202" s="18"/>
      <c r="I202" s="18"/>
      <c r="J202" s="18">
        <f t="shared" si="31"/>
        <v>0</v>
      </c>
      <c r="K202" s="18"/>
      <c r="L202" s="18"/>
      <c r="M202" s="18"/>
      <c r="N202" s="18"/>
      <c r="O202" s="18">
        <v>2</v>
      </c>
      <c r="P202" s="18"/>
      <c r="Q202" s="18">
        <f t="shared" si="32"/>
        <v>2</v>
      </c>
      <c r="R202" s="18"/>
      <c r="S202" s="18"/>
      <c r="T202" s="18">
        <f t="shared" si="33"/>
        <v>0</v>
      </c>
    </row>
    <row r="203" spans="1:20" ht="20.100000000000001" customHeight="1" x14ac:dyDescent="0.25">
      <c r="A203" s="35" t="s">
        <v>169</v>
      </c>
      <c r="B203" s="38" t="s">
        <v>444</v>
      </c>
      <c r="C203" s="36">
        <v>261</v>
      </c>
      <c r="D203" s="17"/>
      <c r="E203" s="17"/>
      <c r="F203" s="18"/>
      <c r="G203" s="18"/>
      <c r="H203" s="18"/>
      <c r="I203" s="18"/>
      <c r="J203" s="18">
        <f t="shared" si="31"/>
        <v>0</v>
      </c>
      <c r="K203" s="18"/>
      <c r="L203" s="18"/>
      <c r="M203" s="18"/>
      <c r="N203" s="18"/>
      <c r="O203" s="18"/>
      <c r="P203" s="18"/>
      <c r="Q203" s="18">
        <f t="shared" si="32"/>
        <v>0</v>
      </c>
      <c r="R203" s="18"/>
      <c r="S203" s="18"/>
      <c r="T203" s="18">
        <f t="shared" si="33"/>
        <v>0</v>
      </c>
    </row>
    <row r="204" spans="1:20" ht="20.100000000000001" customHeight="1" x14ac:dyDescent="0.25">
      <c r="A204" s="35" t="s">
        <v>168</v>
      </c>
      <c r="B204" s="38" t="s">
        <v>445</v>
      </c>
      <c r="C204" s="36">
        <v>262</v>
      </c>
      <c r="D204" s="17"/>
      <c r="E204" s="17"/>
      <c r="F204" s="18">
        <v>1</v>
      </c>
      <c r="G204" s="18"/>
      <c r="H204" s="18"/>
      <c r="I204" s="18"/>
      <c r="J204" s="18">
        <f t="shared" si="31"/>
        <v>0</v>
      </c>
      <c r="K204" s="18"/>
      <c r="L204" s="18"/>
      <c r="M204" s="18">
        <v>1</v>
      </c>
      <c r="N204" s="18"/>
      <c r="O204" s="18"/>
      <c r="P204" s="18"/>
      <c r="Q204" s="18">
        <f t="shared" si="32"/>
        <v>0</v>
      </c>
      <c r="R204" s="18"/>
      <c r="S204" s="18"/>
      <c r="T204" s="18">
        <f t="shared" si="33"/>
        <v>0</v>
      </c>
    </row>
    <row r="205" spans="1:20" ht="20.100000000000001" customHeight="1" x14ac:dyDescent="0.25">
      <c r="A205" s="35" t="s">
        <v>167</v>
      </c>
      <c r="B205" s="38" t="s">
        <v>644</v>
      </c>
      <c r="C205" s="36">
        <v>263</v>
      </c>
      <c r="D205" s="17"/>
      <c r="E205" s="17"/>
      <c r="F205" s="18"/>
      <c r="G205" s="18"/>
      <c r="H205" s="18"/>
      <c r="I205" s="18"/>
      <c r="J205" s="18">
        <f t="shared" si="31"/>
        <v>0</v>
      </c>
      <c r="K205" s="18"/>
      <c r="L205" s="18"/>
      <c r="M205" s="18"/>
      <c r="N205" s="18"/>
      <c r="O205" s="18"/>
      <c r="P205" s="18"/>
      <c r="Q205" s="18">
        <f t="shared" si="32"/>
        <v>0</v>
      </c>
      <c r="R205" s="18"/>
      <c r="S205" s="18"/>
      <c r="T205" s="18">
        <f t="shared" si="33"/>
        <v>0</v>
      </c>
    </row>
    <row r="206" spans="1:20" ht="20.100000000000001" customHeight="1" x14ac:dyDescent="0.25">
      <c r="A206" s="35" t="s">
        <v>166</v>
      </c>
      <c r="B206" s="38" t="s">
        <v>446</v>
      </c>
      <c r="C206" s="36">
        <v>264</v>
      </c>
      <c r="D206" s="17"/>
      <c r="E206" s="17"/>
      <c r="F206" s="18"/>
      <c r="G206" s="18"/>
      <c r="H206" s="18"/>
      <c r="I206" s="18"/>
      <c r="J206" s="18">
        <f t="shared" si="31"/>
        <v>0</v>
      </c>
      <c r="K206" s="18"/>
      <c r="L206" s="18"/>
      <c r="M206" s="18"/>
      <c r="N206" s="18"/>
      <c r="O206" s="18"/>
      <c r="P206" s="18"/>
      <c r="Q206" s="18">
        <f t="shared" si="32"/>
        <v>0</v>
      </c>
      <c r="R206" s="18"/>
      <c r="S206" s="18"/>
      <c r="T206" s="18">
        <f t="shared" si="33"/>
        <v>0</v>
      </c>
    </row>
    <row r="207" spans="1:20" ht="20.100000000000001" customHeight="1" x14ac:dyDescent="0.25">
      <c r="A207" s="35" t="s">
        <v>165</v>
      </c>
      <c r="B207" s="38" t="s">
        <v>553</v>
      </c>
      <c r="C207" s="36">
        <v>265</v>
      </c>
      <c r="D207" s="17"/>
      <c r="E207" s="17"/>
      <c r="F207" s="18"/>
      <c r="G207" s="18"/>
      <c r="H207" s="18"/>
      <c r="I207" s="18"/>
      <c r="J207" s="18">
        <f t="shared" si="31"/>
        <v>0</v>
      </c>
      <c r="K207" s="18"/>
      <c r="L207" s="18"/>
      <c r="M207" s="18"/>
      <c r="N207" s="18"/>
      <c r="O207" s="18"/>
      <c r="P207" s="18"/>
      <c r="Q207" s="18">
        <f t="shared" si="32"/>
        <v>0</v>
      </c>
      <c r="R207" s="18"/>
      <c r="S207" s="18"/>
      <c r="T207" s="18">
        <f t="shared" si="33"/>
        <v>0</v>
      </c>
    </row>
    <row r="208" spans="1:20" ht="20.100000000000001" customHeight="1" x14ac:dyDescent="0.25">
      <c r="A208" s="35" t="s">
        <v>164</v>
      </c>
      <c r="B208" s="38" t="s">
        <v>403</v>
      </c>
      <c r="C208" s="36"/>
      <c r="D208" s="17"/>
      <c r="E208" s="17"/>
      <c r="F208" s="18"/>
      <c r="G208" s="18"/>
      <c r="H208" s="18"/>
      <c r="I208" s="18"/>
      <c r="J208" s="18">
        <f t="shared" si="31"/>
        <v>0</v>
      </c>
      <c r="K208" s="18"/>
      <c r="L208" s="18"/>
      <c r="M208" s="18"/>
      <c r="N208" s="18"/>
      <c r="O208" s="18"/>
      <c r="P208" s="18"/>
      <c r="Q208" s="18">
        <f t="shared" si="32"/>
        <v>0</v>
      </c>
      <c r="R208" s="18"/>
      <c r="S208" s="18"/>
      <c r="T208" s="18">
        <f t="shared" si="33"/>
        <v>0</v>
      </c>
    </row>
    <row r="209" spans="1:20" ht="20.100000000000001" customHeight="1" x14ac:dyDescent="0.25">
      <c r="A209" s="39" t="s">
        <v>163</v>
      </c>
      <c r="B209" s="41" t="s">
        <v>447</v>
      </c>
      <c r="C209" s="36"/>
      <c r="D209" s="15">
        <f>SUM(D210:D227)</f>
        <v>19</v>
      </c>
      <c r="E209" s="15">
        <f t="shared" ref="E209:T209" si="34">SUM(E210:E227)</f>
        <v>1</v>
      </c>
      <c r="F209" s="15">
        <f t="shared" si="34"/>
        <v>29</v>
      </c>
      <c r="G209" s="15">
        <f t="shared" si="34"/>
        <v>20</v>
      </c>
      <c r="H209" s="15">
        <f t="shared" si="34"/>
        <v>2</v>
      </c>
      <c r="I209" s="15">
        <f t="shared" si="34"/>
        <v>1</v>
      </c>
      <c r="J209" s="15">
        <f t="shared" si="34"/>
        <v>23</v>
      </c>
      <c r="K209" s="15">
        <f t="shared" si="34"/>
        <v>0</v>
      </c>
      <c r="L209" s="15">
        <f t="shared" si="34"/>
        <v>0</v>
      </c>
      <c r="M209" s="15">
        <f t="shared" si="34"/>
        <v>23</v>
      </c>
      <c r="N209" s="15">
        <f t="shared" si="34"/>
        <v>1</v>
      </c>
      <c r="O209" s="15">
        <f t="shared" si="34"/>
        <v>0</v>
      </c>
      <c r="P209" s="15">
        <f t="shared" si="34"/>
        <v>3</v>
      </c>
      <c r="Q209" s="15">
        <f t="shared" si="34"/>
        <v>3</v>
      </c>
      <c r="R209" s="15">
        <f t="shared" si="34"/>
        <v>0</v>
      </c>
      <c r="S209" s="15">
        <f t="shared" si="34"/>
        <v>0</v>
      </c>
      <c r="T209" s="15">
        <f t="shared" si="34"/>
        <v>0</v>
      </c>
    </row>
    <row r="210" spans="1:20" ht="20.100000000000001" customHeight="1" x14ac:dyDescent="0.25">
      <c r="A210" s="35" t="s">
        <v>162</v>
      </c>
      <c r="B210" s="38" t="s">
        <v>717</v>
      </c>
      <c r="C210" s="36">
        <v>266</v>
      </c>
      <c r="D210" s="18">
        <v>5</v>
      </c>
      <c r="E210" s="17">
        <v>1</v>
      </c>
      <c r="F210" s="18">
        <v>4</v>
      </c>
      <c r="G210" s="18">
        <v>1</v>
      </c>
      <c r="H210" s="18"/>
      <c r="I210" s="18"/>
      <c r="J210" s="18">
        <f t="shared" ref="J210:J227" si="35">+I210+H210+G210</f>
        <v>1</v>
      </c>
      <c r="K210" s="18"/>
      <c r="L210" s="18"/>
      <c r="M210" s="18">
        <v>8</v>
      </c>
      <c r="N210" s="18">
        <v>1</v>
      </c>
      <c r="O210" s="18"/>
      <c r="P210" s="18">
        <v>2</v>
      </c>
      <c r="Q210" s="18">
        <f t="shared" ref="Q210:Q227" si="36">+O210+P210</f>
        <v>2</v>
      </c>
      <c r="R210" s="18"/>
      <c r="S210" s="18"/>
      <c r="T210" s="18">
        <f t="shared" ref="T210:T227" si="37">+R210+S210</f>
        <v>0</v>
      </c>
    </row>
    <row r="211" spans="1:20" ht="20.100000000000001" customHeight="1" x14ac:dyDescent="0.25">
      <c r="A211" s="35" t="s">
        <v>161</v>
      </c>
      <c r="B211" s="38" t="s">
        <v>718</v>
      </c>
      <c r="C211" s="36">
        <v>267</v>
      </c>
      <c r="D211" s="18"/>
      <c r="E211" s="17"/>
      <c r="F211" s="18"/>
      <c r="G211" s="18"/>
      <c r="H211" s="18"/>
      <c r="I211" s="18"/>
      <c r="J211" s="18">
        <f t="shared" si="35"/>
        <v>0</v>
      </c>
      <c r="K211" s="18"/>
      <c r="L211" s="18"/>
      <c r="M211" s="18"/>
      <c r="N211" s="18"/>
      <c r="O211" s="18"/>
      <c r="P211" s="18"/>
      <c r="Q211" s="18">
        <f t="shared" si="36"/>
        <v>0</v>
      </c>
      <c r="R211" s="18"/>
      <c r="S211" s="18"/>
      <c r="T211" s="18">
        <f t="shared" si="37"/>
        <v>0</v>
      </c>
    </row>
    <row r="212" spans="1:20" ht="20.100000000000001" customHeight="1" x14ac:dyDescent="0.25">
      <c r="A212" s="35" t="s">
        <v>719</v>
      </c>
      <c r="B212" s="38" t="s">
        <v>720</v>
      </c>
      <c r="C212" s="36">
        <v>267.10000000000002</v>
      </c>
      <c r="D212" s="18">
        <v>1</v>
      </c>
      <c r="E212" s="17"/>
      <c r="F212" s="18"/>
      <c r="G212" s="18"/>
      <c r="H212" s="18"/>
      <c r="I212" s="18"/>
      <c r="J212" s="18">
        <f t="shared" si="35"/>
        <v>0</v>
      </c>
      <c r="K212" s="18"/>
      <c r="L212" s="18"/>
      <c r="M212" s="18">
        <v>1</v>
      </c>
      <c r="N212" s="18"/>
      <c r="O212" s="18"/>
      <c r="P212" s="18">
        <v>1</v>
      </c>
      <c r="Q212" s="18">
        <f t="shared" si="36"/>
        <v>1</v>
      </c>
      <c r="R212" s="18"/>
      <c r="S212" s="18"/>
      <c r="T212" s="18">
        <f t="shared" si="37"/>
        <v>0</v>
      </c>
    </row>
    <row r="213" spans="1:20" ht="20.100000000000001" customHeight="1" x14ac:dyDescent="0.25">
      <c r="A213" s="35" t="s">
        <v>160</v>
      </c>
      <c r="B213" s="38" t="s">
        <v>645</v>
      </c>
      <c r="C213" s="36">
        <v>268</v>
      </c>
      <c r="D213" s="22">
        <v>7</v>
      </c>
      <c r="E213" s="22"/>
      <c r="F213" s="22">
        <v>24</v>
      </c>
      <c r="G213" s="22">
        <v>15</v>
      </c>
      <c r="H213" s="22">
        <v>1</v>
      </c>
      <c r="I213" s="22">
        <v>1</v>
      </c>
      <c r="J213" s="18">
        <f t="shared" si="35"/>
        <v>17</v>
      </c>
      <c r="K213" s="22"/>
      <c r="L213" s="22"/>
      <c r="M213" s="22">
        <v>12</v>
      </c>
      <c r="N213" s="22"/>
      <c r="O213" s="22"/>
      <c r="P213" s="22"/>
      <c r="Q213" s="18">
        <f t="shared" si="36"/>
        <v>0</v>
      </c>
      <c r="R213" s="22"/>
      <c r="S213" s="22"/>
      <c r="T213" s="18">
        <f t="shared" si="37"/>
        <v>0</v>
      </c>
    </row>
    <row r="214" spans="1:20" ht="20.100000000000001" customHeight="1" x14ac:dyDescent="0.25">
      <c r="A214" s="35" t="s">
        <v>159</v>
      </c>
      <c r="B214" s="36" t="s">
        <v>721</v>
      </c>
      <c r="C214" s="36">
        <v>269</v>
      </c>
      <c r="D214" s="18"/>
      <c r="E214" s="17"/>
      <c r="F214" s="18"/>
      <c r="G214" s="18"/>
      <c r="H214" s="18"/>
      <c r="I214" s="18"/>
      <c r="J214" s="18">
        <f t="shared" si="35"/>
        <v>0</v>
      </c>
      <c r="K214" s="18"/>
      <c r="L214" s="18"/>
      <c r="M214" s="18"/>
      <c r="N214" s="18"/>
      <c r="O214" s="18"/>
      <c r="P214" s="18"/>
      <c r="Q214" s="18">
        <f t="shared" si="36"/>
        <v>0</v>
      </c>
      <c r="R214" s="18"/>
      <c r="S214" s="18"/>
      <c r="T214" s="18">
        <f t="shared" si="37"/>
        <v>0</v>
      </c>
    </row>
    <row r="215" spans="1:20" ht="20.100000000000001" customHeight="1" x14ac:dyDescent="0.25">
      <c r="A215" s="35" t="s">
        <v>158</v>
      </c>
      <c r="B215" s="38" t="s">
        <v>722</v>
      </c>
      <c r="C215" s="36">
        <v>269.10000000000002</v>
      </c>
      <c r="D215" s="18"/>
      <c r="E215" s="18"/>
      <c r="F215" s="18"/>
      <c r="G215" s="18"/>
      <c r="H215" s="18"/>
      <c r="I215" s="18"/>
      <c r="J215" s="18">
        <f t="shared" si="35"/>
        <v>0</v>
      </c>
      <c r="K215" s="18"/>
      <c r="L215" s="18"/>
      <c r="M215" s="18"/>
      <c r="N215" s="18"/>
      <c r="O215" s="18"/>
      <c r="P215" s="18"/>
      <c r="Q215" s="18">
        <f t="shared" si="36"/>
        <v>0</v>
      </c>
      <c r="R215" s="18"/>
      <c r="S215" s="18"/>
      <c r="T215" s="18">
        <f t="shared" si="37"/>
        <v>0</v>
      </c>
    </row>
    <row r="216" spans="1:20" ht="20.100000000000001" customHeight="1" x14ac:dyDescent="0.25">
      <c r="A216" s="35" t="s">
        <v>157</v>
      </c>
      <c r="B216" s="38" t="s">
        <v>723</v>
      </c>
      <c r="C216" s="36">
        <v>270</v>
      </c>
      <c r="D216" s="18"/>
      <c r="E216" s="17"/>
      <c r="F216" s="18"/>
      <c r="G216" s="18"/>
      <c r="H216" s="18"/>
      <c r="I216" s="18"/>
      <c r="J216" s="18">
        <f t="shared" si="35"/>
        <v>0</v>
      </c>
      <c r="K216" s="18"/>
      <c r="L216" s="18"/>
      <c r="M216" s="18"/>
      <c r="N216" s="18"/>
      <c r="O216" s="18"/>
      <c r="P216" s="18"/>
      <c r="Q216" s="18">
        <f t="shared" si="36"/>
        <v>0</v>
      </c>
      <c r="R216" s="18"/>
      <c r="S216" s="18"/>
      <c r="T216" s="18">
        <f t="shared" si="37"/>
        <v>0</v>
      </c>
    </row>
    <row r="217" spans="1:20" ht="20.100000000000001" customHeight="1" x14ac:dyDescent="0.25">
      <c r="A217" s="35" t="s">
        <v>156</v>
      </c>
      <c r="B217" s="38" t="s">
        <v>724</v>
      </c>
      <c r="C217" s="36">
        <v>272</v>
      </c>
      <c r="D217" s="18"/>
      <c r="E217" s="17"/>
      <c r="F217" s="18"/>
      <c r="G217" s="18"/>
      <c r="H217" s="18"/>
      <c r="I217" s="18"/>
      <c r="J217" s="18">
        <f t="shared" si="35"/>
        <v>0</v>
      </c>
      <c r="K217" s="18"/>
      <c r="L217" s="18"/>
      <c r="M217" s="18"/>
      <c r="N217" s="18"/>
      <c r="O217" s="18"/>
      <c r="P217" s="18"/>
      <c r="Q217" s="18">
        <f t="shared" si="36"/>
        <v>0</v>
      </c>
      <c r="R217" s="18"/>
      <c r="S217" s="18"/>
      <c r="T217" s="18">
        <f t="shared" si="37"/>
        <v>0</v>
      </c>
    </row>
    <row r="218" spans="1:20" ht="20.100000000000001" customHeight="1" x14ac:dyDescent="0.25">
      <c r="A218" s="35" t="s">
        <v>155</v>
      </c>
      <c r="B218" s="38" t="s">
        <v>725</v>
      </c>
      <c r="C218" s="36">
        <v>273</v>
      </c>
      <c r="D218" s="18">
        <v>3</v>
      </c>
      <c r="E218" s="17"/>
      <c r="F218" s="18">
        <v>1</v>
      </c>
      <c r="G218" s="18">
        <v>2</v>
      </c>
      <c r="H218" s="18">
        <v>1</v>
      </c>
      <c r="I218" s="18"/>
      <c r="J218" s="18">
        <f t="shared" si="35"/>
        <v>3</v>
      </c>
      <c r="K218" s="18"/>
      <c r="L218" s="18"/>
      <c r="M218" s="18">
        <v>1</v>
      </c>
      <c r="N218" s="18"/>
      <c r="O218" s="18"/>
      <c r="P218" s="18"/>
      <c r="Q218" s="18">
        <f t="shared" si="36"/>
        <v>0</v>
      </c>
      <c r="R218" s="18"/>
      <c r="S218" s="18"/>
      <c r="T218" s="18">
        <f t="shared" si="37"/>
        <v>0</v>
      </c>
    </row>
    <row r="219" spans="1:20" ht="20.100000000000001" customHeight="1" x14ac:dyDescent="0.25">
      <c r="A219" s="35" t="s">
        <v>154</v>
      </c>
      <c r="B219" s="38" t="s">
        <v>726</v>
      </c>
      <c r="C219" s="36">
        <v>274</v>
      </c>
      <c r="D219" s="17"/>
      <c r="E219" s="17"/>
      <c r="F219" s="18"/>
      <c r="G219" s="18"/>
      <c r="H219" s="18"/>
      <c r="I219" s="18"/>
      <c r="J219" s="18">
        <f t="shared" si="35"/>
        <v>0</v>
      </c>
      <c r="K219" s="18"/>
      <c r="L219" s="18"/>
      <c r="M219" s="18"/>
      <c r="N219" s="18"/>
      <c r="O219" s="18"/>
      <c r="P219" s="18"/>
      <c r="Q219" s="18">
        <f t="shared" si="36"/>
        <v>0</v>
      </c>
      <c r="R219" s="18"/>
      <c r="S219" s="18"/>
      <c r="T219" s="18">
        <f t="shared" si="37"/>
        <v>0</v>
      </c>
    </row>
    <row r="220" spans="1:20" ht="20.100000000000001" customHeight="1" x14ac:dyDescent="0.25">
      <c r="A220" s="35" t="s">
        <v>153</v>
      </c>
      <c r="B220" s="38" t="s">
        <v>727</v>
      </c>
      <c r="C220" s="36">
        <v>275</v>
      </c>
      <c r="D220" s="17"/>
      <c r="E220" s="17"/>
      <c r="F220" s="18"/>
      <c r="G220" s="18"/>
      <c r="H220" s="18"/>
      <c r="I220" s="18"/>
      <c r="J220" s="18">
        <f t="shared" si="35"/>
        <v>0</v>
      </c>
      <c r="K220" s="18"/>
      <c r="L220" s="18"/>
      <c r="M220" s="18"/>
      <c r="N220" s="18"/>
      <c r="O220" s="18"/>
      <c r="P220" s="18"/>
      <c r="Q220" s="18">
        <f t="shared" si="36"/>
        <v>0</v>
      </c>
      <c r="R220" s="18"/>
      <c r="S220" s="18"/>
      <c r="T220" s="18">
        <f t="shared" si="37"/>
        <v>0</v>
      </c>
    </row>
    <row r="221" spans="1:20" ht="20.100000000000001" customHeight="1" x14ac:dyDescent="0.25">
      <c r="A221" s="35" t="s">
        <v>152</v>
      </c>
      <c r="B221" s="38" t="s">
        <v>554</v>
      </c>
      <c r="C221" s="36">
        <v>276</v>
      </c>
      <c r="D221" s="17"/>
      <c r="E221" s="17"/>
      <c r="F221" s="18"/>
      <c r="G221" s="18"/>
      <c r="H221" s="18"/>
      <c r="I221" s="18"/>
      <c r="J221" s="18">
        <f t="shared" si="35"/>
        <v>0</v>
      </c>
      <c r="K221" s="18"/>
      <c r="L221" s="18"/>
      <c r="M221" s="18"/>
      <c r="N221" s="18"/>
      <c r="O221" s="18"/>
      <c r="P221" s="18"/>
      <c r="Q221" s="18">
        <f t="shared" si="36"/>
        <v>0</v>
      </c>
      <c r="R221" s="18"/>
      <c r="S221" s="18"/>
      <c r="T221" s="18">
        <f t="shared" si="37"/>
        <v>0</v>
      </c>
    </row>
    <row r="222" spans="1:20" ht="20.100000000000001" customHeight="1" x14ac:dyDescent="0.25">
      <c r="A222" s="35" t="s">
        <v>151</v>
      </c>
      <c r="B222" s="38" t="s">
        <v>364</v>
      </c>
      <c r="C222" s="36">
        <v>277</v>
      </c>
      <c r="D222" s="17"/>
      <c r="E222" s="17"/>
      <c r="F222" s="18"/>
      <c r="G222" s="18"/>
      <c r="H222" s="18"/>
      <c r="I222" s="18"/>
      <c r="J222" s="18">
        <f t="shared" si="35"/>
        <v>0</v>
      </c>
      <c r="K222" s="18"/>
      <c r="L222" s="18"/>
      <c r="M222" s="18"/>
      <c r="N222" s="18"/>
      <c r="O222" s="18"/>
      <c r="P222" s="18"/>
      <c r="Q222" s="18">
        <f t="shared" si="36"/>
        <v>0</v>
      </c>
      <c r="R222" s="18"/>
      <c r="S222" s="18"/>
      <c r="T222" s="18">
        <f t="shared" si="37"/>
        <v>0</v>
      </c>
    </row>
    <row r="223" spans="1:20" ht="20.100000000000001" customHeight="1" x14ac:dyDescent="0.25">
      <c r="A223" s="35" t="s">
        <v>150</v>
      </c>
      <c r="B223" s="38" t="s">
        <v>555</v>
      </c>
      <c r="C223" s="36">
        <v>278</v>
      </c>
      <c r="D223" s="17"/>
      <c r="E223" s="17"/>
      <c r="F223" s="18"/>
      <c r="G223" s="18"/>
      <c r="H223" s="18"/>
      <c r="I223" s="18"/>
      <c r="J223" s="18">
        <f t="shared" si="35"/>
        <v>0</v>
      </c>
      <c r="K223" s="18"/>
      <c r="L223" s="18"/>
      <c r="M223" s="18"/>
      <c r="N223" s="18"/>
      <c r="O223" s="18"/>
      <c r="P223" s="18"/>
      <c r="Q223" s="18">
        <f t="shared" si="36"/>
        <v>0</v>
      </c>
      <c r="R223" s="18"/>
      <c r="S223" s="18"/>
      <c r="T223" s="18">
        <f t="shared" si="37"/>
        <v>0</v>
      </c>
    </row>
    <row r="224" spans="1:20" ht="20.100000000000001" customHeight="1" x14ac:dyDescent="0.25">
      <c r="A224" s="35" t="s">
        <v>149</v>
      </c>
      <c r="B224" s="38" t="s">
        <v>556</v>
      </c>
      <c r="C224" s="36">
        <v>279</v>
      </c>
      <c r="D224" s="18">
        <v>3</v>
      </c>
      <c r="E224" s="17"/>
      <c r="F224" s="18"/>
      <c r="G224" s="18">
        <v>2</v>
      </c>
      <c r="H224" s="18"/>
      <c r="I224" s="18"/>
      <c r="J224" s="18">
        <f t="shared" si="35"/>
        <v>2</v>
      </c>
      <c r="K224" s="18"/>
      <c r="L224" s="18"/>
      <c r="M224" s="18">
        <v>1</v>
      </c>
      <c r="N224" s="18"/>
      <c r="O224" s="18"/>
      <c r="P224" s="18"/>
      <c r="Q224" s="18">
        <f t="shared" si="36"/>
        <v>0</v>
      </c>
      <c r="R224" s="18"/>
      <c r="S224" s="18"/>
      <c r="T224" s="18">
        <f t="shared" si="37"/>
        <v>0</v>
      </c>
    </row>
    <row r="225" spans="1:20" ht="20.100000000000001" customHeight="1" x14ac:dyDescent="0.25">
      <c r="A225" s="35" t="s">
        <v>148</v>
      </c>
      <c r="B225" s="38" t="s">
        <v>728</v>
      </c>
      <c r="C225" s="36">
        <v>280</v>
      </c>
      <c r="D225" s="17"/>
      <c r="E225" s="17"/>
      <c r="F225" s="18"/>
      <c r="G225" s="18"/>
      <c r="H225" s="18"/>
      <c r="I225" s="18"/>
      <c r="J225" s="18">
        <f t="shared" si="35"/>
        <v>0</v>
      </c>
      <c r="K225" s="18"/>
      <c r="L225" s="18"/>
      <c r="M225" s="18"/>
      <c r="N225" s="18"/>
      <c r="O225" s="18"/>
      <c r="P225" s="18"/>
      <c r="Q225" s="18">
        <f t="shared" si="36"/>
        <v>0</v>
      </c>
      <c r="R225" s="18"/>
      <c r="S225" s="18"/>
      <c r="T225" s="18">
        <f t="shared" si="37"/>
        <v>0</v>
      </c>
    </row>
    <row r="226" spans="1:20" ht="20.100000000000001" customHeight="1" x14ac:dyDescent="0.25">
      <c r="A226" s="35" t="s">
        <v>729</v>
      </c>
      <c r="B226" s="38" t="s">
        <v>730</v>
      </c>
      <c r="C226" s="36">
        <v>280.10000000000002</v>
      </c>
      <c r="D226" s="17"/>
      <c r="E226" s="17"/>
      <c r="F226" s="18"/>
      <c r="G226" s="18"/>
      <c r="H226" s="18"/>
      <c r="I226" s="18"/>
      <c r="J226" s="18">
        <f t="shared" si="35"/>
        <v>0</v>
      </c>
      <c r="K226" s="18"/>
      <c r="L226" s="18"/>
      <c r="M226" s="18"/>
      <c r="N226" s="18"/>
      <c r="O226" s="18"/>
      <c r="P226" s="18"/>
      <c r="Q226" s="18">
        <f t="shared" si="36"/>
        <v>0</v>
      </c>
      <c r="R226" s="18"/>
      <c r="S226" s="18"/>
      <c r="T226" s="18">
        <f t="shared" si="37"/>
        <v>0</v>
      </c>
    </row>
    <row r="227" spans="1:20" ht="20.100000000000001" customHeight="1" x14ac:dyDescent="0.25">
      <c r="A227" s="35" t="s">
        <v>147</v>
      </c>
      <c r="B227" s="38" t="s">
        <v>403</v>
      </c>
      <c r="C227" s="36"/>
      <c r="D227" s="17"/>
      <c r="E227" s="17"/>
      <c r="F227" s="18"/>
      <c r="G227" s="18"/>
      <c r="H227" s="18"/>
      <c r="I227" s="18"/>
      <c r="J227" s="18">
        <f t="shared" si="35"/>
        <v>0</v>
      </c>
      <c r="K227" s="18"/>
      <c r="L227" s="18"/>
      <c r="M227" s="18"/>
      <c r="N227" s="18"/>
      <c r="O227" s="18"/>
      <c r="P227" s="18"/>
      <c r="Q227" s="18">
        <f t="shared" si="36"/>
        <v>0</v>
      </c>
      <c r="R227" s="18"/>
      <c r="S227" s="18"/>
      <c r="T227" s="18">
        <f t="shared" si="37"/>
        <v>0</v>
      </c>
    </row>
    <row r="228" spans="1:20" ht="20.100000000000001" customHeight="1" x14ac:dyDescent="0.25">
      <c r="A228" s="39" t="s">
        <v>146</v>
      </c>
      <c r="B228" s="41" t="s">
        <v>448</v>
      </c>
      <c r="C228" s="36"/>
      <c r="D228" s="15">
        <f>SUM(D229:D247)</f>
        <v>21</v>
      </c>
      <c r="E228" s="15">
        <f t="shared" ref="E228:T228" si="38">SUM(E229:E247)</f>
        <v>0</v>
      </c>
      <c r="F228" s="15">
        <f t="shared" si="38"/>
        <v>27</v>
      </c>
      <c r="G228" s="15">
        <f t="shared" si="38"/>
        <v>26</v>
      </c>
      <c r="H228" s="15">
        <f t="shared" si="38"/>
        <v>4</v>
      </c>
      <c r="I228" s="15">
        <f t="shared" si="38"/>
        <v>0</v>
      </c>
      <c r="J228" s="15">
        <f t="shared" si="38"/>
        <v>30</v>
      </c>
      <c r="K228" s="15">
        <f t="shared" si="38"/>
        <v>0</v>
      </c>
      <c r="L228" s="15">
        <f t="shared" si="38"/>
        <v>0</v>
      </c>
      <c r="M228" s="15">
        <f t="shared" si="38"/>
        <v>18</v>
      </c>
      <c r="N228" s="15">
        <f t="shared" si="38"/>
        <v>0</v>
      </c>
      <c r="O228" s="15">
        <f t="shared" si="38"/>
        <v>3</v>
      </c>
      <c r="P228" s="15">
        <f t="shared" si="38"/>
        <v>1</v>
      </c>
      <c r="Q228" s="15">
        <f t="shared" si="38"/>
        <v>4</v>
      </c>
      <c r="R228" s="15">
        <f t="shared" si="38"/>
        <v>0</v>
      </c>
      <c r="S228" s="15">
        <f t="shared" si="38"/>
        <v>0</v>
      </c>
      <c r="T228" s="15">
        <f t="shared" si="38"/>
        <v>0</v>
      </c>
    </row>
    <row r="229" spans="1:20" ht="20.100000000000001" customHeight="1" x14ac:dyDescent="0.25">
      <c r="A229" s="35" t="s">
        <v>145</v>
      </c>
      <c r="B229" s="38" t="s">
        <v>557</v>
      </c>
      <c r="C229" s="36">
        <v>281</v>
      </c>
      <c r="D229" s="17"/>
      <c r="E229" s="17"/>
      <c r="F229" s="18"/>
      <c r="G229" s="18"/>
      <c r="H229" s="18"/>
      <c r="I229" s="18"/>
      <c r="J229" s="18">
        <f t="shared" ref="J229:J247" si="39">+I229+H229+G229</f>
        <v>0</v>
      </c>
      <c r="K229" s="18"/>
      <c r="L229" s="18"/>
      <c r="M229" s="18"/>
      <c r="N229" s="18"/>
      <c r="O229" s="18"/>
      <c r="P229" s="18"/>
      <c r="Q229" s="18">
        <f t="shared" ref="Q229:Q247" si="40">+O229+P229</f>
        <v>0</v>
      </c>
      <c r="R229" s="18"/>
      <c r="S229" s="18"/>
      <c r="T229" s="18">
        <f t="shared" ref="T229:T247" si="41">+R229+S229</f>
        <v>0</v>
      </c>
    </row>
    <row r="230" spans="1:20" ht="20.100000000000001" customHeight="1" x14ac:dyDescent="0.25">
      <c r="A230" s="35" t="s">
        <v>144</v>
      </c>
      <c r="B230" s="38" t="s">
        <v>558</v>
      </c>
      <c r="C230" s="37">
        <v>282</v>
      </c>
      <c r="D230" s="18"/>
      <c r="E230" s="18"/>
      <c r="F230" s="18"/>
      <c r="G230" s="18"/>
      <c r="H230" s="18"/>
      <c r="I230" s="18"/>
      <c r="J230" s="18">
        <f t="shared" si="39"/>
        <v>0</v>
      </c>
      <c r="K230" s="18"/>
      <c r="L230" s="18"/>
      <c r="M230" s="18"/>
      <c r="N230" s="18"/>
      <c r="O230" s="18"/>
      <c r="P230" s="18"/>
      <c r="Q230" s="18">
        <f t="shared" si="40"/>
        <v>0</v>
      </c>
      <c r="R230" s="18"/>
      <c r="S230" s="18"/>
      <c r="T230" s="18">
        <f t="shared" si="41"/>
        <v>0</v>
      </c>
    </row>
    <row r="231" spans="1:20" ht="20.100000000000001" customHeight="1" x14ac:dyDescent="0.25">
      <c r="A231" s="35" t="s">
        <v>143</v>
      </c>
      <c r="B231" s="36" t="s">
        <v>559</v>
      </c>
      <c r="C231" s="36">
        <v>283</v>
      </c>
      <c r="D231" s="17"/>
      <c r="E231" s="17"/>
      <c r="F231" s="18"/>
      <c r="G231" s="18"/>
      <c r="H231" s="18"/>
      <c r="I231" s="18"/>
      <c r="J231" s="18">
        <f t="shared" si="39"/>
        <v>0</v>
      </c>
      <c r="K231" s="18"/>
      <c r="L231" s="18"/>
      <c r="M231" s="18"/>
      <c r="N231" s="18"/>
      <c r="O231" s="18"/>
      <c r="P231" s="18"/>
      <c r="Q231" s="18">
        <f t="shared" si="40"/>
        <v>0</v>
      </c>
      <c r="R231" s="18"/>
      <c r="S231" s="18"/>
      <c r="T231" s="18">
        <f t="shared" si="41"/>
        <v>0</v>
      </c>
    </row>
    <row r="232" spans="1:20" ht="20.100000000000001" customHeight="1" x14ac:dyDescent="0.25">
      <c r="A232" s="35" t="s">
        <v>142</v>
      </c>
      <c r="B232" s="38" t="s">
        <v>560</v>
      </c>
      <c r="C232" s="36">
        <v>284</v>
      </c>
      <c r="D232" s="17"/>
      <c r="E232" s="17"/>
      <c r="F232" s="18"/>
      <c r="G232" s="18"/>
      <c r="H232" s="18"/>
      <c r="I232" s="18"/>
      <c r="J232" s="18">
        <f t="shared" si="39"/>
        <v>0</v>
      </c>
      <c r="K232" s="18"/>
      <c r="L232" s="18"/>
      <c r="M232" s="18"/>
      <c r="N232" s="18"/>
      <c r="O232" s="18"/>
      <c r="P232" s="18"/>
      <c r="Q232" s="18">
        <f t="shared" si="40"/>
        <v>0</v>
      </c>
      <c r="R232" s="18"/>
      <c r="S232" s="18"/>
      <c r="T232" s="18">
        <f t="shared" si="41"/>
        <v>0</v>
      </c>
    </row>
    <row r="233" spans="1:20" ht="20.100000000000001" customHeight="1" x14ac:dyDescent="0.25">
      <c r="A233" s="35" t="s">
        <v>141</v>
      </c>
      <c r="B233" s="38" t="s">
        <v>561</v>
      </c>
      <c r="C233" s="36">
        <v>285</v>
      </c>
      <c r="D233" s="22"/>
      <c r="E233" s="22"/>
      <c r="F233" s="22"/>
      <c r="G233" s="22"/>
      <c r="H233" s="22"/>
      <c r="I233" s="22"/>
      <c r="J233" s="18">
        <f t="shared" si="39"/>
        <v>0</v>
      </c>
      <c r="K233" s="22"/>
      <c r="L233" s="22"/>
      <c r="M233" s="22"/>
      <c r="N233" s="22"/>
      <c r="O233" s="22"/>
      <c r="P233" s="22"/>
      <c r="Q233" s="18">
        <f t="shared" si="40"/>
        <v>0</v>
      </c>
      <c r="R233" s="22"/>
      <c r="S233" s="22"/>
      <c r="T233" s="18">
        <f t="shared" si="41"/>
        <v>0</v>
      </c>
    </row>
    <row r="234" spans="1:20" ht="20.100000000000001" customHeight="1" x14ac:dyDescent="0.25">
      <c r="A234" s="35" t="s">
        <v>140</v>
      </c>
      <c r="B234" s="38" t="s">
        <v>562</v>
      </c>
      <c r="C234" s="36">
        <v>286</v>
      </c>
      <c r="D234" s="17"/>
      <c r="E234" s="17"/>
      <c r="F234" s="18"/>
      <c r="G234" s="18"/>
      <c r="H234" s="18"/>
      <c r="I234" s="18"/>
      <c r="J234" s="18">
        <f t="shared" si="39"/>
        <v>0</v>
      </c>
      <c r="K234" s="18"/>
      <c r="L234" s="18"/>
      <c r="M234" s="18"/>
      <c r="N234" s="18"/>
      <c r="O234" s="18"/>
      <c r="P234" s="18"/>
      <c r="Q234" s="18">
        <f t="shared" si="40"/>
        <v>0</v>
      </c>
      <c r="R234" s="18"/>
      <c r="S234" s="18"/>
      <c r="T234" s="18">
        <f t="shared" si="41"/>
        <v>0</v>
      </c>
    </row>
    <row r="235" spans="1:20" ht="20.100000000000001" customHeight="1" x14ac:dyDescent="0.25">
      <c r="A235" s="35" t="s">
        <v>139</v>
      </c>
      <c r="B235" s="38" t="s">
        <v>365</v>
      </c>
      <c r="C235" s="36">
        <v>287</v>
      </c>
      <c r="D235" s="17"/>
      <c r="E235" s="17"/>
      <c r="F235" s="18"/>
      <c r="G235" s="18"/>
      <c r="H235" s="18"/>
      <c r="I235" s="18"/>
      <c r="J235" s="18">
        <f t="shared" si="39"/>
        <v>0</v>
      </c>
      <c r="K235" s="18"/>
      <c r="L235" s="18"/>
      <c r="M235" s="18"/>
      <c r="N235" s="18"/>
      <c r="O235" s="18"/>
      <c r="P235" s="18"/>
      <c r="Q235" s="18">
        <f t="shared" si="40"/>
        <v>0</v>
      </c>
      <c r="R235" s="18"/>
      <c r="S235" s="18"/>
      <c r="T235" s="18">
        <f t="shared" si="41"/>
        <v>0</v>
      </c>
    </row>
    <row r="236" spans="1:20" ht="20.100000000000001" customHeight="1" x14ac:dyDescent="0.25">
      <c r="A236" s="35" t="s">
        <v>138</v>
      </c>
      <c r="B236" s="38" t="s">
        <v>366</v>
      </c>
      <c r="C236" s="36">
        <v>288</v>
      </c>
      <c r="D236" s="17"/>
      <c r="E236" s="17"/>
      <c r="F236" s="18"/>
      <c r="G236" s="18"/>
      <c r="H236" s="18"/>
      <c r="I236" s="18"/>
      <c r="J236" s="18">
        <f t="shared" si="39"/>
        <v>0</v>
      </c>
      <c r="K236" s="18"/>
      <c r="L236" s="18"/>
      <c r="M236" s="18"/>
      <c r="N236" s="18"/>
      <c r="O236" s="18"/>
      <c r="P236" s="18"/>
      <c r="Q236" s="18">
        <f t="shared" si="40"/>
        <v>0</v>
      </c>
      <c r="R236" s="18"/>
      <c r="S236" s="18"/>
      <c r="T236" s="18">
        <f t="shared" si="41"/>
        <v>0</v>
      </c>
    </row>
    <row r="237" spans="1:20" ht="20.100000000000001" customHeight="1" x14ac:dyDescent="0.25">
      <c r="A237" s="35" t="s">
        <v>137</v>
      </c>
      <c r="B237" s="38" t="s">
        <v>646</v>
      </c>
      <c r="C237" s="36">
        <v>289</v>
      </c>
      <c r="D237" s="17"/>
      <c r="E237" s="17"/>
      <c r="F237" s="18"/>
      <c r="G237" s="18"/>
      <c r="H237" s="18"/>
      <c r="I237" s="18"/>
      <c r="J237" s="18">
        <f t="shared" si="39"/>
        <v>0</v>
      </c>
      <c r="K237" s="18"/>
      <c r="L237" s="18"/>
      <c r="M237" s="18"/>
      <c r="N237" s="18"/>
      <c r="O237" s="18"/>
      <c r="P237" s="18"/>
      <c r="Q237" s="18">
        <f t="shared" si="40"/>
        <v>0</v>
      </c>
      <c r="R237" s="18"/>
      <c r="S237" s="18"/>
      <c r="T237" s="18">
        <f t="shared" si="41"/>
        <v>0</v>
      </c>
    </row>
    <row r="238" spans="1:20" ht="20.100000000000001" customHeight="1" x14ac:dyDescent="0.25">
      <c r="A238" s="35" t="s">
        <v>136</v>
      </c>
      <c r="B238" s="38" t="s">
        <v>496</v>
      </c>
      <c r="C238" s="36">
        <v>290</v>
      </c>
      <c r="D238" s="17"/>
      <c r="E238" s="17"/>
      <c r="F238" s="18"/>
      <c r="G238" s="18"/>
      <c r="H238" s="18"/>
      <c r="I238" s="18"/>
      <c r="J238" s="18">
        <f t="shared" si="39"/>
        <v>0</v>
      </c>
      <c r="K238" s="18"/>
      <c r="L238" s="18"/>
      <c r="M238" s="18"/>
      <c r="N238" s="18"/>
      <c r="O238" s="18"/>
      <c r="P238" s="18"/>
      <c r="Q238" s="18">
        <f t="shared" si="40"/>
        <v>0</v>
      </c>
      <c r="R238" s="18"/>
      <c r="S238" s="18"/>
      <c r="T238" s="18">
        <f t="shared" si="41"/>
        <v>0</v>
      </c>
    </row>
    <row r="239" spans="1:20" ht="20.100000000000001" customHeight="1" x14ac:dyDescent="0.25">
      <c r="A239" s="35" t="s">
        <v>135</v>
      </c>
      <c r="B239" s="38" t="s">
        <v>647</v>
      </c>
      <c r="C239" s="36">
        <v>291</v>
      </c>
      <c r="D239" s="17"/>
      <c r="E239" s="17"/>
      <c r="F239" s="18"/>
      <c r="G239" s="18"/>
      <c r="H239" s="18"/>
      <c r="I239" s="18"/>
      <c r="J239" s="18">
        <f t="shared" si="39"/>
        <v>0</v>
      </c>
      <c r="K239" s="18"/>
      <c r="L239" s="18"/>
      <c r="M239" s="18"/>
      <c r="N239" s="18"/>
      <c r="O239" s="18"/>
      <c r="P239" s="18"/>
      <c r="Q239" s="18">
        <f t="shared" si="40"/>
        <v>0</v>
      </c>
      <c r="R239" s="18"/>
      <c r="S239" s="18"/>
      <c r="T239" s="18">
        <f t="shared" si="41"/>
        <v>0</v>
      </c>
    </row>
    <row r="240" spans="1:20" ht="20.100000000000001" customHeight="1" x14ac:dyDescent="0.25">
      <c r="A240" s="35" t="s">
        <v>134</v>
      </c>
      <c r="B240" s="38" t="s">
        <v>648</v>
      </c>
      <c r="C240" s="36">
        <v>292</v>
      </c>
      <c r="D240" s="17"/>
      <c r="E240" s="17"/>
      <c r="F240" s="18"/>
      <c r="G240" s="18"/>
      <c r="H240" s="18"/>
      <c r="I240" s="18"/>
      <c r="J240" s="18">
        <f t="shared" si="39"/>
        <v>0</v>
      </c>
      <c r="K240" s="18"/>
      <c r="L240" s="18"/>
      <c r="M240" s="18"/>
      <c r="N240" s="18"/>
      <c r="O240" s="18"/>
      <c r="P240" s="18"/>
      <c r="Q240" s="18">
        <f t="shared" si="40"/>
        <v>0</v>
      </c>
      <c r="R240" s="18"/>
      <c r="S240" s="18"/>
      <c r="T240" s="18">
        <f t="shared" si="41"/>
        <v>0</v>
      </c>
    </row>
    <row r="241" spans="1:20" ht="20.100000000000001" customHeight="1" x14ac:dyDescent="0.25">
      <c r="A241" s="35" t="s">
        <v>133</v>
      </c>
      <c r="B241" s="38" t="s">
        <v>449</v>
      </c>
      <c r="C241" s="36">
        <v>293</v>
      </c>
      <c r="D241" s="17"/>
      <c r="E241" s="17"/>
      <c r="F241" s="18"/>
      <c r="G241" s="18"/>
      <c r="H241" s="18"/>
      <c r="I241" s="18"/>
      <c r="J241" s="18">
        <f t="shared" si="39"/>
        <v>0</v>
      </c>
      <c r="K241" s="18"/>
      <c r="L241" s="18"/>
      <c r="M241" s="18"/>
      <c r="N241" s="18"/>
      <c r="O241" s="18"/>
      <c r="P241" s="18"/>
      <c r="Q241" s="18">
        <f t="shared" si="40"/>
        <v>0</v>
      </c>
      <c r="R241" s="18"/>
      <c r="S241" s="18"/>
      <c r="T241" s="18">
        <f t="shared" si="41"/>
        <v>0</v>
      </c>
    </row>
    <row r="242" spans="1:20" ht="20.100000000000001" customHeight="1" x14ac:dyDescent="0.25">
      <c r="A242" s="35" t="s">
        <v>132</v>
      </c>
      <c r="B242" s="38" t="s">
        <v>649</v>
      </c>
      <c r="C242" s="36">
        <v>294</v>
      </c>
      <c r="D242" s="17"/>
      <c r="E242" s="17"/>
      <c r="F242" s="18"/>
      <c r="G242" s="18"/>
      <c r="H242" s="18"/>
      <c r="I242" s="18"/>
      <c r="J242" s="18">
        <f t="shared" si="39"/>
        <v>0</v>
      </c>
      <c r="K242" s="18"/>
      <c r="L242" s="18"/>
      <c r="M242" s="18"/>
      <c r="N242" s="18"/>
      <c r="O242" s="18"/>
      <c r="P242" s="18"/>
      <c r="Q242" s="18">
        <f t="shared" si="40"/>
        <v>0</v>
      </c>
      <c r="R242" s="18"/>
      <c r="S242" s="18"/>
      <c r="T242" s="18">
        <f t="shared" si="41"/>
        <v>0</v>
      </c>
    </row>
    <row r="243" spans="1:20" ht="20.100000000000001" customHeight="1" x14ac:dyDescent="0.25">
      <c r="A243" s="35" t="s">
        <v>131</v>
      </c>
      <c r="B243" s="38" t="s">
        <v>650</v>
      </c>
      <c r="C243" s="36">
        <v>295</v>
      </c>
      <c r="D243" s="17"/>
      <c r="E243" s="17"/>
      <c r="F243" s="18"/>
      <c r="G243" s="18"/>
      <c r="H243" s="18"/>
      <c r="I243" s="18"/>
      <c r="J243" s="18">
        <f t="shared" si="39"/>
        <v>0</v>
      </c>
      <c r="K243" s="18"/>
      <c r="L243" s="18"/>
      <c r="M243" s="18"/>
      <c r="N243" s="18"/>
      <c r="O243" s="18"/>
      <c r="P243" s="18"/>
      <c r="Q243" s="18">
        <f t="shared" si="40"/>
        <v>0</v>
      </c>
      <c r="R243" s="18"/>
      <c r="S243" s="18"/>
      <c r="T243" s="18">
        <f t="shared" si="41"/>
        <v>0</v>
      </c>
    </row>
    <row r="244" spans="1:20" ht="20.100000000000001" customHeight="1" x14ac:dyDescent="0.25">
      <c r="A244" s="35" t="s">
        <v>130</v>
      </c>
      <c r="B244" s="38" t="s">
        <v>651</v>
      </c>
      <c r="C244" s="36">
        <v>296</v>
      </c>
      <c r="D244" s="18">
        <v>21</v>
      </c>
      <c r="E244" s="17"/>
      <c r="F244" s="18">
        <v>27</v>
      </c>
      <c r="G244" s="18">
        <v>26</v>
      </c>
      <c r="H244" s="18">
        <v>4</v>
      </c>
      <c r="I244" s="18"/>
      <c r="J244" s="18">
        <f t="shared" si="39"/>
        <v>30</v>
      </c>
      <c r="K244" s="18"/>
      <c r="L244" s="18"/>
      <c r="M244" s="18">
        <v>18</v>
      </c>
      <c r="N244" s="18"/>
      <c r="O244" s="18">
        <v>3</v>
      </c>
      <c r="P244" s="18">
        <v>1</v>
      </c>
      <c r="Q244" s="18">
        <f t="shared" si="40"/>
        <v>4</v>
      </c>
      <c r="R244" s="18"/>
      <c r="S244" s="18"/>
      <c r="T244" s="18">
        <f t="shared" si="41"/>
        <v>0</v>
      </c>
    </row>
    <row r="245" spans="1:20" ht="20.100000000000001" customHeight="1" x14ac:dyDescent="0.25">
      <c r="A245" s="35" t="s">
        <v>129</v>
      </c>
      <c r="B245" s="38" t="s">
        <v>376</v>
      </c>
      <c r="C245" s="37">
        <v>297</v>
      </c>
      <c r="D245" s="17"/>
      <c r="E245" s="17"/>
      <c r="F245" s="18"/>
      <c r="G245" s="18"/>
      <c r="H245" s="18"/>
      <c r="I245" s="18"/>
      <c r="J245" s="18">
        <f t="shared" si="39"/>
        <v>0</v>
      </c>
      <c r="K245" s="18"/>
      <c r="L245" s="18"/>
      <c r="M245" s="18"/>
      <c r="N245" s="18"/>
      <c r="O245" s="18"/>
      <c r="P245" s="18"/>
      <c r="Q245" s="18">
        <f t="shared" si="40"/>
        <v>0</v>
      </c>
      <c r="R245" s="18"/>
      <c r="S245" s="18"/>
      <c r="T245" s="18">
        <f t="shared" si="41"/>
        <v>0</v>
      </c>
    </row>
    <row r="246" spans="1:20" ht="20.100000000000001" customHeight="1" x14ac:dyDescent="0.25">
      <c r="A246" s="35" t="s">
        <v>128</v>
      </c>
      <c r="B246" s="38" t="s">
        <v>563</v>
      </c>
      <c r="C246" s="36">
        <v>298</v>
      </c>
      <c r="D246" s="17"/>
      <c r="E246" s="17"/>
      <c r="F246" s="18"/>
      <c r="G246" s="18"/>
      <c r="H246" s="18"/>
      <c r="I246" s="18"/>
      <c r="J246" s="18">
        <f t="shared" si="39"/>
        <v>0</v>
      </c>
      <c r="K246" s="18"/>
      <c r="L246" s="18"/>
      <c r="M246" s="18"/>
      <c r="N246" s="18"/>
      <c r="O246" s="18"/>
      <c r="P246" s="18"/>
      <c r="Q246" s="18">
        <f t="shared" si="40"/>
        <v>0</v>
      </c>
      <c r="R246" s="18"/>
      <c r="S246" s="18"/>
      <c r="T246" s="18">
        <f t="shared" si="41"/>
        <v>0</v>
      </c>
    </row>
    <row r="247" spans="1:20" ht="20.100000000000001" customHeight="1" x14ac:dyDescent="0.25">
      <c r="A247" s="35" t="s">
        <v>127</v>
      </c>
      <c r="B247" s="38" t="s">
        <v>403</v>
      </c>
      <c r="C247" s="36"/>
      <c r="D247" s="22"/>
      <c r="E247" s="22"/>
      <c r="F247" s="22"/>
      <c r="G247" s="22"/>
      <c r="H247" s="22"/>
      <c r="I247" s="22"/>
      <c r="J247" s="18">
        <f t="shared" si="39"/>
        <v>0</v>
      </c>
      <c r="K247" s="22"/>
      <c r="L247" s="22"/>
      <c r="M247" s="22"/>
      <c r="N247" s="22"/>
      <c r="O247" s="22"/>
      <c r="P247" s="22"/>
      <c r="Q247" s="18">
        <f t="shared" si="40"/>
        <v>0</v>
      </c>
      <c r="R247" s="22"/>
      <c r="S247" s="22"/>
      <c r="T247" s="18">
        <f t="shared" si="41"/>
        <v>0</v>
      </c>
    </row>
    <row r="248" spans="1:20" ht="20.100000000000001" customHeight="1" x14ac:dyDescent="0.25">
      <c r="A248" s="35" t="s">
        <v>126</v>
      </c>
      <c r="B248" s="41" t="s">
        <v>564</v>
      </c>
      <c r="C248" s="36"/>
      <c r="D248" s="15">
        <f>SUM(D249:D261)</f>
        <v>0</v>
      </c>
      <c r="E248" s="15">
        <f t="shared" ref="E248:T248" si="42">SUM(E249:E261)</f>
        <v>0</v>
      </c>
      <c r="F248" s="15">
        <f t="shared" si="42"/>
        <v>1</v>
      </c>
      <c r="G248" s="15">
        <f t="shared" si="42"/>
        <v>0</v>
      </c>
      <c r="H248" s="15">
        <f t="shared" si="42"/>
        <v>0</v>
      </c>
      <c r="I248" s="15">
        <f t="shared" si="42"/>
        <v>0</v>
      </c>
      <c r="J248" s="15">
        <f t="shared" si="42"/>
        <v>0</v>
      </c>
      <c r="K248" s="15">
        <f t="shared" si="42"/>
        <v>0</v>
      </c>
      <c r="L248" s="15">
        <f t="shared" si="42"/>
        <v>0</v>
      </c>
      <c r="M248" s="15">
        <f t="shared" si="42"/>
        <v>1</v>
      </c>
      <c r="N248" s="15">
        <f t="shared" si="42"/>
        <v>0</v>
      </c>
      <c r="O248" s="15">
        <f t="shared" si="42"/>
        <v>0</v>
      </c>
      <c r="P248" s="15">
        <f t="shared" si="42"/>
        <v>0</v>
      </c>
      <c r="Q248" s="15">
        <f t="shared" si="42"/>
        <v>0</v>
      </c>
      <c r="R248" s="15">
        <f t="shared" si="42"/>
        <v>0</v>
      </c>
      <c r="S248" s="15">
        <f t="shared" si="42"/>
        <v>0</v>
      </c>
      <c r="T248" s="15">
        <f t="shared" si="42"/>
        <v>0</v>
      </c>
    </row>
    <row r="249" spans="1:20" ht="20.100000000000001" customHeight="1" x14ac:dyDescent="0.25">
      <c r="A249" s="35" t="s">
        <v>125</v>
      </c>
      <c r="B249" s="36" t="s">
        <v>450</v>
      </c>
      <c r="C249" s="36">
        <v>299</v>
      </c>
      <c r="D249" s="18"/>
      <c r="E249" s="18"/>
      <c r="F249" s="18">
        <v>1</v>
      </c>
      <c r="G249" s="18"/>
      <c r="H249" s="18"/>
      <c r="I249" s="18"/>
      <c r="J249" s="18">
        <f t="shared" ref="J249:J261" si="43">+I249+H249+G249</f>
        <v>0</v>
      </c>
      <c r="K249" s="18"/>
      <c r="L249" s="18"/>
      <c r="M249" s="18">
        <v>1</v>
      </c>
      <c r="N249" s="18"/>
      <c r="O249" s="18"/>
      <c r="P249" s="18"/>
      <c r="Q249" s="18">
        <f t="shared" ref="Q249:Q261" si="44">+O249+P249</f>
        <v>0</v>
      </c>
      <c r="R249" s="18"/>
      <c r="S249" s="18"/>
      <c r="T249" s="18">
        <f t="shared" ref="T249:T261" si="45">+R249+S249</f>
        <v>0</v>
      </c>
    </row>
    <row r="250" spans="1:20" ht="20.100000000000001" customHeight="1" x14ac:dyDescent="0.25">
      <c r="A250" s="35" t="s">
        <v>124</v>
      </c>
      <c r="B250" s="36" t="s">
        <v>731</v>
      </c>
      <c r="C250" s="36">
        <v>300</v>
      </c>
      <c r="D250" s="17"/>
      <c r="E250" s="17"/>
      <c r="F250" s="18"/>
      <c r="G250" s="18"/>
      <c r="H250" s="18"/>
      <c r="I250" s="18"/>
      <c r="J250" s="18">
        <f t="shared" si="43"/>
        <v>0</v>
      </c>
      <c r="K250" s="18"/>
      <c r="L250" s="18"/>
      <c r="M250" s="18"/>
      <c r="N250" s="18"/>
      <c r="O250" s="18"/>
      <c r="P250" s="18"/>
      <c r="Q250" s="18">
        <f t="shared" si="44"/>
        <v>0</v>
      </c>
      <c r="R250" s="18"/>
      <c r="S250" s="18"/>
      <c r="T250" s="18">
        <f t="shared" si="45"/>
        <v>0</v>
      </c>
    </row>
    <row r="251" spans="1:20" ht="20.100000000000001" customHeight="1" x14ac:dyDescent="0.25">
      <c r="A251" s="35" t="s">
        <v>123</v>
      </c>
      <c r="B251" s="38" t="s">
        <v>367</v>
      </c>
      <c r="C251" s="36">
        <v>300.10000000000002</v>
      </c>
      <c r="D251" s="17"/>
      <c r="E251" s="17"/>
      <c r="F251" s="18"/>
      <c r="G251" s="18"/>
      <c r="H251" s="18"/>
      <c r="I251" s="18"/>
      <c r="J251" s="18">
        <f t="shared" si="43"/>
        <v>0</v>
      </c>
      <c r="K251" s="18"/>
      <c r="L251" s="18"/>
      <c r="M251" s="18"/>
      <c r="N251" s="18"/>
      <c r="O251" s="18"/>
      <c r="P251" s="18"/>
      <c r="Q251" s="18">
        <f t="shared" si="44"/>
        <v>0</v>
      </c>
      <c r="R251" s="18"/>
      <c r="S251" s="18"/>
      <c r="T251" s="18">
        <f t="shared" si="45"/>
        <v>0</v>
      </c>
    </row>
    <row r="252" spans="1:20" ht="20.100000000000001" customHeight="1" x14ac:dyDescent="0.25">
      <c r="A252" s="35" t="s">
        <v>122</v>
      </c>
      <c r="B252" s="38" t="s">
        <v>565</v>
      </c>
      <c r="C252" s="36">
        <v>300.2</v>
      </c>
      <c r="D252" s="17"/>
      <c r="E252" s="17"/>
      <c r="F252" s="18"/>
      <c r="G252" s="18"/>
      <c r="H252" s="18"/>
      <c r="I252" s="18"/>
      <c r="J252" s="18">
        <f t="shared" si="43"/>
        <v>0</v>
      </c>
      <c r="K252" s="18"/>
      <c r="L252" s="18"/>
      <c r="M252" s="18"/>
      <c r="N252" s="18"/>
      <c r="O252" s="18"/>
      <c r="P252" s="18"/>
      <c r="Q252" s="18">
        <f t="shared" si="44"/>
        <v>0</v>
      </c>
      <c r="R252" s="18"/>
      <c r="S252" s="18"/>
      <c r="T252" s="18">
        <f t="shared" si="45"/>
        <v>0</v>
      </c>
    </row>
    <row r="253" spans="1:20" ht="20.100000000000001" customHeight="1" x14ac:dyDescent="0.25">
      <c r="A253" s="35" t="s">
        <v>121</v>
      </c>
      <c r="B253" s="38" t="s">
        <v>732</v>
      </c>
      <c r="C253" s="36">
        <v>301</v>
      </c>
      <c r="D253" s="17"/>
      <c r="E253" s="17"/>
      <c r="F253" s="18"/>
      <c r="G253" s="18"/>
      <c r="H253" s="18"/>
      <c r="I253" s="18"/>
      <c r="J253" s="18">
        <f t="shared" si="43"/>
        <v>0</v>
      </c>
      <c r="K253" s="18"/>
      <c r="L253" s="18"/>
      <c r="M253" s="18"/>
      <c r="N253" s="18"/>
      <c r="O253" s="18"/>
      <c r="P253" s="18"/>
      <c r="Q253" s="18">
        <f t="shared" si="44"/>
        <v>0</v>
      </c>
      <c r="R253" s="18"/>
      <c r="S253" s="18"/>
      <c r="T253" s="18">
        <f t="shared" si="45"/>
        <v>0</v>
      </c>
    </row>
    <row r="254" spans="1:20" ht="20.100000000000001" customHeight="1" x14ac:dyDescent="0.25">
      <c r="A254" s="35" t="s">
        <v>120</v>
      </c>
      <c r="B254" s="38" t="s">
        <v>451</v>
      </c>
      <c r="C254" s="36">
        <v>301.10000000000002</v>
      </c>
      <c r="D254" s="18"/>
      <c r="E254" s="18"/>
      <c r="F254" s="18"/>
      <c r="G254" s="18"/>
      <c r="H254" s="18"/>
      <c r="I254" s="18"/>
      <c r="J254" s="18">
        <f t="shared" si="43"/>
        <v>0</v>
      </c>
      <c r="K254" s="18"/>
      <c r="L254" s="18"/>
      <c r="M254" s="18"/>
      <c r="N254" s="18"/>
      <c r="O254" s="18"/>
      <c r="P254" s="18"/>
      <c r="Q254" s="18">
        <f t="shared" si="44"/>
        <v>0</v>
      </c>
      <c r="R254" s="18"/>
      <c r="S254" s="18"/>
      <c r="T254" s="18">
        <f t="shared" si="45"/>
        <v>0</v>
      </c>
    </row>
    <row r="255" spans="1:20" ht="20.100000000000001" customHeight="1" x14ac:dyDescent="0.25">
      <c r="A255" s="35" t="s">
        <v>119</v>
      </c>
      <c r="B255" s="36" t="s">
        <v>452</v>
      </c>
      <c r="C255" s="36">
        <v>302</v>
      </c>
      <c r="D255" s="18"/>
      <c r="E255" s="18"/>
      <c r="F255" s="18"/>
      <c r="G255" s="18"/>
      <c r="H255" s="18"/>
      <c r="I255" s="18"/>
      <c r="J255" s="18">
        <f t="shared" si="43"/>
        <v>0</v>
      </c>
      <c r="K255" s="18"/>
      <c r="L255" s="18"/>
      <c r="M255" s="18"/>
      <c r="N255" s="18"/>
      <c r="O255" s="18"/>
      <c r="P255" s="18"/>
      <c r="Q255" s="18">
        <f t="shared" si="44"/>
        <v>0</v>
      </c>
      <c r="R255" s="18"/>
      <c r="S255" s="18"/>
      <c r="T255" s="18">
        <f t="shared" si="45"/>
        <v>0</v>
      </c>
    </row>
    <row r="256" spans="1:20" ht="20.100000000000001" customHeight="1" x14ac:dyDescent="0.25">
      <c r="A256" s="35" t="s">
        <v>118</v>
      </c>
      <c r="B256" s="36" t="s">
        <v>368</v>
      </c>
      <c r="C256" s="36">
        <v>303</v>
      </c>
      <c r="D256" s="17"/>
      <c r="E256" s="17"/>
      <c r="F256" s="18"/>
      <c r="G256" s="18"/>
      <c r="H256" s="18"/>
      <c r="I256" s="18"/>
      <c r="J256" s="18">
        <f t="shared" si="43"/>
        <v>0</v>
      </c>
      <c r="K256" s="18"/>
      <c r="L256" s="18"/>
      <c r="M256" s="18"/>
      <c r="N256" s="18"/>
      <c r="O256" s="18"/>
      <c r="P256" s="18"/>
      <c r="Q256" s="18">
        <f t="shared" si="44"/>
        <v>0</v>
      </c>
      <c r="R256" s="18"/>
      <c r="S256" s="18"/>
      <c r="T256" s="18">
        <f t="shared" si="45"/>
        <v>0</v>
      </c>
    </row>
    <row r="257" spans="1:20" ht="20.100000000000001" customHeight="1" x14ac:dyDescent="0.25">
      <c r="A257" s="35" t="s">
        <v>117</v>
      </c>
      <c r="B257" s="36" t="s">
        <v>453</v>
      </c>
      <c r="C257" s="36">
        <v>304</v>
      </c>
      <c r="D257" s="17"/>
      <c r="E257" s="17"/>
      <c r="F257" s="18"/>
      <c r="G257" s="18"/>
      <c r="H257" s="18"/>
      <c r="I257" s="18"/>
      <c r="J257" s="18">
        <f t="shared" si="43"/>
        <v>0</v>
      </c>
      <c r="K257" s="18"/>
      <c r="L257" s="18"/>
      <c r="M257" s="18"/>
      <c r="N257" s="18"/>
      <c r="O257" s="18"/>
      <c r="P257" s="18"/>
      <c r="Q257" s="18">
        <f t="shared" si="44"/>
        <v>0</v>
      </c>
      <c r="R257" s="18"/>
      <c r="S257" s="18"/>
      <c r="T257" s="18">
        <f t="shared" si="45"/>
        <v>0</v>
      </c>
    </row>
    <row r="258" spans="1:20" ht="20.100000000000001" customHeight="1" x14ac:dyDescent="0.25">
      <c r="A258" s="35" t="s">
        <v>116</v>
      </c>
      <c r="B258" s="36" t="s">
        <v>566</v>
      </c>
      <c r="C258" s="36">
        <v>305</v>
      </c>
      <c r="D258" s="17"/>
      <c r="E258" s="17"/>
      <c r="F258" s="18"/>
      <c r="G258" s="18"/>
      <c r="H258" s="18"/>
      <c r="I258" s="18"/>
      <c r="J258" s="18">
        <f t="shared" si="43"/>
        <v>0</v>
      </c>
      <c r="K258" s="18"/>
      <c r="L258" s="18"/>
      <c r="M258" s="18"/>
      <c r="N258" s="18"/>
      <c r="O258" s="18"/>
      <c r="P258" s="18"/>
      <c r="Q258" s="18">
        <f t="shared" si="44"/>
        <v>0</v>
      </c>
      <c r="R258" s="18"/>
      <c r="S258" s="18"/>
      <c r="T258" s="18">
        <f t="shared" si="45"/>
        <v>0</v>
      </c>
    </row>
    <row r="259" spans="1:20" ht="20.100000000000001" customHeight="1" x14ac:dyDescent="0.25">
      <c r="A259" s="35" t="s">
        <v>115</v>
      </c>
      <c r="B259" s="38" t="s">
        <v>567</v>
      </c>
      <c r="C259" s="36">
        <v>306</v>
      </c>
      <c r="D259" s="17"/>
      <c r="E259" s="17"/>
      <c r="F259" s="18"/>
      <c r="G259" s="18"/>
      <c r="H259" s="18"/>
      <c r="I259" s="18"/>
      <c r="J259" s="18">
        <f t="shared" si="43"/>
        <v>0</v>
      </c>
      <c r="K259" s="18"/>
      <c r="L259" s="18"/>
      <c r="M259" s="18"/>
      <c r="N259" s="18"/>
      <c r="O259" s="18"/>
      <c r="P259" s="18"/>
      <c r="Q259" s="18">
        <f t="shared" si="44"/>
        <v>0</v>
      </c>
      <c r="R259" s="18"/>
      <c r="S259" s="18"/>
      <c r="T259" s="18">
        <f t="shared" si="45"/>
        <v>0</v>
      </c>
    </row>
    <row r="260" spans="1:20" ht="20.100000000000001" customHeight="1" x14ac:dyDescent="0.25">
      <c r="A260" s="35" t="s">
        <v>114</v>
      </c>
      <c r="B260" s="38" t="s">
        <v>568</v>
      </c>
      <c r="C260" s="36">
        <v>307</v>
      </c>
      <c r="D260" s="17"/>
      <c r="E260" s="17"/>
      <c r="F260" s="18"/>
      <c r="G260" s="18"/>
      <c r="H260" s="18"/>
      <c r="I260" s="18"/>
      <c r="J260" s="18">
        <f t="shared" si="43"/>
        <v>0</v>
      </c>
      <c r="K260" s="18"/>
      <c r="L260" s="18"/>
      <c r="M260" s="18"/>
      <c r="N260" s="18"/>
      <c r="O260" s="18"/>
      <c r="P260" s="18"/>
      <c r="Q260" s="18">
        <f t="shared" si="44"/>
        <v>0</v>
      </c>
      <c r="R260" s="18"/>
      <c r="S260" s="18"/>
      <c r="T260" s="18">
        <f t="shared" si="45"/>
        <v>0</v>
      </c>
    </row>
    <row r="261" spans="1:20" ht="20.100000000000001" customHeight="1" x14ac:dyDescent="0.25">
      <c r="A261" s="35" t="s">
        <v>113</v>
      </c>
      <c r="B261" s="38" t="s">
        <v>403</v>
      </c>
      <c r="C261" s="36"/>
      <c r="D261" s="17"/>
      <c r="E261" s="17"/>
      <c r="F261" s="18"/>
      <c r="G261" s="18"/>
      <c r="H261" s="18"/>
      <c r="I261" s="18"/>
      <c r="J261" s="18">
        <f t="shared" si="43"/>
        <v>0</v>
      </c>
      <c r="K261" s="18"/>
      <c r="L261" s="18"/>
      <c r="M261" s="18"/>
      <c r="N261" s="18"/>
      <c r="O261" s="18"/>
      <c r="P261" s="18"/>
      <c r="Q261" s="18">
        <f t="shared" si="44"/>
        <v>0</v>
      </c>
      <c r="R261" s="18"/>
      <c r="S261" s="18"/>
      <c r="T261" s="18">
        <f t="shared" si="45"/>
        <v>0</v>
      </c>
    </row>
    <row r="262" spans="1:20" s="10" customFormat="1" ht="20.100000000000001" customHeight="1" x14ac:dyDescent="0.25">
      <c r="A262" s="39" t="s">
        <v>112</v>
      </c>
      <c r="B262" s="41" t="s">
        <v>454</v>
      </c>
      <c r="C262" s="36"/>
      <c r="D262" s="15">
        <f>SUM(D263:D279)</f>
        <v>16</v>
      </c>
      <c r="E262" s="15">
        <f t="shared" ref="E262:T262" si="46">SUM(E263:E279)</f>
        <v>0</v>
      </c>
      <c r="F262" s="15">
        <f t="shared" si="46"/>
        <v>19</v>
      </c>
      <c r="G262" s="15">
        <f t="shared" si="46"/>
        <v>1</v>
      </c>
      <c r="H262" s="15">
        <f t="shared" si="46"/>
        <v>2</v>
      </c>
      <c r="I262" s="15">
        <f t="shared" si="46"/>
        <v>0</v>
      </c>
      <c r="J262" s="15">
        <f t="shared" si="46"/>
        <v>3</v>
      </c>
      <c r="K262" s="15">
        <f t="shared" si="46"/>
        <v>0</v>
      </c>
      <c r="L262" s="15">
        <f t="shared" si="46"/>
        <v>0</v>
      </c>
      <c r="M262" s="15">
        <f t="shared" si="46"/>
        <v>32</v>
      </c>
      <c r="N262" s="15">
        <f t="shared" si="46"/>
        <v>0</v>
      </c>
      <c r="O262" s="15">
        <f t="shared" si="46"/>
        <v>0</v>
      </c>
      <c r="P262" s="15">
        <f t="shared" si="46"/>
        <v>6</v>
      </c>
      <c r="Q262" s="15">
        <f t="shared" si="46"/>
        <v>6</v>
      </c>
      <c r="R262" s="15">
        <f t="shared" si="46"/>
        <v>0</v>
      </c>
      <c r="S262" s="15">
        <f t="shared" si="46"/>
        <v>0</v>
      </c>
      <c r="T262" s="15">
        <f t="shared" si="46"/>
        <v>0</v>
      </c>
    </row>
    <row r="263" spans="1:20" ht="20.100000000000001" customHeight="1" x14ac:dyDescent="0.25">
      <c r="A263" s="35" t="s">
        <v>111</v>
      </c>
      <c r="B263" s="38" t="s">
        <v>455</v>
      </c>
      <c r="C263" s="36">
        <v>308</v>
      </c>
      <c r="D263" s="22">
        <v>5</v>
      </c>
      <c r="E263" s="22"/>
      <c r="F263" s="22">
        <v>4</v>
      </c>
      <c r="G263" s="22">
        <v>1</v>
      </c>
      <c r="H263" s="22">
        <v>1</v>
      </c>
      <c r="I263" s="22"/>
      <c r="J263" s="18">
        <f t="shared" ref="J263:J326" si="47">+I263+H263+G263</f>
        <v>2</v>
      </c>
      <c r="K263" s="22"/>
      <c r="L263" s="22"/>
      <c r="M263" s="22">
        <v>7</v>
      </c>
      <c r="N263" s="22"/>
      <c r="O263" s="22"/>
      <c r="P263" s="22">
        <v>1</v>
      </c>
      <c r="Q263" s="18">
        <f t="shared" ref="Q263:Q279" si="48">+O263+P263</f>
        <v>1</v>
      </c>
      <c r="R263" s="22"/>
      <c r="S263" s="22"/>
      <c r="T263" s="18">
        <f t="shared" ref="T263:T279" si="49">+R263+S263</f>
        <v>0</v>
      </c>
    </row>
    <row r="264" spans="1:20" ht="20.100000000000001" customHeight="1" x14ac:dyDescent="0.25">
      <c r="A264" s="35" t="s">
        <v>110</v>
      </c>
      <c r="B264" s="38" t="s">
        <v>456</v>
      </c>
      <c r="C264" s="37">
        <v>309</v>
      </c>
      <c r="D264" s="18"/>
      <c r="E264" s="17"/>
      <c r="F264" s="18"/>
      <c r="G264" s="18"/>
      <c r="H264" s="18"/>
      <c r="I264" s="18"/>
      <c r="J264" s="18">
        <f t="shared" si="47"/>
        <v>0</v>
      </c>
      <c r="K264" s="18"/>
      <c r="L264" s="18"/>
      <c r="M264" s="18"/>
      <c r="N264" s="18"/>
      <c r="O264" s="18"/>
      <c r="P264" s="18"/>
      <c r="Q264" s="18">
        <f t="shared" si="48"/>
        <v>0</v>
      </c>
      <c r="R264" s="18"/>
      <c r="S264" s="18"/>
      <c r="T264" s="18">
        <f t="shared" si="49"/>
        <v>0</v>
      </c>
    </row>
    <row r="265" spans="1:20" ht="20.100000000000001" customHeight="1" x14ac:dyDescent="0.25">
      <c r="A265" s="35" t="s">
        <v>733</v>
      </c>
      <c r="B265" s="38" t="s">
        <v>398</v>
      </c>
      <c r="C265" s="37">
        <v>309.10000000000002</v>
      </c>
      <c r="D265" s="18"/>
      <c r="E265" s="17"/>
      <c r="F265" s="18"/>
      <c r="G265" s="18"/>
      <c r="H265" s="18"/>
      <c r="I265" s="18"/>
      <c r="J265" s="18">
        <f t="shared" si="47"/>
        <v>0</v>
      </c>
      <c r="K265" s="18"/>
      <c r="L265" s="18"/>
      <c r="M265" s="18"/>
      <c r="N265" s="18"/>
      <c r="O265" s="18"/>
      <c r="P265" s="18"/>
      <c r="Q265" s="18">
        <f t="shared" si="48"/>
        <v>0</v>
      </c>
      <c r="R265" s="18"/>
      <c r="S265" s="18"/>
      <c r="T265" s="18">
        <f t="shared" si="49"/>
        <v>0</v>
      </c>
    </row>
    <row r="266" spans="1:20" ht="20.100000000000001" customHeight="1" x14ac:dyDescent="0.25">
      <c r="A266" s="35" t="s">
        <v>109</v>
      </c>
      <c r="B266" s="42" t="s">
        <v>652</v>
      </c>
      <c r="C266" s="36">
        <v>310</v>
      </c>
      <c r="D266" s="18"/>
      <c r="E266" s="17"/>
      <c r="F266" s="18"/>
      <c r="G266" s="18"/>
      <c r="H266" s="18"/>
      <c r="I266" s="18"/>
      <c r="J266" s="18">
        <f t="shared" si="47"/>
        <v>0</v>
      </c>
      <c r="K266" s="18"/>
      <c r="L266" s="18"/>
      <c r="M266" s="18"/>
      <c r="N266" s="18"/>
      <c r="O266" s="18"/>
      <c r="P266" s="18"/>
      <c r="Q266" s="18">
        <f t="shared" si="48"/>
        <v>0</v>
      </c>
      <c r="R266" s="18"/>
      <c r="S266" s="18"/>
      <c r="T266" s="18">
        <f t="shared" si="49"/>
        <v>0</v>
      </c>
    </row>
    <row r="267" spans="1:20" ht="20.100000000000001" customHeight="1" x14ac:dyDescent="0.25">
      <c r="A267" s="35" t="s">
        <v>108</v>
      </c>
      <c r="B267" s="38" t="s">
        <v>569</v>
      </c>
      <c r="C267" s="36">
        <v>311</v>
      </c>
      <c r="D267" s="18">
        <v>7</v>
      </c>
      <c r="E267" s="17"/>
      <c r="F267" s="18">
        <v>2</v>
      </c>
      <c r="G267" s="18"/>
      <c r="H267" s="18"/>
      <c r="I267" s="18"/>
      <c r="J267" s="18">
        <f t="shared" si="47"/>
        <v>0</v>
      </c>
      <c r="K267" s="18"/>
      <c r="L267" s="18"/>
      <c r="M267" s="18">
        <v>9</v>
      </c>
      <c r="N267" s="18"/>
      <c r="O267" s="18"/>
      <c r="P267" s="18">
        <v>5</v>
      </c>
      <c r="Q267" s="18">
        <f t="shared" si="48"/>
        <v>5</v>
      </c>
      <c r="R267" s="18"/>
      <c r="S267" s="18"/>
      <c r="T267" s="18">
        <f t="shared" si="49"/>
        <v>0</v>
      </c>
    </row>
    <row r="268" spans="1:20" ht="20.100000000000001" customHeight="1" x14ac:dyDescent="0.25">
      <c r="A268" s="35" t="s">
        <v>107</v>
      </c>
      <c r="B268" s="38" t="s">
        <v>653</v>
      </c>
      <c r="C268" s="36">
        <v>311.10000000000002</v>
      </c>
      <c r="D268" s="18"/>
      <c r="E268" s="17"/>
      <c r="F268" s="18"/>
      <c r="G268" s="18"/>
      <c r="H268" s="18"/>
      <c r="I268" s="18"/>
      <c r="J268" s="18">
        <f t="shared" si="47"/>
        <v>0</v>
      </c>
      <c r="K268" s="18"/>
      <c r="L268" s="18"/>
      <c r="M268" s="18"/>
      <c r="N268" s="18"/>
      <c r="O268" s="18"/>
      <c r="P268" s="18"/>
      <c r="Q268" s="18">
        <f t="shared" si="48"/>
        <v>0</v>
      </c>
      <c r="R268" s="18"/>
      <c r="S268" s="18"/>
      <c r="T268" s="18">
        <f t="shared" si="49"/>
        <v>0</v>
      </c>
    </row>
    <row r="269" spans="1:20" ht="20.100000000000001" customHeight="1" x14ac:dyDescent="0.25">
      <c r="A269" s="35" t="s">
        <v>106</v>
      </c>
      <c r="B269" s="38" t="s">
        <v>654</v>
      </c>
      <c r="C269" s="36">
        <v>311.2</v>
      </c>
      <c r="D269" s="18"/>
      <c r="E269" s="17"/>
      <c r="F269" s="18"/>
      <c r="G269" s="18"/>
      <c r="H269" s="18"/>
      <c r="I269" s="18"/>
      <c r="J269" s="18">
        <f t="shared" si="47"/>
        <v>0</v>
      </c>
      <c r="K269" s="18"/>
      <c r="L269" s="18"/>
      <c r="M269" s="18"/>
      <c r="N269" s="18"/>
      <c r="O269" s="18"/>
      <c r="P269" s="18"/>
      <c r="Q269" s="18">
        <f t="shared" si="48"/>
        <v>0</v>
      </c>
      <c r="R269" s="18"/>
      <c r="S269" s="18"/>
      <c r="T269" s="18">
        <f t="shared" si="49"/>
        <v>0</v>
      </c>
    </row>
    <row r="270" spans="1:20" ht="20.100000000000001" customHeight="1" x14ac:dyDescent="0.25">
      <c r="A270" s="35" t="s">
        <v>105</v>
      </c>
      <c r="B270" s="38" t="s">
        <v>570</v>
      </c>
      <c r="C270" s="37">
        <v>312</v>
      </c>
      <c r="D270" s="18">
        <v>2</v>
      </c>
      <c r="E270" s="17"/>
      <c r="F270" s="18">
        <v>1</v>
      </c>
      <c r="G270" s="18"/>
      <c r="H270" s="18"/>
      <c r="I270" s="18"/>
      <c r="J270" s="18">
        <f t="shared" si="47"/>
        <v>0</v>
      </c>
      <c r="K270" s="18"/>
      <c r="L270" s="18"/>
      <c r="M270" s="18">
        <v>3</v>
      </c>
      <c r="N270" s="18"/>
      <c r="O270" s="18"/>
      <c r="P270" s="18"/>
      <c r="Q270" s="18">
        <f t="shared" si="48"/>
        <v>0</v>
      </c>
      <c r="R270" s="18"/>
      <c r="S270" s="18"/>
      <c r="T270" s="18">
        <f t="shared" si="49"/>
        <v>0</v>
      </c>
    </row>
    <row r="271" spans="1:20" ht="20.100000000000001" customHeight="1" x14ac:dyDescent="0.25">
      <c r="A271" s="35" t="s">
        <v>104</v>
      </c>
      <c r="B271" s="38" t="s">
        <v>655</v>
      </c>
      <c r="C271" s="37">
        <v>312.10000000000002</v>
      </c>
      <c r="D271" s="17"/>
      <c r="E271" s="17"/>
      <c r="F271" s="18"/>
      <c r="G271" s="18"/>
      <c r="H271" s="18"/>
      <c r="I271" s="18"/>
      <c r="J271" s="18">
        <f t="shared" si="47"/>
        <v>0</v>
      </c>
      <c r="K271" s="18"/>
      <c r="L271" s="18"/>
      <c r="M271" s="18"/>
      <c r="N271" s="18"/>
      <c r="O271" s="18"/>
      <c r="P271" s="18"/>
      <c r="Q271" s="18">
        <f t="shared" si="48"/>
        <v>0</v>
      </c>
      <c r="R271" s="18"/>
      <c r="S271" s="18"/>
      <c r="T271" s="18">
        <f t="shared" si="49"/>
        <v>0</v>
      </c>
    </row>
    <row r="272" spans="1:20" ht="20.100000000000001" customHeight="1" x14ac:dyDescent="0.25">
      <c r="A272" s="35" t="s">
        <v>734</v>
      </c>
      <c r="B272" s="38" t="s">
        <v>735</v>
      </c>
      <c r="C272" s="37">
        <v>312.2</v>
      </c>
      <c r="D272" s="17"/>
      <c r="E272" s="17"/>
      <c r="F272" s="18"/>
      <c r="G272" s="18"/>
      <c r="H272" s="18"/>
      <c r="I272" s="18"/>
      <c r="J272" s="18">
        <f t="shared" si="47"/>
        <v>0</v>
      </c>
      <c r="K272" s="18"/>
      <c r="L272" s="18"/>
      <c r="M272" s="18"/>
      <c r="N272" s="18"/>
      <c r="O272" s="18"/>
      <c r="P272" s="18"/>
      <c r="Q272" s="18">
        <f t="shared" si="48"/>
        <v>0</v>
      </c>
      <c r="R272" s="18"/>
      <c r="S272" s="18"/>
      <c r="T272" s="18">
        <f t="shared" si="49"/>
        <v>0</v>
      </c>
    </row>
    <row r="273" spans="1:20" ht="20.100000000000001" customHeight="1" x14ac:dyDescent="0.25">
      <c r="A273" s="35" t="s">
        <v>103</v>
      </c>
      <c r="B273" s="38" t="s">
        <v>571</v>
      </c>
      <c r="C273" s="36">
        <v>313</v>
      </c>
      <c r="D273" s="17"/>
      <c r="E273" s="17"/>
      <c r="F273" s="18"/>
      <c r="G273" s="18"/>
      <c r="H273" s="18"/>
      <c r="I273" s="18"/>
      <c r="J273" s="18">
        <f t="shared" si="47"/>
        <v>0</v>
      </c>
      <c r="K273" s="18"/>
      <c r="L273" s="18"/>
      <c r="M273" s="18"/>
      <c r="N273" s="18"/>
      <c r="O273" s="18"/>
      <c r="P273" s="18"/>
      <c r="Q273" s="18">
        <f t="shared" si="48"/>
        <v>0</v>
      </c>
      <c r="R273" s="18"/>
      <c r="S273" s="18"/>
      <c r="T273" s="18">
        <f t="shared" si="49"/>
        <v>0</v>
      </c>
    </row>
    <row r="274" spans="1:20" ht="20.100000000000001" customHeight="1" x14ac:dyDescent="0.25">
      <c r="A274" s="35" t="s">
        <v>102</v>
      </c>
      <c r="B274" s="38" t="s">
        <v>572</v>
      </c>
      <c r="C274" s="36">
        <v>314</v>
      </c>
      <c r="D274" s="17">
        <v>1</v>
      </c>
      <c r="E274" s="17"/>
      <c r="F274" s="18"/>
      <c r="G274" s="18"/>
      <c r="H274" s="18"/>
      <c r="I274" s="18"/>
      <c r="J274" s="18">
        <f t="shared" si="47"/>
        <v>0</v>
      </c>
      <c r="K274" s="18"/>
      <c r="L274" s="18"/>
      <c r="M274" s="18">
        <v>1</v>
      </c>
      <c r="N274" s="18"/>
      <c r="O274" s="18"/>
      <c r="P274" s="18"/>
      <c r="Q274" s="18">
        <f t="shared" si="48"/>
        <v>0</v>
      </c>
      <c r="R274" s="18"/>
      <c r="S274" s="18"/>
      <c r="T274" s="18">
        <f t="shared" si="49"/>
        <v>0</v>
      </c>
    </row>
    <row r="275" spans="1:20" ht="20.100000000000001" customHeight="1" x14ac:dyDescent="0.25">
      <c r="A275" s="35" t="s">
        <v>101</v>
      </c>
      <c r="B275" s="38" t="s">
        <v>656</v>
      </c>
      <c r="C275" s="36">
        <v>314.10000000000002</v>
      </c>
      <c r="D275" s="17"/>
      <c r="E275" s="17"/>
      <c r="F275" s="18"/>
      <c r="G275" s="18"/>
      <c r="H275" s="18"/>
      <c r="I275" s="18"/>
      <c r="J275" s="18">
        <f t="shared" si="47"/>
        <v>0</v>
      </c>
      <c r="K275" s="18"/>
      <c r="L275" s="18"/>
      <c r="M275" s="18"/>
      <c r="N275" s="18"/>
      <c r="O275" s="18"/>
      <c r="P275" s="18"/>
      <c r="Q275" s="18">
        <f t="shared" si="48"/>
        <v>0</v>
      </c>
      <c r="R275" s="18"/>
      <c r="S275" s="18"/>
      <c r="T275" s="18">
        <f t="shared" si="49"/>
        <v>0</v>
      </c>
    </row>
    <row r="276" spans="1:20" ht="20.100000000000001" customHeight="1" x14ac:dyDescent="0.25">
      <c r="A276" s="35" t="s">
        <v>100</v>
      </c>
      <c r="B276" s="38" t="s">
        <v>497</v>
      </c>
      <c r="C276" s="36">
        <v>315</v>
      </c>
      <c r="D276" s="17">
        <v>1</v>
      </c>
      <c r="E276" s="17"/>
      <c r="F276" s="18">
        <v>12</v>
      </c>
      <c r="G276" s="18"/>
      <c r="H276" s="18">
        <v>1</v>
      </c>
      <c r="I276" s="18"/>
      <c r="J276" s="18">
        <f t="shared" si="47"/>
        <v>1</v>
      </c>
      <c r="K276" s="18"/>
      <c r="L276" s="18"/>
      <c r="M276" s="18">
        <v>12</v>
      </c>
      <c r="N276" s="18"/>
      <c r="O276" s="18"/>
      <c r="P276" s="18"/>
      <c r="Q276" s="18">
        <f t="shared" si="48"/>
        <v>0</v>
      </c>
      <c r="R276" s="18"/>
      <c r="S276" s="18"/>
      <c r="T276" s="18">
        <f t="shared" si="49"/>
        <v>0</v>
      </c>
    </row>
    <row r="277" spans="1:20" ht="20.100000000000001" customHeight="1" x14ac:dyDescent="0.25">
      <c r="A277" s="35" t="s">
        <v>99</v>
      </c>
      <c r="B277" s="38" t="s">
        <v>736</v>
      </c>
      <c r="C277" s="36">
        <v>315.10000000000002</v>
      </c>
      <c r="D277" s="17"/>
      <c r="E277" s="17"/>
      <c r="F277" s="18"/>
      <c r="G277" s="18"/>
      <c r="H277" s="18"/>
      <c r="I277" s="18"/>
      <c r="J277" s="18">
        <f t="shared" si="47"/>
        <v>0</v>
      </c>
      <c r="K277" s="18"/>
      <c r="L277" s="18"/>
      <c r="M277" s="18"/>
      <c r="N277" s="18"/>
      <c r="O277" s="18"/>
      <c r="P277" s="18"/>
      <c r="Q277" s="18">
        <f t="shared" si="48"/>
        <v>0</v>
      </c>
      <c r="R277" s="18"/>
      <c r="S277" s="18"/>
      <c r="T277" s="18">
        <f t="shared" si="49"/>
        <v>0</v>
      </c>
    </row>
    <row r="278" spans="1:20" ht="20.100000000000001" customHeight="1" x14ac:dyDescent="0.25">
      <c r="A278" s="35" t="s">
        <v>98</v>
      </c>
      <c r="B278" s="38" t="s">
        <v>737</v>
      </c>
      <c r="C278" s="36">
        <v>315.2</v>
      </c>
      <c r="D278" s="17"/>
      <c r="E278" s="17"/>
      <c r="F278" s="18"/>
      <c r="G278" s="18"/>
      <c r="H278" s="18"/>
      <c r="I278" s="18"/>
      <c r="J278" s="18">
        <f t="shared" si="47"/>
        <v>0</v>
      </c>
      <c r="K278" s="18"/>
      <c r="L278" s="18"/>
      <c r="M278" s="18"/>
      <c r="N278" s="18"/>
      <c r="O278" s="18"/>
      <c r="P278" s="18"/>
      <c r="Q278" s="18">
        <f t="shared" si="48"/>
        <v>0</v>
      </c>
      <c r="R278" s="18"/>
      <c r="S278" s="18"/>
      <c r="T278" s="18">
        <f t="shared" si="49"/>
        <v>0</v>
      </c>
    </row>
    <row r="279" spans="1:20" ht="20.100000000000001" customHeight="1" x14ac:dyDescent="0.25">
      <c r="A279" s="35" t="s">
        <v>97</v>
      </c>
      <c r="B279" s="38" t="s">
        <v>403</v>
      </c>
      <c r="C279" s="36"/>
      <c r="D279" s="17"/>
      <c r="E279" s="17"/>
      <c r="F279" s="18"/>
      <c r="G279" s="18"/>
      <c r="H279" s="18"/>
      <c r="I279" s="18"/>
      <c r="J279" s="18">
        <f t="shared" si="47"/>
        <v>0</v>
      </c>
      <c r="K279" s="18"/>
      <c r="L279" s="18"/>
      <c r="M279" s="18"/>
      <c r="N279" s="18"/>
      <c r="O279" s="18"/>
      <c r="P279" s="18"/>
      <c r="Q279" s="18">
        <f t="shared" si="48"/>
        <v>0</v>
      </c>
      <c r="R279" s="18"/>
      <c r="S279" s="18"/>
      <c r="T279" s="18">
        <f t="shared" si="49"/>
        <v>0</v>
      </c>
    </row>
    <row r="280" spans="1:20" ht="20.100000000000001" customHeight="1" x14ac:dyDescent="0.25">
      <c r="A280" s="39" t="s">
        <v>96</v>
      </c>
      <c r="B280" s="41" t="s">
        <v>457</v>
      </c>
      <c r="C280" s="36"/>
      <c r="D280" s="15">
        <f>SUM(D281:D303)</f>
        <v>12</v>
      </c>
      <c r="E280" s="15">
        <f t="shared" ref="E280:T280" si="50">SUM(E281:E303)</f>
        <v>2</v>
      </c>
      <c r="F280" s="15">
        <f t="shared" si="50"/>
        <v>13</v>
      </c>
      <c r="G280" s="15">
        <f t="shared" si="50"/>
        <v>11</v>
      </c>
      <c r="H280" s="15">
        <f t="shared" si="50"/>
        <v>1</v>
      </c>
      <c r="I280" s="15">
        <f t="shared" si="50"/>
        <v>0</v>
      </c>
      <c r="J280" s="15">
        <f t="shared" si="50"/>
        <v>12</v>
      </c>
      <c r="K280" s="15">
        <f t="shared" si="50"/>
        <v>0</v>
      </c>
      <c r="L280" s="15">
        <f t="shared" si="50"/>
        <v>0</v>
      </c>
      <c r="M280" s="15">
        <f t="shared" si="50"/>
        <v>13</v>
      </c>
      <c r="N280" s="15">
        <f t="shared" si="50"/>
        <v>2</v>
      </c>
      <c r="O280" s="15">
        <f t="shared" si="50"/>
        <v>2</v>
      </c>
      <c r="P280" s="15">
        <f t="shared" si="50"/>
        <v>0</v>
      </c>
      <c r="Q280" s="15">
        <f t="shared" si="50"/>
        <v>2</v>
      </c>
      <c r="R280" s="15">
        <f t="shared" si="50"/>
        <v>0</v>
      </c>
      <c r="S280" s="15">
        <f t="shared" si="50"/>
        <v>0</v>
      </c>
      <c r="T280" s="15">
        <f t="shared" si="50"/>
        <v>0</v>
      </c>
    </row>
    <row r="281" spans="1:20" ht="20.100000000000001" customHeight="1" x14ac:dyDescent="0.25">
      <c r="A281" s="35" t="s">
        <v>95</v>
      </c>
      <c r="B281" s="38" t="s">
        <v>458</v>
      </c>
      <c r="C281" s="36">
        <v>316</v>
      </c>
      <c r="D281" s="18">
        <v>9</v>
      </c>
      <c r="E281" s="17"/>
      <c r="F281" s="18">
        <v>3</v>
      </c>
      <c r="G281" s="18">
        <v>4</v>
      </c>
      <c r="H281" s="18"/>
      <c r="I281" s="18"/>
      <c r="J281" s="18">
        <f t="shared" si="47"/>
        <v>4</v>
      </c>
      <c r="K281" s="18"/>
      <c r="L281" s="18"/>
      <c r="M281" s="18">
        <v>8</v>
      </c>
      <c r="N281" s="18"/>
      <c r="O281" s="18">
        <v>1</v>
      </c>
      <c r="P281" s="18"/>
      <c r="Q281" s="18">
        <f>+O281+P281</f>
        <v>1</v>
      </c>
      <c r="R281" s="18"/>
      <c r="S281" s="18"/>
      <c r="T281" s="18">
        <f>+R281+S281</f>
        <v>0</v>
      </c>
    </row>
    <row r="282" spans="1:20" ht="20.100000000000001" customHeight="1" x14ac:dyDescent="0.25">
      <c r="A282" s="35" t="s">
        <v>94</v>
      </c>
      <c r="B282" s="38" t="s">
        <v>573</v>
      </c>
      <c r="C282" s="36">
        <v>317</v>
      </c>
      <c r="D282" s="17"/>
      <c r="E282" s="17"/>
      <c r="F282" s="18"/>
      <c r="G282" s="18"/>
      <c r="H282" s="18"/>
      <c r="I282" s="18"/>
      <c r="J282" s="18">
        <f t="shared" si="47"/>
        <v>0</v>
      </c>
      <c r="K282" s="18"/>
      <c r="L282" s="18"/>
      <c r="M282" s="18"/>
      <c r="N282" s="18"/>
      <c r="O282" s="18"/>
      <c r="P282" s="18"/>
      <c r="Q282" s="18">
        <f>+O282+P282</f>
        <v>0</v>
      </c>
      <c r="R282" s="18"/>
      <c r="S282" s="18"/>
      <c r="T282" s="18">
        <f>+R282+S282</f>
        <v>0</v>
      </c>
    </row>
    <row r="283" spans="1:20" ht="20.100000000000001" customHeight="1" x14ac:dyDescent="0.25">
      <c r="A283" s="35" t="s">
        <v>93</v>
      </c>
      <c r="B283" s="38" t="s">
        <v>459</v>
      </c>
      <c r="C283" s="36">
        <v>319</v>
      </c>
      <c r="D283" s="18"/>
      <c r="E283" s="17"/>
      <c r="F283" s="18">
        <v>1</v>
      </c>
      <c r="G283" s="18">
        <v>1</v>
      </c>
      <c r="H283" s="18"/>
      <c r="I283" s="18"/>
      <c r="J283" s="18">
        <f t="shared" si="47"/>
        <v>1</v>
      </c>
      <c r="K283" s="18"/>
      <c r="L283" s="18"/>
      <c r="M283" s="18"/>
      <c r="N283" s="18"/>
      <c r="O283" s="18"/>
      <c r="P283" s="18"/>
      <c r="Q283" s="18">
        <f>+O283+P283</f>
        <v>0</v>
      </c>
      <c r="R283" s="18"/>
      <c r="S283" s="18"/>
      <c r="T283" s="18">
        <f>+R283+S283</f>
        <v>0</v>
      </c>
    </row>
    <row r="284" spans="1:20" ht="20.100000000000001" customHeight="1" x14ac:dyDescent="0.25">
      <c r="A284" s="35" t="s">
        <v>92</v>
      </c>
      <c r="B284" s="38" t="s">
        <v>657</v>
      </c>
      <c r="C284" s="36">
        <v>320</v>
      </c>
      <c r="D284" s="17"/>
      <c r="E284" s="17"/>
      <c r="F284" s="18"/>
      <c r="G284" s="18"/>
      <c r="H284" s="18"/>
      <c r="I284" s="18"/>
      <c r="J284" s="18">
        <f t="shared" si="47"/>
        <v>0</v>
      </c>
      <c r="K284" s="18"/>
      <c r="L284" s="18"/>
      <c r="M284" s="18"/>
      <c r="N284" s="18"/>
      <c r="O284" s="18"/>
      <c r="P284" s="18"/>
      <c r="Q284" s="18">
        <f>+O284+P284</f>
        <v>0</v>
      </c>
      <c r="R284" s="18"/>
      <c r="S284" s="18"/>
      <c r="T284" s="18">
        <f>+R284+S284</f>
        <v>0</v>
      </c>
    </row>
    <row r="285" spans="1:20" ht="20.100000000000001" customHeight="1" x14ac:dyDescent="0.25">
      <c r="A285" s="35" t="s">
        <v>91</v>
      </c>
      <c r="B285" s="38" t="s">
        <v>460</v>
      </c>
      <c r="C285" s="36">
        <v>321</v>
      </c>
      <c r="D285" s="15"/>
      <c r="E285" s="15"/>
      <c r="F285" s="15"/>
      <c r="G285" s="15"/>
      <c r="H285" s="15"/>
      <c r="I285" s="15"/>
      <c r="J285" s="15"/>
      <c r="K285" s="15"/>
      <c r="L285" s="15"/>
      <c r="M285" s="15"/>
      <c r="N285" s="15"/>
      <c r="O285" s="15"/>
      <c r="P285" s="15"/>
      <c r="Q285" s="15"/>
      <c r="R285" s="15"/>
      <c r="S285" s="15"/>
      <c r="T285" s="15"/>
    </row>
    <row r="286" spans="1:20" ht="20.100000000000001" customHeight="1" x14ac:dyDescent="0.25">
      <c r="A286" s="35" t="s">
        <v>90</v>
      </c>
      <c r="B286" s="38" t="s">
        <v>574</v>
      </c>
      <c r="C286" s="36">
        <v>322</v>
      </c>
      <c r="D286" s="18"/>
      <c r="E286" s="17"/>
      <c r="F286" s="18"/>
      <c r="G286" s="18"/>
      <c r="H286" s="18"/>
      <c r="I286" s="18"/>
      <c r="J286" s="18">
        <f t="shared" si="47"/>
        <v>0</v>
      </c>
      <c r="K286" s="18"/>
      <c r="L286" s="18"/>
      <c r="M286" s="18"/>
      <c r="N286" s="18"/>
      <c r="O286" s="18"/>
      <c r="P286" s="18"/>
      <c r="Q286" s="18">
        <f t="shared" ref="Q286:Q303" si="51">+O286+P286</f>
        <v>0</v>
      </c>
      <c r="R286" s="18"/>
      <c r="S286" s="18"/>
      <c r="T286" s="18">
        <f t="shared" ref="T286:T303" si="52">+R286+S286</f>
        <v>0</v>
      </c>
    </row>
    <row r="287" spans="1:20" ht="20.100000000000001" customHeight="1" x14ac:dyDescent="0.25">
      <c r="A287" s="35" t="s">
        <v>89</v>
      </c>
      <c r="B287" s="38" t="s">
        <v>498</v>
      </c>
      <c r="C287" s="36">
        <v>323</v>
      </c>
      <c r="D287" s="17"/>
      <c r="E287" s="17"/>
      <c r="F287" s="18"/>
      <c r="G287" s="18"/>
      <c r="H287" s="18"/>
      <c r="I287" s="18"/>
      <c r="J287" s="18">
        <f t="shared" si="47"/>
        <v>0</v>
      </c>
      <c r="K287" s="18"/>
      <c r="L287" s="18"/>
      <c r="M287" s="18"/>
      <c r="N287" s="18"/>
      <c r="O287" s="18"/>
      <c r="P287" s="18"/>
      <c r="Q287" s="18">
        <f t="shared" si="51"/>
        <v>0</v>
      </c>
      <c r="R287" s="18"/>
      <c r="S287" s="18"/>
      <c r="T287" s="18">
        <f t="shared" si="52"/>
        <v>0</v>
      </c>
    </row>
    <row r="288" spans="1:20" ht="20.100000000000001" customHeight="1" x14ac:dyDescent="0.25">
      <c r="A288" s="35" t="s">
        <v>88</v>
      </c>
      <c r="B288" s="38" t="s">
        <v>575</v>
      </c>
      <c r="C288" s="36">
        <v>324</v>
      </c>
      <c r="D288" s="18"/>
      <c r="E288" s="18"/>
      <c r="F288" s="18"/>
      <c r="G288" s="18"/>
      <c r="H288" s="18"/>
      <c r="I288" s="18"/>
      <c r="J288" s="18">
        <f t="shared" si="47"/>
        <v>0</v>
      </c>
      <c r="K288" s="18"/>
      <c r="L288" s="18"/>
      <c r="M288" s="18"/>
      <c r="N288" s="18"/>
      <c r="O288" s="18"/>
      <c r="P288" s="18"/>
      <c r="Q288" s="18">
        <f t="shared" si="51"/>
        <v>0</v>
      </c>
      <c r="R288" s="18"/>
      <c r="S288" s="18"/>
      <c r="T288" s="18">
        <f t="shared" si="52"/>
        <v>0</v>
      </c>
    </row>
    <row r="289" spans="1:20" ht="20.100000000000001" customHeight="1" x14ac:dyDescent="0.25">
      <c r="A289" s="35" t="s">
        <v>87</v>
      </c>
      <c r="B289" s="38" t="s">
        <v>658</v>
      </c>
      <c r="C289" s="36">
        <v>325</v>
      </c>
      <c r="D289" s="18">
        <v>1</v>
      </c>
      <c r="E289" s="18"/>
      <c r="F289" s="18">
        <v>5</v>
      </c>
      <c r="G289" s="18">
        <v>4</v>
      </c>
      <c r="H289" s="18">
        <v>1</v>
      </c>
      <c r="I289" s="18"/>
      <c r="J289" s="18">
        <f t="shared" si="47"/>
        <v>5</v>
      </c>
      <c r="K289" s="18"/>
      <c r="L289" s="18"/>
      <c r="M289" s="18">
        <v>1</v>
      </c>
      <c r="N289" s="18"/>
      <c r="O289" s="18"/>
      <c r="P289" s="18"/>
      <c r="Q289" s="18">
        <f t="shared" si="51"/>
        <v>0</v>
      </c>
      <c r="R289" s="18"/>
      <c r="S289" s="18"/>
      <c r="T289" s="18">
        <f t="shared" si="52"/>
        <v>0</v>
      </c>
    </row>
    <row r="290" spans="1:20" ht="20.100000000000001" customHeight="1" x14ac:dyDescent="0.25">
      <c r="A290" s="35" t="s">
        <v>86</v>
      </c>
      <c r="B290" s="38" t="s">
        <v>659</v>
      </c>
      <c r="C290" s="36">
        <v>326</v>
      </c>
      <c r="D290" s="18"/>
      <c r="E290" s="18"/>
      <c r="F290" s="18"/>
      <c r="G290" s="18"/>
      <c r="H290" s="18"/>
      <c r="I290" s="18"/>
      <c r="J290" s="18">
        <f t="shared" si="47"/>
        <v>0</v>
      </c>
      <c r="K290" s="18"/>
      <c r="L290" s="18"/>
      <c r="M290" s="18"/>
      <c r="N290" s="18"/>
      <c r="O290" s="18"/>
      <c r="P290" s="18"/>
      <c r="Q290" s="18">
        <f t="shared" si="51"/>
        <v>0</v>
      </c>
      <c r="R290" s="18"/>
      <c r="S290" s="18"/>
      <c r="T290" s="18">
        <f t="shared" si="52"/>
        <v>0</v>
      </c>
    </row>
    <row r="291" spans="1:20" ht="20.100000000000001" customHeight="1" x14ac:dyDescent="0.25">
      <c r="A291" s="35" t="s">
        <v>85</v>
      </c>
      <c r="B291" s="38" t="s">
        <v>576</v>
      </c>
      <c r="C291" s="36">
        <v>327</v>
      </c>
      <c r="D291" s="18">
        <v>1</v>
      </c>
      <c r="E291" s="18">
        <v>1</v>
      </c>
      <c r="F291" s="18"/>
      <c r="G291" s="18"/>
      <c r="H291" s="18"/>
      <c r="I291" s="18"/>
      <c r="J291" s="18">
        <f t="shared" si="47"/>
        <v>0</v>
      </c>
      <c r="K291" s="18"/>
      <c r="L291" s="18"/>
      <c r="M291" s="18">
        <v>1</v>
      </c>
      <c r="N291" s="18">
        <v>1</v>
      </c>
      <c r="O291" s="18"/>
      <c r="P291" s="18"/>
      <c r="Q291" s="18">
        <f t="shared" si="51"/>
        <v>0</v>
      </c>
      <c r="R291" s="18"/>
      <c r="S291" s="18"/>
      <c r="T291" s="18">
        <f t="shared" si="52"/>
        <v>0</v>
      </c>
    </row>
    <row r="292" spans="1:20" ht="20.100000000000001" customHeight="1" x14ac:dyDescent="0.25">
      <c r="A292" s="35" t="s">
        <v>84</v>
      </c>
      <c r="B292" s="38" t="s">
        <v>577</v>
      </c>
      <c r="C292" s="36">
        <v>327.10000000000002</v>
      </c>
      <c r="D292" s="18"/>
      <c r="E292" s="18"/>
      <c r="F292" s="18"/>
      <c r="G292" s="18"/>
      <c r="H292" s="18"/>
      <c r="I292" s="18"/>
      <c r="J292" s="18">
        <f t="shared" si="47"/>
        <v>0</v>
      </c>
      <c r="K292" s="18"/>
      <c r="L292" s="18"/>
      <c r="M292" s="18"/>
      <c r="N292" s="18"/>
      <c r="O292" s="18"/>
      <c r="P292" s="18"/>
      <c r="Q292" s="18">
        <f t="shared" si="51"/>
        <v>0</v>
      </c>
      <c r="R292" s="18"/>
      <c r="S292" s="18"/>
      <c r="T292" s="18">
        <f t="shared" si="52"/>
        <v>0</v>
      </c>
    </row>
    <row r="293" spans="1:20" ht="20.100000000000001" customHeight="1" x14ac:dyDescent="0.25">
      <c r="A293" s="35" t="s">
        <v>83</v>
      </c>
      <c r="B293" s="38" t="s">
        <v>578</v>
      </c>
      <c r="C293" s="36">
        <v>327.2</v>
      </c>
      <c r="D293" s="18"/>
      <c r="E293" s="18"/>
      <c r="F293" s="18"/>
      <c r="G293" s="18"/>
      <c r="H293" s="18"/>
      <c r="I293" s="18"/>
      <c r="J293" s="18">
        <f t="shared" si="47"/>
        <v>0</v>
      </c>
      <c r="K293" s="18"/>
      <c r="L293" s="18"/>
      <c r="M293" s="18"/>
      <c r="N293" s="18"/>
      <c r="O293" s="18"/>
      <c r="P293" s="18"/>
      <c r="Q293" s="18">
        <f t="shared" si="51"/>
        <v>0</v>
      </c>
      <c r="R293" s="18"/>
      <c r="S293" s="18"/>
      <c r="T293" s="18">
        <f t="shared" si="52"/>
        <v>0</v>
      </c>
    </row>
    <row r="294" spans="1:20" ht="20.100000000000001" customHeight="1" x14ac:dyDescent="0.25">
      <c r="A294" s="35" t="s">
        <v>82</v>
      </c>
      <c r="B294" s="38" t="s">
        <v>660</v>
      </c>
      <c r="C294" s="36">
        <v>327.3</v>
      </c>
      <c r="D294" s="18"/>
      <c r="E294" s="18"/>
      <c r="F294" s="18"/>
      <c r="G294" s="18"/>
      <c r="H294" s="18"/>
      <c r="I294" s="18"/>
      <c r="J294" s="18">
        <f t="shared" si="47"/>
        <v>0</v>
      </c>
      <c r="K294" s="18"/>
      <c r="L294" s="18"/>
      <c r="M294" s="18"/>
      <c r="N294" s="18"/>
      <c r="O294" s="18"/>
      <c r="P294" s="18"/>
      <c r="Q294" s="18">
        <f t="shared" si="51"/>
        <v>0</v>
      </c>
      <c r="R294" s="18"/>
      <c r="S294" s="18"/>
      <c r="T294" s="18">
        <f t="shared" si="52"/>
        <v>0</v>
      </c>
    </row>
    <row r="295" spans="1:20" ht="20.100000000000001" customHeight="1" x14ac:dyDescent="0.25">
      <c r="A295" s="35" t="s">
        <v>81</v>
      </c>
      <c r="B295" s="38" t="s">
        <v>579</v>
      </c>
      <c r="C295" s="36">
        <v>327.39999999999998</v>
      </c>
      <c r="D295" s="18"/>
      <c r="E295" s="18"/>
      <c r="F295" s="18"/>
      <c r="G295" s="18"/>
      <c r="H295" s="18"/>
      <c r="I295" s="18"/>
      <c r="J295" s="18">
        <f t="shared" si="47"/>
        <v>0</v>
      </c>
      <c r="K295" s="18"/>
      <c r="L295" s="18"/>
      <c r="M295" s="18"/>
      <c r="N295" s="18"/>
      <c r="O295" s="18"/>
      <c r="P295" s="18"/>
      <c r="Q295" s="18">
        <f t="shared" si="51"/>
        <v>0</v>
      </c>
      <c r="R295" s="18"/>
      <c r="S295" s="18"/>
      <c r="T295" s="18">
        <f t="shared" si="52"/>
        <v>0</v>
      </c>
    </row>
    <row r="296" spans="1:20" ht="20.100000000000001" customHeight="1" x14ac:dyDescent="0.25">
      <c r="A296" s="35" t="s">
        <v>80</v>
      </c>
      <c r="B296" s="38" t="s">
        <v>499</v>
      </c>
      <c r="C296" s="36">
        <v>327.5</v>
      </c>
      <c r="D296" s="18"/>
      <c r="E296" s="18"/>
      <c r="F296" s="18"/>
      <c r="G296" s="18"/>
      <c r="H296" s="18"/>
      <c r="I296" s="18"/>
      <c r="J296" s="18">
        <f t="shared" si="47"/>
        <v>0</v>
      </c>
      <c r="K296" s="18"/>
      <c r="L296" s="18"/>
      <c r="M296" s="18"/>
      <c r="N296" s="18"/>
      <c r="O296" s="18"/>
      <c r="P296" s="18"/>
      <c r="Q296" s="18">
        <f t="shared" si="51"/>
        <v>0</v>
      </c>
      <c r="R296" s="18"/>
      <c r="S296" s="18"/>
      <c r="T296" s="18">
        <f t="shared" si="52"/>
        <v>0</v>
      </c>
    </row>
    <row r="297" spans="1:20" ht="20.100000000000001" customHeight="1" x14ac:dyDescent="0.25">
      <c r="A297" s="35" t="s">
        <v>738</v>
      </c>
      <c r="B297" s="38" t="s">
        <v>739</v>
      </c>
      <c r="C297" s="36">
        <v>327.60000000000002</v>
      </c>
      <c r="D297" s="18"/>
      <c r="E297" s="18"/>
      <c r="F297" s="18"/>
      <c r="G297" s="18"/>
      <c r="H297" s="18"/>
      <c r="I297" s="18"/>
      <c r="J297" s="18">
        <f t="shared" si="47"/>
        <v>0</v>
      </c>
      <c r="K297" s="18"/>
      <c r="L297" s="18"/>
      <c r="M297" s="18"/>
      <c r="N297" s="18"/>
      <c r="O297" s="18"/>
      <c r="P297" s="18"/>
      <c r="Q297" s="18">
        <f t="shared" si="51"/>
        <v>0</v>
      </c>
      <c r="R297" s="18"/>
      <c r="S297" s="18"/>
      <c r="T297" s="18">
        <f t="shared" si="52"/>
        <v>0</v>
      </c>
    </row>
    <row r="298" spans="1:20" ht="20.100000000000001" customHeight="1" x14ac:dyDescent="0.25">
      <c r="A298" s="35" t="s">
        <v>79</v>
      </c>
      <c r="B298" s="38" t="s">
        <v>500</v>
      </c>
      <c r="C298" s="36">
        <v>328</v>
      </c>
      <c r="D298" s="18"/>
      <c r="E298" s="18"/>
      <c r="F298" s="18"/>
      <c r="G298" s="18"/>
      <c r="H298" s="18"/>
      <c r="I298" s="18"/>
      <c r="J298" s="18">
        <f t="shared" si="47"/>
        <v>0</v>
      </c>
      <c r="K298" s="18"/>
      <c r="L298" s="18"/>
      <c r="M298" s="18"/>
      <c r="N298" s="18"/>
      <c r="O298" s="18"/>
      <c r="P298" s="18"/>
      <c r="Q298" s="18">
        <f t="shared" si="51"/>
        <v>0</v>
      </c>
      <c r="R298" s="18"/>
      <c r="S298" s="18"/>
      <c r="T298" s="18">
        <f t="shared" si="52"/>
        <v>0</v>
      </c>
    </row>
    <row r="299" spans="1:20" ht="20.100000000000001" customHeight="1" x14ac:dyDescent="0.25">
      <c r="A299" s="35" t="s">
        <v>78</v>
      </c>
      <c r="B299" s="38" t="s">
        <v>661</v>
      </c>
      <c r="C299" s="36">
        <v>329</v>
      </c>
      <c r="D299" s="18">
        <v>1</v>
      </c>
      <c r="E299" s="18">
        <v>1</v>
      </c>
      <c r="F299" s="18">
        <v>4</v>
      </c>
      <c r="G299" s="18">
        <v>2</v>
      </c>
      <c r="H299" s="18"/>
      <c r="I299" s="18"/>
      <c r="J299" s="18">
        <f t="shared" si="47"/>
        <v>2</v>
      </c>
      <c r="K299" s="18"/>
      <c r="L299" s="18"/>
      <c r="M299" s="18">
        <v>3</v>
      </c>
      <c r="N299" s="18">
        <v>1</v>
      </c>
      <c r="O299" s="18">
        <v>1</v>
      </c>
      <c r="P299" s="18"/>
      <c r="Q299" s="18">
        <f t="shared" si="51"/>
        <v>1</v>
      </c>
      <c r="R299" s="18"/>
      <c r="S299" s="18"/>
      <c r="T299" s="18">
        <f t="shared" si="52"/>
        <v>0</v>
      </c>
    </row>
    <row r="300" spans="1:20" ht="20.100000000000001" customHeight="1" x14ac:dyDescent="0.25">
      <c r="A300" s="35" t="s">
        <v>740</v>
      </c>
      <c r="B300" s="38" t="s">
        <v>741</v>
      </c>
      <c r="C300" s="36">
        <v>329.1</v>
      </c>
      <c r="D300" s="17"/>
      <c r="E300" s="17"/>
      <c r="F300" s="18"/>
      <c r="G300" s="18"/>
      <c r="H300" s="18"/>
      <c r="I300" s="18"/>
      <c r="J300" s="18">
        <f t="shared" si="47"/>
        <v>0</v>
      </c>
      <c r="K300" s="18"/>
      <c r="L300" s="18"/>
      <c r="M300" s="18"/>
      <c r="N300" s="18"/>
      <c r="O300" s="18"/>
      <c r="P300" s="18"/>
      <c r="Q300" s="18">
        <f t="shared" si="51"/>
        <v>0</v>
      </c>
      <c r="R300" s="18"/>
      <c r="S300" s="18"/>
      <c r="T300" s="18">
        <f t="shared" si="52"/>
        <v>0</v>
      </c>
    </row>
    <row r="301" spans="1:20" ht="20.100000000000001" customHeight="1" x14ac:dyDescent="0.25">
      <c r="A301" s="35" t="s">
        <v>77</v>
      </c>
      <c r="B301" s="38" t="s">
        <v>377</v>
      </c>
      <c r="C301" s="36">
        <v>330</v>
      </c>
      <c r="D301" s="17"/>
      <c r="E301" s="17"/>
      <c r="F301" s="18"/>
      <c r="G301" s="18"/>
      <c r="H301" s="18"/>
      <c r="I301" s="18"/>
      <c r="J301" s="18">
        <f t="shared" si="47"/>
        <v>0</v>
      </c>
      <c r="K301" s="18"/>
      <c r="L301" s="18"/>
      <c r="M301" s="18"/>
      <c r="N301" s="18"/>
      <c r="O301" s="18"/>
      <c r="P301" s="18"/>
      <c r="Q301" s="18">
        <f t="shared" si="51"/>
        <v>0</v>
      </c>
      <c r="R301" s="18"/>
      <c r="S301" s="18"/>
      <c r="T301" s="18">
        <f t="shared" si="52"/>
        <v>0</v>
      </c>
    </row>
    <row r="302" spans="1:20" ht="20.100000000000001" customHeight="1" x14ac:dyDescent="0.25">
      <c r="A302" s="35" t="s">
        <v>76</v>
      </c>
      <c r="B302" s="38" t="s">
        <v>369</v>
      </c>
      <c r="C302" s="36">
        <v>331</v>
      </c>
      <c r="D302" s="17"/>
      <c r="E302" s="17"/>
      <c r="F302" s="18"/>
      <c r="G302" s="18"/>
      <c r="H302" s="18"/>
      <c r="I302" s="18"/>
      <c r="J302" s="18">
        <f t="shared" si="47"/>
        <v>0</v>
      </c>
      <c r="K302" s="18"/>
      <c r="L302" s="18"/>
      <c r="M302" s="18"/>
      <c r="N302" s="18"/>
      <c r="O302" s="18"/>
      <c r="P302" s="18"/>
      <c r="Q302" s="18">
        <f t="shared" si="51"/>
        <v>0</v>
      </c>
      <c r="R302" s="18"/>
      <c r="S302" s="18"/>
      <c r="T302" s="18">
        <f t="shared" si="52"/>
        <v>0</v>
      </c>
    </row>
    <row r="303" spans="1:20" ht="20.100000000000001" customHeight="1" x14ac:dyDescent="0.25">
      <c r="A303" s="35" t="s">
        <v>75</v>
      </c>
      <c r="B303" s="38" t="s">
        <v>403</v>
      </c>
      <c r="C303" s="36"/>
      <c r="D303" s="17"/>
      <c r="E303" s="17"/>
      <c r="F303" s="18"/>
      <c r="G303" s="18"/>
      <c r="H303" s="18"/>
      <c r="I303" s="18"/>
      <c r="J303" s="18">
        <f t="shared" si="47"/>
        <v>0</v>
      </c>
      <c r="K303" s="18"/>
      <c r="L303" s="18"/>
      <c r="M303" s="18"/>
      <c r="N303" s="18"/>
      <c r="O303" s="18"/>
      <c r="P303" s="18"/>
      <c r="Q303" s="18">
        <f t="shared" si="51"/>
        <v>0</v>
      </c>
      <c r="R303" s="18"/>
      <c r="S303" s="18"/>
      <c r="T303" s="18">
        <f t="shared" si="52"/>
        <v>0</v>
      </c>
    </row>
    <row r="304" spans="1:20" ht="20.100000000000001" customHeight="1" x14ac:dyDescent="0.25">
      <c r="A304" s="39" t="s">
        <v>74</v>
      </c>
      <c r="B304" s="41" t="s">
        <v>461</v>
      </c>
      <c r="C304" s="36"/>
      <c r="D304" s="15">
        <f>SUM(D305:D338)</f>
        <v>4</v>
      </c>
      <c r="E304" s="15">
        <f t="shared" ref="E304:T304" si="53">SUM(E305:E338)</f>
        <v>0</v>
      </c>
      <c r="F304" s="15">
        <f t="shared" si="53"/>
        <v>2</v>
      </c>
      <c r="G304" s="15">
        <f t="shared" si="53"/>
        <v>2</v>
      </c>
      <c r="H304" s="15">
        <f t="shared" si="53"/>
        <v>0</v>
      </c>
      <c r="I304" s="15">
        <f t="shared" si="53"/>
        <v>0</v>
      </c>
      <c r="J304" s="15">
        <f t="shared" si="53"/>
        <v>2</v>
      </c>
      <c r="K304" s="15">
        <f t="shared" si="53"/>
        <v>0</v>
      </c>
      <c r="L304" s="15">
        <f t="shared" si="53"/>
        <v>0</v>
      </c>
      <c r="M304" s="15">
        <f t="shared" si="53"/>
        <v>3</v>
      </c>
      <c r="N304" s="15">
        <f t="shared" si="53"/>
        <v>0</v>
      </c>
      <c r="O304" s="15">
        <f t="shared" si="53"/>
        <v>0</v>
      </c>
      <c r="P304" s="15">
        <f t="shared" si="53"/>
        <v>0</v>
      </c>
      <c r="Q304" s="15">
        <f t="shared" si="53"/>
        <v>0</v>
      </c>
      <c r="R304" s="15">
        <f t="shared" si="53"/>
        <v>0</v>
      </c>
      <c r="S304" s="15">
        <f t="shared" si="53"/>
        <v>0</v>
      </c>
      <c r="T304" s="15">
        <f t="shared" si="53"/>
        <v>0</v>
      </c>
    </row>
    <row r="305" spans="1:20" ht="20.100000000000001" customHeight="1" x14ac:dyDescent="0.25">
      <c r="A305" s="35" t="s">
        <v>73</v>
      </c>
      <c r="B305" s="38" t="s">
        <v>580</v>
      </c>
      <c r="C305" s="36">
        <v>332</v>
      </c>
      <c r="D305" s="17"/>
      <c r="E305" s="17"/>
      <c r="F305" s="18"/>
      <c r="G305" s="18"/>
      <c r="H305" s="18"/>
      <c r="I305" s="18"/>
      <c r="J305" s="18">
        <f t="shared" si="47"/>
        <v>0</v>
      </c>
      <c r="K305" s="18"/>
      <c r="L305" s="18"/>
      <c r="M305" s="18"/>
      <c r="N305" s="18"/>
      <c r="O305" s="18"/>
      <c r="P305" s="18"/>
      <c r="Q305" s="18">
        <f t="shared" ref="Q305:Q338" si="54">+O305+P305</f>
        <v>0</v>
      </c>
      <c r="R305" s="18"/>
      <c r="S305" s="18"/>
      <c r="T305" s="18">
        <f t="shared" ref="T305:T338" si="55">+R305+S305</f>
        <v>0</v>
      </c>
    </row>
    <row r="306" spans="1:20" ht="20.100000000000001" customHeight="1" x14ac:dyDescent="0.25">
      <c r="A306" s="35" t="s">
        <v>72</v>
      </c>
      <c r="B306" s="38" t="s">
        <v>581</v>
      </c>
      <c r="C306" s="36">
        <v>332.1</v>
      </c>
      <c r="D306" s="17"/>
      <c r="E306" s="17"/>
      <c r="F306" s="18"/>
      <c r="G306" s="18"/>
      <c r="H306" s="18"/>
      <c r="I306" s="18"/>
      <c r="J306" s="18">
        <f t="shared" si="47"/>
        <v>0</v>
      </c>
      <c r="K306" s="18"/>
      <c r="L306" s="18"/>
      <c r="M306" s="18"/>
      <c r="N306" s="18"/>
      <c r="O306" s="18"/>
      <c r="P306" s="18"/>
      <c r="Q306" s="18">
        <f t="shared" si="54"/>
        <v>0</v>
      </c>
      <c r="R306" s="18"/>
      <c r="S306" s="18"/>
      <c r="T306" s="18">
        <f t="shared" si="55"/>
        <v>0</v>
      </c>
    </row>
    <row r="307" spans="1:20" ht="20.100000000000001" customHeight="1" x14ac:dyDescent="0.25">
      <c r="A307" s="35" t="s">
        <v>71</v>
      </c>
      <c r="B307" s="38" t="s">
        <v>582</v>
      </c>
      <c r="C307" s="37">
        <v>332.2</v>
      </c>
      <c r="D307" s="17"/>
      <c r="E307" s="17"/>
      <c r="F307" s="18"/>
      <c r="G307" s="18"/>
      <c r="H307" s="18"/>
      <c r="I307" s="18"/>
      <c r="J307" s="18">
        <f t="shared" si="47"/>
        <v>0</v>
      </c>
      <c r="K307" s="18"/>
      <c r="L307" s="18"/>
      <c r="M307" s="18"/>
      <c r="N307" s="18"/>
      <c r="O307" s="18"/>
      <c r="P307" s="18"/>
      <c r="Q307" s="18">
        <f t="shared" si="54"/>
        <v>0</v>
      </c>
      <c r="R307" s="18"/>
      <c r="S307" s="18"/>
      <c r="T307" s="18">
        <f t="shared" si="55"/>
        <v>0</v>
      </c>
    </row>
    <row r="308" spans="1:20" ht="20.100000000000001" customHeight="1" x14ac:dyDescent="0.25">
      <c r="A308" s="35" t="s">
        <v>742</v>
      </c>
      <c r="B308" s="38" t="s">
        <v>743</v>
      </c>
      <c r="C308" s="37">
        <v>332.3</v>
      </c>
      <c r="D308" s="17"/>
      <c r="E308" s="17"/>
      <c r="F308" s="18"/>
      <c r="G308" s="18"/>
      <c r="H308" s="18"/>
      <c r="I308" s="18"/>
      <c r="J308" s="18">
        <f t="shared" si="47"/>
        <v>0</v>
      </c>
      <c r="K308" s="18"/>
      <c r="L308" s="18"/>
      <c r="M308" s="18"/>
      <c r="N308" s="18"/>
      <c r="O308" s="18"/>
      <c r="P308" s="18"/>
      <c r="Q308" s="18">
        <f t="shared" si="54"/>
        <v>0</v>
      </c>
      <c r="R308" s="18"/>
      <c r="S308" s="18"/>
      <c r="T308" s="18">
        <f t="shared" si="55"/>
        <v>0</v>
      </c>
    </row>
    <row r="309" spans="1:20" ht="20.100000000000001" customHeight="1" x14ac:dyDescent="0.25">
      <c r="A309" s="35" t="s">
        <v>744</v>
      </c>
      <c r="B309" s="38" t="s">
        <v>745</v>
      </c>
      <c r="C309" s="37">
        <v>332.4</v>
      </c>
      <c r="D309" s="17"/>
      <c r="E309" s="17"/>
      <c r="F309" s="18"/>
      <c r="G309" s="18"/>
      <c r="H309" s="18"/>
      <c r="I309" s="18"/>
      <c r="J309" s="18">
        <f t="shared" si="47"/>
        <v>0</v>
      </c>
      <c r="K309" s="18"/>
      <c r="L309" s="18"/>
      <c r="M309" s="18"/>
      <c r="N309" s="18"/>
      <c r="O309" s="18"/>
      <c r="P309" s="18"/>
      <c r="Q309" s="18">
        <f t="shared" si="54"/>
        <v>0</v>
      </c>
      <c r="R309" s="18"/>
      <c r="S309" s="18"/>
      <c r="T309" s="18">
        <f t="shared" si="55"/>
        <v>0</v>
      </c>
    </row>
    <row r="310" spans="1:20" ht="20.100000000000001" customHeight="1" x14ac:dyDescent="0.25">
      <c r="A310" s="35" t="s">
        <v>746</v>
      </c>
      <c r="B310" s="38" t="s">
        <v>747</v>
      </c>
      <c r="C310" s="37">
        <v>332.5</v>
      </c>
      <c r="D310" s="17"/>
      <c r="E310" s="17"/>
      <c r="F310" s="18"/>
      <c r="G310" s="18"/>
      <c r="H310" s="18"/>
      <c r="I310" s="18"/>
      <c r="J310" s="18">
        <f t="shared" si="47"/>
        <v>0</v>
      </c>
      <c r="K310" s="18"/>
      <c r="L310" s="18"/>
      <c r="M310" s="18"/>
      <c r="N310" s="18"/>
      <c r="O310" s="18"/>
      <c r="P310" s="18"/>
      <c r="Q310" s="18">
        <f t="shared" si="54"/>
        <v>0</v>
      </c>
      <c r="R310" s="18"/>
      <c r="S310" s="18"/>
      <c r="T310" s="18">
        <f t="shared" si="55"/>
        <v>0</v>
      </c>
    </row>
    <row r="311" spans="1:20" ht="20.100000000000001" customHeight="1" x14ac:dyDescent="0.25">
      <c r="A311" s="35" t="s">
        <v>70</v>
      </c>
      <c r="B311" s="38" t="s">
        <v>462</v>
      </c>
      <c r="C311" s="37">
        <v>333</v>
      </c>
      <c r="D311" s="18">
        <v>2</v>
      </c>
      <c r="E311" s="17"/>
      <c r="F311" s="18"/>
      <c r="G311" s="18">
        <v>1</v>
      </c>
      <c r="H311" s="18"/>
      <c r="I311" s="18"/>
      <c r="J311" s="18">
        <f t="shared" si="47"/>
        <v>1</v>
      </c>
      <c r="K311" s="18"/>
      <c r="L311" s="18"/>
      <c r="M311" s="18">
        <v>1</v>
      </c>
      <c r="N311" s="18"/>
      <c r="O311" s="18"/>
      <c r="P311" s="18"/>
      <c r="Q311" s="18">
        <f t="shared" si="54"/>
        <v>0</v>
      </c>
      <c r="R311" s="18"/>
      <c r="S311" s="18"/>
      <c r="T311" s="18">
        <f t="shared" si="55"/>
        <v>0</v>
      </c>
    </row>
    <row r="312" spans="1:20" ht="20.100000000000001" customHeight="1" x14ac:dyDescent="0.25">
      <c r="A312" s="35" t="s">
        <v>69</v>
      </c>
      <c r="B312" s="38" t="s">
        <v>463</v>
      </c>
      <c r="C312" s="37">
        <v>334</v>
      </c>
      <c r="D312" s="17"/>
      <c r="E312" s="17"/>
      <c r="F312" s="18"/>
      <c r="G312" s="18"/>
      <c r="H312" s="18"/>
      <c r="I312" s="18"/>
      <c r="J312" s="18">
        <f t="shared" si="47"/>
        <v>0</v>
      </c>
      <c r="K312" s="18"/>
      <c r="L312" s="18"/>
      <c r="M312" s="18"/>
      <c r="N312" s="18"/>
      <c r="O312" s="18"/>
      <c r="P312" s="18"/>
      <c r="Q312" s="18">
        <f t="shared" si="54"/>
        <v>0</v>
      </c>
      <c r="R312" s="18"/>
      <c r="S312" s="18"/>
      <c r="T312" s="18">
        <f t="shared" si="55"/>
        <v>0</v>
      </c>
    </row>
    <row r="313" spans="1:20" ht="20.100000000000001" customHeight="1" x14ac:dyDescent="0.25">
      <c r="A313" s="35" t="s">
        <v>68</v>
      </c>
      <c r="B313" s="38" t="s">
        <v>504</v>
      </c>
      <c r="C313" s="37">
        <v>334.1</v>
      </c>
      <c r="D313" s="17"/>
      <c r="E313" s="17"/>
      <c r="F313" s="18"/>
      <c r="G313" s="18"/>
      <c r="H313" s="18"/>
      <c r="I313" s="18"/>
      <c r="J313" s="18">
        <f t="shared" si="47"/>
        <v>0</v>
      </c>
      <c r="K313" s="18"/>
      <c r="L313" s="18"/>
      <c r="M313" s="18"/>
      <c r="N313" s="18"/>
      <c r="O313" s="18"/>
      <c r="P313" s="18"/>
      <c r="Q313" s="18">
        <f t="shared" si="54"/>
        <v>0</v>
      </c>
      <c r="R313" s="18"/>
      <c r="S313" s="18"/>
      <c r="T313" s="18">
        <f t="shared" si="55"/>
        <v>0</v>
      </c>
    </row>
    <row r="314" spans="1:20" ht="20.100000000000001" customHeight="1" x14ac:dyDescent="0.25">
      <c r="A314" s="35" t="s">
        <v>67</v>
      </c>
      <c r="B314" s="38" t="s">
        <v>464</v>
      </c>
      <c r="C314" s="36">
        <v>335</v>
      </c>
      <c r="D314" s="17">
        <v>1</v>
      </c>
      <c r="E314" s="17"/>
      <c r="F314" s="18"/>
      <c r="G314" s="18"/>
      <c r="H314" s="18"/>
      <c r="I314" s="18"/>
      <c r="J314" s="18">
        <f t="shared" si="47"/>
        <v>0</v>
      </c>
      <c r="K314" s="18"/>
      <c r="L314" s="18"/>
      <c r="M314" s="18"/>
      <c r="N314" s="18"/>
      <c r="O314" s="18"/>
      <c r="P314" s="18"/>
      <c r="Q314" s="18">
        <f t="shared" si="54"/>
        <v>0</v>
      </c>
      <c r="R314" s="18"/>
      <c r="S314" s="18"/>
      <c r="T314" s="18">
        <f t="shared" si="55"/>
        <v>0</v>
      </c>
    </row>
    <row r="315" spans="1:20" ht="20.100000000000001" customHeight="1" x14ac:dyDescent="0.25">
      <c r="A315" s="35" t="s">
        <v>66</v>
      </c>
      <c r="B315" s="38" t="s">
        <v>583</v>
      </c>
      <c r="C315" s="36">
        <v>336</v>
      </c>
      <c r="D315" s="22"/>
      <c r="E315" s="22"/>
      <c r="F315" s="22"/>
      <c r="G315" s="22"/>
      <c r="H315" s="22"/>
      <c r="I315" s="22"/>
      <c r="J315" s="18">
        <f t="shared" si="47"/>
        <v>0</v>
      </c>
      <c r="K315" s="22"/>
      <c r="L315" s="22"/>
      <c r="M315" s="22"/>
      <c r="N315" s="22"/>
      <c r="O315" s="22"/>
      <c r="P315" s="22"/>
      <c r="Q315" s="18">
        <f t="shared" si="54"/>
        <v>0</v>
      </c>
      <c r="R315" s="22"/>
      <c r="S315" s="22"/>
      <c r="T315" s="18">
        <f t="shared" si="55"/>
        <v>0</v>
      </c>
    </row>
    <row r="316" spans="1:20" ht="20.100000000000001" customHeight="1" x14ac:dyDescent="0.25">
      <c r="A316" s="35" t="s">
        <v>65</v>
      </c>
      <c r="B316" s="38" t="s">
        <v>584</v>
      </c>
      <c r="C316" s="36">
        <v>337</v>
      </c>
      <c r="D316" s="18"/>
      <c r="E316" s="18"/>
      <c r="F316" s="18"/>
      <c r="G316" s="18"/>
      <c r="H316" s="18"/>
      <c r="I316" s="18"/>
      <c r="J316" s="18">
        <f t="shared" si="47"/>
        <v>0</v>
      </c>
      <c r="K316" s="18"/>
      <c r="L316" s="18"/>
      <c r="M316" s="18"/>
      <c r="N316" s="18"/>
      <c r="O316" s="18"/>
      <c r="P316" s="18"/>
      <c r="Q316" s="18">
        <f t="shared" si="54"/>
        <v>0</v>
      </c>
      <c r="R316" s="18"/>
      <c r="S316" s="18"/>
      <c r="T316" s="18">
        <f t="shared" si="55"/>
        <v>0</v>
      </c>
    </row>
    <row r="317" spans="1:20" ht="20.100000000000001" customHeight="1" x14ac:dyDescent="0.25">
      <c r="A317" s="35" t="s">
        <v>64</v>
      </c>
      <c r="B317" s="38" t="s">
        <v>585</v>
      </c>
      <c r="C317" s="36">
        <v>338</v>
      </c>
      <c r="D317" s="18"/>
      <c r="E317" s="18"/>
      <c r="F317" s="18"/>
      <c r="G317" s="18"/>
      <c r="H317" s="18"/>
      <c r="I317" s="18"/>
      <c r="J317" s="18">
        <f t="shared" si="47"/>
        <v>0</v>
      </c>
      <c r="K317" s="18"/>
      <c r="L317" s="18"/>
      <c r="M317" s="18"/>
      <c r="N317" s="18"/>
      <c r="O317" s="18"/>
      <c r="P317" s="18"/>
      <c r="Q317" s="18">
        <f t="shared" si="54"/>
        <v>0</v>
      </c>
      <c r="R317" s="18"/>
      <c r="S317" s="18"/>
      <c r="T317" s="18">
        <f t="shared" si="55"/>
        <v>0</v>
      </c>
    </row>
    <row r="318" spans="1:20" ht="20.100000000000001" customHeight="1" x14ac:dyDescent="0.25">
      <c r="A318" s="35" t="s">
        <v>748</v>
      </c>
      <c r="B318" s="38" t="s">
        <v>749</v>
      </c>
      <c r="C318" s="36">
        <v>338.1</v>
      </c>
      <c r="D318" s="18"/>
      <c r="E318" s="18"/>
      <c r="F318" s="18"/>
      <c r="G318" s="18"/>
      <c r="H318" s="18"/>
      <c r="I318" s="18"/>
      <c r="J318" s="18">
        <f t="shared" si="47"/>
        <v>0</v>
      </c>
      <c r="K318" s="18"/>
      <c r="L318" s="18"/>
      <c r="M318" s="18"/>
      <c r="N318" s="18"/>
      <c r="O318" s="18"/>
      <c r="P318" s="18"/>
      <c r="Q318" s="18">
        <f t="shared" si="54"/>
        <v>0</v>
      </c>
      <c r="R318" s="18"/>
      <c r="S318" s="18"/>
      <c r="T318" s="18">
        <f t="shared" si="55"/>
        <v>0</v>
      </c>
    </row>
    <row r="319" spans="1:20" ht="20.100000000000001" customHeight="1" x14ac:dyDescent="0.25">
      <c r="A319" s="35" t="s">
        <v>63</v>
      </c>
      <c r="B319" s="38" t="s">
        <v>586</v>
      </c>
      <c r="C319" s="36">
        <v>339</v>
      </c>
      <c r="D319" s="18"/>
      <c r="E319" s="18"/>
      <c r="F319" s="18"/>
      <c r="G319" s="18"/>
      <c r="H319" s="18"/>
      <c r="I319" s="18"/>
      <c r="J319" s="18">
        <f t="shared" si="47"/>
        <v>0</v>
      </c>
      <c r="K319" s="18"/>
      <c r="L319" s="18"/>
      <c r="M319" s="18"/>
      <c r="N319" s="18"/>
      <c r="O319" s="18"/>
      <c r="P319" s="18"/>
      <c r="Q319" s="18">
        <f t="shared" si="54"/>
        <v>0</v>
      </c>
      <c r="R319" s="18"/>
      <c r="S319" s="18"/>
      <c r="T319" s="18">
        <f t="shared" si="55"/>
        <v>0</v>
      </c>
    </row>
    <row r="320" spans="1:20" ht="20.100000000000001" customHeight="1" x14ac:dyDescent="0.25">
      <c r="A320" s="35" t="s">
        <v>62</v>
      </c>
      <c r="B320" s="38" t="s">
        <v>587</v>
      </c>
      <c r="C320" s="36">
        <v>340</v>
      </c>
      <c r="D320" s="18"/>
      <c r="E320" s="18"/>
      <c r="F320" s="18"/>
      <c r="G320" s="18"/>
      <c r="H320" s="18"/>
      <c r="I320" s="18"/>
      <c r="J320" s="18">
        <f t="shared" si="47"/>
        <v>0</v>
      </c>
      <c r="K320" s="18"/>
      <c r="L320" s="18"/>
      <c r="M320" s="18"/>
      <c r="N320" s="18"/>
      <c r="O320" s="18"/>
      <c r="P320" s="18"/>
      <c r="Q320" s="18">
        <f t="shared" si="54"/>
        <v>0</v>
      </c>
      <c r="R320" s="18"/>
      <c r="S320" s="18"/>
      <c r="T320" s="18">
        <f t="shared" si="55"/>
        <v>0</v>
      </c>
    </row>
    <row r="321" spans="1:20" ht="20.100000000000001" customHeight="1" x14ac:dyDescent="0.25">
      <c r="A321" s="35" t="s">
        <v>61</v>
      </c>
      <c r="B321" s="38" t="s">
        <v>750</v>
      </c>
      <c r="C321" s="36">
        <v>341</v>
      </c>
      <c r="D321" s="17"/>
      <c r="E321" s="17"/>
      <c r="F321" s="18"/>
      <c r="G321" s="18"/>
      <c r="H321" s="18"/>
      <c r="I321" s="18"/>
      <c r="J321" s="18">
        <f t="shared" si="47"/>
        <v>0</v>
      </c>
      <c r="K321" s="18"/>
      <c r="L321" s="18"/>
      <c r="M321" s="18"/>
      <c r="N321" s="18"/>
      <c r="O321" s="18"/>
      <c r="P321" s="18"/>
      <c r="Q321" s="18">
        <f t="shared" si="54"/>
        <v>0</v>
      </c>
      <c r="R321" s="18"/>
      <c r="S321" s="18"/>
      <c r="T321" s="18">
        <f t="shared" si="55"/>
        <v>0</v>
      </c>
    </row>
    <row r="322" spans="1:20" ht="20.100000000000001" customHeight="1" x14ac:dyDescent="0.25">
      <c r="A322" s="35" t="s">
        <v>60</v>
      </c>
      <c r="B322" s="38" t="s">
        <v>588</v>
      </c>
      <c r="C322" s="36">
        <v>342</v>
      </c>
      <c r="D322" s="17"/>
      <c r="E322" s="17"/>
      <c r="F322" s="18"/>
      <c r="G322" s="18"/>
      <c r="H322" s="18"/>
      <c r="I322" s="18"/>
      <c r="J322" s="18">
        <f t="shared" si="47"/>
        <v>0</v>
      </c>
      <c r="K322" s="18"/>
      <c r="L322" s="18"/>
      <c r="M322" s="18"/>
      <c r="N322" s="18"/>
      <c r="O322" s="18"/>
      <c r="P322" s="18"/>
      <c r="Q322" s="18">
        <f t="shared" si="54"/>
        <v>0</v>
      </c>
      <c r="R322" s="18"/>
      <c r="S322" s="18"/>
      <c r="T322" s="18">
        <f t="shared" si="55"/>
        <v>0</v>
      </c>
    </row>
    <row r="323" spans="1:20" ht="20.100000000000001" customHeight="1" x14ac:dyDescent="0.25">
      <c r="A323" s="35" t="s">
        <v>751</v>
      </c>
      <c r="B323" s="38" t="s">
        <v>752</v>
      </c>
      <c r="C323" s="36">
        <v>342.1</v>
      </c>
      <c r="D323" s="17"/>
      <c r="E323" s="17"/>
      <c r="F323" s="18"/>
      <c r="G323" s="18"/>
      <c r="H323" s="18"/>
      <c r="I323" s="18"/>
      <c r="J323" s="18">
        <f t="shared" si="47"/>
        <v>0</v>
      </c>
      <c r="K323" s="18"/>
      <c r="L323" s="18"/>
      <c r="M323" s="18"/>
      <c r="N323" s="18"/>
      <c r="O323" s="18"/>
      <c r="P323" s="18"/>
      <c r="Q323" s="18">
        <f t="shared" si="54"/>
        <v>0</v>
      </c>
      <c r="R323" s="18"/>
      <c r="S323" s="18"/>
      <c r="T323" s="18">
        <f t="shared" si="55"/>
        <v>0</v>
      </c>
    </row>
    <row r="324" spans="1:20" ht="20.100000000000001" customHeight="1" x14ac:dyDescent="0.25">
      <c r="A324" s="35" t="s">
        <v>59</v>
      </c>
      <c r="B324" s="38" t="s">
        <v>589</v>
      </c>
      <c r="C324" s="36">
        <v>343</v>
      </c>
      <c r="D324" s="17"/>
      <c r="E324" s="17"/>
      <c r="F324" s="18"/>
      <c r="G324" s="18"/>
      <c r="H324" s="18"/>
      <c r="I324" s="18"/>
      <c r="J324" s="18">
        <f t="shared" si="47"/>
        <v>0</v>
      </c>
      <c r="K324" s="18"/>
      <c r="L324" s="18"/>
      <c r="M324" s="18"/>
      <c r="N324" s="18"/>
      <c r="O324" s="18"/>
      <c r="P324" s="18"/>
      <c r="Q324" s="18">
        <f t="shared" si="54"/>
        <v>0</v>
      </c>
      <c r="R324" s="18"/>
      <c r="S324" s="18"/>
      <c r="T324" s="18">
        <f t="shared" si="55"/>
        <v>0</v>
      </c>
    </row>
    <row r="325" spans="1:20" ht="20.100000000000001" customHeight="1" x14ac:dyDescent="0.25">
      <c r="A325" s="35" t="s">
        <v>58</v>
      </c>
      <c r="B325" s="38" t="s">
        <v>590</v>
      </c>
      <c r="C325" s="36">
        <v>344</v>
      </c>
      <c r="D325" s="17"/>
      <c r="E325" s="17"/>
      <c r="F325" s="18"/>
      <c r="G325" s="18"/>
      <c r="H325" s="18"/>
      <c r="I325" s="18"/>
      <c r="J325" s="18">
        <f t="shared" si="47"/>
        <v>0</v>
      </c>
      <c r="K325" s="18"/>
      <c r="L325" s="18"/>
      <c r="M325" s="18"/>
      <c r="N325" s="18"/>
      <c r="O325" s="18"/>
      <c r="P325" s="18"/>
      <c r="Q325" s="18">
        <f t="shared" si="54"/>
        <v>0</v>
      </c>
      <c r="R325" s="18"/>
      <c r="S325" s="18"/>
      <c r="T325" s="18">
        <f t="shared" si="55"/>
        <v>0</v>
      </c>
    </row>
    <row r="326" spans="1:20" ht="20.100000000000001" customHeight="1" x14ac:dyDescent="0.25">
      <c r="A326" s="35" t="s">
        <v>57</v>
      </c>
      <c r="B326" s="38" t="s">
        <v>662</v>
      </c>
      <c r="C326" s="36">
        <v>345</v>
      </c>
      <c r="D326" s="17"/>
      <c r="E326" s="17"/>
      <c r="F326" s="18"/>
      <c r="G326" s="18"/>
      <c r="H326" s="18"/>
      <c r="I326" s="18"/>
      <c r="J326" s="18">
        <f t="shared" si="47"/>
        <v>0</v>
      </c>
      <c r="K326" s="18"/>
      <c r="L326" s="18"/>
      <c r="M326" s="18"/>
      <c r="N326" s="18"/>
      <c r="O326" s="18"/>
      <c r="P326" s="18"/>
      <c r="Q326" s="18">
        <f t="shared" si="54"/>
        <v>0</v>
      </c>
      <c r="R326" s="18"/>
      <c r="S326" s="18"/>
      <c r="T326" s="18">
        <f t="shared" si="55"/>
        <v>0</v>
      </c>
    </row>
    <row r="327" spans="1:20" ht="20.100000000000001" customHeight="1" x14ac:dyDescent="0.25">
      <c r="A327" s="35" t="s">
        <v>56</v>
      </c>
      <c r="B327" s="38" t="s">
        <v>591</v>
      </c>
      <c r="C327" s="36">
        <v>345.1</v>
      </c>
      <c r="D327" s="17"/>
      <c r="E327" s="17"/>
      <c r="F327" s="18"/>
      <c r="G327" s="18"/>
      <c r="H327" s="18"/>
      <c r="I327" s="18"/>
      <c r="J327" s="18">
        <f t="shared" ref="J327:J338" si="56">+I327+H327+G327</f>
        <v>0</v>
      </c>
      <c r="K327" s="18"/>
      <c r="L327" s="18"/>
      <c r="M327" s="18"/>
      <c r="N327" s="18"/>
      <c r="O327" s="18"/>
      <c r="P327" s="18"/>
      <c r="Q327" s="18">
        <f t="shared" si="54"/>
        <v>0</v>
      </c>
      <c r="R327" s="18"/>
      <c r="S327" s="18"/>
      <c r="T327" s="18">
        <f t="shared" si="55"/>
        <v>0</v>
      </c>
    </row>
    <row r="328" spans="1:20" ht="20.100000000000001" customHeight="1" x14ac:dyDescent="0.25">
      <c r="A328" s="35" t="s">
        <v>55</v>
      </c>
      <c r="B328" s="38" t="s">
        <v>465</v>
      </c>
      <c r="C328" s="36">
        <v>346</v>
      </c>
      <c r="D328" s="17"/>
      <c r="E328" s="17"/>
      <c r="F328" s="18"/>
      <c r="G328" s="18"/>
      <c r="H328" s="18"/>
      <c r="I328" s="18"/>
      <c r="J328" s="18">
        <f t="shared" si="56"/>
        <v>0</v>
      </c>
      <c r="K328" s="18"/>
      <c r="L328" s="18"/>
      <c r="M328" s="18"/>
      <c r="N328" s="18"/>
      <c r="O328" s="18"/>
      <c r="P328" s="18"/>
      <c r="Q328" s="18">
        <f t="shared" si="54"/>
        <v>0</v>
      </c>
      <c r="R328" s="18"/>
      <c r="S328" s="18"/>
      <c r="T328" s="18">
        <f t="shared" si="55"/>
        <v>0</v>
      </c>
    </row>
    <row r="329" spans="1:20" ht="20.100000000000001" customHeight="1" x14ac:dyDescent="0.25">
      <c r="A329" s="35" t="s">
        <v>54</v>
      </c>
      <c r="B329" s="38" t="s">
        <v>592</v>
      </c>
      <c r="C329" s="36">
        <v>347</v>
      </c>
      <c r="D329" s="18">
        <v>1</v>
      </c>
      <c r="E329" s="17"/>
      <c r="F329" s="18"/>
      <c r="G329" s="18"/>
      <c r="H329" s="18"/>
      <c r="I329" s="18"/>
      <c r="J329" s="18">
        <f t="shared" si="56"/>
        <v>0</v>
      </c>
      <c r="K329" s="18"/>
      <c r="L329" s="18"/>
      <c r="M329" s="18">
        <v>1</v>
      </c>
      <c r="N329" s="18"/>
      <c r="O329" s="18"/>
      <c r="P329" s="18"/>
      <c r="Q329" s="18">
        <f t="shared" si="54"/>
        <v>0</v>
      </c>
      <c r="R329" s="18"/>
      <c r="S329" s="18"/>
      <c r="T329" s="18">
        <f t="shared" si="55"/>
        <v>0</v>
      </c>
    </row>
    <row r="330" spans="1:20" ht="20.100000000000001" customHeight="1" x14ac:dyDescent="0.25">
      <c r="A330" s="35" t="s">
        <v>53</v>
      </c>
      <c r="B330" s="38" t="s">
        <v>663</v>
      </c>
      <c r="C330" s="36">
        <v>348</v>
      </c>
      <c r="D330" s="18"/>
      <c r="E330" s="17"/>
      <c r="F330" s="18"/>
      <c r="G330" s="18"/>
      <c r="H330" s="18"/>
      <c r="I330" s="18"/>
      <c r="J330" s="18">
        <f t="shared" si="56"/>
        <v>0</v>
      </c>
      <c r="K330" s="18"/>
      <c r="L330" s="18"/>
      <c r="M330" s="18"/>
      <c r="N330" s="18"/>
      <c r="O330" s="18"/>
      <c r="P330" s="18"/>
      <c r="Q330" s="18">
        <f t="shared" si="54"/>
        <v>0</v>
      </c>
      <c r="R330" s="18"/>
      <c r="S330" s="18"/>
      <c r="T330" s="18">
        <f t="shared" si="55"/>
        <v>0</v>
      </c>
    </row>
    <row r="331" spans="1:20" ht="20.100000000000001" customHeight="1" x14ac:dyDescent="0.25">
      <c r="A331" s="35" t="s">
        <v>52</v>
      </c>
      <c r="B331" s="38" t="s">
        <v>466</v>
      </c>
      <c r="C331" s="36">
        <v>349</v>
      </c>
      <c r="D331" s="18"/>
      <c r="E331" s="17"/>
      <c r="F331" s="18"/>
      <c r="G331" s="18"/>
      <c r="H331" s="18"/>
      <c r="I331" s="18"/>
      <c r="J331" s="18">
        <f t="shared" si="56"/>
        <v>0</v>
      </c>
      <c r="K331" s="18"/>
      <c r="L331" s="18"/>
      <c r="M331" s="18"/>
      <c r="N331" s="18"/>
      <c r="O331" s="18"/>
      <c r="P331" s="18"/>
      <c r="Q331" s="18">
        <f t="shared" si="54"/>
        <v>0</v>
      </c>
      <c r="R331" s="18"/>
      <c r="S331" s="18"/>
      <c r="T331" s="18">
        <f t="shared" si="55"/>
        <v>0</v>
      </c>
    </row>
    <row r="332" spans="1:20" ht="20.100000000000001" customHeight="1" x14ac:dyDescent="0.25">
      <c r="A332" s="35" t="s">
        <v>51</v>
      </c>
      <c r="B332" s="38" t="s">
        <v>593</v>
      </c>
      <c r="C332" s="36">
        <v>350</v>
      </c>
      <c r="D332" s="18"/>
      <c r="E332" s="17"/>
      <c r="F332" s="18"/>
      <c r="G332" s="18"/>
      <c r="H332" s="18"/>
      <c r="I332" s="18"/>
      <c r="J332" s="18">
        <f t="shared" si="56"/>
        <v>0</v>
      </c>
      <c r="K332" s="18"/>
      <c r="L332" s="18"/>
      <c r="M332" s="18"/>
      <c r="N332" s="18"/>
      <c r="O332" s="18"/>
      <c r="P332" s="18"/>
      <c r="Q332" s="18">
        <f t="shared" si="54"/>
        <v>0</v>
      </c>
      <c r="R332" s="18"/>
      <c r="S332" s="18"/>
      <c r="T332" s="18">
        <f t="shared" si="55"/>
        <v>0</v>
      </c>
    </row>
    <row r="333" spans="1:20" ht="20.100000000000001" customHeight="1" x14ac:dyDescent="0.25">
      <c r="A333" s="35" t="s">
        <v>50</v>
      </c>
      <c r="B333" s="36" t="s">
        <v>664</v>
      </c>
      <c r="C333" s="36">
        <v>351</v>
      </c>
      <c r="D333" s="18"/>
      <c r="E333" s="17"/>
      <c r="F333" s="18"/>
      <c r="G333" s="18"/>
      <c r="H333" s="18"/>
      <c r="I333" s="18"/>
      <c r="J333" s="18">
        <f t="shared" si="56"/>
        <v>0</v>
      </c>
      <c r="K333" s="18"/>
      <c r="L333" s="18"/>
      <c r="M333" s="18"/>
      <c r="N333" s="18"/>
      <c r="O333" s="18"/>
      <c r="P333" s="18"/>
      <c r="Q333" s="18">
        <f t="shared" si="54"/>
        <v>0</v>
      </c>
      <c r="R333" s="18"/>
      <c r="S333" s="18"/>
      <c r="T333" s="18">
        <f t="shared" si="55"/>
        <v>0</v>
      </c>
    </row>
    <row r="334" spans="1:20" ht="20.100000000000001" customHeight="1" x14ac:dyDescent="0.25">
      <c r="A334" s="35" t="s">
        <v>49</v>
      </c>
      <c r="B334" s="38" t="s">
        <v>378</v>
      </c>
      <c r="C334" s="36">
        <v>352</v>
      </c>
      <c r="D334" s="18"/>
      <c r="E334" s="17"/>
      <c r="F334" s="18"/>
      <c r="G334" s="18"/>
      <c r="H334" s="18"/>
      <c r="I334" s="18"/>
      <c r="J334" s="18">
        <f t="shared" si="56"/>
        <v>0</v>
      </c>
      <c r="K334" s="18"/>
      <c r="L334" s="18"/>
      <c r="M334" s="18"/>
      <c r="N334" s="18"/>
      <c r="O334" s="18"/>
      <c r="P334" s="18"/>
      <c r="Q334" s="18">
        <f t="shared" si="54"/>
        <v>0</v>
      </c>
      <c r="R334" s="18"/>
      <c r="S334" s="18"/>
      <c r="T334" s="18">
        <f t="shared" si="55"/>
        <v>0</v>
      </c>
    </row>
    <row r="335" spans="1:20" ht="20.100000000000001" customHeight="1" x14ac:dyDescent="0.25">
      <c r="A335" s="35" t="s">
        <v>48</v>
      </c>
      <c r="B335" s="38" t="s">
        <v>753</v>
      </c>
      <c r="C335" s="36">
        <v>353</v>
      </c>
      <c r="D335" s="18"/>
      <c r="E335" s="17"/>
      <c r="F335" s="18">
        <v>1</v>
      </c>
      <c r="G335" s="18"/>
      <c r="H335" s="18"/>
      <c r="I335" s="18"/>
      <c r="J335" s="18">
        <f t="shared" si="56"/>
        <v>0</v>
      </c>
      <c r="K335" s="18"/>
      <c r="L335" s="18"/>
      <c r="M335" s="18">
        <v>1</v>
      </c>
      <c r="N335" s="18"/>
      <c r="O335" s="18"/>
      <c r="P335" s="18"/>
      <c r="Q335" s="18">
        <f t="shared" si="54"/>
        <v>0</v>
      </c>
      <c r="R335" s="18"/>
      <c r="S335" s="18"/>
      <c r="T335" s="18">
        <f t="shared" si="55"/>
        <v>0</v>
      </c>
    </row>
    <row r="336" spans="1:20" ht="20.100000000000001" customHeight="1" x14ac:dyDescent="0.25">
      <c r="A336" s="35" t="s">
        <v>47</v>
      </c>
      <c r="B336" s="38" t="s">
        <v>501</v>
      </c>
      <c r="C336" s="36">
        <v>354</v>
      </c>
      <c r="D336" s="17"/>
      <c r="E336" s="17"/>
      <c r="F336" s="18"/>
      <c r="G336" s="18"/>
      <c r="H336" s="18"/>
      <c r="I336" s="18"/>
      <c r="J336" s="18">
        <f t="shared" si="56"/>
        <v>0</v>
      </c>
      <c r="K336" s="18"/>
      <c r="L336" s="18"/>
      <c r="M336" s="18"/>
      <c r="N336" s="18"/>
      <c r="O336" s="18"/>
      <c r="P336" s="18"/>
      <c r="Q336" s="18">
        <f t="shared" si="54"/>
        <v>0</v>
      </c>
      <c r="R336" s="18"/>
      <c r="S336" s="18"/>
      <c r="T336" s="18">
        <f t="shared" si="55"/>
        <v>0</v>
      </c>
    </row>
    <row r="337" spans="1:20" ht="20.100000000000001" customHeight="1" x14ac:dyDescent="0.25">
      <c r="A337" s="35" t="s">
        <v>46</v>
      </c>
      <c r="B337" s="38" t="s">
        <v>754</v>
      </c>
      <c r="C337" s="36">
        <v>355</v>
      </c>
      <c r="D337" s="17"/>
      <c r="E337" s="17"/>
      <c r="F337" s="18"/>
      <c r="G337" s="18"/>
      <c r="H337" s="18"/>
      <c r="I337" s="18"/>
      <c r="J337" s="18">
        <f t="shared" si="56"/>
        <v>0</v>
      </c>
      <c r="K337" s="18"/>
      <c r="L337" s="18"/>
      <c r="M337" s="18"/>
      <c r="N337" s="18"/>
      <c r="O337" s="18"/>
      <c r="P337" s="18"/>
      <c r="Q337" s="18">
        <f t="shared" si="54"/>
        <v>0</v>
      </c>
      <c r="R337" s="18"/>
      <c r="S337" s="18"/>
      <c r="T337" s="18">
        <f t="shared" si="55"/>
        <v>0</v>
      </c>
    </row>
    <row r="338" spans="1:20" ht="20.100000000000001" customHeight="1" x14ac:dyDescent="0.25">
      <c r="A338" s="35" t="s">
        <v>45</v>
      </c>
      <c r="B338" s="38" t="s">
        <v>403</v>
      </c>
      <c r="C338" s="36"/>
      <c r="D338" s="17"/>
      <c r="E338" s="17"/>
      <c r="F338" s="18">
        <v>1</v>
      </c>
      <c r="G338" s="18">
        <v>1</v>
      </c>
      <c r="H338" s="18"/>
      <c r="I338" s="18"/>
      <c r="J338" s="18">
        <f t="shared" si="56"/>
        <v>1</v>
      </c>
      <c r="K338" s="18"/>
      <c r="L338" s="18"/>
      <c r="M338" s="18"/>
      <c r="N338" s="18"/>
      <c r="O338" s="18"/>
      <c r="P338" s="18"/>
      <c r="Q338" s="18">
        <f t="shared" si="54"/>
        <v>0</v>
      </c>
      <c r="R338" s="18"/>
      <c r="S338" s="18"/>
      <c r="T338" s="18">
        <f t="shared" si="55"/>
        <v>0</v>
      </c>
    </row>
    <row r="339" spans="1:20" ht="20.100000000000001" customHeight="1" x14ac:dyDescent="0.25">
      <c r="A339" s="39" t="s">
        <v>44</v>
      </c>
      <c r="B339" s="41" t="s">
        <v>467</v>
      </c>
      <c r="C339" s="36"/>
      <c r="D339" s="15">
        <f>SUM(D340:D372)</f>
        <v>3</v>
      </c>
      <c r="E339" s="15">
        <f t="shared" ref="E339:T339" si="57">SUM(E340:E372)</f>
        <v>0</v>
      </c>
      <c r="F339" s="15">
        <f t="shared" si="57"/>
        <v>4</v>
      </c>
      <c r="G339" s="15">
        <f t="shared" si="57"/>
        <v>1</v>
      </c>
      <c r="H339" s="15">
        <f t="shared" si="57"/>
        <v>2</v>
      </c>
      <c r="I339" s="15">
        <f t="shared" si="57"/>
        <v>0</v>
      </c>
      <c r="J339" s="15">
        <f t="shared" si="57"/>
        <v>3</v>
      </c>
      <c r="K339" s="15">
        <f t="shared" si="57"/>
        <v>0</v>
      </c>
      <c r="L339" s="15">
        <f t="shared" si="57"/>
        <v>0</v>
      </c>
      <c r="M339" s="15">
        <f t="shared" si="57"/>
        <v>4</v>
      </c>
      <c r="N339" s="15">
        <f t="shared" si="57"/>
        <v>0</v>
      </c>
      <c r="O339" s="15">
        <f t="shared" si="57"/>
        <v>0</v>
      </c>
      <c r="P339" s="15">
        <f t="shared" si="57"/>
        <v>1</v>
      </c>
      <c r="Q339" s="15">
        <f t="shared" si="57"/>
        <v>1</v>
      </c>
      <c r="R339" s="15">
        <f t="shared" si="57"/>
        <v>0</v>
      </c>
      <c r="S339" s="15">
        <f t="shared" si="57"/>
        <v>0</v>
      </c>
      <c r="T339" s="15">
        <f t="shared" si="57"/>
        <v>0</v>
      </c>
    </row>
    <row r="340" spans="1:20" ht="20.100000000000001" customHeight="1" x14ac:dyDescent="0.25">
      <c r="A340" s="35" t="s">
        <v>43</v>
      </c>
      <c r="B340" s="38" t="s">
        <v>370</v>
      </c>
      <c r="C340" s="37">
        <v>356</v>
      </c>
      <c r="D340" s="17"/>
      <c r="E340" s="17"/>
      <c r="F340" s="18"/>
      <c r="G340" s="18"/>
      <c r="H340" s="18"/>
      <c r="I340" s="18"/>
      <c r="J340" s="18">
        <f t="shared" ref="J340:J388" si="58">+I340+H340+G340</f>
        <v>0</v>
      </c>
      <c r="K340" s="18"/>
      <c r="L340" s="18"/>
      <c r="M340" s="18"/>
      <c r="N340" s="18"/>
      <c r="O340" s="18"/>
      <c r="P340" s="18"/>
      <c r="Q340" s="18">
        <f t="shared" ref="Q340:Q372" si="59">+O340+P340</f>
        <v>0</v>
      </c>
      <c r="R340" s="18"/>
      <c r="S340" s="18"/>
      <c r="T340" s="18">
        <f t="shared" ref="T340:T372" si="60">+R340+S340</f>
        <v>0</v>
      </c>
    </row>
    <row r="341" spans="1:20" ht="20.100000000000001" customHeight="1" x14ac:dyDescent="0.25">
      <c r="A341" s="35" t="s">
        <v>42</v>
      </c>
      <c r="B341" s="38" t="s">
        <v>468</v>
      </c>
      <c r="C341" s="37">
        <v>357</v>
      </c>
      <c r="D341" s="17"/>
      <c r="E341" s="17"/>
      <c r="F341" s="18"/>
      <c r="G341" s="18"/>
      <c r="H341" s="18"/>
      <c r="I341" s="18"/>
      <c r="J341" s="18">
        <f t="shared" si="58"/>
        <v>0</v>
      </c>
      <c r="K341" s="18"/>
      <c r="L341" s="18"/>
      <c r="M341" s="18"/>
      <c r="N341" s="18"/>
      <c r="O341" s="18"/>
      <c r="P341" s="18"/>
      <c r="Q341" s="18">
        <f t="shared" si="59"/>
        <v>0</v>
      </c>
      <c r="R341" s="18"/>
      <c r="S341" s="18"/>
      <c r="T341" s="18">
        <f t="shared" si="60"/>
        <v>0</v>
      </c>
    </row>
    <row r="342" spans="1:20" ht="20.100000000000001" customHeight="1" x14ac:dyDescent="0.25">
      <c r="A342" s="35" t="s">
        <v>41</v>
      </c>
      <c r="B342" s="38" t="s">
        <v>755</v>
      </c>
      <c r="C342" s="37">
        <v>358</v>
      </c>
      <c r="D342" s="18"/>
      <c r="E342" s="18"/>
      <c r="F342" s="18"/>
      <c r="G342" s="18"/>
      <c r="H342" s="18"/>
      <c r="I342" s="18"/>
      <c r="J342" s="18">
        <f t="shared" si="58"/>
        <v>0</v>
      </c>
      <c r="K342" s="18"/>
      <c r="L342" s="18"/>
      <c r="M342" s="18"/>
      <c r="N342" s="18"/>
      <c r="O342" s="18"/>
      <c r="P342" s="18"/>
      <c r="Q342" s="18">
        <f t="shared" si="59"/>
        <v>0</v>
      </c>
      <c r="R342" s="18"/>
      <c r="S342" s="18"/>
      <c r="T342" s="18">
        <f t="shared" si="60"/>
        <v>0</v>
      </c>
    </row>
    <row r="343" spans="1:20" ht="20.100000000000001" customHeight="1" x14ac:dyDescent="0.25">
      <c r="A343" s="35" t="s">
        <v>756</v>
      </c>
      <c r="B343" s="38" t="s">
        <v>757</v>
      </c>
      <c r="C343" s="37">
        <v>358.1</v>
      </c>
      <c r="D343" s="18"/>
      <c r="E343" s="18"/>
      <c r="F343" s="18">
        <v>1</v>
      </c>
      <c r="G343" s="18"/>
      <c r="H343" s="18"/>
      <c r="I343" s="18"/>
      <c r="J343" s="18">
        <f t="shared" si="58"/>
        <v>0</v>
      </c>
      <c r="K343" s="18"/>
      <c r="L343" s="18"/>
      <c r="M343" s="18">
        <v>1</v>
      </c>
      <c r="N343" s="18"/>
      <c r="O343" s="18"/>
      <c r="P343" s="18"/>
      <c r="Q343" s="18">
        <f t="shared" si="59"/>
        <v>0</v>
      </c>
      <c r="R343" s="18"/>
      <c r="S343" s="18"/>
      <c r="T343" s="18">
        <f t="shared" si="60"/>
        <v>0</v>
      </c>
    </row>
    <row r="344" spans="1:20" ht="20.100000000000001" customHeight="1" x14ac:dyDescent="0.25">
      <c r="A344" s="35" t="s">
        <v>40</v>
      </c>
      <c r="B344" s="38" t="s">
        <v>758</v>
      </c>
      <c r="C344" s="37">
        <v>359</v>
      </c>
      <c r="D344" s="18"/>
      <c r="E344" s="17"/>
      <c r="F344" s="18"/>
      <c r="G344" s="18"/>
      <c r="H344" s="18"/>
      <c r="I344" s="18"/>
      <c r="J344" s="18">
        <f t="shared" si="58"/>
        <v>0</v>
      </c>
      <c r="K344" s="18"/>
      <c r="L344" s="18"/>
      <c r="M344" s="18"/>
      <c r="N344" s="18"/>
      <c r="O344" s="18"/>
      <c r="P344" s="18"/>
      <c r="Q344" s="18">
        <f t="shared" si="59"/>
        <v>0</v>
      </c>
      <c r="R344" s="18"/>
      <c r="S344" s="18"/>
      <c r="T344" s="18">
        <f t="shared" si="60"/>
        <v>0</v>
      </c>
    </row>
    <row r="345" spans="1:20" ht="20.100000000000001" customHeight="1" x14ac:dyDescent="0.25">
      <c r="A345" s="35" t="s">
        <v>39</v>
      </c>
      <c r="B345" s="38" t="s">
        <v>594</v>
      </c>
      <c r="C345" s="37">
        <v>360</v>
      </c>
      <c r="D345" s="22">
        <v>2</v>
      </c>
      <c r="E345" s="22"/>
      <c r="F345" s="22">
        <v>1</v>
      </c>
      <c r="G345" s="22">
        <v>1</v>
      </c>
      <c r="H345" s="22">
        <v>1</v>
      </c>
      <c r="I345" s="22"/>
      <c r="J345" s="18">
        <f t="shared" si="58"/>
        <v>2</v>
      </c>
      <c r="K345" s="22"/>
      <c r="L345" s="22"/>
      <c r="M345" s="22">
        <v>1</v>
      </c>
      <c r="N345" s="22"/>
      <c r="O345" s="22"/>
      <c r="P345" s="22"/>
      <c r="Q345" s="18">
        <f t="shared" si="59"/>
        <v>0</v>
      </c>
      <c r="R345" s="22"/>
      <c r="S345" s="22"/>
      <c r="T345" s="18">
        <f t="shared" si="60"/>
        <v>0</v>
      </c>
    </row>
    <row r="346" spans="1:20" ht="20.100000000000001" customHeight="1" x14ac:dyDescent="0.25">
      <c r="A346" s="35" t="s">
        <v>38</v>
      </c>
      <c r="B346" s="38" t="s">
        <v>595</v>
      </c>
      <c r="C346" s="36">
        <v>361</v>
      </c>
      <c r="D346" s="18"/>
      <c r="E346" s="17"/>
      <c r="F346" s="18">
        <v>1</v>
      </c>
      <c r="G346" s="18"/>
      <c r="H346" s="18"/>
      <c r="I346" s="18"/>
      <c r="J346" s="18">
        <f t="shared" si="58"/>
        <v>0</v>
      </c>
      <c r="K346" s="18"/>
      <c r="L346" s="18"/>
      <c r="M346" s="18">
        <v>1</v>
      </c>
      <c r="N346" s="18"/>
      <c r="O346" s="18"/>
      <c r="P346" s="18"/>
      <c r="Q346" s="18">
        <f t="shared" si="59"/>
        <v>0</v>
      </c>
      <c r="R346" s="18"/>
      <c r="S346" s="18"/>
      <c r="T346" s="18">
        <f t="shared" si="60"/>
        <v>0</v>
      </c>
    </row>
    <row r="347" spans="1:20" ht="20.100000000000001" customHeight="1" x14ac:dyDescent="0.25">
      <c r="A347" s="35" t="s">
        <v>37</v>
      </c>
      <c r="B347" s="38" t="s">
        <v>596</v>
      </c>
      <c r="C347" s="36">
        <v>362</v>
      </c>
      <c r="D347" s="18"/>
      <c r="E347" s="17"/>
      <c r="F347" s="18">
        <v>1</v>
      </c>
      <c r="G347" s="18"/>
      <c r="H347" s="18"/>
      <c r="I347" s="18"/>
      <c r="J347" s="18">
        <f t="shared" si="58"/>
        <v>0</v>
      </c>
      <c r="K347" s="18"/>
      <c r="L347" s="18"/>
      <c r="M347" s="18">
        <v>1</v>
      </c>
      <c r="N347" s="18"/>
      <c r="O347" s="18"/>
      <c r="P347" s="18">
        <v>1</v>
      </c>
      <c r="Q347" s="18">
        <f t="shared" si="59"/>
        <v>1</v>
      </c>
      <c r="R347" s="18"/>
      <c r="S347" s="18"/>
      <c r="T347" s="18">
        <f t="shared" si="60"/>
        <v>0</v>
      </c>
    </row>
    <row r="348" spans="1:20" ht="20.100000000000001" customHeight="1" x14ac:dyDescent="0.25">
      <c r="A348" s="35" t="s">
        <v>36</v>
      </c>
      <c r="B348" s="38" t="s">
        <v>759</v>
      </c>
      <c r="C348" s="36">
        <v>363</v>
      </c>
      <c r="D348" s="18"/>
      <c r="E348" s="17"/>
      <c r="F348" s="18"/>
      <c r="G348" s="18"/>
      <c r="H348" s="18"/>
      <c r="I348" s="18"/>
      <c r="J348" s="18">
        <f t="shared" si="58"/>
        <v>0</v>
      </c>
      <c r="K348" s="18"/>
      <c r="L348" s="18"/>
      <c r="M348" s="18"/>
      <c r="N348" s="18"/>
      <c r="O348" s="18"/>
      <c r="P348" s="18"/>
      <c r="Q348" s="18">
        <f t="shared" si="59"/>
        <v>0</v>
      </c>
      <c r="R348" s="18"/>
      <c r="S348" s="18"/>
      <c r="T348" s="18">
        <f t="shared" si="60"/>
        <v>0</v>
      </c>
    </row>
    <row r="349" spans="1:20" ht="20.100000000000001" customHeight="1" x14ac:dyDescent="0.25">
      <c r="A349" s="35" t="s">
        <v>35</v>
      </c>
      <c r="B349" s="38" t="s">
        <v>469</v>
      </c>
      <c r="C349" s="36">
        <v>364</v>
      </c>
      <c r="D349" s="18">
        <v>1</v>
      </c>
      <c r="E349" s="17"/>
      <c r="F349" s="18"/>
      <c r="G349" s="18"/>
      <c r="H349" s="18">
        <v>1</v>
      </c>
      <c r="I349" s="18"/>
      <c r="J349" s="18">
        <f t="shared" si="58"/>
        <v>1</v>
      </c>
      <c r="K349" s="18"/>
      <c r="L349" s="18"/>
      <c r="M349" s="18"/>
      <c r="N349" s="18"/>
      <c r="O349" s="18"/>
      <c r="P349" s="18"/>
      <c r="Q349" s="18">
        <f t="shared" si="59"/>
        <v>0</v>
      </c>
      <c r="R349" s="18"/>
      <c r="S349" s="18"/>
      <c r="T349" s="18">
        <f t="shared" si="60"/>
        <v>0</v>
      </c>
    </row>
    <row r="350" spans="1:20" ht="20.100000000000001" customHeight="1" x14ac:dyDescent="0.25">
      <c r="A350" s="35" t="s">
        <v>760</v>
      </c>
      <c r="B350" s="38" t="s">
        <v>761</v>
      </c>
      <c r="C350" s="36">
        <v>364.1</v>
      </c>
      <c r="D350" s="18"/>
      <c r="E350" s="17"/>
      <c r="F350" s="18"/>
      <c r="G350" s="18"/>
      <c r="H350" s="18"/>
      <c r="I350" s="18"/>
      <c r="J350" s="18">
        <f t="shared" si="58"/>
        <v>0</v>
      </c>
      <c r="K350" s="18"/>
      <c r="L350" s="18"/>
      <c r="M350" s="18"/>
      <c r="N350" s="18"/>
      <c r="O350" s="18"/>
      <c r="P350" s="18"/>
      <c r="Q350" s="18">
        <f t="shared" si="59"/>
        <v>0</v>
      </c>
      <c r="R350" s="18"/>
      <c r="S350" s="18"/>
      <c r="T350" s="18">
        <f t="shared" si="60"/>
        <v>0</v>
      </c>
    </row>
    <row r="351" spans="1:20" ht="20.100000000000001" customHeight="1" x14ac:dyDescent="0.25">
      <c r="A351" s="35" t="s">
        <v>762</v>
      </c>
      <c r="B351" s="38" t="s">
        <v>763</v>
      </c>
      <c r="C351" s="36">
        <v>364.2</v>
      </c>
      <c r="D351" s="18"/>
      <c r="E351" s="17"/>
      <c r="F351" s="18"/>
      <c r="G351" s="18"/>
      <c r="H351" s="18"/>
      <c r="I351" s="18"/>
      <c r="J351" s="18">
        <f t="shared" si="58"/>
        <v>0</v>
      </c>
      <c r="K351" s="18"/>
      <c r="L351" s="18"/>
      <c r="M351" s="18"/>
      <c r="N351" s="18"/>
      <c r="O351" s="18"/>
      <c r="P351" s="18"/>
      <c r="Q351" s="18">
        <f t="shared" si="59"/>
        <v>0</v>
      </c>
      <c r="R351" s="18"/>
      <c r="S351" s="18"/>
      <c r="T351" s="18">
        <f t="shared" si="60"/>
        <v>0</v>
      </c>
    </row>
    <row r="352" spans="1:20" ht="20.100000000000001" customHeight="1" x14ac:dyDescent="0.25">
      <c r="A352" s="35" t="s">
        <v>34</v>
      </c>
      <c r="B352" s="38" t="s">
        <v>470</v>
      </c>
      <c r="C352" s="36">
        <v>365</v>
      </c>
      <c r="D352" s="18"/>
      <c r="E352" s="18"/>
      <c r="F352" s="18"/>
      <c r="G352" s="18"/>
      <c r="H352" s="18"/>
      <c r="I352" s="18"/>
      <c r="J352" s="18">
        <f t="shared" si="58"/>
        <v>0</v>
      </c>
      <c r="K352" s="18"/>
      <c r="L352" s="18"/>
      <c r="M352" s="18"/>
      <c r="N352" s="18"/>
      <c r="O352" s="18"/>
      <c r="P352" s="18"/>
      <c r="Q352" s="18">
        <f t="shared" si="59"/>
        <v>0</v>
      </c>
      <c r="R352" s="18"/>
      <c r="S352" s="18"/>
      <c r="T352" s="18">
        <f t="shared" si="60"/>
        <v>0</v>
      </c>
    </row>
    <row r="353" spans="1:20" ht="20.100000000000001" customHeight="1" x14ac:dyDescent="0.25">
      <c r="A353" s="35" t="s">
        <v>33</v>
      </c>
      <c r="B353" s="38" t="s">
        <v>471</v>
      </c>
      <c r="C353" s="36">
        <v>366</v>
      </c>
      <c r="D353" s="18"/>
      <c r="E353" s="18"/>
      <c r="F353" s="18"/>
      <c r="G353" s="18"/>
      <c r="H353" s="18"/>
      <c r="I353" s="18"/>
      <c r="J353" s="18">
        <f t="shared" si="58"/>
        <v>0</v>
      </c>
      <c r="K353" s="18"/>
      <c r="L353" s="18"/>
      <c r="M353" s="18"/>
      <c r="N353" s="18"/>
      <c r="O353" s="18"/>
      <c r="P353" s="18"/>
      <c r="Q353" s="18">
        <f t="shared" si="59"/>
        <v>0</v>
      </c>
      <c r="R353" s="18"/>
      <c r="S353" s="18"/>
      <c r="T353" s="18">
        <f t="shared" si="60"/>
        <v>0</v>
      </c>
    </row>
    <row r="354" spans="1:20" ht="20.100000000000001" customHeight="1" x14ac:dyDescent="0.25">
      <c r="A354" s="35" t="s">
        <v>32</v>
      </c>
      <c r="B354" s="38" t="s">
        <v>597</v>
      </c>
      <c r="C354" s="36">
        <v>367</v>
      </c>
      <c r="D354" s="17"/>
      <c r="E354" s="17"/>
      <c r="F354" s="18"/>
      <c r="G354" s="18"/>
      <c r="H354" s="18"/>
      <c r="I354" s="18"/>
      <c r="J354" s="18">
        <f t="shared" si="58"/>
        <v>0</v>
      </c>
      <c r="K354" s="18"/>
      <c r="L354" s="18"/>
      <c r="M354" s="18"/>
      <c r="N354" s="18"/>
      <c r="O354" s="18"/>
      <c r="P354" s="18"/>
      <c r="Q354" s="18">
        <f t="shared" si="59"/>
        <v>0</v>
      </c>
      <c r="R354" s="18"/>
      <c r="S354" s="18"/>
      <c r="T354" s="18">
        <f t="shared" si="60"/>
        <v>0</v>
      </c>
    </row>
    <row r="355" spans="1:20" ht="20.100000000000001" customHeight="1" x14ac:dyDescent="0.25">
      <c r="A355" s="35" t="s">
        <v>31</v>
      </c>
      <c r="B355" s="38" t="s">
        <v>598</v>
      </c>
      <c r="C355" s="36">
        <v>368</v>
      </c>
      <c r="D355" s="17"/>
      <c r="E355" s="17"/>
      <c r="F355" s="18"/>
      <c r="G355" s="18"/>
      <c r="H355" s="18"/>
      <c r="I355" s="18"/>
      <c r="J355" s="18">
        <f t="shared" si="58"/>
        <v>0</v>
      </c>
      <c r="K355" s="18"/>
      <c r="L355" s="18"/>
      <c r="M355" s="18"/>
      <c r="N355" s="18"/>
      <c r="O355" s="18"/>
      <c r="P355" s="18"/>
      <c r="Q355" s="18">
        <f t="shared" si="59"/>
        <v>0</v>
      </c>
      <c r="R355" s="18"/>
      <c r="S355" s="18"/>
      <c r="T355" s="18">
        <f t="shared" si="60"/>
        <v>0</v>
      </c>
    </row>
    <row r="356" spans="1:20" ht="20.100000000000001" customHeight="1" x14ac:dyDescent="0.25">
      <c r="A356" s="35" t="s">
        <v>764</v>
      </c>
      <c r="B356" s="38" t="s">
        <v>765</v>
      </c>
      <c r="C356" s="36">
        <v>368.1</v>
      </c>
      <c r="D356" s="17"/>
      <c r="E356" s="17"/>
      <c r="F356" s="18"/>
      <c r="G356" s="18"/>
      <c r="H356" s="18"/>
      <c r="I356" s="18"/>
      <c r="J356" s="18">
        <f t="shared" si="58"/>
        <v>0</v>
      </c>
      <c r="K356" s="18"/>
      <c r="L356" s="18"/>
      <c r="M356" s="18"/>
      <c r="N356" s="18"/>
      <c r="O356" s="18"/>
      <c r="P356" s="18"/>
      <c r="Q356" s="18">
        <f t="shared" si="59"/>
        <v>0</v>
      </c>
      <c r="R356" s="18"/>
      <c r="S356" s="18"/>
      <c r="T356" s="18">
        <f t="shared" si="60"/>
        <v>0</v>
      </c>
    </row>
    <row r="357" spans="1:20" ht="20.100000000000001" customHeight="1" x14ac:dyDescent="0.25">
      <c r="A357" s="35" t="s">
        <v>30</v>
      </c>
      <c r="B357" s="38" t="s">
        <v>599</v>
      </c>
      <c r="C357" s="36">
        <v>369</v>
      </c>
      <c r="D357" s="17"/>
      <c r="E357" s="17"/>
      <c r="F357" s="18"/>
      <c r="G357" s="18"/>
      <c r="H357" s="18"/>
      <c r="I357" s="18"/>
      <c r="J357" s="18">
        <f t="shared" si="58"/>
        <v>0</v>
      </c>
      <c r="K357" s="18"/>
      <c r="L357" s="18"/>
      <c r="M357" s="18"/>
      <c r="N357" s="18"/>
      <c r="O357" s="18"/>
      <c r="P357" s="18"/>
      <c r="Q357" s="18">
        <f t="shared" si="59"/>
        <v>0</v>
      </c>
      <c r="R357" s="18"/>
      <c r="S357" s="18"/>
      <c r="T357" s="18">
        <f t="shared" si="60"/>
        <v>0</v>
      </c>
    </row>
    <row r="358" spans="1:20" ht="20.100000000000001" customHeight="1" x14ac:dyDescent="0.25">
      <c r="A358" s="35" t="s">
        <v>29</v>
      </c>
      <c r="B358" s="38" t="s">
        <v>600</v>
      </c>
      <c r="C358" s="36">
        <v>370</v>
      </c>
      <c r="D358" s="17"/>
      <c r="E358" s="17"/>
      <c r="F358" s="18"/>
      <c r="G358" s="18"/>
      <c r="H358" s="18"/>
      <c r="I358" s="18"/>
      <c r="J358" s="18">
        <f t="shared" si="58"/>
        <v>0</v>
      </c>
      <c r="K358" s="18"/>
      <c r="L358" s="18"/>
      <c r="M358" s="18"/>
      <c r="N358" s="18"/>
      <c r="O358" s="18"/>
      <c r="P358" s="18"/>
      <c r="Q358" s="18">
        <f t="shared" si="59"/>
        <v>0</v>
      </c>
      <c r="R358" s="18"/>
      <c r="S358" s="18"/>
      <c r="T358" s="18">
        <f t="shared" si="60"/>
        <v>0</v>
      </c>
    </row>
    <row r="359" spans="1:20" ht="20.100000000000001" customHeight="1" x14ac:dyDescent="0.25">
      <c r="A359" s="35" t="s">
        <v>28</v>
      </c>
      <c r="B359" s="38" t="s">
        <v>601</v>
      </c>
      <c r="C359" s="36">
        <v>371</v>
      </c>
      <c r="D359" s="17"/>
      <c r="E359" s="17"/>
      <c r="F359" s="18"/>
      <c r="G359" s="18"/>
      <c r="H359" s="18"/>
      <c r="I359" s="18"/>
      <c r="J359" s="18">
        <f t="shared" si="58"/>
        <v>0</v>
      </c>
      <c r="K359" s="18"/>
      <c r="L359" s="18"/>
      <c r="M359" s="18"/>
      <c r="N359" s="18"/>
      <c r="O359" s="18"/>
      <c r="P359" s="18"/>
      <c r="Q359" s="18">
        <f t="shared" si="59"/>
        <v>0</v>
      </c>
      <c r="R359" s="18"/>
      <c r="S359" s="18"/>
      <c r="T359" s="18">
        <f t="shared" si="60"/>
        <v>0</v>
      </c>
    </row>
    <row r="360" spans="1:20" ht="20.100000000000001" customHeight="1" x14ac:dyDescent="0.25">
      <c r="A360" s="35" t="s">
        <v>27</v>
      </c>
      <c r="B360" s="38" t="s">
        <v>602</v>
      </c>
      <c r="C360" s="36">
        <v>372</v>
      </c>
      <c r="D360" s="17"/>
      <c r="E360" s="17"/>
      <c r="F360" s="18"/>
      <c r="G360" s="18"/>
      <c r="H360" s="18"/>
      <c r="I360" s="18"/>
      <c r="J360" s="18">
        <f t="shared" si="58"/>
        <v>0</v>
      </c>
      <c r="K360" s="18"/>
      <c r="L360" s="18"/>
      <c r="M360" s="18"/>
      <c r="N360" s="18"/>
      <c r="O360" s="18"/>
      <c r="P360" s="18"/>
      <c r="Q360" s="18">
        <f t="shared" si="59"/>
        <v>0</v>
      </c>
      <c r="R360" s="18"/>
      <c r="S360" s="18"/>
      <c r="T360" s="18">
        <f t="shared" si="60"/>
        <v>0</v>
      </c>
    </row>
    <row r="361" spans="1:20" ht="20.100000000000001" customHeight="1" x14ac:dyDescent="0.25">
      <c r="A361" s="35" t="s">
        <v>26</v>
      </c>
      <c r="B361" s="38" t="s">
        <v>603</v>
      </c>
      <c r="C361" s="36">
        <v>373</v>
      </c>
      <c r="D361" s="20"/>
      <c r="E361" s="20"/>
      <c r="F361" s="20"/>
      <c r="G361" s="20"/>
      <c r="H361" s="20"/>
      <c r="I361" s="20"/>
      <c r="J361" s="18">
        <f t="shared" si="58"/>
        <v>0</v>
      </c>
      <c r="K361" s="20"/>
      <c r="L361" s="20"/>
      <c r="M361" s="20"/>
      <c r="N361" s="20"/>
      <c r="O361" s="20"/>
      <c r="P361" s="20"/>
      <c r="Q361" s="18">
        <f t="shared" si="59"/>
        <v>0</v>
      </c>
      <c r="R361" s="20"/>
      <c r="S361" s="20"/>
      <c r="T361" s="18">
        <f t="shared" si="60"/>
        <v>0</v>
      </c>
    </row>
    <row r="362" spans="1:20" ht="20.100000000000001" customHeight="1" x14ac:dyDescent="0.25">
      <c r="A362" s="35" t="s">
        <v>25</v>
      </c>
      <c r="B362" s="38" t="s">
        <v>604</v>
      </c>
      <c r="C362" s="36">
        <v>374</v>
      </c>
      <c r="D362" s="18"/>
      <c r="E362" s="18"/>
      <c r="F362" s="18"/>
      <c r="G362" s="18"/>
      <c r="H362" s="18"/>
      <c r="I362" s="18"/>
      <c r="J362" s="18">
        <f t="shared" si="58"/>
        <v>0</v>
      </c>
      <c r="K362" s="18"/>
      <c r="L362" s="18"/>
      <c r="M362" s="18"/>
      <c r="N362" s="18"/>
      <c r="O362" s="18"/>
      <c r="P362" s="18"/>
      <c r="Q362" s="18">
        <f t="shared" si="59"/>
        <v>0</v>
      </c>
      <c r="R362" s="18"/>
      <c r="S362" s="18"/>
      <c r="T362" s="18">
        <f t="shared" si="60"/>
        <v>0</v>
      </c>
    </row>
    <row r="363" spans="1:20" ht="20.100000000000001" customHeight="1" x14ac:dyDescent="0.25">
      <c r="A363" s="35" t="s">
        <v>24</v>
      </c>
      <c r="B363" s="38" t="s">
        <v>472</v>
      </c>
      <c r="C363" s="36">
        <v>375</v>
      </c>
      <c r="D363" s="18"/>
      <c r="E363" s="18"/>
      <c r="F363" s="18"/>
      <c r="G363" s="18"/>
      <c r="H363" s="18"/>
      <c r="I363" s="18"/>
      <c r="J363" s="18">
        <f t="shared" si="58"/>
        <v>0</v>
      </c>
      <c r="K363" s="18"/>
      <c r="L363" s="18"/>
      <c r="M363" s="18"/>
      <c r="N363" s="18"/>
      <c r="O363" s="18"/>
      <c r="P363" s="18"/>
      <c r="Q363" s="18">
        <f t="shared" si="59"/>
        <v>0</v>
      </c>
      <c r="R363" s="18"/>
      <c r="S363" s="18"/>
      <c r="T363" s="18">
        <f t="shared" si="60"/>
        <v>0</v>
      </c>
    </row>
    <row r="364" spans="1:20" ht="20.100000000000001" customHeight="1" x14ac:dyDescent="0.25">
      <c r="A364" s="35" t="s">
        <v>23</v>
      </c>
      <c r="B364" s="38" t="s">
        <v>605</v>
      </c>
      <c r="C364" s="36">
        <v>376</v>
      </c>
      <c r="D364" s="18"/>
      <c r="E364" s="18"/>
      <c r="F364" s="18"/>
      <c r="G364" s="18"/>
      <c r="H364" s="18"/>
      <c r="I364" s="18"/>
      <c r="J364" s="18">
        <f t="shared" si="58"/>
        <v>0</v>
      </c>
      <c r="K364" s="18"/>
      <c r="L364" s="18"/>
      <c r="M364" s="18"/>
      <c r="N364" s="18"/>
      <c r="O364" s="18"/>
      <c r="P364" s="18"/>
      <c r="Q364" s="18">
        <f t="shared" si="59"/>
        <v>0</v>
      </c>
      <c r="R364" s="18"/>
      <c r="S364" s="18"/>
      <c r="T364" s="18">
        <f t="shared" si="60"/>
        <v>0</v>
      </c>
    </row>
    <row r="365" spans="1:20" ht="20.100000000000001" customHeight="1" x14ac:dyDescent="0.25">
      <c r="A365" s="35" t="s">
        <v>22</v>
      </c>
      <c r="B365" s="38" t="s">
        <v>606</v>
      </c>
      <c r="C365" s="36">
        <v>377</v>
      </c>
      <c r="D365" s="18"/>
      <c r="E365" s="18"/>
      <c r="F365" s="18"/>
      <c r="G365" s="18"/>
      <c r="H365" s="18"/>
      <c r="I365" s="18"/>
      <c r="J365" s="18">
        <f t="shared" si="58"/>
        <v>0</v>
      </c>
      <c r="K365" s="18"/>
      <c r="L365" s="18"/>
      <c r="M365" s="18"/>
      <c r="N365" s="18"/>
      <c r="O365" s="18"/>
      <c r="P365" s="18"/>
      <c r="Q365" s="18">
        <f t="shared" si="59"/>
        <v>0</v>
      </c>
      <c r="R365" s="18"/>
      <c r="S365" s="18"/>
      <c r="T365" s="18">
        <f t="shared" si="60"/>
        <v>0</v>
      </c>
    </row>
    <row r="366" spans="1:20" ht="20.100000000000001" customHeight="1" x14ac:dyDescent="0.25">
      <c r="A366" s="35" t="s">
        <v>21</v>
      </c>
      <c r="B366" s="38" t="s">
        <v>607</v>
      </c>
      <c r="C366" s="36">
        <v>378</v>
      </c>
      <c r="D366" s="18"/>
      <c r="E366" s="18"/>
      <c r="F366" s="18"/>
      <c r="G366" s="18"/>
      <c r="H366" s="18"/>
      <c r="I366" s="18"/>
      <c r="J366" s="18">
        <f t="shared" si="58"/>
        <v>0</v>
      </c>
      <c r="K366" s="18"/>
      <c r="L366" s="18"/>
      <c r="M366" s="18"/>
      <c r="N366" s="18"/>
      <c r="O366" s="18"/>
      <c r="P366" s="18"/>
      <c r="Q366" s="18">
        <f t="shared" si="59"/>
        <v>0</v>
      </c>
      <c r="R366" s="18"/>
      <c r="S366" s="18"/>
      <c r="T366" s="18">
        <f t="shared" si="60"/>
        <v>0</v>
      </c>
    </row>
    <row r="367" spans="1:20" ht="20.100000000000001" customHeight="1" x14ac:dyDescent="0.25">
      <c r="A367" s="35" t="s">
        <v>20</v>
      </c>
      <c r="B367" s="36" t="s">
        <v>473</v>
      </c>
      <c r="C367" s="36">
        <v>379</v>
      </c>
      <c r="D367" s="18"/>
      <c r="E367" s="18"/>
      <c r="F367" s="18"/>
      <c r="G367" s="18"/>
      <c r="H367" s="18"/>
      <c r="I367" s="18"/>
      <c r="J367" s="18">
        <f t="shared" si="58"/>
        <v>0</v>
      </c>
      <c r="K367" s="18"/>
      <c r="L367" s="18"/>
      <c r="M367" s="18"/>
      <c r="N367" s="18"/>
      <c r="O367" s="18"/>
      <c r="P367" s="18"/>
      <c r="Q367" s="18">
        <f t="shared" si="59"/>
        <v>0</v>
      </c>
      <c r="R367" s="18"/>
      <c r="S367" s="18"/>
      <c r="T367" s="18">
        <f t="shared" si="60"/>
        <v>0</v>
      </c>
    </row>
    <row r="368" spans="1:20" ht="20.100000000000001" customHeight="1" x14ac:dyDescent="0.25">
      <c r="A368" s="35" t="s">
        <v>19</v>
      </c>
      <c r="B368" s="36" t="s">
        <v>608</v>
      </c>
      <c r="C368" s="36">
        <v>380</v>
      </c>
      <c r="D368" s="18"/>
      <c r="E368" s="18"/>
      <c r="F368" s="18"/>
      <c r="G368" s="18"/>
      <c r="H368" s="18"/>
      <c r="I368" s="18"/>
      <c r="J368" s="18">
        <f t="shared" si="58"/>
        <v>0</v>
      </c>
      <c r="K368" s="18"/>
      <c r="L368" s="18"/>
      <c r="M368" s="18"/>
      <c r="N368" s="18"/>
      <c r="O368" s="18"/>
      <c r="P368" s="18"/>
      <c r="Q368" s="18">
        <f t="shared" si="59"/>
        <v>0</v>
      </c>
      <c r="R368" s="18"/>
      <c r="S368" s="18"/>
      <c r="T368" s="18">
        <f t="shared" si="60"/>
        <v>0</v>
      </c>
    </row>
    <row r="369" spans="1:20" ht="20.100000000000001" customHeight="1" x14ac:dyDescent="0.25">
      <c r="A369" s="35" t="s">
        <v>18</v>
      </c>
      <c r="B369" s="36" t="s">
        <v>371</v>
      </c>
      <c r="C369" s="36">
        <v>381</v>
      </c>
      <c r="D369" s="18"/>
      <c r="E369" s="18"/>
      <c r="F369" s="18"/>
      <c r="G369" s="18"/>
      <c r="H369" s="18"/>
      <c r="I369" s="18"/>
      <c r="J369" s="18">
        <f t="shared" si="58"/>
        <v>0</v>
      </c>
      <c r="K369" s="18"/>
      <c r="L369" s="18"/>
      <c r="M369" s="18"/>
      <c r="N369" s="18"/>
      <c r="O369" s="18"/>
      <c r="P369" s="18"/>
      <c r="Q369" s="18">
        <f t="shared" si="59"/>
        <v>0</v>
      </c>
      <c r="R369" s="18"/>
      <c r="S369" s="18"/>
      <c r="T369" s="18">
        <f t="shared" si="60"/>
        <v>0</v>
      </c>
    </row>
    <row r="370" spans="1:20" ht="20.100000000000001" customHeight="1" x14ac:dyDescent="0.25">
      <c r="A370" s="35" t="s">
        <v>17</v>
      </c>
      <c r="B370" s="38" t="s">
        <v>474</v>
      </c>
      <c r="C370" s="43">
        <v>382</v>
      </c>
      <c r="D370" s="18"/>
      <c r="E370" s="18"/>
      <c r="F370" s="18"/>
      <c r="G370" s="18"/>
      <c r="H370" s="18"/>
      <c r="I370" s="18"/>
      <c r="J370" s="18">
        <f t="shared" si="58"/>
        <v>0</v>
      </c>
      <c r="K370" s="18"/>
      <c r="L370" s="18"/>
      <c r="M370" s="18"/>
      <c r="N370" s="18"/>
      <c r="O370" s="18"/>
      <c r="P370" s="18"/>
      <c r="Q370" s="18">
        <f t="shared" si="59"/>
        <v>0</v>
      </c>
      <c r="R370" s="18"/>
      <c r="S370" s="18"/>
      <c r="T370" s="18">
        <f t="shared" si="60"/>
        <v>0</v>
      </c>
    </row>
    <row r="371" spans="1:20" ht="20.100000000000001" customHeight="1" x14ac:dyDescent="0.25">
      <c r="A371" s="35" t="s">
        <v>16</v>
      </c>
      <c r="B371" s="36" t="s">
        <v>475</v>
      </c>
      <c r="C371" s="43">
        <v>383</v>
      </c>
      <c r="D371" s="18"/>
      <c r="E371" s="18"/>
      <c r="F371" s="18"/>
      <c r="G371" s="18"/>
      <c r="H371" s="18"/>
      <c r="I371" s="18"/>
      <c r="J371" s="18">
        <f t="shared" si="58"/>
        <v>0</v>
      </c>
      <c r="K371" s="18"/>
      <c r="L371" s="18"/>
      <c r="M371" s="18"/>
      <c r="N371" s="18"/>
      <c r="O371" s="18"/>
      <c r="P371" s="18"/>
      <c r="Q371" s="18">
        <f t="shared" si="59"/>
        <v>0</v>
      </c>
      <c r="R371" s="18"/>
      <c r="S371" s="18"/>
      <c r="T371" s="18">
        <f t="shared" si="60"/>
        <v>0</v>
      </c>
    </row>
    <row r="372" spans="1:20" ht="20.100000000000001" customHeight="1" x14ac:dyDescent="0.25">
      <c r="A372" s="35" t="s">
        <v>15</v>
      </c>
      <c r="B372" s="38" t="s">
        <v>403</v>
      </c>
      <c r="C372" s="36"/>
      <c r="D372" s="18"/>
      <c r="E372" s="18"/>
      <c r="F372" s="18"/>
      <c r="G372" s="18"/>
      <c r="H372" s="18"/>
      <c r="I372" s="18"/>
      <c r="J372" s="18">
        <f t="shared" si="58"/>
        <v>0</v>
      </c>
      <c r="K372" s="18"/>
      <c r="L372" s="18"/>
      <c r="M372" s="18"/>
      <c r="N372" s="18"/>
      <c r="O372" s="18"/>
      <c r="P372" s="18"/>
      <c r="Q372" s="18">
        <f t="shared" si="59"/>
        <v>0</v>
      </c>
      <c r="R372" s="18"/>
      <c r="S372" s="18"/>
      <c r="T372" s="18">
        <f t="shared" si="60"/>
        <v>0</v>
      </c>
    </row>
    <row r="373" spans="1:20" ht="20.100000000000001" customHeight="1" x14ac:dyDescent="0.25">
      <c r="A373" s="39" t="s">
        <v>14</v>
      </c>
      <c r="B373" s="41" t="s">
        <v>476</v>
      </c>
      <c r="C373" s="36"/>
      <c r="D373" s="15">
        <f>SUM(D374:D388)</f>
        <v>0</v>
      </c>
      <c r="E373" s="15">
        <f t="shared" ref="E373:T373" si="61">SUM(E374:E388)</f>
        <v>0</v>
      </c>
      <c r="F373" s="15">
        <f t="shared" si="61"/>
        <v>0</v>
      </c>
      <c r="G373" s="15">
        <f t="shared" si="61"/>
        <v>0</v>
      </c>
      <c r="H373" s="15">
        <f t="shared" si="61"/>
        <v>0</v>
      </c>
      <c r="I373" s="15">
        <f t="shared" si="61"/>
        <v>0</v>
      </c>
      <c r="J373" s="15">
        <f t="shared" si="61"/>
        <v>0</v>
      </c>
      <c r="K373" s="15">
        <f t="shared" si="61"/>
        <v>0</v>
      </c>
      <c r="L373" s="15">
        <f t="shared" si="61"/>
        <v>0</v>
      </c>
      <c r="M373" s="15">
        <f t="shared" si="61"/>
        <v>0</v>
      </c>
      <c r="N373" s="15">
        <f t="shared" si="61"/>
        <v>0</v>
      </c>
      <c r="O373" s="15">
        <f t="shared" si="61"/>
        <v>0</v>
      </c>
      <c r="P373" s="15">
        <f t="shared" si="61"/>
        <v>0</v>
      </c>
      <c r="Q373" s="15">
        <f t="shared" si="61"/>
        <v>0</v>
      </c>
      <c r="R373" s="15">
        <f t="shared" si="61"/>
        <v>0</v>
      </c>
      <c r="S373" s="15">
        <f t="shared" si="61"/>
        <v>0</v>
      </c>
      <c r="T373" s="15">
        <f t="shared" si="61"/>
        <v>0</v>
      </c>
    </row>
    <row r="374" spans="1:20" ht="20.100000000000001" customHeight="1" x14ac:dyDescent="0.25">
      <c r="A374" s="35" t="s">
        <v>13</v>
      </c>
      <c r="B374" s="38" t="s">
        <v>372</v>
      </c>
      <c r="C374" s="36">
        <v>384</v>
      </c>
      <c r="D374" s="18"/>
      <c r="E374" s="18"/>
      <c r="F374" s="18"/>
      <c r="G374" s="18"/>
      <c r="H374" s="18"/>
      <c r="I374" s="18"/>
      <c r="J374" s="18">
        <f t="shared" si="58"/>
        <v>0</v>
      </c>
      <c r="K374" s="18"/>
      <c r="L374" s="18"/>
      <c r="M374" s="18"/>
      <c r="N374" s="18"/>
      <c r="O374" s="18"/>
      <c r="P374" s="18"/>
      <c r="Q374" s="18">
        <f t="shared" ref="Q374:Q388" si="62">+O374+P374</f>
        <v>0</v>
      </c>
      <c r="R374" s="18"/>
      <c r="S374" s="18"/>
      <c r="T374" s="18">
        <f t="shared" ref="T374:T388" si="63">+R374+S374</f>
        <v>0</v>
      </c>
    </row>
    <row r="375" spans="1:20" ht="20.100000000000001" customHeight="1" x14ac:dyDescent="0.25">
      <c r="A375" s="35" t="s">
        <v>12</v>
      </c>
      <c r="B375" s="38" t="s">
        <v>373</v>
      </c>
      <c r="C375" s="36">
        <v>385</v>
      </c>
      <c r="D375" s="18"/>
      <c r="E375" s="18"/>
      <c r="F375" s="18"/>
      <c r="G375" s="18"/>
      <c r="H375" s="18"/>
      <c r="I375" s="18"/>
      <c r="J375" s="18">
        <f t="shared" si="58"/>
        <v>0</v>
      </c>
      <c r="K375" s="18"/>
      <c r="L375" s="18"/>
      <c r="M375" s="18"/>
      <c r="N375" s="18"/>
      <c r="O375" s="18"/>
      <c r="P375" s="18"/>
      <c r="Q375" s="18">
        <f t="shared" si="62"/>
        <v>0</v>
      </c>
      <c r="R375" s="18"/>
      <c r="S375" s="18"/>
      <c r="T375" s="18">
        <f t="shared" si="63"/>
        <v>0</v>
      </c>
    </row>
    <row r="376" spans="1:20" ht="20.100000000000001" customHeight="1" x14ac:dyDescent="0.25">
      <c r="A376" s="35" t="s">
        <v>11</v>
      </c>
      <c r="B376" s="38" t="s">
        <v>609</v>
      </c>
      <c r="C376" s="36">
        <v>386</v>
      </c>
      <c r="D376" s="18"/>
      <c r="E376" s="18"/>
      <c r="F376" s="18"/>
      <c r="G376" s="18"/>
      <c r="H376" s="18"/>
      <c r="I376" s="18"/>
      <c r="J376" s="18">
        <f t="shared" si="58"/>
        <v>0</v>
      </c>
      <c r="K376" s="18"/>
      <c r="L376" s="18"/>
      <c r="M376" s="18"/>
      <c r="N376" s="18"/>
      <c r="O376" s="18"/>
      <c r="P376" s="18"/>
      <c r="Q376" s="18">
        <f t="shared" si="62"/>
        <v>0</v>
      </c>
      <c r="R376" s="18"/>
      <c r="S376" s="18"/>
      <c r="T376" s="18">
        <f t="shared" si="63"/>
        <v>0</v>
      </c>
    </row>
    <row r="377" spans="1:20" ht="20.100000000000001" customHeight="1" x14ac:dyDescent="0.25">
      <c r="A377" s="35" t="s">
        <v>10</v>
      </c>
      <c r="B377" s="38" t="s">
        <v>477</v>
      </c>
      <c r="C377" s="36">
        <v>387</v>
      </c>
      <c r="D377" s="18"/>
      <c r="E377" s="18"/>
      <c r="F377" s="18"/>
      <c r="G377" s="18"/>
      <c r="H377" s="18"/>
      <c r="I377" s="18"/>
      <c r="J377" s="18">
        <f t="shared" si="58"/>
        <v>0</v>
      </c>
      <c r="K377" s="18"/>
      <c r="L377" s="18"/>
      <c r="M377" s="18"/>
      <c r="N377" s="18"/>
      <c r="O377" s="18"/>
      <c r="P377" s="18"/>
      <c r="Q377" s="18">
        <f t="shared" si="62"/>
        <v>0</v>
      </c>
      <c r="R377" s="18"/>
      <c r="S377" s="18"/>
      <c r="T377" s="18">
        <f t="shared" si="63"/>
        <v>0</v>
      </c>
    </row>
    <row r="378" spans="1:20" ht="20.100000000000001" customHeight="1" x14ac:dyDescent="0.25">
      <c r="A378" s="35" t="s">
        <v>9</v>
      </c>
      <c r="B378" s="38" t="s">
        <v>665</v>
      </c>
      <c r="C378" s="36">
        <v>388</v>
      </c>
      <c r="D378" s="18"/>
      <c r="E378" s="18"/>
      <c r="F378" s="18"/>
      <c r="G378" s="18"/>
      <c r="H378" s="18"/>
      <c r="I378" s="18"/>
      <c r="J378" s="18">
        <f t="shared" si="58"/>
        <v>0</v>
      </c>
      <c r="K378" s="18"/>
      <c r="L378" s="18"/>
      <c r="M378" s="18"/>
      <c r="N378" s="18"/>
      <c r="O378" s="18"/>
      <c r="P378" s="18"/>
      <c r="Q378" s="18">
        <f t="shared" si="62"/>
        <v>0</v>
      </c>
      <c r="R378" s="18"/>
      <c r="S378" s="18"/>
      <c r="T378" s="18">
        <f t="shared" si="63"/>
        <v>0</v>
      </c>
    </row>
    <row r="379" spans="1:20" ht="20.100000000000001" customHeight="1" x14ac:dyDescent="0.25">
      <c r="A379" s="35" t="s">
        <v>8</v>
      </c>
      <c r="B379" s="36" t="s">
        <v>478</v>
      </c>
      <c r="C379" s="36">
        <v>389</v>
      </c>
      <c r="D379" s="18"/>
      <c r="E379" s="18"/>
      <c r="F379" s="18"/>
      <c r="G379" s="18"/>
      <c r="H379" s="18"/>
      <c r="I379" s="18"/>
      <c r="J379" s="18">
        <f t="shared" si="58"/>
        <v>0</v>
      </c>
      <c r="K379" s="18"/>
      <c r="L379" s="18"/>
      <c r="M379" s="18"/>
      <c r="N379" s="18"/>
      <c r="O379" s="18"/>
      <c r="P379" s="18"/>
      <c r="Q379" s="18">
        <f t="shared" si="62"/>
        <v>0</v>
      </c>
      <c r="R379" s="18"/>
      <c r="S379" s="18"/>
      <c r="T379" s="18">
        <f t="shared" si="63"/>
        <v>0</v>
      </c>
    </row>
    <row r="380" spans="1:20" ht="20.100000000000001" customHeight="1" x14ac:dyDescent="0.25">
      <c r="A380" s="35" t="s">
        <v>7</v>
      </c>
      <c r="B380" s="38" t="s">
        <v>610</v>
      </c>
      <c r="C380" s="37">
        <v>390</v>
      </c>
      <c r="D380" s="18"/>
      <c r="E380" s="18"/>
      <c r="F380" s="18"/>
      <c r="G380" s="18"/>
      <c r="H380" s="18"/>
      <c r="I380" s="18"/>
      <c r="J380" s="18">
        <f t="shared" si="58"/>
        <v>0</v>
      </c>
      <c r="K380" s="18"/>
      <c r="L380" s="18"/>
      <c r="M380" s="18"/>
      <c r="N380" s="18"/>
      <c r="O380" s="18"/>
      <c r="P380" s="18"/>
      <c r="Q380" s="18">
        <f t="shared" si="62"/>
        <v>0</v>
      </c>
      <c r="R380" s="18"/>
      <c r="S380" s="18"/>
      <c r="T380" s="18">
        <f t="shared" si="63"/>
        <v>0</v>
      </c>
    </row>
    <row r="381" spans="1:20" ht="20.100000000000001" customHeight="1" x14ac:dyDescent="0.25">
      <c r="A381" s="35" t="s">
        <v>6</v>
      </c>
      <c r="B381" s="38" t="s">
        <v>479</v>
      </c>
      <c r="C381" s="37">
        <v>391</v>
      </c>
      <c r="D381" s="18"/>
      <c r="E381" s="18"/>
      <c r="F381" s="18"/>
      <c r="G381" s="18"/>
      <c r="H381" s="18"/>
      <c r="I381" s="18"/>
      <c r="J381" s="18">
        <f t="shared" si="58"/>
        <v>0</v>
      </c>
      <c r="K381" s="18"/>
      <c r="L381" s="18"/>
      <c r="M381" s="18"/>
      <c r="N381" s="18"/>
      <c r="O381" s="18"/>
      <c r="P381" s="18"/>
      <c r="Q381" s="18">
        <f t="shared" si="62"/>
        <v>0</v>
      </c>
      <c r="R381" s="18"/>
      <c r="S381" s="18"/>
      <c r="T381" s="18">
        <f t="shared" si="63"/>
        <v>0</v>
      </c>
    </row>
    <row r="382" spans="1:20" ht="20.100000000000001" customHeight="1" x14ac:dyDescent="0.25">
      <c r="A382" s="35" t="s">
        <v>5</v>
      </c>
      <c r="B382" s="36" t="s">
        <v>480</v>
      </c>
      <c r="C382" s="36">
        <v>392</v>
      </c>
      <c r="D382" s="18"/>
      <c r="E382" s="18"/>
      <c r="F382" s="18"/>
      <c r="G382" s="18"/>
      <c r="H382" s="18"/>
      <c r="I382" s="18"/>
      <c r="J382" s="18">
        <f t="shared" si="58"/>
        <v>0</v>
      </c>
      <c r="K382" s="18"/>
      <c r="L382" s="18"/>
      <c r="M382" s="18"/>
      <c r="N382" s="18"/>
      <c r="O382" s="18"/>
      <c r="P382" s="18"/>
      <c r="Q382" s="18">
        <f t="shared" si="62"/>
        <v>0</v>
      </c>
      <c r="R382" s="18"/>
      <c r="S382" s="18"/>
      <c r="T382" s="18">
        <f t="shared" si="63"/>
        <v>0</v>
      </c>
    </row>
    <row r="383" spans="1:20" ht="20.100000000000001" customHeight="1" x14ac:dyDescent="0.25">
      <c r="A383" s="35" t="s">
        <v>4</v>
      </c>
      <c r="B383" s="36" t="s">
        <v>481</v>
      </c>
      <c r="C383" s="36">
        <v>393</v>
      </c>
      <c r="D383" s="18"/>
      <c r="E383" s="18"/>
      <c r="F383" s="18"/>
      <c r="G383" s="18"/>
      <c r="H383" s="18"/>
      <c r="I383" s="18"/>
      <c r="J383" s="18">
        <f t="shared" si="58"/>
        <v>0</v>
      </c>
      <c r="K383" s="18"/>
      <c r="L383" s="18"/>
      <c r="M383" s="18"/>
      <c r="N383" s="18"/>
      <c r="O383" s="18"/>
      <c r="P383" s="18"/>
      <c r="Q383" s="18">
        <f t="shared" si="62"/>
        <v>0</v>
      </c>
      <c r="R383" s="18"/>
      <c r="S383" s="18"/>
      <c r="T383" s="18">
        <f t="shared" si="63"/>
        <v>0</v>
      </c>
    </row>
    <row r="384" spans="1:20" ht="20.100000000000001" customHeight="1" x14ac:dyDescent="0.25">
      <c r="A384" s="35" t="s">
        <v>766</v>
      </c>
      <c r="B384" s="36" t="s">
        <v>379</v>
      </c>
      <c r="C384" s="36">
        <v>394</v>
      </c>
      <c r="D384" s="18"/>
      <c r="E384" s="18"/>
      <c r="F384" s="18"/>
      <c r="G384" s="18"/>
      <c r="H384" s="18"/>
      <c r="I384" s="18"/>
      <c r="J384" s="18">
        <f t="shared" si="58"/>
        <v>0</v>
      </c>
      <c r="K384" s="18"/>
      <c r="L384" s="18"/>
      <c r="M384" s="18"/>
      <c r="N384" s="18"/>
      <c r="O384" s="18"/>
      <c r="P384" s="18"/>
      <c r="Q384" s="18">
        <f t="shared" si="62"/>
        <v>0</v>
      </c>
      <c r="R384" s="18"/>
      <c r="S384" s="18"/>
      <c r="T384" s="18">
        <f t="shared" si="63"/>
        <v>0</v>
      </c>
    </row>
    <row r="385" spans="1:20" ht="20.100000000000001" customHeight="1" x14ac:dyDescent="0.25">
      <c r="A385" s="35" t="s">
        <v>3</v>
      </c>
      <c r="B385" s="36" t="s">
        <v>482</v>
      </c>
      <c r="C385" s="36">
        <v>395</v>
      </c>
      <c r="D385" s="18"/>
      <c r="E385" s="18"/>
      <c r="F385" s="18"/>
      <c r="G385" s="18"/>
      <c r="H385" s="18"/>
      <c r="I385" s="18"/>
      <c r="J385" s="18">
        <f t="shared" si="58"/>
        <v>0</v>
      </c>
      <c r="K385" s="18"/>
      <c r="L385" s="18"/>
      <c r="M385" s="18"/>
      <c r="N385" s="18"/>
      <c r="O385" s="18"/>
      <c r="P385" s="18"/>
      <c r="Q385" s="18">
        <f t="shared" si="62"/>
        <v>0</v>
      </c>
      <c r="R385" s="18"/>
      <c r="S385" s="18"/>
      <c r="T385" s="18">
        <f t="shared" si="63"/>
        <v>0</v>
      </c>
    </row>
    <row r="386" spans="1:20" ht="20.100000000000001" customHeight="1" x14ac:dyDescent="0.25">
      <c r="A386" s="35" t="s">
        <v>2</v>
      </c>
      <c r="B386" s="36" t="s">
        <v>666</v>
      </c>
      <c r="C386" s="36">
        <v>396</v>
      </c>
      <c r="D386" s="18"/>
      <c r="E386" s="18"/>
      <c r="F386" s="18"/>
      <c r="G386" s="18"/>
      <c r="H386" s="18"/>
      <c r="I386" s="18"/>
      <c r="J386" s="18">
        <f t="shared" si="58"/>
        <v>0</v>
      </c>
      <c r="K386" s="18"/>
      <c r="L386" s="18"/>
      <c r="M386" s="18"/>
      <c r="N386" s="18"/>
      <c r="O386" s="18"/>
      <c r="P386" s="18"/>
      <c r="Q386" s="18">
        <f t="shared" si="62"/>
        <v>0</v>
      </c>
      <c r="R386" s="18"/>
      <c r="S386" s="18"/>
      <c r="T386" s="18">
        <f t="shared" si="63"/>
        <v>0</v>
      </c>
    </row>
    <row r="387" spans="1:20" ht="20.100000000000001" customHeight="1" x14ac:dyDescent="0.25">
      <c r="A387" s="35" t="s">
        <v>1</v>
      </c>
      <c r="B387" s="36" t="s">
        <v>667</v>
      </c>
      <c r="C387" s="36">
        <v>397</v>
      </c>
      <c r="D387" s="18"/>
      <c r="E387" s="18"/>
      <c r="F387" s="18"/>
      <c r="G387" s="18"/>
      <c r="H387" s="18"/>
      <c r="I387" s="18"/>
      <c r="J387" s="18">
        <f t="shared" si="58"/>
        <v>0</v>
      </c>
      <c r="K387" s="18"/>
      <c r="L387" s="18"/>
      <c r="M387" s="18"/>
      <c r="N387" s="18"/>
      <c r="O387" s="18"/>
      <c r="P387" s="18"/>
      <c r="Q387" s="18">
        <f t="shared" si="62"/>
        <v>0</v>
      </c>
      <c r="R387" s="18"/>
      <c r="S387" s="18"/>
      <c r="T387" s="18">
        <f t="shared" si="63"/>
        <v>0</v>
      </c>
    </row>
    <row r="388" spans="1:20" ht="20.100000000000001" customHeight="1" x14ac:dyDescent="0.25">
      <c r="A388" s="35" t="s">
        <v>0</v>
      </c>
      <c r="B388" s="36" t="s">
        <v>611</v>
      </c>
      <c r="C388" s="36">
        <v>397.1</v>
      </c>
      <c r="D388" s="18"/>
      <c r="E388" s="18"/>
      <c r="F388" s="18"/>
      <c r="G388" s="18"/>
      <c r="H388" s="18"/>
      <c r="I388" s="18"/>
      <c r="J388" s="18">
        <f t="shared" si="58"/>
        <v>0</v>
      </c>
      <c r="K388" s="18"/>
      <c r="L388" s="18"/>
      <c r="M388" s="18"/>
      <c r="N388" s="18"/>
      <c r="O388" s="18"/>
      <c r="P388" s="18"/>
      <c r="Q388" s="18">
        <f t="shared" si="62"/>
        <v>0</v>
      </c>
      <c r="R388" s="18"/>
      <c r="S388" s="18"/>
      <c r="T388" s="18">
        <f t="shared" si="63"/>
        <v>0</v>
      </c>
    </row>
    <row r="389" spans="1:20" ht="20.100000000000001" customHeight="1" x14ac:dyDescent="0.25">
      <c r="A389" s="7">
        <v>19</v>
      </c>
      <c r="B389" s="8" t="s">
        <v>354</v>
      </c>
      <c r="C389" s="13"/>
      <c r="D389" s="14">
        <f>D7+D35+D44+D51+D81+D96+D112+D149+D190+D199+D209+D228+D248+D262+D280+D304+D339+D373</f>
        <v>244</v>
      </c>
      <c r="E389" s="14">
        <f t="shared" ref="E389:T389" si="64">E7+E35+E44+E51+E81+E96+E112+E149+E190+E199+E209+E228+E248+E262+E280+E304+E339+E373</f>
        <v>7</v>
      </c>
      <c r="F389" s="14">
        <f t="shared" si="64"/>
        <v>344</v>
      </c>
      <c r="G389" s="14">
        <f t="shared" si="64"/>
        <v>251</v>
      </c>
      <c r="H389" s="14">
        <f t="shared" si="64"/>
        <v>35</v>
      </c>
      <c r="I389" s="14">
        <f t="shared" si="64"/>
        <v>6</v>
      </c>
      <c r="J389" s="14">
        <f t="shared" si="64"/>
        <v>292</v>
      </c>
      <c r="K389" s="14">
        <f t="shared" si="64"/>
        <v>0</v>
      </c>
      <c r="L389" s="14">
        <f t="shared" si="64"/>
        <v>2</v>
      </c>
      <c r="M389" s="14">
        <f t="shared" si="64"/>
        <v>290</v>
      </c>
      <c r="N389" s="14">
        <f t="shared" si="64"/>
        <v>9</v>
      </c>
      <c r="O389" s="14">
        <f t="shared" si="64"/>
        <v>24</v>
      </c>
      <c r="P389" s="14">
        <f t="shared" si="64"/>
        <v>33</v>
      </c>
      <c r="Q389" s="14">
        <f t="shared" si="64"/>
        <v>57</v>
      </c>
      <c r="R389" s="14">
        <f t="shared" si="64"/>
        <v>2</v>
      </c>
      <c r="S389" s="14">
        <f t="shared" si="64"/>
        <v>0</v>
      </c>
      <c r="T389" s="14">
        <f t="shared" si="64"/>
        <v>2</v>
      </c>
    </row>
    <row r="390" spans="1:20" s="27" customFormat="1" ht="20.100000000000001" customHeight="1" x14ac:dyDescent="0.25">
      <c r="A390" s="23"/>
      <c r="B390" s="24"/>
      <c r="C390" s="25"/>
      <c r="D390" s="26"/>
      <c r="E390" s="26"/>
      <c r="F390" s="26"/>
      <c r="G390" s="26"/>
      <c r="H390" s="26"/>
      <c r="I390" s="26"/>
      <c r="J390" s="26"/>
      <c r="K390" s="26"/>
      <c r="L390" s="26"/>
      <c r="M390" s="26"/>
      <c r="N390" s="26"/>
      <c r="O390" s="26"/>
      <c r="P390" s="26"/>
      <c r="Q390" s="26"/>
      <c r="R390" s="26"/>
      <c r="S390" s="26"/>
      <c r="T390" s="26"/>
    </row>
    <row r="391" spans="1:20" s="27" customFormat="1" ht="51" customHeight="1" x14ac:dyDescent="0.25">
      <c r="A391" s="23"/>
      <c r="B391" s="64" t="s">
        <v>770</v>
      </c>
      <c r="C391" s="25"/>
      <c r="D391" s="26"/>
      <c r="E391" s="26"/>
      <c r="F391" s="26"/>
      <c r="G391" s="26"/>
      <c r="H391" s="26"/>
      <c r="I391" s="26"/>
      <c r="J391" s="26"/>
      <c r="K391" s="26"/>
      <c r="L391" s="26"/>
      <c r="M391" s="26"/>
      <c r="N391" s="26"/>
      <c r="O391" s="26"/>
      <c r="P391" s="26"/>
      <c r="Q391" s="26"/>
      <c r="R391" s="26"/>
      <c r="S391" s="26"/>
      <c r="T391" s="26"/>
    </row>
    <row r="392" spans="1:20" s="27" customFormat="1" ht="20.100000000000001" customHeight="1" x14ac:dyDescent="0.3">
      <c r="A392" s="23"/>
      <c r="B392" s="28"/>
      <c r="C392" s="28"/>
      <c r="D392" s="26"/>
      <c r="E392" s="26"/>
      <c r="F392" s="26"/>
      <c r="G392" s="26"/>
      <c r="H392" s="26"/>
      <c r="I392" s="26"/>
      <c r="J392" s="26"/>
      <c r="K392" s="26"/>
      <c r="L392" s="26"/>
      <c r="M392" s="26"/>
      <c r="N392" s="26"/>
      <c r="O392" s="26"/>
      <c r="P392" s="26"/>
      <c r="Q392" s="26"/>
      <c r="R392" s="26"/>
      <c r="S392" s="26"/>
      <c r="T392" s="26"/>
    </row>
    <row r="393" spans="1:20" s="27" customFormat="1" ht="20.100000000000001" customHeight="1" x14ac:dyDescent="0.3">
      <c r="A393" s="23"/>
      <c r="B393" s="28"/>
      <c r="C393" s="28"/>
      <c r="D393" s="26"/>
      <c r="E393" s="26"/>
      <c r="F393" s="26"/>
      <c r="G393" s="26"/>
      <c r="H393" s="26"/>
      <c r="I393" s="26"/>
      <c r="J393" s="26"/>
      <c r="K393" s="26"/>
      <c r="L393" s="26"/>
      <c r="M393" s="26"/>
      <c r="N393" s="26"/>
      <c r="O393" s="26"/>
      <c r="P393" s="26"/>
      <c r="Q393" s="26"/>
      <c r="R393" s="26"/>
      <c r="S393" s="26"/>
      <c r="T393" s="26"/>
    </row>
    <row r="394" spans="1:20" s="27" customFormat="1" ht="20.100000000000001" customHeight="1" x14ac:dyDescent="0.3">
      <c r="A394" s="23"/>
      <c r="B394" s="28"/>
      <c r="C394" s="29"/>
      <c r="D394" s="29"/>
      <c r="E394" s="29"/>
      <c r="F394" s="29"/>
      <c r="G394" s="29"/>
      <c r="H394" s="29"/>
      <c r="I394" s="29"/>
      <c r="J394" s="29"/>
      <c r="K394" s="29"/>
      <c r="L394" s="29"/>
      <c r="M394" s="29"/>
      <c r="N394" s="29"/>
      <c r="O394" s="29"/>
      <c r="P394" s="29"/>
      <c r="Q394" s="29"/>
      <c r="R394" s="29"/>
      <c r="S394" s="29"/>
      <c r="T394" s="29"/>
    </row>
    <row r="395" spans="1:20" s="27" customFormat="1" ht="20.100000000000001" customHeight="1" x14ac:dyDescent="0.3">
      <c r="A395" s="23"/>
      <c r="B395" s="28"/>
      <c r="C395" s="29"/>
      <c r="D395" s="29"/>
      <c r="E395" s="29"/>
      <c r="F395" s="29"/>
      <c r="G395" s="29"/>
      <c r="H395" s="29"/>
      <c r="I395" s="29"/>
      <c r="J395" s="29"/>
      <c r="K395" s="29"/>
      <c r="L395" s="29"/>
      <c r="M395" s="29"/>
      <c r="N395" s="29"/>
      <c r="O395" s="29"/>
      <c r="P395" s="29"/>
      <c r="Q395" s="29"/>
      <c r="R395" s="29"/>
      <c r="S395" s="29"/>
      <c r="T395" s="29"/>
    </row>
    <row r="396" spans="1:20" s="27" customFormat="1" ht="20.100000000000001" customHeight="1" x14ac:dyDescent="0.3">
      <c r="A396" s="23"/>
      <c r="B396" s="28"/>
      <c r="C396" s="29"/>
      <c r="D396" s="29"/>
      <c r="E396" s="29"/>
      <c r="F396" s="29"/>
      <c r="G396" s="29"/>
      <c r="H396" s="29"/>
      <c r="I396" s="29"/>
      <c r="J396" s="29"/>
      <c r="K396" s="29"/>
      <c r="L396" s="29"/>
      <c r="M396" s="29"/>
      <c r="N396" s="29"/>
      <c r="O396" s="29"/>
      <c r="P396" s="29"/>
      <c r="Q396" s="29"/>
      <c r="R396" s="29"/>
      <c r="S396" s="29"/>
      <c r="T396" s="29"/>
    </row>
    <row r="397" spans="1:20" s="27" customFormat="1" ht="20.100000000000001" customHeight="1" x14ac:dyDescent="0.3">
      <c r="A397" s="23"/>
      <c r="B397" s="28"/>
      <c r="C397" s="29"/>
      <c r="D397" s="29"/>
      <c r="E397" s="29"/>
      <c r="F397" s="29"/>
      <c r="G397" s="29"/>
      <c r="H397" s="29"/>
      <c r="I397" s="29"/>
      <c r="J397" s="29"/>
      <c r="K397" s="29"/>
      <c r="L397" s="29"/>
      <c r="M397" s="29"/>
      <c r="N397" s="29"/>
      <c r="O397" s="29"/>
      <c r="P397" s="29"/>
      <c r="Q397" s="29"/>
      <c r="R397" s="29"/>
      <c r="S397" s="29"/>
      <c r="T397" s="29"/>
    </row>
    <row r="398" spans="1:20" s="27" customFormat="1" ht="20.100000000000001" customHeight="1" x14ac:dyDescent="0.3">
      <c r="A398" s="23"/>
      <c r="B398" s="24"/>
      <c r="C398" s="29"/>
      <c r="D398" s="29"/>
      <c r="E398" s="29"/>
      <c r="F398" s="29"/>
      <c r="G398" s="29"/>
      <c r="H398" s="29"/>
      <c r="I398" s="29"/>
      <c r="J398" s="29"/>
      <c r="K398" s="29"/>
      <c r="L398" s="29"/>
      <c r="M398" s="29"/>
      <c r="N398" s="29"/>
      <c r="O398" s="29"/>
      <c r="P398" s="29"/>
      <c r="Q398" s="29"/>
      <c r="R398" s="29"/>
      <c r="S398" s="29"/>
      <c r="T398" s="29"/>
    </row>
    <row r="399" spans="1:20" s="27" customFormat="1" ht="20.100000000000001" customHeight="1" x14ac:dyDescent="0.3">
      <c r="A399" s="23"/>
      <c r="B399" s="24"/>
      <c r="C399" s="29"/>
      <c r="D399" s="29"/>
      <c r="E399" s="29"/>
      <c r="F399" s="29"/>
      <c r="G399" s="29"/>
      <c r="H399" s="29"/>
      <c r="I399" s="29"/>
      <c r="J399" s="29"/>
      <c r="K399" s="29"/>
      <c r="L399" s="29"/>
      <c r="M399" s="29"/>
      <c r="N399" s="29"/>
      <c r="O399" s="29"/>
      <c r="P399" s="29"/>
      <c r="Q399" s="29"/>
      <c r="R399" s="29"/>
      <c r="S399" s="29"/>
      <c r="T399" s="29"/>
    </row>
    <row r="400" spans="1:20" s="27" customFormat="1" ht="20.100000000000001" customHeight="1" x14ac:dyDescent="0.3">
      <c r="A400" s="23"/>
      <c r="B400" s="24"/>
      <c r="C400" s="29"/>
      <c r="D400" s="29"/>
      <c r="E400" s="29"/>
      <c r="F400" s="29"/>
      <c r="G400" s="29"/>
      <c r="H400" s="29"/>
      <c r="I400" s="29"/>
      <c r="J400" s="29"/>
      <c r="K400" s="29"/>
      <c r="L400" s="29"/>
      <c r="M400" s="29"/>
      <c r="N400" s="29"/>
      <c r="O400" s="29"/>
      <c r="P400" s="29"/>
      <c r="Q400" s="29"/>
      <c r="R400" s="29"/>
      <c r="S400" s="29"/>
      <c r="T400" s="29"/>
    </row>
    <row r="401" spans="1:20" s="27" customFormat="1" ht="20.100000000000001" customHeight="1" x14ac:dyDescent="0.3">
      <c r="A401" s="23"/>
      <c r="B401" s="24"/>
      <c r="C401" s="29"/>
      <c r="D401" s="29"/>
      <c r="E401" s="29"/>
      <c r="F401" s="29"/>
      <c r="G401" s="29"/>
      <c r="H401" s="29"/>
      <c r="I401" s="29"/>
      <c r="J401" s="29"/>
      <c r="K401" s="29"/>
      <c r="L401" s="29"/>
      <c r="M401" s="29"/>
      <c r="N401" s="29"/>
      <c r="O401" s="29"/>
      <c r="P401" s="29"/>
      <c r="Q401" s="29"/>
      <c r="R401" s="29"/>
      <c r="S401" s="29"/>
      <c r="T401" s="29"/>
    </row>
    <row r="402" spans="1:20" s="27" customFormat="1" ht="20.100000000000001" customHeight="1" x14ac:dyDescent="0.3">
      <c r="A402" s="23"/>
      <c r="B402" s="24"/>
      <c r="C402" s="29"/>
      <c r="D402" s="29"/>
      <c r="E402" s="29"/>
      <c r="F402" s="29"/>
      <c r="G402" s="29"/>
      <c r="H402" s="29"/>
      <c r="I402" s="29"/>
      <c r="J402" s="29"/>
      <c r="K402" s="29"/>
      <c r="L402" s="29"/>
      <c r="M402" s="29"/>
      <c r="N402" s="29"/>
      <c r="O402" s="29"/>
      <c r="P402" s="29"/>
      <c r="Q402" s="29"/>
      <c r="R402" s="29"/>
      <c r="S402" s="29"/>
      <c r="T402" s="29"/>
    </row>
    <row r="403" spans="1:20" s="27" customFormat="1" ht="20.100000000000001" customHeight="1" x14ac:dyDescent="0.25">
      <c r="A403" s="23"/>
      <c r="B403" s="24"/>
      <c r="C403" s="25"/>
      <c r="D403" s="26"/>
      <c r="E403" s="26"/>
      <c r="F403" s="26"/>
      <c r="G403" s="26"/>
      <c r="H403" s="26"/>
      <c r="I403" s="26"/>
      <c r="J403" s="26"/>
      <c r="K403" s="26"/>
      <c r="L403" s="26"/>
      <c r="M403" s="26"/>
      <c r="N403" s="26"/>
      <c r="O403" s="26"/>
      <c r="P403" s="26"/>
      <c r="Q403" s="26"/>
      <c r="R403" s="26"/>
      <c r="S403" s="26"/>
      <c r="T403" s="26"/>
    </row>
    <row r="404" spans="1:20" s="27" customFormat="1" ht="20.100000000000001" customHeight="1" x14ac:dyDescent="0.25">
      <c r="A404" s="23"/>
      <c r="B404" s="24"/>
      <c r="C404" s="25"/>
      <c r="D404" s="26"/>
      <c r="E404" s="26"/>
      <c r="F404" s="26"/>
      <c r="G404" s="26"/>
      <c r="H404" s="26"/>
      <c r="I404" s="26"/>
      <c r="J404" s="26"/>
      <c r="K404" s="26"/>
      <c r="L404" s="26"/>
      <c r="M404" s="26"/>
      <c r="N404" s="26"/>
      <c r="O404" s="26"/>
      <c r="P404" s="26"/>
      <c r="Q404" s="26"/>
      <c r="R404" s="26"/>
      <c r="S404" s="26"/>
      <c r="T404" s="26"/>
    </row>
  </sheetData>
  <sheetProtection sheet="1"/>
  <mergeCells count="18">
    <mergeCell ref="O4:Q4"/>
    <mergeCell ref="R4:T4"/>
    <mergeCell ref="E4:E5"/>
    <mergeCell ref="F4:F5"/>
    <mergeCell ref="N4:N5"/>
    <mergeCell ref="A1:C1"/>
    <mergeCell ref="D1:P1"/>
    <mergeCell ref="Q1:T1"/>
    <mergeCell ref="A2:T2"/>
    <mergeCell ref="A3:T3"/>
    <mergeCell ref="M4:M5"/>
    <mergeCell ref="A4:B5"/>
    <mergeCell ref="C4:C5"/>
    <mergeCell ref="D4:D5"/>
    <mergeCell ref="A6:B6"/>
    <mergeCell ref="G4:J4"/>
    <mergeCell ref="K4:K5"/>
    <mergeCell ref="L4:L5"/>
  </mergeCells>
  <pageMargins left="0.74803149606299202" right="0.39370078740157499" top="0" bottom="0" header="0.43307086614173201" footer="0.31496062992126"/>
  <pageSetup paperSize="9" scale="4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CY414"/>
  <sheetViews>
    <sheetView workbookViewId="0">
      <selection activeCell="A4" sqref="A4:B5"/>
    </sheetView>
  </sheetViews>
  <sheetFormatPr defaultRowHeight="13.5" x14ac:dyDescent="0.25"/>
  <cols>
    <col min="1" max="1" width="8" style="11" customWidth="1"/>
    <col min="2" max="2" width="52.140625" style="12" customWidth="1"/>
    <col min="3" max="3" width="8.28515625" style="5" customWidth="1"/>
    <col min="4" max="4" width="8.42578125" style="21" customWidth="1"/>
    <col min="5" max="5" width="5.42578125" style="21" customWidth="1"/>
    <col min="6" max="6" width="6.85546875" style="21" customWidth="1"/>
    <col min="7" max="7" width="6" style="21" bestFit="1" customWidth="1"/>
    <col min="8" max="8" width="8.5703125" style="21" bestFit="1" customWidth="1"/>
    <col min="9" max="9" width="11.28515625" style="21" bestFit="1" customWidth="1"/>
    <col min="10" max="10" width="5" style="21" bestFit="1" customWidth="1"/>
    <col min="11" max="11" width="4" style="21" customWidth="1"/>
    <col min="12" max="12" width="9" style="21" customWidth="1"/>
    <col min="13" max="13" width="7" style="21" customWidth="1"/>
    <col min="14" max="15" width="6" style="21" bestFit="1" customWidth="1"/>
    <col min="16" max="16" width="5" style="21" bestFit="1" customWidth="1"/>
    <col min="17" max="17" width="5.42578125" style="21" customWidth="1"/>
    <col min="18" max="18" width="7.5703125" style="21" customWidth="1"/>
    <col min="19" max="19" width="5.7109375" style="21" customWidth="1"/>
    <col min="20" max="20" width="5" style="21" bestFit="1" customWidth="1"/>
    <col min="21" max="35" width="13.7109375" style="1" customWidth="1"/>
    <col min="36" max="36" width="10.7109375" style="1" customWidth="1"/>
    <col min="37" max="16384" width="9.140625" style="1"/>
  </cols>
  <sheetData>
    <row r="1" spans="1:103" ht="39" customHeight="1" x14ac:dyDescent="0.25">
      <c r="A1" s="87" t="s">
        <v>783</v>
      </c>
      <c r="B1" s="88"/>
      <c r="C1" s="88"/>
      <c r="D1" s="89" t="s">
        <v>380</v>
      </c>
      <c r="E1" s="89"/>
      <c r="F1" s="89"/>
      <c r="G1" s="89"/>
      <c r="H1" s="89"/>
      <c r="I1" s="89"/>
      <c r="J1" s="89"/>
      <c r="K1" s="89"/>
      <c r="L1" s="89"/>
      <c r="M1" s="89"/>
      <c r="N1" s="89"/>
      <c r="O1" s="89"/>
      <c r="P1" s="89"/>
      <c r="Q1" s="90"/>
      <c r="R1" s="90"/>
      <c r="S1" s="90"/>
      <c r="T1" s="91"/>
    </row>
    <row r="2" spans="1:103" ht="51" customHeight="1" x14ac:dyDescent="0.25">
      <c r="A2" s="92" t="s">
        <v>795</v>
      </c>
      <c r="B2" s="93"/>
      <c r="C2" s="93"/>
      <c r="D2" s="93"/>
      <c r="E2" s="93"/>
      <c r="F2" s="93"/>
      <c r="G2" s="93"/>
      <c r="H2" s="93"/>
      <c r="I2" s="93"/>
      <c r="J2" s="93"/>
      <c r="K2" s="93"/>
      <c r="L2" s="93"/>
      <c r="M2" s="93"/>
      <c r="N2" s="93"/>
      <c r="O2" s="93"/>
      <c r="P2" s="93"/>
      <c r="Q2" s="93"/>
      <c r="R2" s="93"/>
      <c r="S2" s="93"/>
      <c r="T2" s="94"/>
    </row>
    <row r="3" spans="1:103" ht="27.75" customHeight="1" x14ac:dyDescent="0.25">
      <c r="A3" s="95" t="s">
        <v>796</v>
      </c>
      <c r="B3" s="96"/>
      <c r="C3" s="96"/>
      <c r="D3" s="96"/>
      <c r="E3" s="96"/>
      <c r="F3" s="96"/>
      <c r="G3" s="96"/>
      <c r="H3" s="96"/>
      <c r="I3" s="96"/>
      <c r="J3" s="96"/>
      <c r="K3" s="96"/>
      <c r="L3" s="96"/>
      <c r="M3" s="96"/>
      <c r="N3" s="96"/>
      <c r="O3" s="96"/>
      <c r="P3" s="96"/>
      <c r="Q3" s="96"/>
      <c r="R3" s="96"/>
      <c r="S3" s="96"/>
      <c r="T3" s="97"/>
    </row>
    <row r="4" spans="1:103" s="3" customFormat="1" ht="75" customHeight="1" x14ac:dyDescent="0.25">
      <c r="A4" s="101"/>
      <c r="B4" s="101"/>
      <c r="C4" s="100" t="s">
        <v>615</v>
      </c>
      <c r="D4" s="100" t="s">
        <v>484</v>
      </c>
      <c r="E4" s="100" t="s">
        <v>485</v>
      </c>
      <c r="F4" s="100" t="s">
        <v>381</v>
      </c>
      <c r="G4" s="103" t="s">
        <v>382</v>
      </c>
      <c r="H4" s="103"/>
      <c r="I4" s="103"/>
      <c r="J4" s="103"/>
      <c r="K4" s="100" t="s">
        <v>383</v>
      </c>
      <c r="L4" s="100" t="s">
        <v>384</v>
      </c>
      <c r="M4" s="100" t="s">
        <v>385</v>
      </c>
      <c r="N4" s="100" t="s">
        <v>386</v>
      </c>
      <c r="O4" s="103" t="s">
        <v>505</v>
      </c>
      <c r="P4" s="103"/>
      <c r="Q4" s="103"/>
      <c r="R4" s="103" t="s">
        <v>359</v>
      </c>
      <c r="S4" s="103"/>
      <c r="T4" s="103"/>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row>
    <row r="5" spans="1:103" s="3" customFormat="1" ht="97.5" customHeight="1" x14ac:dyDescent="0.25">
      <c r="A5" s="101"/>
      <c r="B5" s="101"/>
      <c r="C5" s="100"/>
      <c r="D5" s="100"/>
      <c r="E5" s="100"/>
      <c r="F5" s="100"/>
      <c r="G5" s="4" t="s">
        <v>502</v>
      </c>
      <c r="H5" s="4" t="s">
        <v>506</v>
      </c>
      <c r="I5" s="4" t="s">
        <v>387</v>
      </c>
      <c r="J5" s="4" t="s">
        <v>360</v>
      </c>
      <c r="K5" s="100"/>
      <c r="L5" s="100"/>
      <c r="M5" s="100"/>
      <c r="N5" s="100"/>
      <c r="O5" s="4" t="s">
        <v>388</v>
      </c>
      <c r="P5" s="16" t="s">
        <v>389</v>
      </c>
      <c r="Q5" s="16" t="s">
        <v>354</v>
      </c>
      <c r="R5" s="4" t="s">
        <v>388</v>
      </c>
      <c r="S5" s="16" t="s">
        <v>389</v>
      </c>
      <c r="T5" s="16" t="s">
        <v>354</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row>
    <row r="6" spans="1:103" s="5" customFormat="1" ht="20.100000000000001" customHeight="1" x14ac:dyDescent="0.25">
      <c r="A6" s="102"/>
      <c r="B6" s="102"/>
      <c r="C6" s="6"/>
      <c r="D6" s="19">
        <v>1</v>
      </c>
      <c r="E6" s="19">
        <v>2</v>
      </c>
      <c r="F6" s="19">
        <v>3</v>
      </c>
      <c r="G6" s="19">
        <v>4</v>
      </c>
      <c r="H6" s="19">
        <v>5</v>
      </c>
      <c r="I6" s="19">
        <v>6</v>
      </c>
      <c r="J6" s="19">
        <v>7</v>
      </c>
      <c r="K6" s="19">
        <v>8</v>
      </c>
      <c r="L6" s="19">
        <v>9</v>
      </c>
      <c r="M6" s="19">
        <v>10</v>
      </c>
      <c r="N6" s="19">
        <v>11</v>
      </c>
      <c r="O6" s="19">
        <v>12</v>
      </c>
      <c r="P6" s="19">
        <v>13</v>
      </c>
      <c r="Q6" s="19">
        <v>14</v>
      </c>
      <c r="R6" s="19">
        <v>15</v>
      </c>
      <c r="S6" s="19">
        <v>16</v>
      </c>
      <c r="T6" s="19">
        <v>17</v>
      </c>
    </row>
    <row r="7" spans="1:103" s="5" customFormat="1" ht="20.100000000000001" customHeight="1" x14ac:dyDescent="0.25">
      <c r="A7" s="30" t="s">
        <v>352</v>
      </c>
      <c r="B7" s="31" t="s">
        <v>669</v>
      </c>
      <c r="C7" s="32"/>
      <c r="D7" s="14">
        <f>SUM(D8:D34)</f>
        <v>9</v>
      </c>
      <c r="E7" s="14">
        <f t="shared" ref="E7:T7" si="0">SUM(E8:E34)</f>
        <v>0</v>
      </c>
      <c r="F7" s="14">
        <f t="shared" si="0"/>
        <v>12</v>
      </c>
      <c r="G7" s="14">
        <f t="shared" si="0"/>
        <v>4</v>
      </c>
      <c r="H7" s="14">
        <f t="shared" si="0"/>
        <v>5</v>
      </c>
      <c r="I7" s="14">
        <f t="shared" si="0"/>
        <v>0</v>
      </c>
      <c r="J7" s="14">
        <f t="shared" si="0"/>
        <v>9</v>
      </c>
      <c r="K7" s="14">
        <f t="shared" si="0"/>
        <v>0</v>
      </c>
      <c r="L7" s="14">
        <f t="shared" si="0"/>
        <v>0</v>
      </c>
      <c r="M7" s="14">
        <f t="shared" si="0"/>
        <v>12</v>
      </c>
      <c r="N7" s="14">
        <f t="shared" si="0"/>
        <v>0</v>
      </c>
      <c r="O7" s="14">
        <f t="shared" si="0"/>
        <v>2</v>
      </c>
      <c r="P7" s="14">
        <f t="shared" si="0"/>
        <v>0</v>
      </c>
      <c r="Q7" s="14">
        <f t="shared" si="0"/>
        <v>2</v>
      </c>
      <c r="R7" s="14">
        <f t="shared" si="0"/>
        <v>0</v>
      </c>
      <c r="S7" s="14">
        <f t="shared" si="0"/>
        <v>0</v>
      </c>
      <c r="T7" s="14">
        <f t="shared" si="0"/>
        <v>0</v>
      </c>
    </row>
    <row r="8" spans="1:103" ht="20.100000000000001" customHeight="1" x14ac:dyDescent="0.25">
      <c r="A8" s="35" t="s">
        <v>351</v>
      </c>
      <c r="B8" s="36" t="s">
        <v>390</v>
      </c>
      <c r="C8" s="36">
        <v>104</v>
      </c>
      <c r="D8" s="17">
        <v>4</v>
      </c>
      <c r="E8" s="17"/>
      <c r="F8" s="18">
        <v>2</v>
      </c>
      <c r="G8" s="18"/>
      <c r="H8" s="18">
        <v>1</v>
      </c>
      <c r="I8" s="18"/>
      <c r="J8" s="18">
        <v>1</v>
      </c>
      <c r="K8" s="18"/>
      <c r="L8" s="18"/>
      <c r="M8" s="18">
        <v>5</v>
      </c>
      <c r="N8" s="18"/>
      <c r="O8" s="18"/>
      <c r="P8" s="18"/>
      <c r="Q8" s="18"/>
      <c r="R8" s="18"/>
      <c r="S8" s="18"/>
      <c r="T8" s="18"/>
    </row>
    <row r="9" spans="1:103" ht="20.100000000000001" customHeight="1" x14ac:dyDescent="0.25">
      <c r="A9" s="35" t="s">
        <v>350</v>
      </c>
      <c r="B9" s="36" t="s">
        <v>507</v>
      </c>
      <c r="C9" s="36">
        <v>105</v>
      </c>
      <c r="D9" s="17"/>
      <c r="E9" s="17"/>
      <c r="F9" s="18"/>
      <c r="G9" s="18"/>
      <c r="H9" s="18"/>
      <c r="I9" s="18"/>
      <c r="J9" s="18"/>
      <c r="K9" s="18"/>
      <c r="L9" s="18"/>
      <c r="M9" s="18"/>
      <c r="N9" s="18"/>
      <c r="O9" s="18"/>
      <c r="P9" s="18"/>
      <c r="Q9" s="18"/>
      <c r="R9" s="18"/>
      <c r="S9" s="18"/>
      <c r="T9" s="18"/>
    </row>
    <row r="10" spans="1:103" ht="20.100000000000001" customHeight="1" x14ac:dyDescent="0.25">
      <c r="A10" s="35" t="s">
        <v>349</v>
      </c>
      <c r="B10" s="36" t="s">
        <v>391</v>
      </c>
      <c r="C10" s="36">
        <v>106</v>
      </c>
      <c r="D10" s="17"/>
      <c r="E10" s="17"/>
      <c r="F10" s="18"/>
      <c r="G10" s="18"/>
      <c r="H10" s="18"/>
      <c r="I10" s="18"/>
      <c r="J10" s="18"/>
      <c r="K10" s="18"/>
      <c r="L10" s="18"/>
      <c r="M10" s="18"/>
      <c r="N10" s="18"/>
      <c r="O10" s="18"/>
      <c r="P10" s="18"/>
      <c r="Q10" s="18"/>
      <c r="R10" s="18"/>
      <c r="S10" s="18"/>
      <c r="T10" s="18"/>
    </row>
    <row r="11" spans="1:103" ht="20.100000000000001" customHeight="1" x14ac:dyDescent="0.25">
      <c r="A11" s="35" t="s">
        <v>348</v>
      </c>
      <c r="B11" s="36" t="s">
        <v>508</v>
      </c>
      <c r="C11" s="36">
        <v>107</v>
      </c>
      <c r="D11" s="17"/>
      <c r="E11" s="17"/>
      <c r="F11" s="18"/>
      <c r="G11" s="18"/>
      <c r="H11" s="18"/>
      <c r="I11" s="18"/>
      <c r="J11" s="18"/>
      <c r="K11" s="18"/>
      <c r="L11" s="18"/>
      <c r="M11" s="18"/>
      <c r="N11" s="18"/>
      <c r="O11" s="18"/>
      <c r="P11" s="18"/>
      <c r="Q11" s="18"/>
      <c r="R11" s="18"/>
      <c r="S11" s="18"/>
      <c r="T11" s="18"/>
    </row>
    <row r="12" spans="1:103" ht="20.100000000000001" customHeight="1" x14ac:dyDescent="0.25">
      <c r="A12" s="35" t="s">
        <v>347</v>
      </c>
      <c r="B12" s="36" t="s">
        <v>392</v>
      </c>
      <c r="C12" s="36">
        <v>108</v>
      </c>
      <c r="D12" s="17"/>
      <c r="E12" s="17"/>
      <c r="F12" s="18"/>
      <c r="G12" s="18"/>
      <c r="H12" s="18"/>
      <c r="I12" s="18"/>
      <c r="J12" s="18"/>
      <c r="K12" s="18"/>
      <c r="L12" s="18"/>
      <c r="M12" s="18"/>
      <c r="N12" s="18"/>
      <c r="O12" s="18"/>
      <c r="P12" s="18"/>
      <c r="Q12" s="18"/>
      <c r="R12" s="18"/>
      <c r="S12" s="18"/>
      <c r="T12" s="18"/>
    </row>
    <row r="13" spans="1:103" ht="20.100000000000001" customHeight="1" x14ac:dyDescent="0.25">
      <c r="A13" s="35" t="s">
        <v>346</v>
      </c>
      <c r="B13" s="36" t="s">
        <v>393</v>
      </c>
      <c r="C13" s="36">
        <v>109</v>
      </c>
      <c r="D13" s="17"/>
      <c r="E13" s="17"/>
      <c r="F13" s="18"/>
      <c r="G13" s="18"/>
      <c r="H13" s="18"/>
      <c r="I13" s="18"/>
      <c r="J13" s="18"/>
      <c r="K13" s="18"/>
      <c r="L13" s="18"/>
      <c r="M13" s="18"/>
      <c r="N13" s="18"/>
      <c r="O13" s="18">
        <v>1</v>
      </c>
      <c r="P13" s="18"/>
      <c r="Q13" s="18">
        <v>1</v>
      </c>
      <c r="R13" s="18"/>
      <c r="S13" s="18"/>
      <c r="T13" s="18"/>
    </row>
    <row r="14" spans="1:103" ht="20.100000000000001" customHeight="1" x14ac:dyDescent="0.25">
      <c r="A14" s="35" t="s">
        <v>345</v>
      </c>
      <c r="B14" s="36" t="s">
        <v>509</v>
      </c>
      <c r="C14" s="36">
        <v>110</v>
      </c>
      <c r="D14" s="17"/>
      <c r="E14" s="17"/>
      <c r="F14" s="18"/>
      <c r="G14" s="18"/>
      <c r="H14" s="18"/>
      <c r="I14" s="18"/>
      <c r="J14" s="18"/>
      <c r="K14" s="18"/>
      <c r="L14" s="18"/>
      <c r="M14" s="18"/>
      <c r="N14" s="18"/>
      <c r="O14" s="18"/>
      <c r="P14" s="18"/>
      <c r="Q14" s="18"/>
      <c r="R14" s="18"/>
      <c r="S14" s="18"/>
      <c r="T14" s="18"/>
    </row>
    <row r="15" spans="1:103" ht="20.100000000000001" customHeight="1" x14ac:dyDescent="0.25">
      <c r="A15" s="35" t="s">
        <v>344</v>
      </c>
      <c r="B15" s="36" t="s">
        <v>510</v>
      </c>
      <c r="C15" s="36">
        <v>111</v>
      </c>
      <c r="D15" s="17"/>
      <c r="E15" s="17"/>
      <c r="F15" s="18"/>
      <c r="G15" s="18"/>
      <c r="H15" s="18"/>
      <c r="I15" s="18"/>
      <c r="J15" s="18"/>
      <c r="K15" s="18"/>
      <c r="L15" s="18"/>
      <c r="M15" s="18"/>
      <c r="N15" s="18"/>
      <c r="O15" s="18"/>
      <c r="P15" s="18"/>
      <c r="Q15" s="18"/>
      <c r="R15" s="18"/>
      <c r="S15" s="18"/>
      <c r="T15" s="18"/>
    </row>
    <row r="16" spans="1:103" ht="20.100000000000001" customHeight="1" x14ac:dyDescent="0.25">
      <c r="A16" s="35" t="s">
        <v>343</v>
      </c>
      <c r="B16" s="36" t="s">
        <v>394</v>
      </c>
      <c r="C16" s="36">
        <v>112</v>
      </c>
      <c r="D16" s="17">
        <v>3</v>
      </c>
      <c r="E16" s="17"/>
      <c r="F16" s="18">
        <v>2</v>
      </c>
      <c r="G16" s="18">
        <v>2</v>
      </c>
      <c r="H16" s="18"/>
      <c r="I16" s="18"/>
      <c r="J16" s="18">
        <v>2</v>
      </c>
      <c r="K16" s="18"/>
      <c r="L16" s="18"/>
      <c r="M16" s="18">
        <v>3</v>
      </c>
      <c r="N16" s="18"/>
      <c r="O16" s="18"/>
      <c r="P16" s="18"/>
      <c r="Q16" s="18"/>
      <c r="R16" s="18"/>
      <c r="S16" s="18"/>
      <c r="T16" s="18"/>
    </row>
    <row r="17" spans="1:20" ht="20.100000000000001" customHeight="1" x14ac:dyDescent="0.25">
      <c r="A17" s="35" t="s">
        <v>342</v>
      </c>
      <c r="B17" s="36" t="s">
        <v>395</v>
      </c>
      <c r="C17" s="36">
        <v>113</v>
      </c>
      <c r="D17" s="17"/>
      <c r="E17" s="17"/>
      <c r="F17" s="18">
        <v>2</v>
      </c>
      <c r="G17" s="18"/>
      <c r="H17" s="18">
        <v>2</v>
      </c>
      <c r="I17" s="18"/>
      <c r="J17" s="18">
        <v>2</v>
      </c>
      <c r="K17" s="18"/>
      <c r="L17" s="18"/>
      <c r="M17" s="18"/>
      <c r="N17" s="18"/>
      <c r="O17" s="18"/>
      <c r="P17" s="18"/>
      <c r="Q17" s="18"/>
      <c r="R17" s="18"/>
      <c r="S17" s="18"/>
      <c r="T17" s="18"/>
    </row>
    <row r="18" spans="1:20" ht="20.100000000000001" customHeight="1" x14ac:dyDescent="0.25">
      <c r="A18" s="35" t="s">
        <v>341</v>
      </c>
      <c r="B18" s="36" t="s">
        <v>511</v>
      </c>
      <c r="C18" s="36">
        <v>114</v>
      </c>
      <c r="D18" s="17"/>
      <c r="E18" s="17"/>
      <c r="F18" s="18"/>
      <c r="G18" s="18"/>
      <c r="H18" s="18"/>
      <c r="I18" s="18"/>
      <c r="J18" s="18"/>
      <c r="K18" s="18"/>
      <c r="L18" s="18"/>
      <c r="M18" s="18"/>
      <c r="N18" s="18"/>
      <c r="O18" s="18"/>
      <c r="P18" s="18"/>
      <c r="Q18" s="18"/>
      <c r="R18" s="18"/>
      <c r="S18" s="18"/>
      <c r="T18" s="18"/>
    </row>
    <row r="19" spans="1:20" ht="20.100000000000001" customHeight="1" x14ac:dyDescent="0.25">
      <c r="A19" s="35" t="s">
        <v>340</v>
      </c>
      <c r="B19" s="36" t="s">
        <v>512</v>
      </c>
      <c r="C19" s="36">
        <v>115</v>
      </c>
      <c r="D19" s="17"/>
      <c r="E19" s="17"/>
      <c r="F19" s="18"/>
      <c r="G19" s="18"/>
      <c r="H19" s="18"/>
      <c r="I19" s="18"/>
      <c r="J19" s="18"/>
      <c r="K19" s="18"/>
      <c r="L19" s="18"/>
      <c r="M19" s="18"/>
      <c r="N19" s="18"/>
      <c r="O19" s="18"/>
      <c r="P19" s="18"/>
      <c r="Q19" s="18"/>
      <c r="R19" s="18"/>
      <c r="S19" s="18"/>
      <c r="T19" s="18"/>
    </row>
    <row r="20" spans="1:20" ht="20.100000000000001" customHeight="1" x14ac:dyDescent="0.25">
      <c r="A20" s="35" t="s">
        <v>339</v>
      </c>
      <c r="B20" s="36" t="s">
        <v>396</v>
      </c>
      <c r="C20" s="36">
        <v>116</v>
      </c>
      <c r="D20" s="17"/>
      <c r="E20" s="17"/>
      <c r="F20" s="18"/>
      <c r="G20" s="18"/>
      <c r="H20" s="18"/>
      <c r="I20" s="18"/>
      <c r="J20" s="18"/>
      <c r="K20" s="18"/>
      <c r="L20" s="18"/>
      <c r="M20" s="18"/>
      <c r="N20" s="18"/>
      <c r="O20" s="18"/>
      <c r="P20" s="18"/>
      <c r="Q20" s="18"/>
      <c r="R20" s="18"/>
      <c r="S20" s="18"/>
      <c r="T20" s="18"/>
    </row>
    <row r="21" spans="1:20" ht="20.100000000000001" customHeight="1" x14ac:dyDescent="0.25">
      <c r="A21" s="35" t="s">
        <v>338</v>
      </c>
      <c r="B21" s="36" t="s">
        <v>397</v>
      </c>
      <c r="C21" s="36">
        <v>117</v>
      </c>
      <c r="D21" s="17"/>
      <c r="E21" s="17"/>
      <c r="F21" s="18">
        <v>1</v>
      </c>
      <c r="G21" s="18">
        <v>1</v>
      </c>
      <c r="H21" s="18"/>
      <c r="I21" s="18"/>
      <c r="J21" s="18">
        <v>1</v>
      </c>
      <c r="K21" s="18"/>
      <c r="L21" s="18"/>
      <c r="M21" s="18"/>
      <c r="N21" s="18"/>
      <c r="O21" s="18"/>
      <c r="P21" s="18"/>
      <c r="Q21" s="18"/>
      <c r="R21" s="18"/>
      <c r="S21" s="18"/>
      <c r="T21" s="18"/>
    </row>
    <row r="22" spans="1:20" ht="20.100000000000001" customHeight="1" x14ac:dyDescent="0.25">
      <c r="A22" s="35" t="s">
        <v>337</v>
      </c>
      <c r="B22" s="36" t="s">
        <v>353</v>
      </c>
      <c r="C22" s="36">
        <v>118</v>
      </c>
      <c r="D22" s="17">
        <v>1</v>
      </c>
      <c r="E22" s="17"/>
      <c r="F22" s="18">
        <v>4</v>
      </c>
      <c r="G22" s="18">
        <v>1</v>
      </c>
      <c r="H22" s="18">
        <v>1</v>
      </c>
      <c r="I22" s="18"/>
      <c r="J22" s="18">
        <v>2</v>
      </c>
      <c r="K22" s="18"/>
      <c r="L22" s="18"/>
      <c r="M22" s="18">
        <v>3</v>
      </c>
      <c r="N22" s="18"/>
      <c r="O22" s="18">
        <v>1</v>
      </c>
      <c r="P22" s="18"/>
      <c r="Q22" s="18">
        <v>1</v>
      </c>
      <c r="R22" s="18"/>
      <c r="S22" s="18"/>
      <c r="T22" s="18"/>
    </row>
    <row r="23" spans="1:20" ht="20.100000000000001" customHeight="1" x14ac:dyDescent="0.25">
      <c r="A23" s="35" t="s">
        <v>336</v>
      </c>
      <c r="B23" s="36" t="s">
        <v>670</v>
      </c>
      <c r="C23" s="36">
        <v>119</v>
      </c>
      <c r="D23" s="17"/>
      <c r="E23" s="17"/>
      <c r="F23" s="18">
        <v>1</v>
      </c>
      <c r="G23" s="18"/>
      <c r="H23" s="18"/>
      <c r="I23" s="18"/>
      <c r="J23" s="18"/>
      <c r="K23" s="18"/>
      <c r="L23" s="18"/>
      <c r="M23" s="18">
        <v>1</v>
      </c>
      <c r="N23" s="18"/>
      <c r="O23" s="18"/>
      <c r="P23" s="18"/>
      <c r="Q23" s="18"/>
      <c r="R23" s="18"/>
      <c r="S23" s="18"/>
      <c r="T23" s="18"/>
    </row>
    <row r="24" spans="1:20" ht="20.100000000000001" customHeight="1" x14ac:dyDescent="0.25">
      <c r="A24" s="35" t="s">
        <v>335</v>
      </c>
      <c r="B24" s="36" t="s">
        <v>399</v>
      </c>
      <c r="C24" s="36">
        <v>120</v>
      </c>
      <c r="D24" s="17"/>
      <c r="E24" s="17"/>
      <c r="F24" s="18"/>
      <c r="G24" s="18"/>
      <c r="H24" s="18"/>
      <c r="I24" s="18"/>
      <c r="J24" s="18"/>
      <c r="K24" s="18"/>
      <c r="L24" s="18"/>
      <c r="M24" s="18"/>
      <c r="N24" s="18"/>
      <c r="O24" s="18"/>
      <c r="P24" s="18"/>
      <c r="Q24" s="18"/>
      <c r="R24" s="18"/>
      <c r="S24" s="18"/>
      <c r="T24" s="18"/>
    </row>
    <row r="25" spans="1:20" ht="20.100000000000001" customHeight="1" x14ac:dyDescent="0.25">
      <c r="A25" s="35" t="s">
        <v>334</v>
      </c>
      <c r="B25" s="36" t="s">
        <v>400</v>
      </c>
      <c r="C25" s="36">
        <v>121</v>
      </c>
      <c r="D25" s="17"/>
      <c r="E25" s="17"/>
      <c r="F25" s="18"/>
      <c r="G25" s="18"/>
      <c r="H25" s="18"/>
      <c r="I25" s="18"/>
      <c r="J25" s="18"/>
      <c r="K25" s="18"/>
      <c r="L25" s="18"/>
      <c r="M25" s="18"/>
      <c r="N25" s="18"/>
      <c r="O25" s="18"/>
      <c r="P25" s="18"/>
      <c r="Q25" s="18"/>
      <c r="R25" s="18"/>
      <c r="S25" s="18"/>
      <c r="T25" s="18"/>
    </row>
    <row r="26" spans="1:20" ht="20.100000000000001" customHeight="1" x14ac:dyDescent="0.25">
      <c r="A26" s="35" t="s">
        <v>333</v>
      </c>
      <c r="B26" s="36" t="s">
        <v>616</v>
      </c>
      <c r="C26" s="36">
        <v>122</v>
      </c>
      <c r="D26" s="17"/>
      <c r="E26" s="17"/>
      <c r="F26" s="18"/>
      <c r="G26" s="18"/>
      <c r="H26" s="18"/>
      <c r="I26" s="18"/>
      <c r="J26" s="18"/>
      <c r="K26" s="18"/>
      <c r="L26" s="18"/>
      <c r="M26" s="18"/>
      <c r="N26" s="18"/>
      <c r="O26" s="18"/>
      <c r="P26" s="18"/>
      <c r="Q26" s="18"/>
      <c r="R26" s="18"/>
      <c r="S26" s="18"/>
      <c r="T26" s="18"/>
    </row>
    <row r="27" spans="1:20" ht="20.100000000000001" customHeight="1" x14ac:dyDescent="0.25">
      <c r="A27" s="35" t="s">
        <v>332</v>
      </c>
      <c r="B27" s="36" t="s">
        <v>401</v>
      </c>
      <c r="C27" s="37">
        <v>123</v>
      </c>
      <c r="D27" s="18"/>
      <c r="E27" s="18"/>
      <c r="F27" s="18"/>
      <c r="G27" s="18"/>
      <c r="H27" s="18"/>
      <c r="I27" s="18"/>
      <c r="J27" s="18"/>
      <c r="K27" s="18"/>
      <c r="L27" s="18"/>
      <c r="M27" s="18"/>
      <c r="N27" s="18"/>
      <c r="O27" s="18"/>
      <c r="P27" s="18"/>
      <c r="Q27" s="18"/>
      <c r="R27" s="18"/>
      <c r="S27" s="18"/>
      <c r="T27" s="18"/>
    </row>
    <row r="28" spans="1:20" ht="20.100000000000001" customHeight="1" x14ac:dyDescent="0.25">
      <c r="A28" s="35" t="s">
        <v>331</v>
      </c>
      <c r="B28" s="36" t="s">
        <v>402</v>
      </c>
      <c r="C28" s="37">
        <v>124</v>
      </c>
      <c r="D28" s="18"/>
      <c r="E28" s="18"/>
      <c r="F28" s="18"/>
      <c r="G28" s="18"/>
      <c r="H28" s="18"/>
      <c r="I28" s="18"/>
      <c r="J28" s="18"/>
      <c r="K28" s="18"/>
      <c r="L28" s="18"/>
      <c r="M28" s="18"/>
      <c r="N28" s="18"/>
      <c r="O28" s="18"/>
      <c r="P28" s="18"/>
      <c r="Q28" s="18"/>
      <c r="R28" s="18"/>
      <c r="S28" s="18"/>
      <c r="T28" s="18"/>
    </row>
    <row r="29" spans="1:20" ht="20.100000000000001" customHeight="1" x14ac:dyDescent="0.25">
      <c r="A29" s="35" t="s">
        <v>330</v>
      </c>
      <c r="B29" s="36" t="s">
        <v>483</v>
      </c>
      <c r="C29" s="37">
        <v>125</v>
      </c>
      <c r="D29" s="18"/>
      <c r="E29" s="18"/>
      <c r="F29" s="18"/>
      <c r="G29" s="18"/>
      <c r="H29" s="18"/>
      <c r="I29" s="18"/>
      <c r="J29" s="18"/>
      <c r="K29" s="18"/>
      <c r="L29" s="18"/>
      <c r="M29" s="18"/>
      <c r="N29" s="18"/>
      <c r="O29" s="18"/>
      <c r="P29" s="18"/>
      <c r="Q29" s="18"/>
      <c r="R29" s="18"/>
      <c r="S29" s="18"/>
      <c r="T29" s="18"/>
    </row>
    <row r="30" spans="1:20" ht="20.100000000000001" customHeight="1" x14ac:dyDescent="0.25">
      <c r="A30" s="35" t="s">
        <v>329</v>
      </c>
      <c r="B30" s="36" t="s">
        <v>486</v>
      </c>
      <c r="C30" s="37">
        <v>127</v>
      </c>
      <c r="D30" s="18"/>
      <c r="E30" s="18"/>
      <c r="F30" s="18"/>
      <c r="G30" s="18"/>
      <c r="H30" s="18"/>
      <c r="I30" s="18"/>
      <c r="J30" s="18"/>
      <c r="K30" s="18"/>
      <c r="L30" s="18"/>
      <c r="M30" s="18"/>
      <c r="N30" s="18"/>
      <c r="O30" s="18"/>
      <c r="P30" s="18"/>
      <c r="Q30" s="18"/>
      <c r="R30" s="18"/>
      <c r="S30" s="18"/>
      <c r="T30" s="18"/>
    </row>
    <row r="31" spans="1:20" ht="20.100000000000001" customHeight="1" x14ac:dyDescent="0.25">
      <c r="A31" s="35" t="s">
        <v>328</v>
      </c>
      <c r="B31" s="36" t="s">
        <v>357</v>
      </c>
      <c r="C31" s="37">
        <v>128</v>
      </c>
      <c r="D31" s="18"/>
      <c r="E31" s="18"/>
      <c r="F31" s="18"/>
      <c r="G31" s="18"/>
      <c r="H31" s="18"/>
      <c r="I31" s="18"/>
      <c r="J31" s="18"/>
      <c r="K31" s="18"/>
      <c r="L31" s="18"/>
      <c r="M31" s="18"/>
      <c r="N31" s="18"/>
      <c r="O31" s="18"/>
      <c r="P31" s="18"/>
      <c r="Q31" s="18"/>
      <c r="R31" s="18"/>
      <c r="S31" s="18"/>
      <c r="T31" s="18"/>
    </row>
    <row r="32" spans="1:20" ht="20.100000000000001" customHeight="1" x14ac:dyDescent="0.25">
      <c r="A32" s="35" t="s">
        <v>327</v>
      </c>
      <c r="B32" s="36" t="s">
        <v>617</v>
      </c>
      <c r="C32" s="37">
        <v>129</v>
      </c>
      <c r="D32" s="18"/>
      <c r="E32" s="18"/>
      <c r="F32" s="18"/>
      <c r="G32" s="18"/>
      <c r="H32" s="18"/>
      <c r="I32" s="18"/>
      <c r="J32" s="18"/>
      <c r="K32" s="18"/>
      <c r="L32" s="18"/>
      <c r="M32" s="18"/>
      <c r="N32" s="18"/>
      <c r="O32" s="18"/>
      <c r="P32" s="18"/>
      <c r="Q32" s="18"/>
      <c r="R32" s="18"/>
      <c r="S32" s="18"/>
      <c r="T32" s="18"/>
    </row>
    <row r="33" spans="1:20" ht="20.100000000000001" customHeight="1" x14ac:dyDescent="0.25">
      <c r="A33" s="35" t="s">
        <v>326</v>
      </c>
      <c r="B33" s="36" t="s">
        <v>618</v>
      </c>
      <c r="C33" s="37">
        <v>130</v>
      </c>
      <c r="D33" s="18">
        <v>1</v>
      </c>
      <c r="E33" s="18"/>
      <c r="F33" s="18"/>
      <c r="G33" s="18"/>
      <c r="H33" s="18">
        <v>1</v>
      </c>
      <c r="I33" s="18"/>
      <c r="J33" s="18">
        <v>1</v>
      </c>
      <c r="K33" s="18"/>
      <c r="L33" s="18"/>
      <c r="M33" s="18"/>
      <c r="N33" s="18"/>
      <c r="O33" s="18"/>
      <c r="P33" s="18"/>
      <c r="Q33" s="18"/>
      <c r="R33" s="18"/>
      <c r="S33" s="18"/>
      <c r="T33" s="18"/>
    </row>
    <row r="34" spans="1:20" s="9" customFormat="1" ht="20.100000000000001" customHeight="1" x14ac:dyDescent="0.3">
      <c r="A34" s="35" t="s">
        <v>325</v>
      </c>
      <c r="B34" s="38" t="s">
        <v>403</v>
      </c>
      <c r="C34" s="37"/>
      <c r="D34" s="18"/>
      <c r="E34" s="18"/>
      <c r="F34" s="20"/>
      <c r="G34" s="20"/>
      <c r="H34" s="20"/>
      <c r="I34" s="20"/>
      <c r="J34" s="18"/>
      <c r="K34" s="20"/>
      <c r="L34" s="20"/>
      <c r="M34" s="20"/>
      <c r="N34" s="20"/>
      <c r="O34" s="20"/>
      <c r="P34" s="20"/>
      <c r="Q34" s="18"/>
      <c r="R34" s="20"/>
      <c r="S34" s="20"/>
      <c r="T34" s="18"/>
    </row>
    <row r="35" spans="1:20" ht="20.100000000000001" customHeight="1" x14ac:dyDescent="0.25">
      <c r="A35" s="39" t="s">
        <v>324</v>
      </c>
      <c r="B35" s="31" t="s">
        <v>404</v>
      </c>
      <c r="C35" s="33"/>
      <c r="D35" s="14">
        <f>SUM(D36:D43)</f>
        <v>1</v>
      </c>
      <c r="E35" s="14">
        <f t="shared" ref="E35:T35" si="1">SUM(E36:E43)</f>
        <v>0</v>
      </c>
      <c r="F35" s="14">
        <f t="shared" si="1"/>
        <v>1</v>
      </c>
      <c r="G35" s="14">
        <f t="shared" si="1"/>
        <v>0</v>
      </c>
      <c r="H35" s="14">
        <f t="shared" si="1"/>
        <v>0</v>
      </c>
      <c r="I35" s="14">
        <f t="shared" si="1"/>
        <v>0</v>
      </c>
      <c r="J35" s="14">
        <f t="shared" si="1"/>
        <v>0</v>
      </c>
      <c r="K35" s="14">
        <f t="shared" si="1"/>
        <v>0</v>
      </c>
      <c r="L35" s="14">
        <f t="shared" si="1"/>
        <v>0</v>
      </c>
      <c r="M35" s="14">
        <f t="shared" si="1"/>
        <v>2</v>
      </c>
      <c r="N35" s="14">
        <f t="shared" si="1"/>
        <v>0</v>
      </c>
      <c r="O35" s="14">
        <f t="shared" si="1"/>
        <v>0</v>
      </c>
      <c r="P35" s="14">
        <f t="shared" si="1"/>
        <v>0</v>
      </c>
      <c r="Q35" s="14">
        <f t="shared" si="1"/>
        <v>0</v>
      </c>
      <c r="R35" s="14">
        <f t="shared" si="1"/>
        <v>0</v>
      </c>
      <c r="S35" s="14">
        <f t="shared" si="1"/>
        <v>0</v>
      </c>
      <c r="T35" s="14">
        <f t="shared" si="1"/>
        <v>0</v>
      </c>
    </row>
    <row r="36" spans="1:20" ht="20.100000000000001" customHeight="1" x14ac:dyDescent="0.25">
      <c r="A36" s="35" t="s">
        <v>323</v>
      </c>
      <c r="B36" s="36" t="s">
        <v>405</v>
      </c>
      <c r="C36" s="36">
        <v>131</v>
      </c>
      <c r="D36" s="17">
        <v>1</v>
      </c>
      <c r="E36" s="17"/>
      <c r="F36" s="18">
        <v>1</v>
      </c>
      <c r="G36" s="18"/>
      <c r="H36" s="18"/>
      <c r="I36" s="18"/>
      <c r="J36" s="18"/>
      <c r="K36" s="18"/>
      <c r="L36" s="18"/>
      <c r="M36" s="18">
        <v>2</v>
      </c>
      <c r="N36" s="18"/>
      <c r="O36" s="18"/>
      <c r="P36" s="18"/>
      <c r="Q36" s="18"/>
      <c r="R36" s="18"/>
      <c r="S36" s="18"/>
      <c r="T36" s="18"/>
    </row>
    <row r="37" spans="1:20" ht="20.100000000000001" customHeight="1" x14ac:dyDescent="0.25">
      <c r="A37" s="35" t="s">
        <v>322</v>
      </c>
      <c r="B37" s="36" t="s">
        <v>321</v>
      </c>
      <c r="C37" s="36">
        <v>132</v>
      </c>
      <c r="D37" s="17"/>
      <c r="E37" s="17"/>
      <c r="F37" s="18"/>
      <c r="G37" s="18"/>
      <c r="H37" s="18"/>
      <c r="I37" s="18"/>
      <c r="J37" s="18"/>
      <c r="K37" s="18"/>
      <c r="L37" s="18"/>
      <c r="M37" s="18"/>
      <c r="N37" s="18"/>
      <c r="O37" s="18"/>
      <c r="P37" s="18"/>
      <c r="Q37" s="18"/>
      <c r="R37" s="18"/>
      <c r="S37" s="18"/>
      <c r="T37" s="18"/>
    </row>
    <row r="38" spans="1:20" ht="20.100000000000001" customHeight="1" x14ac:dyDescent="0.25">
      <c r="A38" s="35" t="s">
        <v>671</v>
      </c>
      <c r="B38" s="38" t="s">
        <v>672</v>
      </c>
      <c r="C38" s="36">
        <v>132.19999999999999</v>
      </c>
      <c r="D38" s="17"/>
      <c r="E38" s="17"/>
      <c r="F38" s="18"/>
      <c r="G38" s="18"/>
      <c r="H38" s="18"/>
      <c r="I38" s="18"/>
      <c r="J38" s="18"/>
      <c r="K38" s="18"/>
      <c r="L38" s="18"/>
      <c r="M38" s="18"/>
      <c r="N38" s="18"/>
      <c r="O38" s="18"/>
      <c r="P38" s="18"/>
      <c r="Q38" s="18"/>
      <c r="R38" s="18"/>
      <c r="S38" s="18"/>
      <c r="T38" s="18"/>
    </row>
    <row r="39" spans="1:20" ht="20.100000000000001" customHeight="1" x14ac:dyDescent="0.25">
      <c r="A39" s="35" t="s">
        <v>673</v>
      </c>
      <c r="B39" s="38" t="s">
        <v>674</v>
      </c>
      <c r="C39" s="36">
        <v>132.30000000000001</v>
      </c>
      <c r="D39" s="17"/>
      <c r="E39" s="17"/>
      <c r="F39" s="18"/>
      <c r="G39" s="18"/>
      <c r="H39" s="18"/>
      <c r="I39" s="18"/>
      <c r="J39" s="18"/>
      <c r="K39" s="18"/>
      <c r="L39" s="18"/>
      <c r="M39" s="18"/>
      <c r="N39" s="18"/>
      <c r="O39" s="18"/>
      <c r="P39" s="18"/>
      <c r="Q39" s="18"/>
      <c r="R39" s="18"/>
      <c r="S39" s="18"/>
      <c r="T39" s="18"/>
    </row>
    <row r="40" spans="1:20" ht="20.100000000000001" customHeight="1" x14ac:dyDescent="0.25">
      <c r="A40" s="35" t="s">
        <v>320</v>
      </c>
      <c r="B40" s="36" t="s">
        <v>619</v>
      </c>
      <c r="C40" s="36">
        <v>133</v>
      </c>
      <c r="D40" s="17"/>
      <c r="E40" s="17"/>
      <c r="F40" s="18"/>
      <c r="G40" s="18"/>
      <c r="H40" s="18"/>
      <c r="I40" s="18"/>
      <c r="J40" s="18"/>
      <c r="K40" s="18"/>
      <c r="L40" s="18"/>
      <c r="M40" s="18"/>
      <c r="N40" s="18"/>
      <c r="O40" s="18"/>
      <c r="P40" s="18"/>
      <c r="Q40" s="18"/>
      <c r="R40" s="18"/>
      <c r="S40" s="18"/>
      <c r="T40" s="18"/>
    </row>
    <row r="41" spans="1:20" ht="20.100000000000001" customHeight="1" x14ac:dyDescent="0.25">
      <c r="A41" s="35" t="s">
        <v>319</v>
      </c>
      <c r="B41" s="36" t="s">
        <v>620</v>
      </c>
      <c r="C41" s="36">
        <v>134</v>
      </c>
      <c r="D41" s="17"/>
      <c r="E41" s="17"/>
      <c r="F41" s="18"/>
      <c r="G41" s="18"/>
      <c r="H41" s="18"/>
      <c r="I41" s="18"/>
      <c r="J41" s="18"/>
      <c r="K41" s="18"/>
      <c r="L41" s="18"/>
      <c r="M41" s="18"/>
      <c r="N41" s="18"/>
      <c r="O41" s="18"/>
      <c r="P41" s="18"/>
      <c r="Q41" s="18"/>
      <c r="R41" s="18"/>
      <c r="S41" s="18"/>
      <c r="T41" s="18"/>
    </row>
    <row r="42" spans="1:20" ht="20.100000000000001" customHeight="1" x14ac:dyDescent="0.25">
      <c r="A42" s="35" t="s">
        <v>318</v>
      </c>
      <c r="B42" s="36" t="s">
        <v>513</v>
      </c>
      <c r="C42" s="36">
        <v>137</v>
      </c>
      <c r="D42" s="17"/>
      <c r="E42" s="17"/>
      <c r="F42" s="18"/>
      <c r="G42" s="18"/>
      <c r="H42" s="18"/>
      <c r="I42" s="18"/>
      <c r="J42" s="18"/>
      <c r="K42" s="18"/>
      <c r="L42" s="18"/>
      <c r="M42" s="18"/>
      <c r="N42" s="18"/>
      <c r="O42" s="18"/>
      <c r="P42" s="18"/>
      <c r="Q42" s="18"/>
      <c r="R42" s="18"/>
      <c r="S42" s="18"/>
      <c r="T42" s="18"/>
    </row>
    <row r="43" spans="1:20" ht="20.100000000000001" customHeight="1" x14ac:dyDescent="0.25">
      <c r="A43" s="35" t="s">
        <v>317</v>
      </c>
      <c r="B43" s="36" t="s">
        <v>403</v>
      </c>
      <c r="C43" s="36"/>
      <c r="D43" s="22"/>
      <c r="E43" s="22"/>
      <c r="F43" s="22"/>
      <c r="G43" s="22"/>
      <c r="H43" s="22"/>
      <c r="I43" s="22"/>
      <c r="J43" s="22"/>
      <c r="K43" s="22"/>
      <c r="L43" s="22"/>
      <c r="M43" s="22"/>
      <c r="N43" s="22"/>
      <c r="O43" s="22"/>
      <c r="P43" s="22"/>
      <c r="Q43" s="22"/>
      <c r="R43" s="22"/>
      <c r="S43" s="22"/>
      <c r="T43" s="22"/>
    </row>
    <row r="44" spans="1:20" ht="20.100000000000001" customHeight="1" x14ac:dyDescent="0.25">
      <c r="A44" s="39" t="s">
        <v>316</v>
      </c>
      <c r="B44" s="31" t="s">
        <v>406</v>
      </c>
      <c r="C44" s="36"/>
      <c r="D44" s="14">
        <f>SUM(D45:D50)</f>
        <v>3</v>
      </c>
      <c r="E44" s="14">
        <f t="shared" ref="E44:T44" si="2">SUM(E45:E50)</f>
        <v>1</v>
      </c>
      <c r="F44" s="14">
        <f t="shared" si="2"/>
        <v>5</v>
      </c>
      <c r="G44" s="14">
        <f t="shared" si="2"/>
        <v>3</v>
      </c>
      <c r="H44" s="14">
        <f t="shared" si="2"/>
        <v>0</v>
      </c>
      <c r="I44" s="14">
        <f t="shared" si="2"/>
        <v>0</v>
      </c>
      <c r="J44" s="14">
        <f t="shared" si="2"/>
        <v>3</v>
      </c>
      <c r="K44" s="14">
        <f t="shared" si="2"/>
        <v>0</v>
      </c>
      <c r="L44" s="14">
        <f t="shared" si="2"/>
        <v>0</v>
      </c>
      <c r="M44" s="14">
        <f t="shared" si="2"/>
        <v>5</v>
      </c>
      <c r="N44" s="14">
        <f t="shared" si="2"/>
        <v>1</v>
      </c>
      <c r="O44" s="14">
        <f t="shared" si="2"/>
        <v>0</v>
      </c>
      <c r="P44" s="14">
        <f t="shared" si="2"/>
        <v>0</v>
      </c>
      <c r="Q44" s="14">
        <f t="shared" si="2"/>
        <v>0</v>
      </c>
      <c r="R44" s="14">
        <f t="shared" si="2"/>
        <v>0</v>
      </c>
      <c r="S44" s="14">
        <f t="shared" si="2"/>
        <v>0</v>
      </c>
      <c r="T44" s="14">
        <f t="shared" si="2"/>
        <v>0</v>
      </c>
    </row>
    <row r="45" spans="1:20" ht="20.100000000000001" customHeight="1" x14ac:dyDescent="0.25">
      <c r="A45" s="35" t="s">
        <v>315</v>
      </c>
      <c r="B45" s="36" t="s">
        <v>407</v>
      </c>
      <c r="C45" s="36">
        <v>138</v>
      </c>
      <c r="D45" s="18">
        <v>1</v>
      </c>
      <c r="E45" s="18"/>
      <c r="F45" s="18"/>
      <c r="G45" s="18"/>
      <c r="H45" s="18"/>
      <c r="I45" s="18"/>
      <c r="J45" s="18"/>
      <c r="K45" s="18"/>
      <c r="L45" s="18"/>
      <c r="M45" s="18">
        <v>1</v>
      </c>
      <c r="N45" s="18"/>
      <c r="O45" s="18"/>
      <c r="P45" s="18"/>
      <c r="Q45" s="18"/>
      <c r="R45" s="18"/>
      <c r="S45" s="18"/>
      <c r="T45" s="18"/>
    </row>
    <row r="46" spans="1:20" ht="20.100000000000001" customHeight="1" x14ac:dyDescent="0.25">
      <c r="A46" s="40" t="s">
        <v>314</v>
      </c>
      <c r="B46" s="36" t="s">
        <v>514</v>
      </c>
      <c r="C46" s="37">
        <v>139</v>
      </c>
      <c r="D46" s="17">
        <v>1</v>
      </c>
      <c r="E46" s="17"/>
      <c r="F46" s="18"/>
      <c r="G46" s="18"/>
      <c r="H46" s="18"/>
      <c r="I46" s="18"/>
      <c r="J46" s="18"/>
      <c r="K46" s="18"/>
      <c r="L46" s="18"/>
      <c r="M46" s="18">
        <v>1</v>
      </c>
      <c r="N46" s="18"/>
      <c r="O46" s="18"/>
      <c r="P46" s="18"/>
      <c r="Q46" s="18"/>
      <c r="R46" s="18"/>
      <c r="S46" s="18"/>
      <c r="T46" s="18"/>
    </row>
    <row r="47" spans="1:20" ht="20.100000000000001" customHeight="1" x14ac:dyDescent="0.25">
      <c r="A47" s="35" t="s">
        <v>313</v>
      </c>
      <c r="B47" s="36" t="s">
        <v>312</v>
      </c>
      <c r="C47" s="36">
        <v>140</v>
      </c>
      <c r="D47" s="17"/>
      <c r="E47" s="17"/>
      <c r="F47" s="18"/>
      <c r="G47" s="18"/>
      <c r="H47" s="18"/>
      <c r="I47" s="18"/>
      <c r="J47" s="18"/>
      <c r="K47" s="18"/>
      <c r="L47" s="18"/>
      <c r="M47" s="18"/>
      <c r="N47" s="18"/>
      <c r="O47" s="18"/>
      <c r="P47" s="18"/>
      <c r="Q47" s="18"/>
      <c r="R47" s="18"/>
      <c r="S47" s="18"/>
      <c r="T47" s="18"/>
    </row>
    <row r="48" spans="1:20" ht="20.100000000000001" customHeight="1" x14ac:dyDescent="0.25">
      <c r="A48" s="40" t="s">
        <v>311</v>
      </c>
      <c r="B48" s="36" t="s">
        <v>675</v>
      </c>
      <c r="C48" s="36">
        <v>141</v>
      </c>
      <c r="D48" s="17">
        <v>1</v>
      </c>
      <c r="E48" s="17">
        <v>1</v>
      </c>
      <c r="F48" s="18">
        <v>4</v>
      </c>
      <c r="G48" s="18">
        <v>3</v>
      </c>
      <c r="H48" s="18"/>
      <c r="I48" s="18"/>
      <c r="J48" s="18">
        <v>3</v>
      </c>
      <c r="K48" s="18"/>
      <c r="L48" s="18"/>
      <c r="M48" s="18">
        <v>2</v>
      </c>
      <c r="N48" s="18">
        <v>1</v>
      </c>
      <c r="O48" s="18"/>
      <c r="P48" s="18"/>
      <c r="Q48" s="18"/>
      <c r="R48" s="18"/>
      <c r="S48" s="18"/>
      <c r="T48" s="18"/>
    </row>
    <row r="49" spans="1:20" ht="20.100000000000001" customHeight="1" x14ac:dyDescent="0.25">
      <c r="A49" s="35" t="s">
        <v>310</v>
      </c>
      <c r="B49" s="36" t="s">
        <v>408</v>
      </c>
      <c r="C49" s="36">
        <v>142</v>
      </c>
      <c r="D49" s="18"/>
      <c r="E49" s="18"/>
      <c r="F49" s="18">
        <v>1</v>
      </c>
      <c r="G49" s="18"/>
      <c r="H49" s="18"/>
      <c r="I49" s="18"/>
      <c r="J49" s="18"/>
      <c r="K49" s="18"/>
      <c r="L49" s="18"/>
      <c r="M49" s="18">
        <v>1</v>
      </c>
      <c r="N49" s="18"/>
      <c r="O49" s="18"/>
      <c r="P49" s="18"/>
      <c r="Q49" s="18"/>
      <c r="R49" s="18"/>
      <c r="S49" s="18"/>
      <c r="T49" s="18"/>
    </row>
    <row r="50" spans="1:20" ht="20.100000000000001" customHeight="1" x14ac:dyDescent="0.25">
      <c r="A50" s="40" t="s">
        <v>309</v>
      </c>
      <c r="B50" s="38" t="s">
        <v>403</v>
      </c>
      <c r="C50" s="37"/>
      <c r="D50" s="22"/>
      <c r="E50" s="22"/>
      <c r="F50" s="22"/>
      <c r="G50" s="22"/>
      <c r="H50" s="22"/>
      <c r="I50" s="22"/>
      <c r="J50" s="22"/>
      <c r="K50" s="22"/>
      <c r="L50" s="22"/>
      <c r="M50" s="22"/>
      <c r="N50" s="22"/>
      <c r="O50" s="22"/>
      <c r="P50" s="22"/>
      <c r="Q50" s="22"/>
      <c r="R50" s="22"/>
      <c r="S50" s="22"/>
      <c r="T50" s="22"/>
    </row>
    <row r="51" spans="1:20" ht="20.100000000000001" customHeight="1" x14ac:dyDescent="0.25">
      <c r="A51" s="39" t="s">
        <v>308</v>
      </c>
      <c r="B51" s="31" t="s">
        <v>515</v>
      </c>
      <c r="C51" s="36"/>
      <c r="D51" s="15">
        <f>SUM(D52:D80)</f>
        <v>0</v>
      </c>
      <c r="E51" s="15">
        <f t="shared" ref="E51:T51" si="3">SUM(E52:E80)</f>
        <v>0</v>
      </c>
      <c r="F51" s="15">
        <f t="shared" si="3"/>
        <v>4</v>
      </c>
      <c r="G51" s="15">
        <f t="shared" si="3"/>
        <v>1</v>
      </c>
      <c r="H51" s="15">
        <f t="shared" si="3"/>
        <v>0</v>
      </c>
      <c r="I51" s="15">
        <f t="shared" si="3"/>
        <v>0</v>
      </c>
      <c r="J51" s="15">
        <f t="shared" si="3"/>
        <v>1</v>
      </c>
      <c r="K51" s="15">
        <f t="shared" si="3"/>
        <v>0</v>
      </c>
      <c r="L51" s="15">
        <f t="shared" si="3"/>
        <v>0</v>
      </c>
      <c r="M51" s="15">
        <f t="shared" si="3"/>
        <v>3</v>
      </c>
      <c r="N51" s="15">
        <f t="shared" si="3"/>
        <v>0</v>
      </c>
      <c r="O51" s="15">
        <f t="shared" si="3"/>
        <v>1</v>
      </c>
      <c r="P51" s="15">
        <f t="shared" si="3"/>
        <v>0</v>
      </c>
      <c r="Q51" s="15">
        <f t="shared" si="3"/>
        <v>1</v>
      </c>
      <c r="R51" s="15">
        <f t="shared" si="3"/>
        <v>0</v>
      </c>
      <c r="S51" s="15">
        <f t="shared" si="3"/>
        <v>0</v>
      </c>
      <c r="T51" s="15">
        <f t="shared" si="3"/>
        <v>0</v>
      </c>
    </row>
    <row r="52" spans="1:20" ht="20.100000000000001" customHeight="1" x14ac:dyDescent="0.25">
      <c r="A52" s="35" t="s">
        <v>307</v>
      </c>
      <c r="B52" s="36" t="s">
        <v>676</v>
      </c>
      <c r="C52" s="36">
        <v>143</v>
      </c>
      <c r="D52" s="18"/>
      <c r="E52" s="18"/>
      <c r="F52" s="18"/>
      <c r="G52" s="18"/>
      <c r="H52" s="18"/>
      <c r="I52" s="18"/>
      <c r="J52" s="18"/>
      <c r="K52" s="18"/>
      <c r="L52" s="18"/>
      <c r="M52" s="18"/>
      <c r="N52" s="18"/>
      <c r="O52" s="18"/>
      <c r="P52" s="18"/>
      <c r="Q52" s="18"/>
      <c r="R52" s="18"/>
      <c r="S52" s="18"/>
      <c r="T52" s="18"/>
    </row>
    <row r="53" spans="1:20" ht="20.100000000000001" customHeight="1" x14ac:dyDescent="0.25">
      <c r="A53" s="35" t="s">
        <v>306</v>
      </c>
      <c r="B53" s="36" t="s">
        <v>621</v>
      </c>
      <c r="C53" s="37">
        <v>144</v>
      </c>
      <c r="D53" s="18"/>
      <c r="E53" s="18"/>
      <c r="F53" s="18"/>
      <c r="G53" s="18"/>
      <c r="H53" s="18"/>
      <c r="I53" s="18"/>
      <c r="J53" s="18"/>
      <c r="K53" s="18"/>
      <c r="L53" s="18"/>
      <c r="M53" s="18"/>
      <c r="N53" s="18"/>
      <c r="O53" s="18"/>
      <c r="P53" s="18"/>
      <c r="Q53" s="18"/>
      <c r="R53" s="18"/>
      <c r="S53" s="18"/>
      <c r="T53" s="18"/>
    </row>
    <row r="54" spans="1:20" ht="20.100000000000001" customHeight="1" x14ac:dyDescent="0.25">
      <c r="A54" s="35" t="s">
        <v>305</v>
      </c>
      <c r="B54" s="36" t="s">
        <v>516</v>
      </c>
      <c r="C54" s="37">
        <v>145</v>
      </c>
      <c r="D54" s="18"/>
      <c r="E54" s="18"/>
      <c r="F54" s="18"/>
      <c r="G54" s="18"/>
      <c r="H54" s="18"/>
      <c r="I54" s="18"/>
      <c r="J54" s="18"/>
      <c r="K54" s="18"/>
      <c r="L54" s="18"/>
      <c r="M54" s="18"/>
      <c r="N54" s="18"/>
      <c r="O54" s="18"/>
      <c r="P54" s="18"/>
      <c r="Q54" s="18"/>
      <c r="R54" s="18"/>
      <c r="S54" s="18"/>
      <c r="T54" s="18"/>
    </row>
    <row r="55" spans="1:20" ht="20.100000000000001" customHeight="1" x14ac:dyDescent="0.25">
      <c r="A55" s="35" t="s">
        <v>304</v>
      </c>
      <c r="B55" s="36" t="s">
        <v>487</v>
      </c>
      <c r="C55" s="37">
        <v>146</v>
      </c>
      <c r="D55" s="18"/>
      <c r="E55" s="18"/>
      <c r="F55" s="18"/>
      <c r="G55" s="18"/>
      <c r="H55" s="18"/>
      <c r="I55" s="18"/>
      <c r="J55" s="18"/>
      <c r="K55" s="18"/>
      <c r="L55" s="18"/>
      <c r="M55" s="18"/>
      <c r="N55" s="18"/>
      <c r="O55" s="18"/>
      <c r="P55" s="18"/>
      <c r="Q55" s="18"/>
      <c r="R55" s="18"/>
      <c r="S55" s="18"/>
      <c r="T55" s="18"/>
    </row>
    <row r="56" spans="1:20" ht="20.100000000000001" customHeight="1" x14ac:dyDescent="0.25">
      <c r="A56" s="35" t="s">
        <v>303</v>
      </c>
      <c r="B56" s="36" t="s">
        <v>409</v>
      </c>
      <c r="C56" s="37">
        <v>147</v>
      </c>
      <c r="D56" s="18"/>
      <c r="E56" s="18"/>
      <c r="F56" s="18">
        <v>3</v>
      </c>
      <c r="G56" s="18">
        <v>1</v>
      </c>
      <c r="H56" s="18"/>
      <c r="I56" s="18"/>
      <c r="J56" s="18">
        <v>1</v>
      </c>
      <c r="K56" s="18"/>
      <c r="L56" s="18"/>
      <c r="M56" s="18">
        <v>2</v>
      </c>
      <c r="N56" s="18"/>
      <c r="O56" s="18"/>
      <c r="P56" s="18"/>
      <c r="Q56" s="18"/>
      <c r="R56" s="18"/>
      <c r="S56" s="18"/>
      <c r="T56" s="18"/>
    </row>
    <row r="57" spans="1:20" ht="20.100000000000001" customHeight="1" x14ac:dyDescent="0.25">
      <c r="A57" s="35" t="s">
        <v>302</v>
      </c>
      <c r="B57" s="36" t="s">
        <v>410</v>
      </c>
      <c r="C57" s="37">
        <v>148</v>
      </c>
      <c r="D57" s="18"/>
      <c r="E57" s="18"/>
      <c r="F57" s="18"/>
      <c r="G57" s="18"/>
      <c r="H57" s="18"/>
      <c r="I57" s="18"/>
      <c r="J57" s="18"/>
      <c r="K57" s="18"/>
      <c r="L57" s="18"/>
      <c r="M57" s="18"/>
      <c r="N57" s="18"/>
      <c r="O57" s="18"/>
      <c r="P57" s="18"/>
      <c r="Q57" s="18"/>
      <c r="R57" s="18"/>
      <c r="S57" s="18"/>
      <c r="T57" s="18"/>
    </row>
    <row r="58" spans="1:20" ht="20.100000000000001" customHeight="1" x14ac:dyDescent="0.25">
      <c r="A58" s="35" t="s">
        <v>301</v>
      </c>
      <c r="B58" s="36" t="s">
        <v>517</v>
      </c>
      <c r="C58" s="37">
        <v>149</v>
      </c>
      <c r="D58" s="18"/>
      <c r="E58" s="18"/>
      <c r="F58" s="18"/>
      <c r="G58" s="18"/>
      <c r="H58" s="18"/>
      <c r="I58" s="18"/>
      <c r="J58" s="18"/>
      <c r="K58" s="18"/>
      <c r="L58" s="18"/>
      <c r="M58" s="18"/>
      <c r="N58" s="18"/>
      <c r="O58" s="18"/>
      <c r="P58" s="18"/>
      <c r="Q58" s="18"/>
      <c r="R58" s="18"/>
      <c r="S58" s="18"/>
      <c r="T58" s="18"/>
    </row>
    <row r="59" spans="1:20" ht="20.100000000000001" customHeight="1" x14ac:dyDescent="0.25">
      <c r="A59" s="35" t="s">
        <v>300</v>
      </c>
      <c r="B59" s="36" t="s">
        <v>518</v>
      </c>
      <c r="C59" s="37">
        <v>150</v>
      </c>
      <c r="D59" s="17"/>
      <c r="E59" s="17"/>
      <c r="F59" s="18"/>
      <c r="G59" s="18"/>
      <c r="H59" s="18"/>
      <c r="I59" s="18"/>
      <c r="J59" s="18"/>
      <c r="K59" s="18"/>
      <c r="L59" s="18"/>
      <c r="M59" s="18"/>
      <c r="N59" s="18"/>
      <c r="O59" s="18"/>
      <c r="P59" s="18"/>
      <c r="Q59" s="18"/>
      <c r="R59" s="18"/>
      <c r="S59" s="18"/>
      <c r="T59" s="18"/>
    </row>
    <row r="60" spans="1:20" ht="20.100000000000001" customHeight="1" x14ac:dyDescent="0.25">
      <c r="A60" s="35" t="s">
        <v>299</v>
      </c>
      <c r="B60" s="36" t="s">
        <v>519</v>
      </c>
      <c r="C60" s="36">
        <v>152</v>
      </c>
      <c r="D60" s="17"/>
      <c r="E60" s="17"/>
      <c r="F60" s="18"/>
      <c r="G60" s="18"/>
      <c r="H60" s="18"/>
      <c r="I60" s="18"/>
      <c r="J60" s="18"/>
      <c r="K60" s="18"/>
      <c r="L60" s="18"/>
      <c r="M60" s="18"/>
      <c r="N60" s="18"/>
      <c r="O60" s="18"/>
      <c r="P60" s="18"/>
      <c r="Q60" s="18"/>
      <c r="R60" s="18"/>
      <c r="S60" s="18"/>
      <c r="T60" s="18"/>
    </row>
    <row r="61" spans="1:20" ht="20.100000000000001" customHeight="1" x14ac:dyDescent="0.25">
      <c r="A61" s="35" t="s">
        <v>298</v>
      </c>
      <c r="B61" s="36" t="s">
        <v>520</v>
      </c>
      <c r="C61" s="36">
        <v>153</v>
      </c>
      <c r="D61" s="17"/>
      <c r="E61" s="17"/>
      <c r="F61" s="18"/>
      <c r="G61" s="18"/>
      <c r="H61" s="18"/>
      <c r="I61" s="18"/>
      <c r="J61" s="18"/>
      <c r="K61" s="18"/>
      <c r="L61" s="18"/>
      <c r="M61" s="18"/>
      <c r="N61" s="18"/>
      <c r="O61" s="18"/>
      <c r="P61" s="18"/>
      <c r="Q61" s="18"/>
      <c r="R61" s="18"/>
      <c r="S61" s="18"/>
      <c r="T61" s="18"/>
    </row>
    <row r="62" spans="1:20" ht="20.100000000000001" customHeight="1" x14ac:dyDescent="0.25">
      <c r="A62" s="35" t="s">
        <v>297</v>
      </c>
      <c r="B62" s="36" t="s">
        <v>503</v>
      </c>
      <c r="C62" s="36">
        <v>154</v>
      </c>
      <c r="D62" s="17"/>
      <c r="E62" s="17"/>
      <c r="F62" s="18"/>
      <c r="G62" s="18"/>
      <c r="H62" s="18"/>
      <c r="I62" s="18"/>
      <c r="J62" s="18"/>
      <c r="K62" s="18"/>
      <c r="L62" s="18"/>
      <c r="M62" s="18"/>
      <c r="N62" s="18"/>
      <c r="O62" s="18"/>
      <c r="P62" s="18"/>
      <c r="Q62" s="18"/>
      <c r="R62" s="18"/>
      <c r="S62" s="18"/>
      <c r="T62" s="18"/>
    </row>
    <row r="63" spans="1:20" ht="20.100000000000001" customHeight="1" x14ac:dyDescent="0.25">
      <c r="A63" s="35" t="s">
        <v>296</v>
      </c>
      <c r="B63" s="38" t="s">
        <v>677</v>
      </c>
      <c r="C63" s="36">
        <v>154.1</v>
      </c>
      <c r="D63" s="17"/>
      <c r="E63" s="17"/>
      <c r="F63" s="18"/>
      <c r="G63" s="18"/>
      <c r="H63" s="18"/>
      <c r="I63" s="18"/>
      <c r="J63" s="18"/>
      <c r="K63" s="18"/>
      <c r="L63" s="18"/>
      <c r="M63" s="18"/>
      <c r="N63" s="18"/>
      <c r="O63" s="18"/>
      <c r="P63" s="18"/>
      <c r="Q63" s="18"/>
      <c r="R63" s="18"/>
      <c r="S63" s="18"/>
      <c r="T63" s="18"/>
    </row>
    <row r="64" spans="1:20" ht="20.100000000000001" customHeight="1" x14ac:dyDescent="0.25">
      <c r="A64" s="35" t="s">
        <v>295</v>
      </c>
      <c r="B64" s="38" t="s">
        <v>678</v>
      </c>
      <c r="C64" s="36">
        <v>154.19999999999999</v>
      </c>
      <c r="D64" s="17"/>
      <c r="E64" s="17"/>
      <c r="F64" s="18">
        <v>1</v>
      </c>
      <c r="G64" s="18"/>
      <c r="H64" s="18"/>
      <c r="I64" s="18"/>
      <c r="J64" s="18"/>
      <c r="K64" s="18"/>
      <c r="L64" s="18"/>
      <c r="M64" s="18">
        <v>1</v>
      </c>
      <c r="N64" s="18"/>
      <c r="O64" s="18"/>
      <c r="P64" s="18"/>
      <c r="Q64" s="18"/>
      <c r="R64" s="18"/>
      <c r="S64" s="18"/>
      <c r="T64" s="18"/>
    </row>
    <row r="65" spans="1:20" ht="20.100000000000001" customHeight="1" x14ac:dyDescent="0.25">
      <c r="A65" s="35" t="s">
        <v>294</v>
      </c>
      <c r="B65" s="38" t="s">
        <v>521</v>
      </c>
      <c r="C65" s="36">
        <v>154.4</v>
      </c>
      <c r="D65" s="17"/>
      <c r="E65" s="17"/>
      <c r="F65" s="18"/>
      <c r="G65" s="18"/>
      <c r="H65" s="18"/>
      <c r="I65" s="18"/>
      <c r="J65" s="18"/>
      <c r="K65" s="18"/>
      <c r="L65" s="18"/>
      <c r="M65" s="18"/>
      <c r="N65" s="18"/>
      <c r="O65" s="18"/>
      <c r="P65" s="18"/>
      <c r="Q65" s="18"/>
      <c r="R65" s="18"/>
      <c r="S65" s="18"/>
      <c r="T65" s="18"/>
    </row>
    <row r="66" spans="1:20" ht="20.100000000000001" customHeight="1" x14ac:dyDescent="0.25">
      <c r="A66" s="35" t="s">
        <v>293</v>
      </c>
      <c r="B66" s="38" t="s">
        <v>488</v>
      </c>
      <c r="C66" s="36">
        <v>154.5</v>
      </c>
      <c r="D66" s="17"/>
      <c r="E66" s="17"/>
      <c r="F66" s="18"/>
      <c r="G66" s="18"/>
      <c r="H66" s="18"/>
      <c r="I66" s="18"/>
      <c r="J66" s="18"/>
      <c r="K66" s="18"/>
      <c r="L66" s="18"/>
      <c r="M66" s="18"/>
      <c r="N66" s="18"/>
      <c r="O66" s="18"/>
      <c r="P66" s="18"/>
      <c r="Q66" s="18"/>
      <c r="R66" s="18"/>
      <c r="S66" s="18"/>
      <c r="T66" s="18"/>
    </row>
    <row r="67" spans="1:20" ht="20.100000000000001" customHeight="1" x14ac:dyDescent="0.25">
      <c r="A67" s="35" t="s">
        <v>679</v>
      </c>
      <c r="B67" s="38" t="s">
        <v>680</v>
      </c>
      <c r="C67" s="36">
        <v>154.6</v>
      </c>
      <c r="D67" s="17"/>
      <c r="E67" s="17"/>
      <c r="F67" s="18"/>
      <c r="G67" s="18"/>
      <c r="H67" s="18"/>
      <c r="I67" s="18"/>
      <c r="J67" s="18"/>
      <c r="K67" s="18"/>
      <c r="L67" s="18"/>
      <c r="M67" s="18"/>
      <c r="N67" s="18"/>
      <c r="O67" s="18"/>
      <c r="P67" s="18"/>
      <c r="Q67" s="18"/>
      <c r="R67" s="18"/>
      <c r="S67" s="18"/>
      <c r="T67" s="18"/>
    </row>
    <row r="68" spans="1:20" ht="20.100000000000001" customHeight="1" x14ac:dyDescent="0.25">
      <c r="A68" s="35" t="s">
        <v>681</v>
      </c>
      <c r="B68" s="38" t="s">
        <v>682</v>
      </c>
      <c r="C68" s="36">
        <v>154.69999999999999</v>
      </c>
      <c r="D68" s="17"/>
      <c r="E68" s="17"/>
      <c r="F68" s="18"/>
      <c r="G68" s="18"/>
      <c r="H68" s="18"/>
      <c r="I68" s="18"/>
      <c r="J68" s="18"/>
      <c r="K68" s="18"/>
      <c r="L68" s="18"/>
      <c r="M68" s="18"/>
      <c r="N68" s="18"/>
      <c r="O68" s="18"/>
      <c r="P68" s="18"/>
      <c r="Q68" s="18"/>
      <c r="R68" s="18"/>
      <c r="S68" s="18"/>
      <c r="T68" s="18"/>
    </row>
    <row r="69" spans="1:20" ht="20.100000000000001" customHeight="1" x14ac:dyDescent="0.25">
      <c r="A69" s="35" t="s">
        <v>683</v>
      </c>
      <c r="B69" s="38" t="s">
        <v>684</v>
      </c>
      <c r="C69" s="36">
        <v>154.80000000000001</v>
      </c>
      <c r="D69" s="17"/>
      <c r="E69" s="17"/>
      <c r="F69" s="18"/>
      <c r="G69" s="18"/>
      <c r="H69" s="18"/>
      <c r="I69" s="18"/>
      <c r="J69" s="18"/>
      <c r="K69" s="18"/>
      <c r="L69" s="18"/>
      <c r="M69" s="18"/>
      <c r="N69" s="18"/>
      <c r="O69" s="18"/>
      <c r="P69" s="18"/>
      <c r="Q69" s="18"/>
      <c r="R69" s="18"/>
      <c r="S69" s="18"/>
      <c r="T69" s="18"/>
    </row>
    <row r="70" spans="1:20" ht="20.100000000000001" customHeight="1" x14ac:dyDescent="0.25">
      <c r="A70" s="35" t="s">
        <v>292</v>
      </c>
      <c r="B70" s="36" t="s">
        <v>411</v>
      </c>
      <c r="C70" s="36">
        <v>155</v>
      </c>
      <c r="D70" s="17"/>
      <c r="E70" s="17"/>
      <c r="F70" s="18"/>
      <c r="G70" s="18"/>
      <c r="H70" s="18"/>
      <c r="I70" s="18"/>
      <c r="J70" s="18"/>
      <c r="K70" s="18"/>
      <c r="L70" s="18"/>
      <c r="M70" s="18"/>
      <c r="N70" s="18"/>
      <c r="O70" s="18"/>
      <c r="P70" s="18"/>
      <c r="Q70" s="18"/>
      <c r="R70" s="18"/>
      <c r="S70" s="18"/>
      <c r="T70" s="18"/>
    </row>
    <row r="71" spans="1:20" ht="20.100000000000001" customHeight="1" x14ac:dyDescent="0.25">
      <c r="A71" s="35" t="s">
        <v>291</v>
      </c>
      <c r="B71" s="36" t="s">
        <v>522</v>
      </c>
      <c r="C71" s="36">
        <v>156</v>
      </c>
      <c r="D71" s="17"/>
      <c r="E71" s="17"/>
      <c r="F71" s="18"/>
      <c r="G71" s="18"/>
      <c r="H71" s="18"/>
      <c r="I71" s="18"/>
      <c r="J71" s="18"/>
      <c r="K71" s="18"/>
      <c r="L71" s="18"/>
      <c r="M71" s="18"/>
      <c r="N71" s="18"/>
      <c r="O71" s="18"/>
      <c r="P71" s="18"/>
      <c r="Q71" s="18"/>
      <c r="R71" s="18"/>
      <c r="S71" s="18"/>
      <c r="T71" s="18"/>
    </row>
    <row r="72" spans="1:20" ht="20.100000000000001" customHeight="1" x14ac:dyDescent="0.25">
      <c r="A72" s="35" t="s">
        <v>290</v>
      </c>
      <c r="B72" s="36" t="s">
        <v>523</v>
      </c>
      <c r="C72" s="36">
        <v>157</v>
      </c>
      <c r="D72" s="17"/>
      <c r="E72" s="17"/>
      <c r="F72" s="18"/>
      <c r="G72" s="18"/>
      <c r="H72" s="18"/>
      <c r="I72" s="18"/>
      <c r="J72" s="18"/>
      <c r="K72" s="18"/>
      <c r="L72" s="18"/>
      <c r="M72" s="18"/>
      <c r="N72" s="18"/>
      <c r="O72" s="18">
        <v>1</v>
      </c>
      <c r="P72" s="18"/>
      <c r="Q72" s="18">
        <v>1</v>
      </c>
      <c r="R72" s="18"/>
      <c r="S72" s="18"/>
      <c r="T72" s="18"/>
    </row>
    <row r="73" spans="1:20" ht="20.100000000000001" customHeight="1" x14ac:dyDescent="0.25">
      <c r="A73" s="35" t="s">
        <v>289</v>
      </c>
      <c r="B73" s="36" t="s">
        <v>524</v>
      </c>
      <c r="C73" s="36">
        <v>158</v>
      </c>
      <c r="D73" s="17"/>
      <c r="E73" s="17"/>
      <c r="F73" s="18"/>
      <c r="G73" s="18"/>
      <c r="H73" s="18"/>
      <c r="I73" s="18"/>
      <c r="J73" s="18"/>
      <c r="K73" s="18"/>
      <c r="L73" s="18"/>
      <c r="M73" s="18"/>
      <c r="N73" s="18"/>
      <c r="O73" s="18"/>
      <c r="P73" s="18"/>
      <c r="Q73" s="18"/>
      <c r="R73" s="18"/>
      <c r="S73" s="18"/>
      <c r="T73" s="18"/>
    </row>
    <row r="74" spans="1:20" ht="20.100000000000001" customHeight="1" x14ac:dyDescent="0.25">
      <c r="A74" s="35" t="s">
        <v>288</v>
      </c>
      <c r="B74" s="36" t="s">
        <v>525</v>
      </c>
      <c r="C74" s="36">
        <v>159</v>
      </c>
      <c r="D74" s="17"/>
      <c r="E74" s="17"/>
      <c r="F74" s="18"/>
      <c r="G74" s="18"/>
      <c r="H74" s="18"/>
      <c r="I74" s="18"/>
      <c r="J74" s="18"/>
      <c r="K74" s="18"/>
      <c r="L74" s="18"/>
      <c r="M74" s="18"/>
      <c r="N74" s="18"/>
      <c r="O74" s="18"/>
      <c r="P74" s="18"/>
      <c r="Q74" s="18"/>
      <c r="R74" s="18"/>
      <c r="S74" s="18"/>
      <c r="T74" s="18"/>
    </row>
    <row r="75" spans="1:20" ht="20.100000000000001" customHeight="1" x14ac:dyDescent="0.25">
      <c r="A75" s="35" t="s">
        <v>287</v>
      </c>
      <c r="B75" s="36" t="s">
        <v>526</v>
      </c>
      <c r="C75" s="36">
        <v>160</v>
      </c>
      <c r="D75" s="17"/>
      <c r="E75" s="17"/>
      <c r="F75" s="18"/>
      <c r="G75" s="18"/>
      <c r="H75" s="18"/>
      <c r="I75" s="18"/>
      <c r="J75" s="18"/>
      <c r="K75" s="18"/>
      <c r="L75" s="18"/>
      <c r="M75" s="18"/>
      <c r="N75" s="18"/>
      <c r="O75" s="18"/>
      <c r="P75" s="18"/>
      <c r="Q75" s="18"/>
      <c r="R75" s="18"/>
      <c r="S75" s="18"/>
      <c r="T75" s="18"/>
    </row>
    <row r="76" spans="1:20" ht="20.100000000000001" customHeight="1" x14ac:dyDescent="0.25">
      <c r="A76" s="35" t="s">
        <v>286</v>
      </c>
      <c r="B76" s="36" t="s">
        <v>527</v>
      </c>
      <c r="C76" s="36">
        <v>161</v>
      </c>
      <c r="D76" s="17"/>
      <c r="E76" s="17"/>
      <c r="F76" s="18"/>
      <c r="G76" s="18"/>
      <c r="H76" s="18"/>
      <c r="I76" s="18"/>
      <c r="J76" s="18"/>
      <c r="K76" s="18"/>
      <c r="L76" s="18"/>
      <c r="M76" s="18"/>
      <c r="N76" s="18"/>
      <c r="O76" s="18"/>
      <c r="P76" s="18"/>
      <c r="Q76" s="18"/>
      <c r="R76" s="18"/>
      <c r="S76" s="18"/>
      <c r="T76" s="18"/>
    </row>
    <row r="77" spans="1:20" ht="20.100000000000001" customHeight="1" x14ac:dyDescent="0.25">
      <c r="A77" s="35" t="s">
        <v>285</v>
      </c>
      <c r="B77" s="36" t="s">
        <v>528</v>
      </c>
      <c r="C77" s="36">
        <v>162</v>
      </c>
      <c r="D77" s="17"/>
      <c r="E77" s="17"/>
      <c r="F77" s="18"/>
      <c r="G77" s="18"/>
      <c r="H77" s="18"/>
      <c r="I77" s="18"/>
      <c r="J77" s="18"/>
      <c r="K77" s="18"/>
      <c r="L77" s="18"/>
      <c r="M77" s="18"/>
      <c r="N77" s="18"/>
      <c r="O77" s="18"/>
      <c r="P77" s="18"/>
      <c r="Q77" s="18"/>
      <c r="R77" s="18"/>
      <c r="S77" s="18"/>
      <c r="T77" s="18"/>
    </row>
    <row r="78" spans="1:20" ht="20.100000000000001" customHeight="1" x14ac:dyDescent="0.25">
      <c r="A78" s="35" t="s">
        <v>284</v>
      </c>
      <c r="B78" s="36" t="s">
        <v>283</v>
      </c>
      <c r="C78" s="36">
        <v>163</v>
      </c>
      <c r="D78" s="17"/>
      <c r="E78" s="17"/>
      <c r="F78" s="18"/>
      <c r="G78" s="18"/>
      <c r="H78" s="18"/>
      <c r="I78" s="18"/>
      <c r="J78" s="18"/>
      <c r="K78" s="18"/>
      <c r="L78" s="18"/>
      <c r="M78" s="18"/>
      <c r="N78" s="18"/>
      <c r="O78" s="18"/>
      <c r="P78" s="18"/>
      <c r="Q78" s="18"/>
      <c r="R78" s="18"/>
      <c r="S78" s="18"/>
      <c r="T78" s="18"/>
    </row>
    <row r="79" spans="1:20" ht="20.100000000000001" customHeight="1" x14ac:dyDescent="0.25">
      <c r="A79" s="35" t="s">
        <v>282</v>
      </c>
      <c r="B79" s="36" t="s">
        <v>622</v>
      </c>
      <c r="C79" s="36">
        <v>164</v>
      </c>
      <c r="D79" s="22"/>
      <c r="E79" s="22"/>
      <c r="F79" s="22"/>
      <c r="G79" s="22"/>
      <c r="H79" s="22"/>
      <c r="I79" s="22"/>
      <c r="J79" s="22"/>
      <c r="K79" s="22"/>
      <c r="L79" s="22"/>
      <c r="M79" s="22"/>
      <c r="N79" s="22"/>
      <c r="O79" s="22"/>
      <c r="P79" s="22"/>
      <c r="Q79" s="22"/>
      <c r="R79" s="22"/>
      <c r="S79" s="22"/>
      <c r="T79" s="22"/>
    </row>
    <row r="80" spans="1:20" ht="20.100000000000001" customHeight="1" x14ac:dyDescent="0.25">
      <c r="A80" s="35" t="s">
        <v>281</v>
      </c>
      <c r="B80" s="38" t="s">
        <v>403</v>
      </c>
      <c r="C80" s="36"/>
      <c r="D80" s="17"/>
      <c r="E80" s="17"/>
      <c r="F80" s="18"/>
      <c r="G80" s="18"/>
      <c r="H80" s="18"/>
      <c r="I80" s="18"/>
      <c r="J80" s="18"/>
      <c r="K80" s="18"/>
      <c r="L80" s="18"/>
      <c r="M80" s="18"/>
      <c r="N80" s="18"/>
      <c r="O80" s="18"/>
      <c r="P80" s="18"/>
      <c r="Q80" s="18"/>
      <c r="R80" s="18"/>
      <c r="S80" s="18"/>
      <c r="T80" s="18"/>
    </row>
    <row r="81" spans="1:20" ht="20.100000000000001" customHeight="1" x14ac:dyDescent="0.25">
      <c r="A81" s="39" t="s">
        <v>280</v>
      </c>
      <c r="B81" s="31" t="s">
        <v>529</v>
      </c>
      <c r="C81" s="36"/>
      <c r="D81" s="15">
        <f>SUM(D82:D95)</f>
        <v>1</v>
      </c>
      <c r="E81" s="15">
        <f t="shared" ref="E81:T81" si="4">SUM(E82:E95)</f>
        <v>0</v>
      </c>
      <c r="F81" s="15">
        <f t="shared" si="4"/>
        <v>1</v>
      </c>
      <c r="G81" s="15">
        <f t="shared" si="4"/>
        <v>0</v>
      </c>
      <c r="H81" s="15">
        <f t="shared" si="4"/>
        <v>1</v>
      </c>
      <c r="I81" s="15">
        <f t="shared" si="4"/>
        <v>0</v>
      </c>
      <c r="J81" s="15">
        <f t="shared" si="4"/>
        <v>1</v>
      </c>
      <c r="K81" s="15">
        <f t="shared" si="4"/>
        <v>0</v>
      </c>
      <c r="L81" s="15">
        <f t="shared" si="4"/>
        <v>0</v>
      </c>
      <c r="M81" s="15">
        <f t="shared" si="4"/>
        <v>1</v>
      </c>
      <c r="N81" s="15">
        <f t="shared" si="4"/>
        <v>0</v>
      </c>
      <c r="O81" s="15">
        <f t="shared" si="4"/>
        <v>0</v>
      </c>
      <c r="P81" s="15">
        <f t="shared" si="4"/>
        <v>0</v>
      </c>
      <c r="Q81" s="15">
        <f t="shared" si="4"/>
        <v>0</v>
      </c>
      <c r="R81" s="15">
        <f t="shared" si="4"/>
        <v>0</v>
      </c>
      <c r="S81" s="15">
        <f t="shared" si="4"/>
        <v>0</v>
      </c>
      <c r="T81" s="15">
        <f t="shared" si="4"/>
        <v>0</v>
      </c>
    </row>
    <row r="82" spans="1:20" ht="20.100000000000001" customHeight="1" x14ac:dyDescent="0.25">
      <c r="A82" s="40" t="s">
        <v>279</v>
      </c>
      <c r="B82" s="36" t="s">
        <v>530</v>
      </c>
      <c r="C82" s="36">
        <v>165</v>
      </c>
      <c r="D82" s="17"/>
      <c r="E82" s="17"/>
      <c r="F82" s="18"/>
      <c r="G82" s="18"/>
      <c r="H82" s="18"/>
      <c r="I82" s="18"/>
      <c r="J82" s="18"/>
      <c r="K82" s="18"/>
      <c r="L82" s="18"/>
      <c r="M82" s="18"/>
      <c r="N82" s="18"/>
      <c r="O82" s="18"/>
      <c r="P82" s="18"/>
      <c r="Q82" s="18"/>
      <c r="R82" s="18"/>
      <c r="S82" s="18"/>
      <c r="T82" s="18"/>
    </row>
    <row r="83" spans="1:20" ht="20.100000000000001" customHeight="1" x14ac:dyDescent="0.25">
      <c r="A83" s="40" t="s">
        <v>278</v>
      </c>
      <c r="B83" s="36" t="s">
        <v>412</v>
      </c>
      <c r="C83" s="36">
        <v>166</v>
      </c>
      <c r="D83" s="17"/>
      <c r="E83" s="17"/>
      <c r="F83" s="18"/>
      <c r="G83" s="18"/>
      <c r="H83" s="18"/>
      <c r="I83" s="18"/>
      <c r="J83" s="18"/>
      <c r="K83" s="18"/>
      <c r="L83" s="18"/>
      <c r="M83" s="18"/>
      <c r="N83" s="18"/>
      <c r="O83" s="18"/>
      <c r="P83" s="18"/>
      <c r="Q83" s="18"/>
      <c r="R83" s="18"/>
      <c r="S83" s="18"/>
      <c r="T83" s="18"/>
    </row>
    <row r="84" spans="1:20" ht="20.100000000000001" customHeight="1" x14ac:dyDescent="0.25">
      <c r="A84" s="40" t="s">
        <v>685</v>
      </c>
      <c r="B84" s="36" t="s">
        <v>686</v>
      </c>
      <c r="C84" s="36">
        <v>166.1</v>
      </c>
      <c r="D84" s="17"/>
      <c r="E84" s="17"/>
      <c r="F84" s="18"/>
      <c r="G84" s="18"/>
      <c r="H84" s="18"/>
      <c r="I84" s="18"/>
      <c r="J84" s="18"/>
      <c r="K84" s="18"/>
      <c r="L84" s="18"/>
      <c r="M84" s="18"/>
      <c r="N84" s="18"/>
      <c r="O84" s="18"/>
      <c r="P84" s="18"/>
      <c r="Q84" s="18"/>
      <c r="R84" s="18"/>
      <c r="S84" s="18"/>
      <c r="T84" s="18"/>
    </row>
    <row r="85" spans="1:20" ht="20.100000000000001" customHeight="1" x14ac:dyDescent="0.25">
      <c r="A85" s="40" t="s">
        <v>277</v>
      </c>
      <c r="B85" s="36" t="s">
        <v>623</v>
      </c>
      <c r="C85" s="36">
        <v>167</v>
      </c>
      <c r="D85" s="17">
        <v>1</v>
      </c>
      <c r="E85" s="17"/>
      <c r="F85" s="18"/>
      <c r="G85" s="18"/>
      <c r="H85" s="18"/>
      <c r="I85" s="18"/>
      <c r="J85" s="18"/>
      <c r="K85" s="18"/>
      <c r="L85" s="18"/>
      <c r="M85" s="18">
        <v>1</v>
      </c>
      <c r="N85" s="18"/>
      <c r="O85" s="18"/>
      <c r="P85" s="18"/>
      <c r="Q85" s="18"/>
      <c r="R85" s="18"/>
      <c r="S85" s="18"/>
      <c r="T85" s="18"/>
    </row>
    <row r="86" spans="1:20" ht="20.100000000000001" customHeight="1" x14ac:dyDescent="0.25">
      <c r="A86" s="40" t="s">
        <v>276</v>
      </c>
      <c r="B86" s="36" t="s">
        <v>531</v>
      </c>
      <c r="C86" s="36">
        <v>168</v>
      </c>
      <c r="D86" s="17"/>
      <c r="E86" s="17"/>
      <c r="F86" s="18"/>
      <c r="G86" s="18"/>
      <c r="H86" s="18"/>
      <c r="I86" s="18"/>
      <c r="J86" s="18"/>
      <c r="K86" s="18"/>
      <c r="L86" s="18"/>
      <c r="M86" s="18"/>
      <c r="N86" s="18"/>
      <c r="O86" s="18"/>
      <c r="P86" s="18"/>
      <c r="Q86" s="18"/>
      <c r="R86" s="18"/>
      <c r="S86" s="18"/>
      <c r="T86" s="18"/>
    </row>
    <row r="87" spans="1:20" ht="20.100000000000001" customHeight="1" x14ac:dyDescent="0.25">
      <c r="A87" s="40" t="s">
        <v>275</v>
      </c>
      <c r="B87" s="36" t="s">
        <v>532</v>
      </c>
      <c r="C87" s="36">
        <v>169</v>
      </c>
      <c r="D87" s="17"/>
      <c r="E87" s="17"/>
      <c r="F87" s="18"/>
      <c r="G87" s="18"/>
      <c r="H87" s="18"/>
      <c r="I87" s="18"/>
      <c r="J87" s="18"/>
      <c r="K87" s="18"/>
      <c r="L87" s="18"/>
      <c r="M87" s="18"/>
      <c r="N87" s="18"/>
      <c r="O87" s="18"/>
      <c r="P87" s="18"/>
      <c r="Q87" s="18"/>
      <c r="R87" s="18"/>
      <c r="S87" s="18"/>
      <c r="T87" s="18"/>
    </row>
    <row r="88" spans="1:20" ht="20.100000000000001" customHeight="1" x14ac:dyDescent="0.25">
      <c r="A88" s="40" t="s">
        <v>274</v>
      </c>
      <c r="B88" s="36" t="s">
        <v>533</v>
      </c>
      <c r="C88" s="36">
        <v>169.1</v>
      </c>
      <c r="D88" s="17"/>
      <c r="E88" s="17"/>
      <c r="F88" s="18">
        <v>1</v>
      </c>
      <c r="G88" s="18"/>
      <c r="H88" s="18">
        <v>1</v>
      </c>
      <c r="I88" s="18"/>
      <c r="J88" s="18">
        <v>1</v>
      </c>
      <c r="K88" s="18"/>
      <c r="L88" s="18"/>
      <c r="M88" s="18"/>
      <c r="N88" s="18"/>
      <c r="O88" s="18"/>
      <c r="P88" s="18"/>
      <c r="Q88" s="18"/>
      <c r="R88" s="18"/>
      <c r="S88" s="18"/>
      <c r="T88" s="18"/>
    </row>
    <row r="89" spans="1:20" ht="20.100000000000001" customHeight="1" x14ac:dyDescent="0.25">
      <c r="A89" s="40" t="s">
        <v>273</v>
      </c>
      <c r="B89" s="36" t="s">
        <v>413</v>
      </c>
      <c r="C89" s="36">
        <v>170</v>
      </c>
      <c r="D89" s="17"/>
      <c r="E89" s="17"/>
      <c r="F89" s="18"/>
      <c r="G89" s="18"/>
      <c r="H89" s="18"/>
      <c r="I89" s="18"/>
      <c r="J89" s="18"/>
      <c r="K89" s="18"/>
      <c r="L89" s="18"/>
      <c r="M89" s="18"/>
      <c r="N89" s="18"/>
      <c r="O89" s="18"/>
      <c r="P89" s="18"/>
      <c r="Q89" s="18"/>
      <c r="R89" s="18"/>
      <c r="S89" s="18"/>
      <c r="T89" s="18"/>
    </row>
    <row r="90" spans="1:20" ht="20.100000000000001" customHeight="1" x14ac:dyDescent="0.25">
      <c r="A90" s="40" t="s">
        <v>272</v>
      </c>
      <c r="B90" s="36" t="s">
        <v>534</v>
      </c>
      <c r="C90" s="36">
        <v>171</v>
      </c>
      <c r="D90" s="17"/>
      <c r="E90" s="17"/>
      <c r="F90" s="18"/>
      <c r="G90" s="18"/>
      <c r="H90" s="18"/>
      <c r="I90" s="18"/>
      <c r="J90" s="18"/>
      <c r="K90" s="18"/>
      <c r="L90" s="18"/>
      <c r="M90" s="18"/>
      <c r="N90" s="18"/>
      <c r="O90" s="18"/>
      <c r="P90" s="18"/>
      <c r="Q90" s="18"/>
      <c r="R90" s="18"/>
      <c r="S90" s="18"/>
      <c r="T90" s="18"/>
    </row>
    <row r="91" spans="1:20" ht="20.100000000000001" customHeight="1" x14ac:dyDescent="0.25">
      <c r="A91" s="40" t="s">
        <v>687</v>
      </c>
      <c r="B91" s="36" t="s">
        <v>688</v>
      </c>
      <c r="C91" s="36">
        <v>171.1</v>
      </c>
      <c r="D91" s="17"/>
      <c r="E91" s="17"/>
      <c r="F91" s="18"/>
      <c r="G91" s="18"/>
      <c r="H91" s="18"/>
      <c r="I91" s="18"/>
      <c r="J91" s="18"/>
      <c r="K91" s="18"/>
      <c r="L91" s="18"/>
      <c r="M91" s="18"/>
      <c r="N91" s="18"/>
      <c r="O91" s="18"/>
      <c r="P91" s="18"/>
      <c r="Q91" s="18"/>
      <c r="R91" s="18"/>
      <c r="S91" s="18"/>
      <c r="T91" s="18"/>
    </row>
    <row r="92" spans="1:20" ht="20.100000000000001" customHeight="1" x14ac:dyDescent="0.25">
      <c r="A92" s="40" t="s">
        <v>271</v>
      </c>
      <c r="B92" s="36" t="s">
        <v>535</v>
      </c>
      <c r="C92" s="36">
        <v>172</v>
      </c>
      <c r="D92" s="22"/>
      <c r="E92" s="22"/>
      <c r="F92" s="22"/>
      <c r="G92" s="22"/>
      <c r="H92" s="22"/>
      <c r="I92" s="22"/>
      <c r="J92" s="22"/>
      <c r="K92" s="22"/>
      <c r="L92" s="22"/>
      <c r="M92" s="22"/>
      <c r="N92" s="22"/>
      <c r="O92" s="22"/>
      <c r="P92" s="22"/>
      <c r="Q92" s="22"/>
      <c r="R92" s="22"/>
      <c r="S92" s="22"/>
      <c r="T92" s="22"/>
    </row>
    <row r="93" spans="1:20" ht="20.100000000000001" customHeight="1" x14ac:dyDescent="0.25">
      <c r="A93" s="40" t="s">
        <v>270</v>
      </c>
      <c r="B93" s="36" t="s">
        <v>689</v>
      </c>
      <c r="C93" s="36">
        <v>173</v>
      </c>
      <c r="D93" s="17"/>
      <c r="E93" s="17"/>
      <c r="F93" s="18"/>
      <c r="G93" s="18"/>
      <c r="H93" s="18"/>
      <c r="I93" s="18"/>
      <c r="J93" s="18"/>
      <c r="K93" s="18"/>
      <c r="L93" s="18"/>
      <c r="M93" s="18"/>
      <c r="N93" s="18"/>
      <c r="O93" s="18"/>
      <c r="P93" s="18"/>
      <c r="Q93" s="18"/>
      <c r="R93" s="18"/>
      <c r="S93" s="18"/>
      <c r="T93" s="18"/>
    </row>
    <row r="94" spans="1:20" ht="20.100000000000001" customHeight="1" x14ac:dyDescent="0.25">
      <c r="A94" s="40" t="s">
        <v>269</v>
      </c>
      <c r="B94" s="36" t="s">
        <v>489</v>
      </c>
      <c r="C94" s="36">
        <v>174</v>
      </c>
      <c r="D94" s="17"/>
      <c r="E94" s="17"/>
      <c r="F94" s="18"/>
      <c r="G94" s="18"/>
      <c r="H94" s="18"/>
      <c r="I94" s="18"/>
      <c r="J94" s="18"/>
      <c r="K94" s="18"/>
      <c r="L94" s="18"/>
      <c r="M94" s="18"/>
      <c r="N94" s="18"/>
      <c r="O94" s="18"/>
      <c r="P94" s="18"/>
      <c r="Q94" s="18"/>
      <c r="R94" s="18"/>
      <c r="S94" s="18"/>
      <c r="T94" s="18"/>
    </row>
    <row r="95" spans="1:20" ht="20.100000000000001" customHeight="1" x14ac:dyDescent="0.25">
      <c r="A95" s="40" t="s">
        <v>268</v>
      </c>
      <c r="B95" s="38" t="s">
        <v>403</v>
      </c>
      <c r="C95" s="36"/>
      <c r="D95" s="17"/>
      <c r="E95" s="17"/>
      <c r="F95" s="18"/>
      <c r="G95" s="18"/>
      <c r="H95" s="18"/>
      <c r="I95" s="18"/>
      <c r="J95" s="18"/>
      <c r="K95" s="18"/>
      <c r="L95" s="18"/>
      <c r="M95" s="18"/>
      <c r="N95" s="18"/>
      <c r="O95" s="18"/>
      <c r="P95" s="18"/>
      <c r="Q95" s="18"/>
      <c r="R95" s="18"/>
      <c r="S95" s="18"/>
      <c r="T95" s="18"/>
    </row>
    <row r="96" spans="1:20" ht="20.100000000000001" customHeight="1" x14ac:dyDescent="0.25">
      <c r="A96" s="34" t="s">
        <v>267</v>
      </c>
      <c r="B96" s="31" t="s">
        <v>490</v>
      </c>
      <c r="C96" s="36"/>
      <c r="D96" s="15">
        <f>SUM(D97:D111)</f>
        <v>36</v>
      </c>
      <c r="E96" s="15">
        <f t="shared" ref="E96:T96" si="5">SUM(E97:E111)</f>
        <v>0</v>
      </c>
      <c r="F96" s="15">
        <f t="shared" si="5"/>
        <v>30</v>
      </c>
      <c r="G96" s="15">
        <f t="shared" si="5"/>
        <v>31</v>
      </c>
      <c r="H96" s="15">
        <f t="shared" si="5"/>
        <v>6</v>
      </c>
      <c r="I96" s="15">
        <f t="shared" si="5"/>
        <v>1</v>
      </c>
      <c r="J96" s="15">
        <f t="shared" si="5"/>
        <v>38</v>
      </c>
      <c r="K96" s="15">
        <f t="shared" si="5"/>
        <v>0</v>
      </c>
      <c r="L96" s="15">
        <f t="shared" si="5"/>
        <v>0</v>
      </c>
      <c r="M96" s="15">
        <f t="shared" si="5"/>
        <v>28</v>
      </c>
      <c r="N96" s="15">
        <f t="shared" si="5"/>
        <v>1</v>
      </c>
      <c r="O96" s="15">
        <f t="shared" si="5"/>
        <v>9</v>
      </c>
      <c r="P96" s="15">
        <f t="shared" si="5"/>
        <v>0</v>
      </c>
      <c r="Q96" s="15">
        <f t="shared" si="5"/>
        <v>9</v>
      </c>
      <c r="R96" s="15">
        <f t="shared" si="5"/>
        <v>1</v>
      </c>
      <c r="S96" s="15">
        <f t="shared" si="5"/>
        <v>0</v>
      </c>
      <c r="T96" s="15">
        <f t="shared" si="5"/>
        <v>1</v>
      </c>
    </row>
    <row r="97" spans="1:20" ht="20.100000000000001" customHeight="1" x14ac:dyDescent="0.25">
      <c r="A97" s="40" t="s">
        <v>266</v>
      </c>
      <c r="B97" s="38" t="s">
        <v>414</v>
      </c>
      <c r="C97" s="36">
        <v>175</v>
      </c>
      <c r="D97" s="17">
        <v>2</v>
      </c>
      <c r="E97" s="17"/>
      <c r="F97" s="18"/>
      <c r="G97" s="18"/>
      <c r="H97" s="18"/>
      <c r="I97" s="18"/>
      <c r="J97" s="18"/>
      <c r="K97" s="18"/>
      <c r="L97" s="18"/>
      <c r="M97" s="18">
        <v>2</v>
      </c>
      <c r="N97" s="18"/>
      <c r="O97" s="18"/>
      <c r="P97" s="18"/>
      <c r="Q97" s="18"/>
      <c r="R97" s="18"/>
      <c r="S97" s="18"/>
      <c r="T97" s="18"/>
    </row>
    <row r="98" spans="1:20" ht="20.100000000000001" customHeight="1" x14ac:dyDescent="0.25">
      <c r="A98" s="40" t="s">
        <v>265</v>
      </c>
      <c r="B98" s="36" t="s">
        <v>415</v>
      </c>
      <c r="C98" s="36">
        <v>176</v>
      </c>
      <c r="D98" s="17"/>
      <c r="E98" s="17"/>
      <c r="F98" s="18"/>
      <c r="G98" s="18"/>
      <c r="H98" s="18"/>
      <c r="I98" s="18"/>
      <c r="J98" s="18"/>
      <c r="K98" s="18"/>
      <c r="L98" s="18"/>
      <c r="M98" s="18"/>
      <c r="N98" s="18"/>
      <c r="O98" s="18"/>
      <c r="P98" s="18"/>
      <c r="Q98" s="18"/>
      <c r="R98" s="18"/>
      <c r="S98" s="18"/>
      <c r="T98" s="18"/>
    </row>
    <row r="99" spans="1:20" ht="20.100000000000001" customHeight="1" x14ac:dyDescent="0.25">
      <c r="A99" s="40" t="s">
        <v>264</v>
      </c>
      <c r="B99" s="36" t="s">
        <v>416</v>
      </c>
      <c r="C99" s="36">
        <v>177</v>
      </c>
      <c r="D99" s="17">
        <v>22</v>
      </c>
      <c r="E99" s="17"/>
      <c r="F99" s="18">
        <v>22</v>
      </c>
      <c r="G99" s="18">
        <v>25</v>
      </c>
      <c r="H99" s="18">
        <v>3</v>
      </c>
      <c r="I99" s="18">
        <v>1</v>
      </c>
      <c r="J99" s="18">
        <v>29</v>
      </c>
      <c r="K99" s="18"/>
      <c r="L99" s="18"/>
      <c r="M99" s="18">
        <v>15</v>
      </c>
      <c r="N99" s="18">
        <v>1</v>
      </c>
      <c r="O99" s="18">
        <v>9</v>
      </c>
      <c r="P99" s="18"/>
      <c r="Q99" s="18">
        <v>9</v>
      </c>
      <c r="R99" s="18">
        <v>1</v>
      </c>
      <c r="S99" s="18"/>
      <c r="T99" s="18">
        <v>1</v>
      </c>
    </row>
    <row r="100" spans="1:20" ht="20.100000000000001" customHeight="1" x14ac:dyDescent="0.25">
      <c r="A100" s="40" t="s">
        <v>263</v>
      </c>
      <c r="B100" s="36" t="s">
        <v>417</v>
      </c>
      <c r="C100" s="36">
        <v>178</v>
      </c>
      <c r="D100" s="17">
        <v>3</v>
      </c>
      <c r="E100" s="17"/>
      <c r="F100" s="18">
        <v>2</v>
      </c>
      <c r="G100" s="18">
        <v>1</v>
      </c>
      <c r="H100" s="18">
        <v>1</v>
      </c>
      <c r="I100" s="18"/>
      <c r="J100" s="18">
        <v>2</v>
      </c>
      <c r="K100" s="18"/>
      <c r="L100" s="18"/>
      <c r="M100" s="18">
        <v>3</v>
      </c>
      <c r="N100" s="18"/>
      <c r="O100" s="18"/>
      <c r="P100" s="18"/>
      <c r="Q100" s="18"/>
      <c r="R100" s="18"/>
      <c r="S100" s="18"/>
      <c r="T100" s="18"/>
    </row>
    <row r="101" spans="1:20" ht="20.100000000000001" customHeight="1" x14ac:dyDescent="0.25">
      <c r="A101" s="40" t="s">
        <v>262</v>
      </c>
      <c r="B101" s="36" t="s">
        <v>418</v>
      </c>
      <c r="C101" s="36">
        <v>179</v>
      </c>
      <c r="D101" s="17">
        <v>6</v>
      </c>
      <c r="E101" s="17"/>
      <c r="F101" s="18">
        <v>4</v>
      </c>
      <c r="G101" s="18">
        <v>3</v>
      </c>
      <c r="H101" s="18">
        <v>2</v>
      </c>
      <c r="I101" s="18"/>
      <c r="J101" s="18">
        <v>5</v>
      </c>
      <c r="K101" s="18"/>
      <c r="L101" s="18"/>
      <c r="M101" s="18">
        <v>5</v>
      </c>
      <c r="N101" s="18"/>
      <c r="O101" s="18"/>
      <c r="P101" s="18"/>
      <c r="Q101" s="18"/>
      <c r="R101" s="18"/>
      <c r="S101" s="18"/>
      <c r="T101" s="18"/>
    </row>
    <row r="102" spans="1:20" ht="20.100000000000001" customHeight="1" x14ac:dyDescent="0.25">
      <c r="A102" s="40" t="s">
        <v>261</v>
      </c>
      <c r="B102" s="36" t="s">
        <v>536</v>
      </c>
      <c r="C102" s="36">
        <v>180</v>
      </c>
      <c r="D102" s="17"/>
      <c r="E102" s="17"/>
      <c r="F102" s="18"/>
      <c r="G102" s="18"/>
      <c r="H102" s="18"/>
      <c r="I102" s="18"/>
      <c r="J102" s="18"/>
      <c r="K102" s="18"/>
      <c r="L102" s="18"/>
      <c r="M102" s="18"/>
      <c r="N102" s="18"/>
      <c r="O102" s="18"/>
      <c r="P102" s="18"/>
      <c r="Q102" s="18"/>
      <c r="R102" s="18"/>
      <c r="S102" s="18"/>
      <c r="T102" s="18"/>
    </row>
    <row r="103" spans="1:20" ht="20.100000000000001" customHeight="1" x14ac:dyDescent="0.25">
      <c r="A103" s="40" t="s">
        <v>260</v>
      </c>
      <c r="B103" s="36" t="s">
        <v>624</v>
      </c>
      <c r="C103" s="36">
        <v>181</v>
      </c>
      <c r="D103" s="17"/>
      <c r="E103" s="17"/>
      <c r="F103" s="18"/>
      <c r="G103" s="18"/>
      <c r="H103" s="18"/>
      <c r="I103" s="18"/>
      <c r="J103" s="18"/>
      <c r="K103" s="18"/>
      <c r="L103" s="18"/>
      <c r="M103" s="18"/>
      <c r="N103" s="18"/>
      <c r="O103" s="18"/>
      <c r="P103" s="18"/>
      <c r="Q103" s="18"/>
      <c r="R103" s="18"/>
      <c r="S103" s="18"/>
      <c r="T103" s="18"/>
    </row>
    <row r="104" spans="1:20" ht="20.100000000000001" customHeight="1" x14ac:dyDescent="0.25">
      <c r="A104" s="40" t="s">
        <v>259</v>
      </c>
      <c r="B104" s="36" t="s">
        <v>419</v>
      </c>
      <c r="C104" s="36">
        <v>182</v>
      </c>
      <c r="D104" s="17">
        <v>2</v>
      </c>
      <c r="E104" s="17"/>
      <c r="F104" s="18">
        <v>1</v>
      </c>
      <c r="G104" s="18"/>
      <c r="H104" s="18"/>
      <c r="I104" s="18"/>
      <c r="J104" s="18"/>
      <c r="K104" s="18"/>
      <c r="L104" s="18"/>
      <c r="M104" s="18">
        <v>3</v>
      </c>
      <c r="N104" s="18"/>
      <c r="O104" s="18"/>
      <c r="P104" s="18"/>
      <c r="Q104" s="18"/>
      <c r="R104" s="18"/>
      <c r="S104" s="18"/>
      <c r="T104" s="18"/>
    </row>
    <row r="105" spans="1:20" ht="20.100000000000001" customHeight="1" x14ac:dyDescent="0.25">
      <c r="A105" s="40" t="s">
        <v>258</v>
      </c>
      <c r="B105" s="36" t="s">
        <v>625</v>
      </c>
      <c r="C105" s="36">
        <v>183</v>
      </c>
      <c r="D105" s="17"/>
      <c r="E105" s="17"/>
      <c r="F105" s="18"/>
      <c r="G105" s="18"/>
      <c r="H105" s="18"/>
      <c r="I105" s="18"/>
      <c r="J105" s="18"/>
      <c r="K105" s="18"/>
      <c r="L105" s="18"/>
      <c r="M105" s="18"/>
      <c r="N105" s="18"/>
      <c r="O105" s="18"/>
      <c r="P105" s="18"/>
      <c r="Q105" s="18"/>
      <c r="R105" s="18"/>
      <c r="S105" s="18"/>
      <c r="T105" s="18"/>
    </row>
    <row r="106" spans="1:20" ht="20.100000000000001" customHeight="1" x14ac:dyDescent="0.25">
      <c r="A106" s="40" t="s">
        <v>257</v>
      </c>
      <c r="B106" s="36" t="s">
        <v>537</v>
      </c>
      <c r="C106" s="36">
        <v>184</v>
      </c>
      <c r="D106" s="22"/>
      <c r="E106" s="22"/>
      <c r="F106" s="22"/>
      <c r="G106" s="22"/>
      <c r="H106" s="22"/>
      <c r="I106" s="22"/>
      <c r="J106" s="22"/>
      <c r="K106" s="22"/>
      <c r="L106" s="22"/>
      <c r="M106" s="22"/>
      <c r="N106" s="22"/>
      <c r="O106" s="22"/>
      <c r="P106" s="22"/>
      <c r="Q106" s="22"/>
      <c r="R106" s="22"/>
      <c r="S106" s="22"/>
      <c r="T106" s="22"/>
    </row>
    <row r="107" spans="1:20" ht="20.100000000000001" customHeight="1" x14ac:dyDescent="0.25">
      <c r="A107" s="40" t="s">
        <v>690</v>
      </c>
      <c r="B107" s="36" t="s">
        <v>691</v>
      </c>
      <c r="C107" s="36">
        <v>184.1</v>
      </c>
      <c r="D107" s="17"/>
      <c r="E107" s="17"/>
      <c r="F107" s="18"/>
      <c r="G107" s="18"/>
      <c r="H107" s="18"/>
      <c r="I107" s="18"/>
      <c r="J107" s="18"/>
      <c r="K107" s="18"/>
      <c r="L107" s="18"/>
      <c r="M107" s="18"/>
      <c r="N107" s="18"/>
      <c r="O107" s="18"/>
      <c r="P107" s="18"/>
      <c r="Q107" s="18"/>
      <c r="R107" s="18"/>
      <c r="S107" s="18"/>
      <c r="T107" s="18"/>
    </row>
    <row r="108" spans="1:20" ht="20.100000000000001" customHeight="1" x14ac:dyDescent="0.25">
      <c r="A108" s="40" t="s">
        <v>256</v>
      </c>
      <c r="B108" s="36" t="s">
        <v>538</v>
      </c>
      <c r="C108" s="36">
        <v>185</v>
      </c>
      <c r="D108" s="17">
        <v>1</v>
      </c>
      <c r="E108" s="17"/>
      <c r="F108" s="18">
        <v>1</v>
      </c>
      <c r="G108" s="18">
        <v>2</v>
      </c>
      <c r="H108" s="18"/>
      <c r="I108" s="18"/>
      <c r="J108" s="18">
        <v>2</v>
      </c>
      <c r="K108" s="18"/>
      <c r="L108" s="18"/>
      <c r="M108" s="18"/>
      <c r="N108" s="18"/>
      <c r="O108" s="18"/>
      <c r="P108" s="18"/>
      <c r="Q108" s="18"/>
      <c r="R108" s="18"/>
      <c r="S108" s="18"/>
      <c r="T108" s="18"/>
    </row>
    <row r="109" spans="1:20" ht="20.100000000000001" customHeight="1" x14ac:dyDescent="0.25">
      <c r="A109" s="40" t="s">
        <v>255</v>
      </c>
      <c r="B109" s="36" t="s">
        <v>539</v>
      </c>
      <c r="C109" s="36">
        <v>186</v>
      </c>
      <c r="D109" s="17"/>
      <c r="E109" s="17"/>
      <c r="F109" s="18"/>
      <c r="G109" s="18"/>
      <c r="H109" s="18"/>
      <c r="I109" s="18"/>
      <c r="J109" s="18"/>
      <c r="K109" s="18"/>
      <c r="L109" s="18"/>
      <c r="M109" s="18"/>
      <c r="N109" s="18"/>
      <c r="O109" s="18"/>
      <c r="P109" s="18"/>
      <c r="Q109" s="18"/>
      <c r="R109" s="18"/>
      <c r="S109" s="18"/>
      <c r="T109" s="18"/>
    </row>
    <row r="110" spans="1:20" ht="20.100000000000001" customHeight="1" x14ac:dyDescent="0.25">
      <c r="A110" s="40" t="s">
        <v>254</v>
      </c>
      <c r="B110" s="36" t="s">
        <v>253</v>
      </c>
      <c r="C110" s="36">
        <v>186.1</v>
      </c>
      <c r="D110" s="17"/>
      <c r="E110" s="17"/>
      <c r="F110" s="18"/>
      <c r="G110" s="18"/>
      <c r="H110" s="18"/>
      <c r="I110" s="18"/>
      <c r="J110" s="18"/>
      <c r="K110" s="18"/>
      <c r="L110" s="18"/>
      <c r="M110" s="18"/>
      <c r="N110" s="18"/>
      <c r="O110" s="18"/>
      <c r="P110" s="18"/>
      <c r="Q110" s="18"/>
      <c r="R110" s="18"/>
      <c r="S110" s="18"/>
      <c r="T110" s="18"/>
    </row>
    <row r="111" spans="1:20" ht="20.100000000000001" customHeight="1" x14ac:dyDescent="0.25">
      <c r="A111" s="40" t="s">
        <v>692</v>
      </c>
      <c r="B111" s="36" t="s">
        <v>403</v>
      </c>
      <c r="C111" s="36"/>
      <c r="D111" s="17"/>
      <c r="E111" s="17"/>
      <c r="F111" s="18"/>
      <c r="G111" s="18"/>
      <c r="H111" s="18"/>
      <c r="I111" s="18"/>
      <c r="J111" s="18"/>
      <c r="K111" s="18"/>
      <c r="L111" s="18"/>
      <c r="M111" s="18"/>
      <c r="N111" s="18"/>
      <c r="O111" s="18"/>
      <c r="P111" s="18"/>
      <c r="Q111" s="18"/>
      <c r="R111" s="18"/>
      <c r="S111" s="18"/>
      <c r="T111" s="18"/>
    </row>
    <row r="112" spans="1:20" ht="20.100000000000001" customHeight="1" x14ac:dyDescent="0.25">
      <c r="A112" s="39" t="s">
        <v>252</v>
      </c>
      <c r="B112" s="31" t="s">
        <v>420</v>
      </c>
      <c r="C112" s="36"/>
      <c r="D112" s="15">
        <f>SUM(D113:D148)</f>
        <v>2</v>
      </c>
      <c r="E112" s="15">
        <f t="shared" ref="E112:T112" si="6">SUM(E113:E148)</f>
        <v>0</v>
      </c>
      <c r="F112" s="15">
        <f t="shared" si="6"/>
        <v>0</v>
      </c>
      <c r="G112" s="15">
        <f t="shared" si="6"/>
        <v>1</v>
      </c>
      <c r="H112" s="15">
        <f t="shared" si="6"/>
        <v>0</v>
      </c>
      <c r="I112" s="15">
        <f t="shared" si="6"/>
        <v>0</v>
      </c>
      <c r="J112" s="15">
        <f t="shared" si="6"/>
        <v>1</v>
      </c>
      <c r="K112" s="15">
        <f t="shared" si="6"/>
        <v>0</v>
      </c>
      <c r="L112" s="15">
        <f t="shared" si="6"/>
        <v>0</v>
      </c>
      <c r="M112" s="15">
        <f t="shared" si="6"/>
        <v>1</v>
      </c>
      <c r="N112" s="15">
        <f t="shared" si="6"/>
        <v>0</v>
      </c>
      <c r="O112" s="15">
        <f t="shared" si="6"/>
        <v>0</v>
      </c>
      <c r="P112" s="15">
        <f t="shared" si="6"/>
        <v>0</v>
      </c>
      <c r="Q112" s="15">
        <f t="shared" si="6"/>
        <v>0</v>
      </c>
      <c r="R112" s="15">
        <f t="shared" si="6"/>
        <v>0</v>
      </c>
      <c r="S112" s="15">
        <f t="shared" si="6"/>
        <v>0</v>
      </c>
      <c r="T112" s="15">
        <f t="shared" si="6"/>
        <v>0</v>
      </c>
    </row>
    <row r="113" spans="1:20" ht="20.100000000000001" customHeight="1" x14ac:dyDescent="0.25">
      <c r="A113" s="35" t="s">
        <v>251</v>
      </c>
      <c r="B113" s="36" t="s">
        <v>612</v>
      </c>
      <c r="C113" s="36">
        <v>187</v>
      </c>
      <c r="D113" s="17"/>
      <c r="E113" s="17"/>
      <c r="F113" s="18"/>
      <c r="G113" s="18"/>
      <c r="H113" s="18"/>
      <c r="I113" s="18"/>
      <c r="J113" s="18"/>
      <c r="K113" s="18"/>
      <c r="L113" s="18"/>
      <c r="M113" s="18"/>
      <c r="N113" s="18"/>
      <c r="O113" s="18"/>
      <c r="P113" s="18"/>
      <c r="Q113" s="18"/>
      <c r="R113" s="18"/>
      <c r="S113" s="18"/>
      <c r="T113" s="18"/>
    </row>
    <row r="114" spans="1:20" ht="20.100000000000001" customHeight="1" x14ac:dyDescent="0.25">
      <c r="A114" s="35" t="s">
        <v>250</v>
      </c>
      <c r="B114" s="36" t="s">
        <v>626</v>
      </c>
      <c r="C114" s="36">
        <v>188</v>
      </c>
      <c r="D114" s="17">
        <v>1</v>
      </c>
      <c r="E114" s="17"/>
      <c r="F114" s="18"/>
      <c r="G114" s="18"/>
      <c r="H114" s="18"/>
      <c r="I114" s="18"/>
      <c r="J114" s="18"/>
      <c r="K114" s="18"/>
      <c r="L114" s="18"/>
      <c r="M114" s="18">
        <v>1</v>
      </c>
      <c r="N114" s="18"/>
      <c r="O114" s="18"/>
      <c r="P114" s="18"/>
      <c r="Q114" s="18"/>
      <c r="R114" s="18"/>
      <c r="S114" s="18"/>
      <c r="T114" s="18"/>
    </row>
    <row r="115" spans="1:20" ht="20.100000000000001" customHeight="1" x14ac:dyDescent="0.25">
      <c r="A115" s="35" t="s">
        <v>249</v>
      </c>
      <c r="B115" s="38" t="s">
        <v>540</v>
      </c>
      <c r="C115" s="36">
        <v>188.1</v>
      </c>
      <c r="D115" s="17"/>
      <c r="E115" s="17"/>
      <c r="F115" s="18"/>
      <c r="G115" s="18"/>
      <c r="H115" s="18"/>
      <c r="I115" s="18"/>
      <c r="J115" s="18"/>
      <c r="K115" s="18"/>
      <c r="L115" s="18"/>
      <c r="M115" s="18"/>
      <c r="N115" s="18"/>
      <c r="O115" s="18"/>
      <c r="P115" s="18"/>
      <c r="Q115" s="18"/>
      <c r="R115" s="18"/>
      <c r="S115" s="18"/>
      <c r="T115" s="18"/>
    </row>
    <row r="116" spans="1:20" ht="20.100000000000001" customHeight="1" x14ac:dyDescent="0.25">
      <c r="A116" s="35" t="s">
        <v>248</v>
      </c>
      <c r="B116" s="36" t="s">
        <v>421</v>
      </c>
      <c r="C116" s="36">
        <v>189</v>
      </c>
      <c r="D116" s="17"/>
      <c r="E116" s="17"/>
      <c r="F116" s="18"/>
      <c r="G116" s="18"/>
      <c r="H116" s="18"/>
      <c r="I116" s="18"/>
      <c r="J116" s="18"/>
      <c r="K116" s="18"/>
      <c r="L116" s="18"/>
      <c r="M116" s="18"/>
      <c r="N116" s="18"/>
      <c r="O116" s="18"/>
      <c r="P116" s="18"/>
      <c r="Q116" s="18"/>
      <c r="R116" s="18"/>
      <c r="S116" s="18"/>
      <c r="T116" s="18"/>
    </row>
    <row r="117" spans="1:20" ht="20.100000000000001" customHeight="1" x14ac:dyDescent="0.25">
      <c r="A117" s="35" t="s">
        <v>693</v>
      </c>
      <c r="B117" s="36" t="s">
        <v>694</v>
      </c>
      <c r="C117" s="36">
        <v>189.1</v>
      </c>
      <c r="D117" s="17"/>
      <c r="E117" s="17"/>
      <c r="F117" s="18"/>
      <c r="G117" s="18"/>
      <c r="H117" s="18"/>
      <c r="I117" s="18"/>
      <c r="J117" s="18"/>
      <c r="K117" s="18"/>
      <c r="L117" s="18"/>
      <c r="M117" s="18"/>
      <c r="N117" s="18"/>
      <c r="O117" s="18"/>
      <c r="P117" s="18"/>
      <c r="Q117" s="18"/>
      <c r="R117" s="18"/>
      <c r="S117" s="18"/>
      <c r="T117" s="18"/>
    </row>
    <row r="118" spans="1:20" ht="20.100000000000001" customHeight="1" x14ac:dyDescent="0.25">
      <c r="A118" s="35" t="s">
        <v>247</v>
      </c>
      <c r="B118" s="36" t="s">
        <v>627</v>
      </c>
      <c r="C118" s="36">
        <v>190</v>
      </c>
      <c r="D118" s="17"/>
      <c r="E118" s="17"/>
      <c r="F118" s="18"/>
      <c r="G118" s="18"/>
      <c r="H118" s="18"/>
      <c r="I118" s="18"/>
      <c r="J118" s="18"/>
      <c r="K118" s="18"/>
      <c r="L118" s="18"/>
      <c r="M118" s="18"/>
      <c r="N118" s="18"/>
      <c r="O118" s="18"/>
      <c r="P118" s="18"/>
      <c r="Q118" s="18"/>
      <c r="R118" s="18"/>
      <c r="S118" s="18"/>
      <c r="T118" s="18"/>
    </row>
    <row r="119" spans="1:20" ht="20.100000000000001" customHeight="1" x14ac:dyDescent="0.25">
      <c r="A119" s="35" t="s">
        <v>695</v>
      </c>
      <c r="B119" s="36" t="s">
        <v>696</v>
      </c>
      <c r="C119" s="36">
        <v>190.1</v>
      </c>
      <c r="D119" s="17"/>
      <c r="E119" s="17"/>
      <c r="F119" s="18"/>
      <c r="G119" s="18"/>
      <c r="H119" s="18"/>
      <c r="I119" s="18"/>
      <c r="J119" s="18"/>
      <c r="K119" s="18"/>
      <c r="L119" s="18"/>
      <c r="M119" s="18"/>
      <c r="N119" s="18"/>
      <c r="O119" s="18"/>
      <c r="P119" s="18"/>
      <c r="Q119" s="18"/>
      <c r="R119" s="18"/>
      <c r="S119" s="18"/>
      <c r="T119" s="18"/>
    </row>
    <row r="120" spans="1:20" ht="20.100000000000001" customHeight="1" x14ac:dyDescent="0.25">
      <c r="A120" s="35" t="s">
        <v>697</v>
      </c>
      <c r="B120" s="36" t="s">
        <v>698</v>
      </c>
      <c r="C120" s="36">
        <v>190.2</v>
      </c>
      <c r="D120" s="17"/>
      <c r="E120" s="17"/>
      <c r="F120" s="18"/>
      <c r="G120" s="18"/>
      <c r="H120" s="18"/>
      <c r="I120" s="18"/>
      <c r="J120" s="18"/>
      <c r="K120" s="18"/>
      <c r="L120" s="18"/>
      <c r="M120" s="18"/>
      <c r="N120" s="18"/>
      <c r="O120" s="18"/>
      <c r="P120" s="18"/>
      <c r="Q120" s="18"/>
      <c r="R120" s="18"/>
      <c r="S120" s="18"/>
      <c r="T120" s="18"/>
    </row>
    <row r="121" spans="1:20" ht="20.100000000000001" customHeight="1" x14ac:dyDescent="0.25">
      <c r="A121" s="35" t="s">
        <v>246</v>
      </c>
      <c r="B121" s="36" t="s">
        <v>628</v>
      </c>
      <c r="C121" s="36">
        <v>191</v>
      </c>
      <c r="D121" s="17"/>
      <c r="E121" s="17"/>
      <c r="F121" s="18"/>
      <c r="G121" s="18"/>
      <c r="H121" s="18"/>
      <c r="I121" s="18"/>
      <c r="J121" s="18"/>
      <c r="K121" s="18"/>
      <c r="L121" s="18"/>
      <c r="M121" s="18"/>
      <c r="N121" s="18"/>
      <c r="O121" s="18"/>
      <c r="P121" s="18"/>
      <c r="Q121" s="18"/>
      <c r="R121" s="18"/>
      <c r="S121" s="18"/>
      <c r="T121" s="18"/>
    </row>
    <row r="122" spans="1:20" ht="20.100000000000001" customHeight="1" x14ac:dyDescent="0.25">
      <c r="A122" s="35" t="s">
        <v>245</v>
      </c>
      <c r="B122" s="36" t="s">
        <v>629</v>
      </c>
      <c r="C122" s="36">
        <v>192</v>
      </c>
      <c r="D122" s="17"/>
      <c r="E122" s="17"/>
      <c r="F122" s="18"/>
      <c r="G122" s="18"/>
      <c r="H122" s="18"/>
      <c r="I122" s="18"/>
      <c r="J122" s="18"/>
      <c r="K122" s="18"/>
      <c r="L122" s="18"/>
      <c r="M122" s="18"/>
      <c r="N122" s="18"/>
      <c r="O122" s="18"/>
      <c r="P122" s="18"/>
      <c r="Q122" s="18"/>
      <c r="R122" s="18"/>
      <c r="S122" s="18"/>
      <c r="T122" s="18"/>
    </row>
    <row r="123" spans="1:20" ht="20.100000000000001" customHeight="1" x14ac:dyDescent="0.25">
      <c r="A123" s="35" t="s">
        <v>244</v>
      </c>
      <c r="B123" s="36" t="s">
        <v>422</v>
      </c>
      <c r="C123" s="36">
        <v>193</v>
      </c>
      <c r="D123" s="17"/>
      <c r="E123" s="17"/>
      <c r="F123" s="18"/>
      <c r="G123" s="18"/>
      <c r="H123" s="18"/>
      <c r="I123" s="18"/>
      <c r="J123" s="18"/>
      <c r="K123" s="18"/>
      <c r="L123" s="18"/>
      <c r="M123" s="18"/>
      <c r="N123" s="18"/>
      <c r="O123" s="18"/>
      <c r="P123" s="18"/>
      <c r="Q123" s="18"/>
      <c r="R123" s="18"/>
      <c r="S123" s="18"/>
      <c r="T123" s="18"/>
    </row>
    <row r="124" spans="1:20" ht="20.100000000000001" customHeight="1" x14ac:dyDescent="0.25">
      <c r="A124" s="35" t="s">
        <v>243</v>
      </c>
      <c r="B124" s="36" t="s">
        <v>423</v>
      </c>
      <c r="C124" s="36">
        <v>194</v>
      </c>
      <c r="D124" s="17"/>
      <c r="E124" s="17"/>
      <c r="F124" s="18"/>
      <c r="G124" s="18"/>
      <c r="H124" s="18"/>
      <c r="I124" s="18"/>
      <c r="J124" s="18"/>
      <c r="K124" s="18"/>
      <c r="L124" s="18"/>
      <c r="M124" s="18"/>
      <c r="N124" s="18"/>
      <c r="O124" s="18"/>
      <c r="P124" s="18"/>
      <c r="Q124" s="18"/>
      <c r="R124" s="18"/>
      <c r="S124" s="18"/>
      <c r="T124" s="18"/>
    </row>
    <row r="125" spans="1:20" ht="20.100000000000001" customHeight="1" x14ac:dyDescent="0.25">
      <c r="A125" s="35" t="s">
        <v>242</v>
      </c>
      <c r="B125" s="36" t="s">
        <v>424</v>
      </c>
      <c r="C125" s="36">
        <v>195</v>
      </c>
      <c r="D125" s="17"/>
      <c r="E125" s="17"/>
      <c r="F125" s="18"/>
      <c r="G125" s="18"/>
      <c r="H125" s="18"/>
      <c r="I125" s="18"/>
      <c r="J125" s="18"/>
      <c r="K125" s="18"/>
      <c r="L125" s="18"/>
      <c r="M125" s="18"/>
      <c r="N125" s="18"/>
      <c r="O125" s="18"/>
      <c r="P125" s="18"/>
      <c r="Q125" s="18"/>
      <c r="R125" s="18"/>
      <c r="S125" s="18"/>
      <c r="T125" s="18"/>
    </row>
    <row r="126" spans="1:20" ht="20.100000000000001" customHeight="1" x14ac:dyDescent="0.25">
      <c r="A126" s="35" t="s">
        <v>241</v>
      </c>
      <c r="B126" s="36" t="s">
        <v>425</v>
      </c>
      <c r="C126" s="36">
        <v>196</v>
      </c>
      <c r="D126" s="17"/>
      <c r="E126" s="17"/>
      <c r="F126" s="18"/>
      <c r="G126" s="18"/>
      <c r="H126" s="18"/>
      <c r="I126" s="18"/>
      <c r="J126" s="18"/>
      <c r="K126" s="18"/>
      <c r="L126" s="18"/>
      <c r="M126" s="18"/>
      <c r="N126" s="18"/>
      <c r="O126" s="18"/>
      <c r="P126" s="18"/>
      <c r="Q126" s="18"/>
      <c r="R126" s="18"/>
      <c r="S126" s="18"/>
      <c r="T126" s="18"/>
    </row>
    <row r="127" spans="1:20" ht="20.100000000000001" customHeight="1" x14ac:dyDescent="0.25">
      <c r="A127" s="35" t="s">
        <v>240</v>
      </c>
      <c r="B127" s="36" t="s">
        <v>630</v>
      </c>
      <c r="C127" s="36">
        <v>197</v>
      </c>
      <c r="D127" s="17">
        <v>1</v>
      </c>
      <c r="E127" s="17"/>
      <c r="F127" s="18"/>
      <c r="G127" s="18">
        <v>1</v>
      </c>
      <c r="H127" s="18"/>
      <c r="I127" s="18"/>
      <c r="J127" s="18">
        <v>1</v>
      </c>
      <c r="K127" s="18"/>
      <c r="L127" s="18"/>
      <c r="M127" s="18"/>
      <c r="N127" s="18"/>
      <c r="O127" s="18"/>
      <c r="P127" s="18"/>
      <c r="Q127" s="18"/>
      <c r="R127" s="18"/>
      <c r="S127" s="18"/>
      <c r="T127" s="18"/>
    </row>
    <row r="128" spans="1:20" ht="20.100000000000001" customHeight="1" x14ac:dyDescent="0.25">
      <c r="A128" s="35" t="s">
        <v>239</v>
      </c>
      <c r="B128" s="36" t="s">
        <v>356</v>
      </c>
      <c r="C128" s="36">
        <v>198</v>
      </c>
      <c r="D128" s="17"/>
      <c r="E128" s="17"/>
      <c r="F128" s="18"/>
      <c r="G128" s="18"/>
      <c r="H128" s="18"/>
      <c r="I128" s="18"/>
      <c r="J128" s="18"/>
      <c r="K128" s="18"/>
      <c r="L128" s="18"/>
      <c r="M128" s="18"/>
      <c r="N128" s="18"/>
      <c r="O128" s="18"/>
      <c r="P128" s="18"/>
      <c r="Q128" s="18"/>
      <c r="R128" s="18"/>
      <c r="S128" s="18"/>
      <c r="T128" s="18"/>
    </row>
    <row r="129" spans="1:20" ht="20.100000000000001" customHeight="1" x14ac:dyDescent="0.25">
      <c r="A129" s="35" t="s">
        <v>238</v>
      </c>
      <c r="B129" s="36" t="s">
        <v>699</v>
      </c>
      <c r="C129" s="36">
        <v>199</v>
      </c>
      <c r="D129" s="17"/>
      <c r="E129" s="17"/>
      <c r="F129" s="18"/>
      <c r="G129" s="18"/>
      <c r="H129" s="18"/>
      <c r="I129" s="18"/>
      <c r="J129" s="18"/>
      <c r="K129" s="18"/>
      <c r="L129" s="18"/>
      <c r="M129" s="18"/>
      <c r="N129" s="18"/>
      <c r="O129" s="18"/>
      <c r="P129" s="18"/>
      <c r="Q129" s="18"/>
      <c r="R129" s="18"/>
      <c r="S129" s="18"/>
      <c r="T129" s="18"/>
    </row>
    <row r="130" spans="1:20" ht="20.100000000000001" customHeight="1" x14ac:dyDescent="0.25">
      <c r="A130" s="35" t="s">
        <v>237</v>
      </c>
      <c r="B130" s="38" t="s">
        <v>631</v>
      </c>
      <c r="C130" s="36">
        <v>199.1</v>
      </c>
      <c r="D130" s="17"/>
      <c r="E130" s="17"/>
      <c r="F130" s="18"/>
      <c r="G130" s="18"/>
      <c r="H130" s="18"/>
      <c r="I130" s="18"/>
      <c r="J130" s="18"/>
      <c r="K130" s="18"/>
      <c r="L130" s="18"/>
      <c r="M130" s="18"/>
      <c r="N130" s="18"/>
      <c r="O130" s="18"/>
      <c r="P130" s="18"/>
      <c r="Q130" s="18"/>
      <c r="R130" s="18"/>
      <c r="S130" s="18"/>
      <c r="T130" s="18"/>
    </row>
    <row r="131" spans="1:20" ht="20.100000000000001" customHeight="1" x14ac:dyDescent="0.25">
      <c r="A131" s="35" t="s">
        <v>236</v>
      </c>
      <c r="B131" s="36" t="s">
        <v>541</v>
      </c>
      <c r="C131" s="36">
        <v>200</v>
      </c>
      <c r="D131" s="17"/>
      <c r="E131" s="17"/>
      <c r="F131" s="18"/>
      <c r="G131" s="18"/>
      <c r="H131" s="18"/>
      <c r="I131" s="18"/>
      <c r="J131" s="18"/>
      <c r="K131" s="18"/>
      <c r="L131" s="18"/>
      <c r="M131" s="18"/>
      <c r="N131" s="18"/>
      <c r="O131" s="18"/>
      <c r="P131" s="18"/>
      <c r="Q131" s="18"/>
      <c r="R131" s="18"/>
      <c r="S131" s="18"/>
      <c r="T131" s="18"/>
    </row>
    <row r="132" spans="1:20" ht="20.100000000000001" customHeight="1" x14ac:dyDescent="0.25">
      <c r="A132" s="35" t="s">
        <v>235</v>
      </c>
      <c r="B132" s="36" t="s">
        <v>426</v>
      </c>
      <c r="C132" s="36">
        <v>201</v>
      </c>
      <c r="D132" s="17"/>
      <c r="E132" s="17"/>
      <c r="F132" s="18"/>
      <c r="G132" s="18"/>
      <c r="H132" s="18"/>
      <c r="I132" s="18"/>
      <c r="J132" s="18"/>
      <c r="K132" s="18"/>
      <c r="L132" s="18"/>
      <c r="M132" s="18"/>
      <c r="N132" s="18"/>
      <c r="O132" s="18"/>
      <c r="P132" s="18"/>
      <c r="Q132" s="18"/>
      <c r="R132" s="18"/>
      <c r="S132" s="18"/>
      <c r="T132" s="18"/>
    </row>
    <row r="133" spans="1:20" ht="20.100000000000001" customHeight="1" x14ac:dyDescent="0.25">
      <c r="A133" s="35" t="s">
        <v>234</v>
      </c>
      <c r="B133" s="36" t="s">
        <v>491</v>
      </c>
      <c r="C133" s="36">
        <v>202</v>
      </c>
      <c r="D133" s="17"/>
      <c r="E133" s="17"/>
      <c r="F133" s="18"/>
      <c r="G133" s="18"/>
      <c r="H133" s="18"/>
      <c r="I133" s="18"/>
      <c r="J133" s="18"/>
      <c r="K133" s="18"/>
      <c r="L133" s="18"/>
      <c r="M133" s="18"/>
      <c r="N133" s="18"/>
      <c r="O133" s="18"/>
      <c r="P133" s="18"/>
      <c r="Q133" s="18"/>
      <c r="R133" s="18"/>
      <c r="S133" s="18"/>
      <c r="T133" s="18"/>
    </row>
    <row r="134" spans="1:20" ht="20.100000000000001" customHeight="1" x14ac:dyDescent="0.25">
      <c r="A134" s="35" t="s">
        <v>233</v>
      </c>
      <c r="B134" s="36" t="s">
        <v>492</v>
      </c>
      <c r="C134" s="36">
        <v>203</v>
      </c>
      <c r="D134" s="17"/>
      <c r="E134" s="17"/>
      <c r="F134" s="18"/>
      <c r="G134" s="18"/>
      <c r="H134" s="18"/>
      <c r="I134" s="18"/>
      <c r="J134" s="18"/>
      <c r="K134" s="18"/>
      <c r="L134" s="18"/>
      <c r="M134" s="18"/>
      <c r="N134" s="18"/>
      <c r="O134" s="18"/>
      <c r="P134" s="18"/>
      <c r="Q134" s="18"/>
      <c r="R134" s="18"/>
      <c r="S134" s="18"/>
      <c r="T134" s="18"/>
    </row>
    <row r="135" spans="1:20" ht="20.100000000000001" customHeight="1" x14ac:dyDescent="0.25">
      <c r="A135" s="35" t="s">
        <v>232</v>
      </c>
      <c r="B135" s="36" t="s">
        <v>427</v>
      </c>
      <c r="C135" s="36">
        <v>204</v>
      </c>
      <c r="D135" s="17"/>
      <c r="E135" s="17"/>
      <c r="F135" s="18"/>
      <c r="G135" s="18"/>
      <c r="H135" s="18"/>
      <c r="I135" s="18"/>
      <c r="J135" s="18"/>
      <c r="K135" s="18"/>
      <c r="L135" s="18"/>
      <c r="M135" s="18"/>
      <c r="N135" s="18"/>
      <c r="O135" s="18"/>
      <c r="P135" s="18"/>
      <c r="Q135" s="18"/>
      <c r="R135" s="18"/>
      <c r="S135" s="18"/>
      <c r="T135" s="18"/>
    </row>
    <row r="136" spans="1:20" ht="20.100000000000001" customHeight="1" x14ac:dyDescent="0.25">
      <c r="A136" s="35" t="s">
        <v>231</v>
      </c>
      <c r="B136" s="36" t="s">
        <v>542</v>
      </c>
      <c r="C136" s="36">
        <v>205</v>
      </c>
      <c r="D136" s="17"/>
      <c r="E136" s="17"/>
      <c r="F136" s="18"/>
      <c r="G136" s="18"/>
      <c r="H136" s="18"/>
      <c r="I136" s="18"/>
      <c r="J136" s="18"/>
      <c r="K136" s="18"/>
      <c r="L136" s="18"/>
      <c r="M136" s="18"/>
      <c r="N136" s="18"/>
      <c r="O136" s="18"/>
      <c r="P136" s="18"/>
      <c r="Q136" s="18"/>
      <c r="R136" s="18"/>
      <c r="S136" s="18"/>
      <c r="T136" s="18"/>
    </row>
    <row r="137" spans="1:20" ht="20.100000000000001" customHeight="1" x14ac:dyDescent="0.25">
      <c r="A137" s="35" t="s">
        <v>230</v>
      </c>
      <c r="B137" s="36" t="s">
        <v>632</v>
      </c>
      <c r="C137" s="36">
        <v>207</v>
      </c>
      <c r="D137" s="17"/>
      <c r="E137" s="17"/>
      <c r="F137" s="18"/>
      <c r="G137" s="18"/>
      <c r="H137" s="18"/>
      <c r="I137" s="18"/>
      <c r="J137" s="18"/>
      <c r="K137" s="18"/>
      <c r="L137" s="18"/>
      <c r="M137" s="18"/>
      <c r="N137" s="18"/>
      <c r="O137" s="18"/>
      <c r="P137" s="18"/>
      <c r="Q137" s="18"/>
      <c r="R137" s="18"/>
      <c r="S137" s="18"/>
      <c r="T137" s="18"/>
    </row>
    <row r="138" spans="1:20" ht="20.100000000000001" customHeight="1" x14ac:dyDescent="0.25">
      <c r="A138" s="35" t="s">
        <v>229</v>
      </c>
      <c r="B138" s="36" t="s">
        <v>700</v>
      </c>
      <c r="C138" s="36">
        <v>208</v>
      </c>
      <c r="D138" s="17"/>
      <c r="E138" s="17"/>
      <c r="F138" s="18"/>
      <c r="G138" s="18"/>
      <c r="H138" s="18"/>
      <c r="I138" s="18"/>
      <c r="J138" s="18"/>
      <c r="K138" s="18"/>
      <c r="L138" s="18"/>
      <c r="M138" s="18"/>
      <c r="N138" s="18"/>
      <c r="O138" s="18"/>
      <c r="P138" s="18"/>
      <c r="Q138" s="18"/>
      <c r="R138" s="18"/>
      <c r="S138" s="18"/>
      <c r="T138" s="18"/>
    </row>
    <row r="139" spans="1:20" ht="20.100000000000001" customHeight="1" x14ac:dyDescent="0.25">
      <c r="A139" s="35" t="s">
        <v>228</v>
      </c>
      <c r="B139" s="36" t="s">
        <v>701</v>
      </c>
      <c r="C139" s="36">
        <v>209</v>
      </c>
      <c r="D139" s="22"/>
      <c r="E139" s="22"/>
      <c r="F139" s="22"/>
      <c r="G139" s="22"/>
      <c r="H139" s="22"/>
      <c r="I139" s="22"/>
      <c r="J139" s="22"/>
      <c r="K139" s="22"/>
      <c r="L139" s="22"/>
      <c r="M139" s="22"/>
      <c r="N139" s="22"/>
      <c r="O139" s="22"/>
      <c r="P139" s="22"/>
      <c r="Q139" s="22"/>
      <c r="R139" s="22"/>
      <c r="S139" s="22"/>
      <c r="T139" s="22"/>
    </row>
    <row r="140" spans="1:20" ht="20.100000000000001" customHeight="1" x14ac:dyDescent="0.25">
      <c r="A140" s="35" t="s">
        <v>227</v>
      </c>
      <c r="B140" s="36" t="s">
        <v>702</v>
      </c>
      <c r="C140" s="36">
        <v>210</v>
      </c>
      <c r="D140" s="17"/>
      <c r="E140" s="17"/>
      <c r="F140" s="18"/>
      <c r="G140" s="18"/>
      <c r="H140" s="18"/>
      <c r="I140" s="18"/>
      <c r="J140" s="18"/>
      <c r="K140" s="18"/>
      <c r="L140" s="18"/>
      <c r="M140" s="18"/>
      <c r="N140" s="18"/>
      <c r="O140" s="18"/>
      <c r="P140" s="18"/>
      <c r="Q140" s="18"/>
      <c r="R140" s="18"/>
      <c r="S140" s="18"/>
      <c r="T140" s="18"/>
    </row>
    <row r="141" spans="1:20" ht="20.100000000000001" customHeight="1" x14ac:dyDescent="0.25">
      <c r="A141" s="35" t="s">
        <v>226</v>
      </c>
      <c r="B141" s="36" t="s">
        <v>703</v>
      </c>
      <c r="C141" s="36">
        <v>211</v>
      </c>
      <c r="D141" s="17"/>
      <c r="E141" s="17"/>
      <c r="F141" s="18"/>
      <c r="G141" s="18"/>
      <c r="H141" s="18"/>
      <c r="I141" s="18"/>
      <c r="J141" s="18"/>
      <c r="K141" s="18"/>
      <c r="L141" s="18"/>
      <c r="M141" s="18"/>
      <c r="N141" s="18"/>
      <c r="O141" s="18"/>
      <c r="P141" s="18"/>
      <c r="Q141" s="18"/>
      <c r="R141" s="18"/>
      <c r="S141" s="18"/>
      <c r="T141" s="18"/>
    </row>
    <row r="142" spans="1:20" ht="20.100000000000001" customHeight="1" x14ac:dyDescent="0.25">
      <c r="A142" s="35" t="s">
        <v>225</v>
      </c>
      <c r="B142" s="36" t="s">
        <v>361</v>
      </c>
      <c r="C142" s="36">
        <v>212</v>
      </c>
      <c r="D142" s="17"/>
      <c r="E142" s="17"/>
      <c r="F142" s="18"/>
      <c r="G142" s="18"/>
      <c r="H142" s="18"/>
      <c r="I142" s="18"/>
      <c r="J142" s="18"/>
      <c r="K142" s="18"/>
      <c r="L142" s="18"/>
      <c r="M142" s="18"/>
      <c r="N142" s="18"/>
      <c r="O142" s="18"/>
      <c r="P142" s="18"/>
      <c r="Q142" s="18"/>
      <c r="R142" s="18"/>
      <c r="S142" s="18"/>
      <c r="T142" s="18"/>
    </row>
    <row r="143" spans="1:20" ht="20.100000000000001" customHeight="1" x14ac:dyDescent="0.25">
      <c r="A143" s="35" t="s">
        <v>224</v>
      </c>
      <c r="B143" s="36" t="s">
        <v>428</v>
      </c>
      <c r="C143" s="36">
        <v>213</v>
      </c>
      <c r="D143" s="17"/>
      <c r="E143" s="17"/>
      <c r="F143" s="18"/>
      <c r="G143" s="18"/>
      <c r="H143" s="18"/>
      <c r="I143" s="18"/>
      <c r="J143" s="18"/>
      <c r="K143" s="18"/>
      <c r="L143" s="18"/>
      <c r="M143" s="18"/>
      <c r="N143" s="18"/>
      <c r="O143" s="18"/>
      <c r="P143" s="18"/>
      <c r="Q143" s="18"/>
      <c r="R143" s="18"/>
      <c r="S143" s="18"/>
      <c r="T143" s="18"/>
    </row>
    <row r="144" spans="1:20" ht="20.100000000000001" customHeight="1" x14ac:dyDescent="0.25">
      <c r="A144" s="35" t="s">
        <v>223</v>
      </c>
      <c r="B144" s="36" t="s">
        <v>429</v>
      </c>
      <c r="C144" s="36">
        <v>214</v>
      </c>
      <c r="D144" s="17"/>
      <c r="E144" s="17"/>
      <c r="F144" s="18"/>
      <c r="G144" s="18"/>
      <c r="H144" s="18"/>
      <c r="I144" s="18"/>
      <c r="J144" s="18"/>
      <c r="K144" s="18"/>
      <c r="L144" s="18"/>
      <c r="M144" s="18"/>
      <c r="N144" s="18"/>
      <c r="O144" s="18"/>
      <c r="P144" s="18"/>
      <c r="Q144" s="18"/>
      <c r="R144" s="18"/>
      <c r="S144" s="18"/>
      <c r="T144" s="18"/>
    </row>
    <row r="145" spans="1:20" ht="20.100000000000001" customHeight="1" x14ac:dyDescent="0.25">
      <c r="A145" s="35" t="s">
        <v>704</v>
      </c>
      <c r="B145" s="38" t="s">
        <v>705</v>
      </c>
      <c r="C145" s="36">
        <v>215.1</v>
      </c>
      <c r="D145" s="17"/>
      <c r="E145" s="17"/>
      <c r="F145" s="18"/>
      <c r="G145" s="18"/>
      <c r="H145" s="18"/>
      <c r="I145" s="18"/>
      <c r="J145" s="18"/>
      <c r="K145" s="18"/>
      <c r="L145" s="18"/>
      <c r="M145" s="18"/>
      <c r="N145" s="18"/>
      <c r="O145" s="18"/>
      <c r="P145" s="18"/>
      <c r="Q145" s="18"/>
      <c r="R145" s="18"/>
      <c r="S145" s="18"/>
      <c r="T145" s="18"/>
    </row>
    <row r="146" spans="1:20" ht="20.100000000000001" customHeight="1" x14ac:dyDescent="0.25">
      <c r="A146" s="35" t="s">
        <v>706</v>
      </c>
      <c r="B146" s="38" t="s">
        <v>707</v>
      </c>
      <c r="C146" s="36">
        <v>215.2</v>
      </c>
      <c r="D146" s="17"/>
      <c r="E146" s="17"/>
      <c r="F146" s="18"/>
      <c r="G146" s="18"/>
      <c r="H146" s="18"/>
      <c r="I146" s="18"/>
      <c r="J146" s="18"/>
      <c r="K146" s="18"/>
      <c r="L146" s="18"/>
      <c r="M146" s="18"/>
      <c r="N146" s="18"/>
      <c r="O146" s="18"/>
      <c r="P146" s="18"/>
      <c r="Q146" s="18"/>
      <c r="R146" s="18"/>
      <c r="S146" s="18"/>
      <c r="T146" s="18"/>
    </row>
    <row r="147" spans="1:20" ht="20.100000000000001" customHeight="1" x14ac:dyDescent="0.25">
      <c r="A147" s="35" t="s">
        <v>222</v>
      </c>
      <c r="B147" s="38" t="s">
        <v>543</v>
      </c>
      <c r="C147" s="36">
        <v>216</v>
      </c>
      <c r="D147" s="17"/>
      <c r="E147" s="17"/>
      <c r="F147" s="18"/>
      <c r="G147" s="18"/>
      <c r="H147" s="18"/>
      <c r="I147" s="18"/>
      <c r="J147" s="18"/>
      <c r="K147" s="18"/>
      <c r="L147" s="18"/>
      <c r="M147" s="18"/>
      <c r="N147" s="18"/>
      <c r="O147" s="18"/>
      <c r="P147" s="18"/>
      <c r="Q147" s="18"/>
      <c r="R147" s="18"/>
      <c r="S147" s="18"/>
      <c r="T147" s="18"/>
    </row>
    <row r="148" spans="1:20" ht="20.100000000000001" customHeight="1" x14ac:dyDescent="0.25">
      <c r="A148" s="35" t="s">
        <v>221</v>
      </c>
      <c r="B148" s="38" t="s">
        <v>403</v>
      </c>
      <c r="C148" s="36"/>
      <c r="D148" s="17"/>
      <c r="E148" s="17"/>
      <c r="F148" s="18"/>
      <c r="G148" s="18"/>
      <c r="H148" s="18"/>
      <c r="I148" s="18"/>
      <c r="J148" s="18"/>
      <c r="K148" s="18"/>
      <c r="L148" s="18"/>
      <c r="M148" s="18"/>
      <c r="N148" s="18"/>
      <c r="O148" s="18"/>
      <c r="P148" s="18"/>
      <c r="Q148" s="18"/>
      <c r="R148" s="18"/>
      <c r="S148" s="18"/>
      <c r="T148" s="18"/>
    </row>
    <row r="149" spans="1:20" ht="20.100000000000001" customHeight="1" x14ac:dyDescent="0.25">
      <c r="A149" s="39" t="s">
        <v>220</v>
      </c>
      <c r="B149" s="41" t="s">
        <v>430</v>
      </c>
      <c r="C149" s="36"/>
      <c r="D149" s="15">
        <f>SUM(D150:D189)</f>
        <v>23</v>
      </c>
      <c r="E149" s="15">
        <f t="shared" ref="E149:T149" si="7">SUM(E150:E189)</f>
        <v>0</v>
      </c>
      <c r="F149" s="15">
        <f t="shared" si="7"/>
        <v>53</v>
      </c>
      <c r="G149" s="15">
        <f t="shared" si="7"/>
        <v>51</v>
      </c>
      <c r="H149" s="15">
        <f t="shared" si="7"/>
        <v>1</v>
      </c>
      <c r="I149" s="15">
        <f t="shared" si="7"/>
        <v>0</v>
      </c>
      <c r="J149" s="15">
        <f t="shared" si="7"/>
        <v>52</v>
      </c>
      <c r="K149" s="15">
        <f t="shared" si="7"/>
        <v>0</v>
      </c>
      <c r="L149" s="15">
        <f t="shared" si="7"/>
        <v>0</v>
      </c>
      <c r="M149" s="15">
        <f t="shared" si="7"/>
        <v>24</v>
      </c>
      <c r="N149" s="15">
        <f t="shared" si="7"/>
        <v>1</v>
      </c>
      <c r="O149" s="15">
        <f t="shared" si="7"/>
        <v>4</v>
      </c>
      <c r="P149" s="15">
        <f t="shared" si="7"/>
        <v>0</v>
      </c>
      <c r="Q149" s="15">
        <f t="shared" si="7"/>
        <v>4</v>
      </c>
      <c r="R149" s="15">
        <f t="shared" si="7"/>
        <v>0</v>
      </c>
      <c r="S149" s="15">
        <f t="shared" si="7"/>
        <v>0</v>
      </c>
      <c r="T149" s="15">
        <f t="shared" si="7"/>
        <v>0</v>
      </c>
    </row>
    <row r="150" spans="1:20" ht="20.100000000000001" customHeight="1" x14ac:dyDescent="0.25">
      <c r="A150" s="35" t="s">
        <v>219</v>
      </c>
      <c r="B150" s="36" t="s">
        <v>431</v>
      </c>
      <c r="C150" s="36">
        <v>217</v>
      </c>
      <c r="D150" s="17"/>
      <c r="E150" s="17"/>
      <c r="F150" s="18"/>
      <c r="G150" s="18"/>
      <c r="H150" s="18"/>
      <c r="I150" s="18"/>
      <c r="J150" s="18"/>
      <c r="K150" s="18"/>
      <c r="L150" s="18"/>
      <c r="M150" s="18"/>
      <c r="N150" s="18"/>
      <c r="O150" s="18"/>
      <c r="P150" s="18"/>
      <c r="Q150" s="18"/>
      <c r="R150" s="18"/>
      <c r="S150" s="18"/>
      <c r="T150" s="18"/>
    </row>
    <row r="151" spans="1:20" ht="20.100000000000001" customHeight="1" x14ac:dyDescent="0.25">
      <c r="A151" s="35" t="s">
        <v>218</v>
      </c>
      <c r="B151" s="42" t="s">
        <v>668</v>
      </c>
      <c r="C151" s="36">
        <v>217.1</v>
      </c>
      <c r="D151" s="17"/>
      <c r="E151" s="17"/>
      <c r="F151" s="18"/>
      <c r="G151" s="18"/>
      <c r="H151" s="18"/>
      <c r="I151" s="18"/>
      <c r="J151" s="18"/>
      <c r="K151" s="18"/>
      <c r="L151" s="18"/>
      <c r="M151" s="18"/>
      <c r="N151" s="18"/>
      <c r="O151" s="18"/>
      <c r="P151" s="18"/>
      <c r="Q151" s="18"/>
      <c r="R151" s="18"/>
      <c r="S151" s="18"/>
      <c r="T151" s="18"/>
    </row>
    <row r="152" spans="1:20" ht="20.100000000000001" customHeight="1" x14ac:dyDescent="0.25">
      <c r="A152" s="35" t="s">
        <v>217</v>
      </c>
      <c r="B152" s="38" t="s">
        <v>374</v>
      </c>
      <c r="C152" s="36">
        <v>218</v>
      </c>
      <c r="D152" s="17"/>
      <c r="E152" s="17"/>
      <c r="F152" s="18"/>
      <c r="G152" s="18"/>
      <c r="H152" s="18"/>
      <c r="I152" s="18"/>
      <c r="J152" s="18"/>
      <c r="K152" s="18"/>
      <c r="L152" s="18"/>
      <c r="M152" s="18"/>
      <c r="N152" s="18"/>
      <c r="O152" s="18"/>
      <c r="P152" s="18"/>
      <c r="Q152" s="18"/>
      <c r="R152" s="18"/>
      <c r="S152" s="18"/>
      <c r="T152" s="18"/>
    </row>
    <row r="153" spans="1:20" ht="20.100000000000001" customHeight="1" x14ac:dyDescent="0.25">
      <c r="A153" s="35" t="s">
        <v>216</v>
      </c>
      <c r="B153" s="38" t="s">
        <v>708</v>
      </c>
      <c r="C153" s="36">
        <v>219</v>
      </c>
      <c r="D153" s="17"/>
      <c r="E153" s="17"/>
      <c r="F153" s="18"/>
      <c r="G153" s="18"/>
      <c r="H153" s="18"/>
      <c r="I153" s="18"/>
      <c r="J153" s="18"/>
      <c r="K153" s="18"/>
      <c r="L153" s="18"/>
      <c r="M153" s="18"/>
      <c r="N153" s="18"/>
      <c r="O153" s="18"/>
      <c r="P153" s="18"/>
      <c r="Q153" s="18"/>
      <c r="R153" s="18"/>
      <c r="S153" s="18"/>
      <c r="T153" s="18"/>
    </row>
    <row r="154" spans="1:20" ht="20.100000000000001" customHeight="1" x14ac:dyDescent="0.25">
      <c r="A154" s="35" t="s">
        <v>215</v>
      </c>
      <c r="B154" s="38" t="s">
        <v>432</v>
      </c>
      <c r="C154" s="36">
        <v>220</v>
      </c>
      <c r="D154" s="17"/>
      <c r="E154" s="17"/>
      <c r="F154" s="18"/>
      <c r="G154" s="18"/>
      <c r="H154" s="18"/>
      <c r="I154" s="18"/>
      <c r="J154" s="18"/>
      <c r="K154" s="18"/>
      <c r="L154" s="18"/>
      <c r="M154" s="18"/>
      <c r="N154" s="18"/>
      <c r="O154" s="18"/>
      <c r="P154" s="18"/>
      <c r="Q154" s="18"/>
      <c r="R154" s="18"/>
      <c r="S154" s="18"/>
      <c r="T154" s="18"/>
    </row>
    <row r="155" spans="1:20" ht="20.100000000000001" customHeight="1" x14ac:dyDescent="0.25">
      <c r="A155" s="35" t="s">
        <v>214</v>
      </c>
      <c r="B155" s="38" t="s">
        <v>613</v>
      </c>
      <c r="C155" s="36">
        <v>221</v>
      </c>
      <c r="D155" s="17"/>
      <c r="E155" s="17"/>
      <c r="F155" s="18"/>
      <c r="G155" s="18"/>
      <c r="H155" s="18"/>
      <c r="I155" s="18"/>
      <c r="J155" s="18"/>
      <c r="K155" s="18"/>
      <c r="L155" s="18"/>
      <c r="M155" s="18"/>
      <c r="N155" s="18"/>
      <c r="O155" s="18"/>
      <c r="P155" s="18"/>
      <c r="Q155" s="18"/>
      <c r="R155" s="18"/>
      <c r="S155" s="18"/>
      <c r="T155" s="18"/>
    </row>
    <row r="156" spans="1:20" ht="20.100000000000001" customHeight="1" x14ac:dyDescent="0.25">
      <c r="A156" s="35" t="s">
        <v>213</v>
      </c>
      <c r="B156" s="38" t="s">
        <v>358</v>
      </c>
      <c r="C156" s="36">
        <v>222</v>
      </c>
      <c r="D156" s="17"/>
      <c r="E156" s="17"/>
      <c r="F156" s="18"/>
      <c r="G156" s="18"/>
      <c r="H156" s="18"/>
      <c r="I156" s="18"/>
      <c r="J156" s="18"/>
      <c r="K156" s="18"/>
      <c r="L156" s="18"/>
      <c r="M156" s="18"/>
      <c r="N156" s="18"/>
      <c r="O156" s="18"/>
      <c r="P156" s="18"/>
      <c r="Q156" s="18"/>
      <c r="R156" s="18"/>
      <c r="S156" s="18"/>
      <c r="T156" s="18"/>
    </row>
    <row r="157" spans="1:20" ht="20.100000000000001" customHeight="1" x14ac:dyDescent="0.25">
      <c r="A157" s="35" t="s">
        <v>212</v>
      </c>
      <c r="B157" s="38" t="s">
        <v>433</v>
      </c>
      <c r="C157" s="36">
        <v>223</v>
      </c>
      <c r="D157" s="17"/>
      <c r="E157" s="17"/>
      <c r="F157" s="18"/>
      <c r="G157" s="18"/>
      <c r="H157" s="18"/>
      <c r="I157" s="18"/>
      <c r="J157" s="18"/>
      <c r="K157" s="18"/>
      <c r="L157" s="18"/>
      <c r="M157" s="18"/>
      <c r="N157" s="18"/>
      <c r="O157" s="18"/>
      <c r="P157" s="18"/>
      <c r="Q157" s="18"/>
      <c r="R157" s="18"/>
      <c r="S157" s="18"/>
      <c r="T157" s="18"/>
    </row>
    <row r="158" spans="1:20" ht="20.100000000000001" customHeight="1" x14ac:dyDescent="0.25">
      <c r="A158" s="35" t="s">
        <v>211</v>
      </c>
      <c r="B158" s="38" t="s">
        <v>614</v>
      </c>
      <c r="C158" s="36">
        <v>224</v>
      </c>
      <c r="D158" s="17"/>
      <c r="E158" s="17"/>
      <c r="F158" s="18"/>
      <c r="G158" s="18"/>
      <c r="H158" s="18"/>
      <c r="I158" s="18"/>
      <c r="J158" s="18"/>
      <c r="K158" s="18"/>
      <c r="L158" s="18"/>
      <c r="M158" s="18"/>
      <c r="N158" s="18"/>
      <c r="O158" s="18"/>
      <c r="P158" s="18"/>
      <c r="Q158" s="18"/>
      <c r="R158" s="18"/>
      <c r="S158" s="18"/>
      <c r="T158" s="18"/>
    </row>
    <row r="159" spans="1:20" ht="20.100000000000001" customHeight="1" x14ac:dyDescent="0.25">
      <c r="A159" s="35" t="s">
        <v>210</v>
      </c>
      <c r="B159" s="38" t="s">
        <v>434</v>
      </c>
      <c r="C159" s="36">
        <v>225</v>
      </c>
      <c r="D159" s="17"/>
      <c r="E159" s="17"/>
      <c r="F159" s="18"/>
      <c r="G159" s="18"/>
      <c r="H159" s="18"/>
      <c r="I159" s="18"/>
      <c r="J159" s="18"/>
      <c r="K159" s="18"/>
      <c r="L159" s="18"/>
      <c r="M159" s="18"/>
      <c r="N159" s="18"/>
      <c r="O159" s="18"/>
      <c r="P159" s="18"/>
      <c r="Q159" s="18"/>
      <c r="R159" s="18"/>
      <c r="S159" s="18"/>
      <c r="T159" s="18"/>
    </row>
    <row r="160" spans="1:20" ht="20.100000000000001" customHeight="1" x14ac:dyDescent="0.25">
      <c r="A160" s="35" t="s">
        <v>209</v>
      </c>
      <c r="B160" s="38" t="s">
        <v>709</v>
      </c>
      <c r="C160" s="36">
        <v>225.1</v>
      </c>
      <c r="D160" s="17"/>
      <c r="E160" s="17"/>
      <c r="F160" s="18"/>
      <c r="G160" s="18"/>
      <c r="H160" s="18"/>
      <c r="I160" s="18"/>
      <c r="J160" s="18"/>
      <c r="K160" s="18"/>
      <c r="L160" s="18"/>
      <c r="M160" s="18"/>
      <c r="N160" s="18"/>
      <c r="O160" s="18"/>
      <c r="P160" s="18"/>
      <c r="Q160" s="18"/>
      <c r="R160" s="18"/>
      <c r="S160" s="18"/>
      <c r="T160" s="18"/>
    </row>
    <row r="161" spans="1:20" ht="20.100000000000001" customHeight="1" x14ac:dyDescent="0.25">
      <c r="A161" s="35" t="s">
        <v>208</v>
      </c>
      <c r="B161" s="38" t="s">
        <v>544</v>
      </c>
      <c r="C161" s="36">
        <v>226</v>
      </c>
      <c r="D161" s="17"/>
      <c r="E161" s="17"/>
      <c r="F161" s="18">
        <v>1</v>
      </c>
      <c r="G161" s="18"/>
      <c r="H161" s="18"/>
      <c r="I161" s="18"/>
      <c r="J161" s="18"/>
      <c r="K161" s="18"/>
      <c r="L161" s="18"/>
      <c r="M161" s="18">
        <v>1</v>
      </c>
      <c r="N161" s="18"/>
      <c r="O161" s="18"/>
      <c r="P161" s="18"/>
      <c r="Q161" s="18"/>
      <c r="R161" s="18"/>
      <c r="S161" s="18"/>
      <c r="T161" s="18"/>
    </row>
    <row r="162" spans="1:20" ht="20.100000000000001" customHeight="1" x14ac:dyDescent="0.25">
      <c r="A162" s="35" t="s">
        <v>207</v>
      </c>
      <c r="B162" s="38" t="s">
        <v>633</v>
      </c>
      <c r="C162" s="36">
        <v>227</v>
      </c>
      <c r="D162" s="17"/>
      <c r="E162" s="17"/>
      <c r="F162" s="18"/>
      <c r="G162" s="18"/>
      <c r="H162" s="18"/>
      <c r="I162" s="18"/>
      <c r="J162" s="18"/>
      <c r="K162" s="18"/>
      <c r="L162" s="18"/>
      <c r="M162" s="18"/>
      <c r="N162" s="18"/>
      <c r="O162" s="18"/>
      <c r="P162" s="18"/>
      <c r="Q162" s="18"/>
      <c r="R162" s="18"/>
      <c r="S162" s="18"/>
      <c r="T162" s="18"/>
    </row>
    <row r="163" spans="1:20" ht="20.100000000000001" customHeight="1" x14ac:dyDescent="0.25">
      <c r="A163" s="35" t="s">
        <v>206</v>
      </c>
      <c r="B163" s="38" t="s">
        <v>435</v>
      </c>
      <c r="C163" s="36">
        <v>228</v>
      </c>
      <c r="D163" s="17"/>
      <c r="E163" s="17"/>
      <c r="F163" s="18"/>
      <c r="G163" s="18"/>
      <c r="H163" s="18"/>
      <c r="I163" s="18"/>
      <c r="J163" s="18"/>
      <c r="K163" s="18"/>
      <c r="L163" s="18"/>
      <c r="M163" s="18"/>
      <c r="N163" s="18"/>
      <c r="O163" s="18"/>
      <c r="P163" s="18"/>
      <c r="Q163" s="18"/>
      <c r="R163" s="18"/>
      <c r="S163" s="18"/>
      <c r="T163" s="18"/>
    </row>
    <row r="164" spans="1:20" ht="20.100000000000001" customHeight="1" x14ac:dyDescent="0.25">
      <c r="A164" s="35" t="s">
        <v>205</v>
      </c>
      <c r="B164" s="38" t="s">
        <v>436</v>
      </c>
      <c r="C164" s="36">
        <v>229</v>
      </c>
      <c r="D164" s="17"/>
      <c r="E164" s="17"/>
      <c r="F164" s="18"/>
      <c r="G164" s="18"/>
      <c r="H164" s="18"/>
      <c r="I164" s="18"/>
      <c r="J164" s="18"/>
      <c r="K164" s="18"/>
      <c r="L164" s="18"/>
      <c r="M164" s="18"/>
      <c r="N164" s="18"/>
      <c r="O164" s="18"/>
      <c r="P164" s="18"/>
      <c r="Q164" s="18"/>
      <c r="R164" s="18"/>
      <c r="S164" s="18"/>
      <c r="T164" s="18"/>
    </row>
    <row r="165" spans="1:20" ht="20.100000000000001" customHeight="1" x14ac:dyDescent="0.25">
      <c r="A165" s="35" t="s">
        <v>204</v>
      </c>
      <c r="B165" s="38" t="s">
        <v>545</v>
      </c>
      <c r="C165" s="36">
        <v>230</v>
      </c>
      <c r="D165" s="17"/>
      <c r="E165" s="17"/>
      <c r="F165" s="18"/>
      <c r="G165" s="18"/>
      <c r="H165" s="18"/>
      <c r="I165" s="18"/>
      <c r="J165" s="18"/>
      <c r="K165" s="18"/>
      <c r="L165" s="18"/>
      <c r="M165" s="18"/>
      <c r="N165" s="18"/>
      <c r="O165" s="18"/>
      <c r="P165" s="18"/>
      <c r="Q165" s="18"/>
      <c r="R165" s="18"/>
      <c r="S165" s="18"/>
      <c r="T165" s="18"/>
    </row>
    <row r="166" spans="1:20" ht="20.100000000000001" customHeight="1" x14ac:dyDescent="0.25">
      <c r="A166" s="35" t="s">
        <v>203</v>
      </c>
      <c r="B166" s="38" t="s">
        <v>634</v>
      </c>
      <c r="C166" s="36">
        <v>231</v>
      </c>
      <c r="D166" s="17"/>
      <c r="E166" s="17"/>
      <c r="F166" s="18"/>
      <c r="G166" s="18"/>
      <c r="H166" s="18"/>
      <c r="I166" s="18"/>
      <c r="J166" s="18"/>
      <c r="K166" s="18"/>
      <c r="L166" s="18"/>
      <c r="M166" s="18"/>
      <c r="N166" s="18"/>
      <c r="O166" s="18"/>
      <c r="P166" s="18"/>
      <c r="Q166" s="18"/>
      <c r="R166" s="18"/>
      <c r="S166" s="18"/>
      <c r="T166" s="18"/>
    </row>
    <row r="167" spans="1:20" ht="20.100000000000001" customHeight="1" x14ac:dyDescent="0.25">
      <c r="A167" s="35" t="s">
        <v>202</v>
      </c>
      <c r="B167" s="38" t="s">
        <v>437</v>
      </c>
      <c r="C167" s="36">
        <v>232</v>
      </c>
      <c r="D167" s="17"/>
      <c r="E167" s="17"/>
      <c r="F167" s="18"/>
      <c r="G167" s="18"/>
      <c r="H167" s="18"/>
      <c r="I167" s="18"/>
      <c r="J167" s="18"/>
      <c r="K167" s="18"/>
      <c r="L167" s="18"/>
      <c r="M167" s="18"/>
      <c r="N167" s="18"/>
      <c r="O167" s="18"/>
      <c r="P167" s="18"/>
      <c r="Q167" s="18"/>
      <c r="R167" s="18"/>
      <c r="S167" s="18"/>
      <c r="T167" s="18"/>
    </row>
    <row r="168" spans="1:20" ht="20.100000000000001" customHeight="1" x14ac:dyDescent="0.25">
      <c r="A168" s="35" t="s">
        <v>201</v>
      </c>
      <c r="B168" s="38" t="s">
        <v>635</v>
      </c>
      <c r="C168" s="36">
        <v>233</v>
      </c>
      <c r="D168" s="17"/>
      <c r="E168" s="17"/>
      <c r="F168" s="18"/>
      <c r="G168" s="18"/>
      <c r="H168" s="18"/>
      <c r="I168" s="18"/>
      <c r="J168" s="18"/>
      <c r="K168" s="18"/>
      <c r="L168" s="18"/>
      <c r="M168" s="18"/>
      <c r="N168" s="18"/>
      <c r="O168" s="18"/>
      <c r="P168" s="18"/>
      <c r="Q168" s="18"/>
      <c r="R168" s="18"/>
      <c r="S168" s="18"/>
      <c r="T168" s="18"/>
    </row>
    <row r="169" spans="1:20" ht="20.100000000000001" customHeight="1" x14ac:dyDescent="0.25">
      <c r="A169" s="35" t="s">
        <v>200</v>
      </c>
      <c r="B169" s="38" t="s">
        <v>493</v>
      </c>
      <c r="C169" s="36">
        <v>234</v>
      </c>
      <c r="D169" s="17"/>
      <c r="E169" s="17"/>
      <c r="F169" s="18"/>
      <c r="G169" s="18"/>
      <c r="H169" s="18"/>
      <c r="I169" s="18"/>
      <c r="J169" s="18"/>
      <c r="K169" s="18"/>
      <c r="L169" s="18"/>
      <c r="M169" s="18"/>
      <c r="N169" s="18"/>
      <c r="O169" s="18"/>
      <c r="P169" s="18"/>
      <c r="Q169" s="18"/>
      <c r="R169" s="18"/>
      <c r="S169" s="18"/>
      <c r="T169" s="18"/>
    </row>
    <row r="170" spans="1:20" ht="20.100000000000001" customHeight="1" x14ac:dyDescent="0.25">
      <c r="A170" s="35" t="s">
        <v>199</v>
      </c>
      <c r="B170" s="38" t="s">
        <v>636</v>
      </c>
      <c r="C170" s="36">
        <v>235</v>
      </c>
      <c r="D170" s="17">
        <v>1</v>
      </c>
      <c r="E170" s="17"/>
      <c r="F170" s="18">
        <v>1</v>
      </c>
      <c r="G170" s="18">
        <v>1</v>
      </c>
      <c r="H170" s="18"/>
      <c r="I170" s="18"/>
      <c r="J170" s="18">
        <v>1</v>
      </c>
      <c r="K170" s="18"/>
      <c r="L170" s="18"/>
      <c r="M170" s="18">
        <v>1</v>
      </c>
      <c r="N170" s="18"/>
      <c r="O170" s="18"/>
      <c r="P170" s="18"/>
      <c r="Q170" s="18"/>
      <c r="R170" s="18"/>
      <c r="S170" s="18"/>
      <c r="T170" s="18"/>
    </row>
    <row r="171" spans="1:20" ht="20.100000000000001" customHeight="1" x14ac:dyDescent="0.25">
      <c r="A171" s="35" t="s">
        <v>710</v>
      </c>
      <c r="B171" s="38" t="s">
        <v>711</v>
      </c>
      <c r="C171" s="36">
        <v>235.1</v>
      </c>
      <c r="D171" s="17"/>
      <c r="E171" s="17"/>
      <c r="F171" s="18"/>
      <c r="G171" s="18"/>
      <c r="H171" s="18"/>
      <c r="I171" s="18"/>
      <c r="J171" s="18"/>
      <c r="K171" s="18"/>
      <c r="L171" s="18"/>
      <c r="M171" s="18"/>
      <c r="N171" s="18"/>
      <c r="O171" s="18"/>
      <c r="P171" s="18"/>
      <c r="Q171" s="18"/>
      <c r="R171" s="18"/>
      <c r="S171" s="18"/>
      <c r="T171" s="18"/>
    </row>
    <row r="172" spans="1:20" ht="20.100000000000001" customHeight="1" x14ac:dyDescent="0.25">
      <c r="A172" s="35" t="s">
        <v>198</v>
      </c>
      <c r="B172" s="38" t="s">
        <v>637</v>
      </c>
      <c r="C172" s="36">
        <v>236</v>
      </c>
      <c r="D172" s="17"/>
      <c r="E172" s="17"/>
      <c r="F172" s="18"/>
      <c r="G172" s="18"/>
      <c r="H172" s="18"/>
      <c r="I172" s="18"/>
      <c r="J172" s="18"/>
      <c r="K172" s="18"/>
      <c r="L172" s="18"/>
      <c r="M172" s="18"/>
      <c r="N172" s="18"/>
      <c r="O172" s="18"/>
      <c r="P172" s="18"/>
      <c r="Q172" s="18"/>
      <c r="R172" s="18"/>
      <c r="S172" s="18"/>
      <c r="T172" s="18"/>
    </row>
    <row r="173" spans="1:20" ht="20.100000000000001" customHeight="1" x14ac:dyDescent="0.25">
      <c r="A173" s="35" t="s">
        <v>197</v>
      </c>
      <c r="B173" s="38" t="s">
        <v>546</v>
      </c>
      <c r="C173" s="36">
        <v>237</v>
      </c>
      <c r="D173" s="17"/>
      <c r="E173" s="17"/>
      <c r="F173" s="18"/>
      <c r="G173" s="18"/>
      <c r="H173" s="18"/>
      <c r="I173" s="18"/>
      <c r="J173" s="18"/>
      <c r="K173" s="18"/>
      <c r="L173" s="18"/>
      <c r="M173" s="18"/>
      <c r="N173" s="18"/>
      <c r="O173" s="18"/>
      <c r="P173" s="18"/>
      <c r="Q173" s="18"/>
      <c r="R173" s="18"/>
      <c r="S173" s="18"/>
      <c r="T173" s="18"/>
    </row>
    <row r="174" spans="1:20" ht="20.100000000000001" customHeight="1" x14ac:dyDescent="0.25">
      <c r="A174" s="35" t="s">
        <v>196</v>
      </c>
      <c r="B174" s="36" t="s">
        <v>547</v>
      </c>
      <c r="C174" s="36">
        <v>238</v>
      </c>
      <c r="D174" s="17"/>
      <c r="E174" s="17"/>
      <c r="F174" s="18"/>
      <c r="G174" s="18"/>
      <c r="H174" s="18"/>
      <c r="I174" s="18"/>
      <c r="J174" s="18"/>
      <c r="K174" s="18"/>
      <c r="L174" s="18"/>
      <c r="M174" s="18"/>
      <c r="N174" s="18"/>
      <c r="O174" s="18"/>
      <c r="P174" s="18"/>
      <c r="Q174" s="18"/>
      <c r="R174" s="18"/>
      <c r="S174" s="18"/>
      <c r="T174" s="18"/>
    </row>
    <row r="175" spans="1:20" ht="20.100000000000001" customHeight="1" x14ac:dyDescent="0.25">
      <c r="A175" s="35" t="s">
        <v>195</v>
      </c>
      <c r="B175" s="38" t="s">
        <v>548</v>
      </c>
      <c r="C175" s="36">
        <v>239</v>
      </c>
      <c r="D175" s="17"/>
      <c r="E175" s="17"/>
      <c r="F175" s="18"/>
      <c r="G175" s="18"/>
      <c r="H175" s="18"/>
      <c r="I175" s="18"/>
      <c r="J175" s="18"/>
      <c r="K175" s="18"/>
      <c r="L175" s="18"/>
      <c r="M175" s="18"/>
      <c r="N175" s="18"/>
      <c r="O175" s="18"/>
      <c r="P175" s="18"/>
      <c r="Q175" s="18"/>
      <c r="R175" s="18"/>
      <c r="S175" s="18"/>
      <c r="T175" s="18"/>
    </row>
    <row r="176" spans="1:20" ht="20.100000000000001" customHeight="1" x14ac:dyDescent="0.25">
      <c r="A176" s="35" t="s">
        <v>194</v>
      </c>
      <c r="B176" s="38" t="s">
        <v>638</v>
      </c>
      <c r="C176" s="36">
        <v>240</v>
      </c>
      <c r="D176" s="17"/>
      <c r="E176" s="17"/>
      <c r="F176" s="18"/>
      <c r="G176" s="18"/>
      <c r="H176" s="18"/>
      <c r="I176" s="18"/>
      <c r="J176" s="18"/>
      <c r="K176" s="18"/>
      <c r="L176" s="18"/>
      <c r="M176" s="18"/>
      <c r="N176" s="18"/>
      <c r="O176" s="18"/>
      <c r="P176" s="18"/>
      <c r="Q176" s="18"/>
      <c r="R176" s="18"/>
      <c r="S176" s="18"/>
      <c r="T176" s="18"/>
    </row>
    <row r="177" spans="1:20" ht="20.100000000000001" customHeight="1" x14ac:dyDescent="0.25">
      <c r="A177" s="35" t="s">
        <v>712</v>
      </c>
      <c r="B177" s="38" t="s">
        <v>713</v>
      </c>
      <c r="C177" s="36">
        <v>240.1</v>
      </c>
      <c r="D177" s="22"/>
      <c r="E177" s="22"/>
      <c r="F177" s="22"/>
      <c r="G177" s="22"/>
      <c r="H177" s="22"/>
      <c r="I177" s="22"/>
      <c r="J177" s="22"/>
      <c r="K177" s="22"/>
      <c r="L177" s="22"/>
      <c r="M177" s="22"/>
      <c r="N177" s="22"/>
      <c r="O177" s="22"/>
      <c r="P177" s="22"/>
      <c r="Q177" s="22"/>
      <c r="R177" s="22"/>
      <c r="S177" s="22"/>
      <c r="T177" s="22"/>
    </row>
    <row r="178" spans="1:20" ht="20.100000000000001" customHeight="1" x14ac:dyDescent="0.25">
      <c r="A178" s="35" t="s">
        <v>193</v>
      </c>
      <c r="B178" s="36" t="s">
        <v>639</v>
      </c>
      <c r="C178" s="36">
        <v>241</v>
      </c>
      <c r="D178" s="17"/>
      <c r="E178" s="17"/>
      <c r="F178" s="18"/>
      <c r="G178" s="18"/>
      <c r="H178" s="18"/>
      <c r="I178" s="18"/>
      <c r="J178" s="18"/>
      <c r="K178" s="18"/>
      <c r="L178" s="18"/>
      <c r="M178" s="18"/>
      <c r="N178" s="18"/>
      <c r="O178" s="18"/>
      <c r="P178" s="18"/>
      <c r="Q178" s="18"/>
      <c r="R178" s="18"/>
      <c r="S178" s="18"/>
      <c r="T178" s="18"/>
    </row>
    <row r="179" spans="1:20" ht="20.100000000000001" customHeight="1" x14ac:dyDescent="0.25">
      <c r="A179" s="35" t="s">
        <v>192</v>
      </c>
      <c r="B179" s="38" t="s">
        <v>438</v>
      </c>
      <c r="C179" s="36">
        <v>242</v>
      </c>
      <c r="D179" s="17">
        <v>11</v>
      </c>
      <c r="E179" s="17"/>
      <c r="F179" s="18">
        <v>4</v>
      </c>
      <c r="G179" s="18">
        <v>5</v>
      </c>
      <c r="H179" s="18">
        <v>1</v>
      </c>
      <c r="I179" s="18"/>
      <c r="J179" s="18">
        <v>6</v>
      </c>
      <c r="K179" s="18"/>
      <c r="L179" s="18"/>
      <c r="M179" s="18">
        <v>9</v>
      </c>
      <c r="N179" s="18">
        <v>1</v>
      </c>
      <c r="O179" s="18">
        <v>2</v>
      </c>
      <c r="P179" s="18"/>
      <c r="Q179" s="18">
        <v>2</v>
      </c>
      <c r="R179" s="18"/>
      <c r="S179" s="18"/>
      <c r="T179" s="18"/>
    </row>
    <row r="180" spans="1:20" ht="20.100000000000001" customHeight="1" x14ac:dyDescent="0.25">
      <c r="A180" s="35" t="s">
        <v>191</v>
      </c>
      <c r="B180" s="38" t="s">
        <v>375</v>
      </c>
      <c r="C180" s="36">
        <v>243</v>
      </c>
      <c r="D180" s="17"/>
      <c r="E180" s="17"/>
      <c r="F180" s="18">
        <v>1</v>
      </c>
      <c r="G180" s="18"/>
      <c r="H180" s="18"/>
      <c r="I180" s="18"/>
      <c r="J180" s="18"/>
      <c r="K180" s="18"/>
      <c r="L180" s="18"/>
      <c r="M180" s="18">
        <v>1</v>
      </c>
      <c r="N180" s="18"/>
      <c r="O180" s="18"/>
      <c r="P180" s="18"/>
      <c r="Q180" s="18"/>
      <c r="R180" s="18"/>
      <c r="S180" s="18"/>
      <c r="T180" s="18"/>
    </row>
    <row r="181" spans="1:20" ht="20.100000000000001" customHeight="1" x14ac:dyDescent="0.25">
      <c r="A181" s="35" t="s">
        <v>714</v>
      </c>
      <c r="B181" s="38" t="s">
        <v>715</v>
      </c>
      <c r="C181" s="36">
        <v>243.1</v>
      </c>
      <c r="D181" s="17">
        <v>11</v>
      </c>
      <c r="E181" s="17"/>
      <c r="F181" s="18">
        <v>45</v>
      </c>
      <c r="G181" s="18">
        <v>45</v>
      </c>
      <c r="H181" s="18"/>
      <c r="I181" s="18"/>
      <c r="J181" s="18">
        <v>45</v>
      </c>
      <c r="K181" s="18"/>
      <c r="L181" s="18"/>
      <c r="M181" s="18">
        <v>11</v>
      </c>
      <c r="N181" s="18"/>
      <c r="O181" s="18">
        <v>2</v>
      </c>
      <c r="P181" s="18"/>
      <c r="Q181" s="18">
        <v>2</v>
      </c>
      <c r="R181" s="18"/>
      <c r="S181" s="18"/>
      <c r="T181" s="18"/>
    </row>
    <row r="182" spans="1:20" ht="20.100000000000001" customHeight="1" x14ac:dyDescent="0.25">
      <c r="A182" s="35" t="s">
        <v>190</v>
      </c>
      <c r="B182" s="38" t="s">
        <v>362</v>
      </c>
      <c r="C182" s="36">
        <v>244</v>
      </c>
      <c r="D182" s="17"/>
      <c r="E182" s="17"/>
      <c r="F182" s="18"/>
      <c r="G182" s="18"/>
      <c r="H182" s="18"/>
      <c r="I182" s="18"/>
      <c r="J182" s="18"/>
      <c r="K182" s="18"/>
      <c r="L182" s="18"/>
      <c r="M182" s="18"/>
      <c r="N182" s="18"/>
      <c r="O182" s="18"/>
      <c r="P182" s="18"/>
      <c r="Q182" s="18"/>
      <c r="R182" s="18"/>
      <c r="S182" s="18"/>
      <c r="T182" s="18"/>
    </row>
    <row r="183" spans="1:20" ht="20.100000000000001" customHeight="1" x14ac:dyDescent="0.25">
      <c r="A183" s="35" t="s">
        <v>189</v>
      </c>
      <c r="B183" s="38" t="s">
        <v>549</v>
      </c>
      <c r="C183" s="36">
        <v>245</v>
      </c>
      <c r="D183" s="17"/>
      <c r="E183" s="17"/>
      <c r="F183" s="18">
        <v>1</v>
      </c>
      <c r="G183" s="18"/>
      <c r="H183" s="18"/>
      <c r="I183" s="18"/>
      <c r="J183" s="18"/>
      <c r="K183" s="18"/>
      <c r="L183" s="18"/>
      <c r="M183" s="18">
        <v>1</v>
      </c>
      <c r="N183" s="18"/>
      <c r="O183" s="18"/>
      <c r="P183" s="18"/>
      <c r="Q183" s="18"/>
      <c r="R183" s="18"/>
      <c r="S183" s="18"/>
      <c r="T183" s="18"/>
    </row>
    <row r="184" spans="1:20" ht="20.100000000000001" customHeight="1" x14ac:dyDescent="0.25">
      <c r="A184" s="35" t="s">
        <v>188</v>
      </c>
      <c r="B184" s="38" t="s">
        <v>494</v>
      </c>
      <c r="C184" s="36">
        <v>246</v>
      </c>
      <c r="D184" s="17"/>
      <c r="E184" s="17"/>
      <c r="F184" s="18"/>
      <c r="G184" s="18"/>
      <c r="H184" s="18"/>
      <c r="I184" s="18"/>
      <c r="J184" s="18"/>
      <c r="K184" s="18"/>
      <c r="L184" s="18"/>
      <c r="M184" s="18"/>
      <c r="N184" s="18"/>
      <c r="O184" s="18"/>
      <c r="P184" s="18"/>
      <c r="Q184" s="18"/>
      <c r="R184" s="18"/>
      <c r="S184" s="18"/>
      <c r="T184" s="18"/>
    </row>
    <row r="185" spans="1:20" ht="20.100000000000001" customHeight="1" x14ac:dyDescent="0.25">
      <c r="A185" s="35" t="s">
        <v>187</v>
      </c>
      <c r="B185" s="38" t="s">
        <v>550</v>
      </c>
      <c r="C185" s="36">
        <v>247</v>
      </c>
      <c r="D185" s="17"/>
      <c r="E185" s="17"/>
      <c r="F185" s="18"/>
      <c r="G185" s="18"/>
      <c r="H185" s="18"/>
      <c r="I185" s="18"/>
      <c r="J185" s="18"/>
      <c r="K185" s="18"/>
      <c r="L185" s="18"/>
      <c r="M185" s="18"/>
      <c r="N185" s="18"/>
      <c r="O185" s="18"/>
      <c r="P185" s="18"/>
      <c r="Q185" s="18"/>
      <c r="R185" s="18"/>
      <c r="S185" s="18"/>
      <c r="T185" s="18"/>
    </row>
    <row r="186" spans="1:20" ht="20.100000000000001" customHeight="1" x14ac:dyDescent="0.25">
      <c r="A186" s="35" t="s">
        <v>186</v>
      </c>
      <c r="B186" s="38" t="s">
        <v>551</v>
      </c>
      <c r="C186" s="36">
        <v>248</v>
      </c>
      <c r="D186" s="22"/>
      <c r="E186" s="22"/>
      <c r="F186" s="22"/>
      <c r="G186" s="22"/>
      <c r="H186" s="22"/>
      <c r="I186" s="22"/>
      <c r="J186" s="22"/>
      <c r="K186" s="22"/>
      <c r="L186" s="22"/>
      <c r="M186" s="22"/>
      <c r="N186" s="22"/>
      <c r="O186" s="22"/>
      <c r="P186" s="22"/>
      <c r="Q186" s="22"/>
      <c r="R186" s="22"/>
      <c r="S186" s="22"/>
      <c r="T186" s="22"/>
    </row>
    <row r="187" spans="1:20" ht="20.100000000000001" customHeight="1" x14ac:dyDescent="0.25">
      <c r="A187" s="35" t="s">
        <v>185</v>
      </c>
      <c r="B187" s="38" t="s">
        <v>640</v>
      </c>
      <c r="C187" s="36">
        <v>249</v>
      </c>
      <c r="D187" s="17"/>
      <c r="E187" s="17"/>
      <c r="F187" s="18"/>
      <c r="G187" s="18"/>
      <c r="H187" s="18"/>
      <c r="I187" s="18"/>
      <c r="J187" s="18"/>
      <c r="K187" s="18"/>
      <c r="L187" s="18"/>
      <c r="M187" s="18"/>
      <c r="N187" s="18"/>
      <c r="O187" s="18"/>
      <c r="P187" s="18"/>
      <c r="Q187" s="18"/>
      <c r="R187" s="18"/>
      <c r="S187" s="18"/>
      <c r="T187" s="18"/>
    </row>
    <row r="188" spans="1:20" ht="20.100000000000001" customHeight="1" x14ac:dyDescent="0.25">
      <c r="A188" s="35" t="s">
        <v>184</v>
      </c>
      <c r="B188" s="38" t="s">
        <v>552</v>
      </c>
      <c r="C188" s="36">
        <v>250</v>
      </c>
      <c r="D188" s="17"/>
      <c r="E188" s="17"/>
      <c r="F188" s="18"/>
      <c r="G188" s="18"/>
      <c r="H188" s="18"/>
      <c r="I188" s="18"/>
      <c r="J188" s="18"/>
      <c r="K188" s="18"/>
      <c r="L188" s="18"/>
      <c r="M188" s="18"/>
      <c r="N188" s="18"/>
      <c r="O188" s="18"/>
      <c r="P188" s="18"/>
      <c r="Q188" s="18"/>
      <c r="R188" s="18"/>
      <c r="S188" s="18"/>
      <c r="T188" s="18"/>
    </row>
    <row r="189" spans="1:20" ht="20.100000000000001" customHeight="1" x14ac:dyDescent="0.25">
      <c r="A189" s="35" t="s">
        <v>183</v>
      </c>
      <c r="B189" s="38" t="s">
        <v>403</v>
      </c>
      <c r="C189" s="36"/>
      <c r="D189" s="17"/>
      <c r="E189" s="17"/>
      <c r="F189" s="18"/>
      <c r="G189" s="18"/>
      <c r="H189" s="18"/>
      <c r="I189" s="18"/>
      <c r="J189" s="18"/>
      <c r="K189" s="18"/>
      <c r="L189" s="18"/>
      <c r="M189" s="18"/>
      <c r="N189" s="18"/>
      <c r="O189" s="18"/>
      <c r="P189" s="18"/>
      <c r="Q189" s="18"/>
      <c r="R189" s="18"/>
      <c r="S189" s="18"/>
      <c r="T189" s="18"/>
    </row>
    <row r="190" spans="1:20" ht="20.100000000000001" customHeight="1" x14ac:dyDescent="0.25">
      <c r="A190" s="39" t="s">
        <v>182</v>
      </c>
      <c r="B190" s="41" t="s">
        <v>439</v>
      </c>
      <c r="C190" s="36"/>
      <c r="D190" s="15">
        <f t="shared" ref="D190:T190" si="8">SUM(D191:D198)</f>
        <v>0</v>
      </c>
      <c r="E190" s="15">
        <f t="shared" si="8"/>
        <v>0</v>
      </c>
      <c r="F190" s="15">
        <f t="shared" si="8"/>
        <v>0</v>
      </c>
      <c r="G190" s="15">
        <f t="shared" si="8"/>
        <v>0</v>
      </c>
      <c r="H190" s="15">
        <f t="shared" si="8"/>
        <v>0</v>
      </c>
      <c r="I190" s="15">
        <f t="shared" si="8"/>
        <v>0</v>
      </c>
      <c r="J190" s="15">
        <f t="shared" si="8"/>
        <v>0</v>
      </c>
      <c r="K190" s="15">
        <f t="shared" si="8"/>
        <v>0</v>
      </c>
      <c r="L190" s="15">
        <f t="shared" si="8"/>
        <v>0</v>
      </c>
      <c r="M190" s="15">
        <f t="shared" si="8"/>
        <v>0</v>
      </c>
      <c r="N190" s="15">
        <f t="shared" si="8"/>
        <v>0</v>
      </c>
      <c r="O190" s="15">
        <f t="shared" si="8"/>
        <v>0</v>
      </c>
      <c r="P190" s="15">
        <f t="shared" si="8"/>
        <v>0</v>
      </c>
      <c r="Q190" s="15">
        <f t="shared" si="8"/>
        <v>0</v>
      </c>
      <c r="R190" s="15">
        <f t="shared" si="8"/>
        <v>0</v>
      </c>
      <c r="S190" s="15">
        <f t="shared" si="8"/>
        <v>0</v>
      </c>
      <c r="T190" s="15">
        <f t="shared" si="8"/>
        <v>0</v>
      </c>
    </row>
    <row r="191" spans="1:20" ht="20.100000000000001" customHeight="1" x14ac:dyDescent="0.25">
      <c r="A191" s="35" t="s">
        <v>181</v>
      </c>
      <c r="B191" s="38" t="s">
        <v>716</v>
      </c>
      <c r="C191" s="36">
        <v>251</v>
      </c>
      <c r="D191" s="17"/>
      <c r="E191" s="17"/>
      <c r="F191" s="18"/>
      <c r="G191" s="18"/>
      <c r="H191" s="18"/>
      <c r="I191" s="18"/>
      <c r="J191" s="18"/>
      <c r="K191" s="18"/>
      <c r="L191" s="18"/>
      <c r="M191" s="18"/>
      <c r="N191" s="18"/>
      <c r="O191" s="18"/>
      <c r="P191" s="18"/>
      <c r="Q191" s="18"/>
      <c r="R191" s="18"/>
      <c r="S191" s="18"/>
      <c r="T191" s="18"/>
    </row>
    <row r="192" spans="1:20" ht="20.100000000000001" customHeight="1" x14ac:dyDescent="0.25">
      <c r="A192" s="35" t="s">
        <v>180</v>
      </c>
      <c r="B192" s="38" t="s">
        <v>495</v>
      </c>
      <c r="C192" s="36">
        <v>252</v>
      </c>
      <c r="D192" s="17"/>
      <c r="E192" s="17"/>
      <c r="F192" s="18"/>
      <c r="G192" s="18"/>
      <c r="H192" s="18"/>
      <c r="I192" s="18"/>
      <c r="J192" s="18"/>
      <c r="K192" s="18"/>
      <c r="L192" s="18"/>
      <c r="M192" s="18"/>
      <c r="N192" s="18"/>
      <c r="O192" s="18"/>
      <c r="P192" s="18"/>
      <c r="Q192" s="18"/>
      <c r="R192" s="18"/>
      <c r="S192" s="18"/>
      <c r="T192" s="18"/>
    </row>
    <row r="193" spans="1:20" ht="20.100000000000001" customHeight="1" x14ac:dyDescent="0.25">
      <c r="A193" s="35" t="s">
        <v>179</v>
      </c>
      <c r="B193" s="38" t="s">
        <v>363</v>
      </c>
      <c r="C193" s="36">
        <v>253</v>
      </c>
      <c r="D193" s="17"/>
      <c r="E193" s="17"/>
      <c r="F193" s="18"/>
      <c r="G193" s="18"/>
      <c r="H193" s="18"/>
      <c r="I193" s="18"/>
      <c r="J193" s="18"/>
      <c r="K193" s="18"/>
      <c r="L193" s="18"/>
      <c r="M193" s="18"/>
      <c r="N193" s="18"/>
      <c r="O193" s="18"/>
      <c r="P193" s="18"/>
      <c r="Q193" s="18"/>
      <c r="R193" s="18"/>
      <c r="S193" s="18"/>
      <c r="T193" s="18"/>
    </row>
    <row r="194" spans="1:20" ht="20.100000000000001" customHeight="1" x14ac:dyDescent="0.25">
      <c r="A194" s="35" t="s">
        <v>178</v>
      </c>
      <c r="B194" s="38" t="s">
        <v>641</v>
      </c>
      <c r="C194" s="36">
        <v>254</v>
      </c>
      <c r="D194" s="17"/>
      <c r="E194" s="17"/>
      <c r="F194" s="18"/>
      <c r="G194" s="18"/>
      <c r="H194" s="18"/>
      <c r="I194" s="18"/>
      <c r="J194" s="18"/>
      <c r="K194" s="18"/>
      <c r="L194" s="18"/>
      <c r="M194" s="18"/>
      <c r="N194" s="18"/>
      <c r="O194" s="18"/>
      <c r="P194" s="18"/>
      <c r="Q194" s="18"/>
      <c r="R194" s="18"/>
      <c r="S194" s="18"/>
      <c r="T194" s="18"/>
    </row>
    <row r="195" spans="1:20" ht="20.100000000000001" customHeight="1" x14ac:dyDescent="0.25">
      <c r="A195" s="35" t="s">
        <v>177</v>
      </c>
      <c r="B195" s="38" t="s">
        <v>642</v>
      </c>
      <c r="C195" s="36">
        <v>255</v>
      </c>
      <c r="D195" s="17"/>
      <c r="E195" s="17"/>
      <c r="F195" s="18"/>
      <c r="G195" s="18"/>
      <c r="H195" s="18"/>
      <c r="I195" s="18"/>
      <c r="J195" s="18"/>
      <c r="K195" s="18"/>
      <c r="L195" s="18"/>
      <c r="M195" s="18"/>
      <c r="N195" s="18"/>
      <c r="O195" s="18"/>
      <c r="P195" s="18"/>
      <c r="Q195" s="18"/>
      <c r="R195" s="18"/>
      <c r="S195" s="18"/>
      <c r="T195" s="18"/>
    </row>
    <row r="196" spans="1:20" ht="20.100000000000001" customHeight="1" x14ac:dyDescent="0.25">
      <c r="A196" s="35" t="s">
        <v>176</v>
      </c>
      <c r="B196" s="38" t="s">
        <v>643</v>
      </c>
      <c r="C196" s="36">
        <v>256</v>
      </c>
      <c r="D196" s="22"/>
      <c r="E196" s="22"/>
      <c r="F196" s="22"/>
      <c r="G196" s="22"/>
      <c r="H196" s="22"/>
      <c r="I196" s="22"/>
      <c r="J196" s="22"/>
      <c r="K196" s="22"/>
      <c r="L196" s="22"/>
      <c r="M196" s="22"/>
      <c r="N196" s="22"/>
      <c r="O196" s="22"/>
      <c r="P196" s="22"/>
      <c r="Q196" s="22"/>
      <c r="R196" s="22"/>
      <c r="S196" s="22"/>
      <c r="T196" s="22"/>
    </row>
    <row r="197" spans="1:20" ht="20.100000000000001" customHeight="1" x14ac:dyDescent="0.25">
      <c r="A197" s="35" t="s">
        <v>175</v>
      </c>
      <c r="B197" s="38" t="s">
        <v>440</v>
      </c>
      <c r="C197" s="36">
        <v>257</v>
      </c>
      <c r="D197" s="17"/>
      <c r="E197" s="17"/>
      <c r="F197" s="18"/>
      <c r="G197" s="18"/>
      <c r="H197" s="18"/>
      <c r="I197" s="18"/>
      <c r="J197" s="18"/>
      <c r="K197" s="18"/>
      <c r="L197" s="18"/>
      <c r="M197" s="18"/>
      <c r="N197" s="18"/>
      <c r="O197" s="18"/>
      <c r="P197" s="18"/>
      <c r="Q197" s="18"/>
      <c r="R197" s="18"/>
      <c r="S197" s="18"/>
      <c r="T197" s="18"/>
    </row>
    <row r="198" spans="1:20" ht="20.100000000000001" customHeight="1" x14ac:dyDescent="0.25">
      <c r="A198" s="35" t="s">
        <v>174</v>
      </c>
      <c r="B198" s="38" t="s">
        <v>403</v>
      </c>
      <c r="C198" s="36"/>
      <c r="D198" s="17"/>
      <c r="E198" s="17"/>
      <c r="F198" s="18"/>
      <c r="G198" s="18"/>
      <c r="H198" s="18"/>
      <c r="I198" s="18"/>
      <c r="J198" s="18"/>
      <c r="K198" s="18"/>
      <c r="L198" s="18"/>
      <c r="M198" s="18"/>
      <c r="N198" s="18"/>
      <c r="O198" s="18"/>
      <c r="P198" s="18"/>
      <c r="Q198" s="18"/>
      <c r="R198" s="18"/>
      <c r="S198" s="18"/>
      <c r="T198" s="18"/>
    </row>
    <row r="199" spans="1:20" ht="20.100000000000001" customHeight="1" x14ac:dyDescent="0.25">
      <c r="A199" s="39" t="s">
        <v>173</v>
      </c>
      <c r="B199" s="41" t="s">
        <v>441</v>
      </c>
      <c r="C199" s="36"/>
      <c r="D199" s="15">
        <f>SUM(D200:D208)</f>
        <v>7</v>
      </c>
      <c r="E199" s="15">
        <f t="shared" ref="E199:T199" si="9">SUM(E200:E208)</f>
        <v>0</v>
      </c>
      <c r="F199" s="15">
        <f t="shared" si="9"/>
        <v>1</v>
      </c>
      <c r="G199" s="15">
        <f t="shared" si="9"/>
        <v>2</v>
      </c>
      <c r="H199" s="15">
        <f t="shared" si="9"/>
        <v>2</v>
      </c>
      <c r="I199" s="15">
        <f t="shared" si="9"/>
        <v>0</v>
      </c>
      <c r="J199" s="15">
        <f t="shared" si="9"/>
        <v>4</v>
      </c>
      <c r="K199" s="15">
        <f t="shared" si="9"/>
        <v>0</v>
      </c>
      <c r="L199" s="15">
        <f t="shared" si="9"/>
        <v>0</v>
      </c>
      <c r="M199" s="15">
        <f t="shared" si="9"/>
        <v>4</v>
      </c>
      <c r="N199" s="15">
        <f t="shared" si="9"/>
        <v>0</v>
      </c>
      <c r="O199" s="15">
        <f t="shared" si="9"/>
        <v>1</v>
      </c>
      <c r="P199" s="15">
        <f t="shared" si="9"/>
        <v>0</v>
      </c>
      <c r="Q199" s="15">
        <f t="shared" si="9"/>
        <v>1</v>
      </c>
      <c r="R199" s="15">
        <f t="shared" si="9"/>
        <v>0</v>
      </c>
      <c r="S199" s="15">
        <f t="shared" si="9"/>
        <v>0</v>
      </c>
      <c r="T199" s="15">
        <f t="shared" si="9"/>
        <v>0</v>
      </c>
    </row>
    <row r="200" spans="1:20" ht="20.100000000000001" customHeight="1" x14ac:dyDescent="0.25">
      <c r="A200" s="35" t="s">
        <v>172</v>
      </c>
      <c r="B200" s="38" t="s">
        <v>442</v>
      </c>
      <c r="C200" s="36">
        <v>258</v>
      </c>
      <c r="D200" s="17">
        <v>3</v>
      </c>
      <c r="E200" s="17"/>
      <c r="F200" s="18">
        <v>1</v>
      </c>
      <c r="G200" s="18">
        <v>1</v>
      </c>
      <c r="H200" s="18"/>
      <c r="I200" s="18"/>
      <c r="J200" s="18">
        <v>1</v>
      </c>
      <c r="K200" s="18"/>
      <c r="L200" s="18"/>
      <c r="M200" s="18">
        <v>3</v>
      </c>
      <c r="N200" s="18"/>
      <c r="O200" s="18"/>
      <c r="P200" s="18"/>
      <c r="Q200" s="18"/>
      <c r="R200" s="18"/>
      <c r="S200" s="18"/>
      <c r="T200" s="18"/>
    </row>
    <row r="201" spans="1:20" ht="20.100000000000001" customHeight="1" x14ac:dyDescent="0.25">
      <c r="A201" s="35" t="s">
        <v>171</v>
      </c>
      <c r="B201" s="38" t="s">
        <v>443</v>
      </c>
      <c r="C201" s="36">
        <v>259</v>
      </c>
      <c r="D201" s="17"/>
      <c r="E201" s="17"/>
      <c r="F201" s="18"/>
      <c r="G201" s="18"/>
      <c r="H201" s="18"/>
      <c r="I201" s="18"/>
      <c r="J201" s="18"/>
      <c r="K201" s="18"/>
      <c r="L201" s="18"/>
      <c r="M201" s="18"/>
      <c r="N201" s="18"/>
      <c r="O201" s="18"/>
      <c r="P201" s="18"/>
      <c r="Q201" s="18"/>
      <c r="R201" s="18"/>
      <c r="S201" s="18"/>
      <c r="T201" s="18"/>
    </row>
    <row r="202" spans="1:20" ht="20.100000000000001" customHeight="1" x14ac:dyDescent="0.25">
      <c r="A202" s="35" t="s">
        <v>170</v>
      </c>
      <c r="B202" s="38" t="s">
        <v>355</v>
      </c>
      <c r="C202" s="36">
        <v>260</v>
      </c>
      <c r="D202" s="17"/>
      <c r="E202" s="17"/>
      <c r="F202" s="18"/>
      <c r="G202" s="18"/>
      <c r="H202" s="18"/>
      <c r="I202" s="18"/>
      <c r="J202" s="18"/>
      <c r="K202" s="18"/>
      <c r="L202" s="18"/>
      <c r="M202" s="18"/>
      <c r="N202" s="18"/>
      <c r="O202" s="18"/>
      <c r="P202" s="18"/>
      <c r="Q202" s="18"/>
      <c r="R202" s="18"/>
      <c r="S202" s="18"/>
      <c r="T202" s="18"/>
    </row>
    <row r="203" spans="1:20" ht="20.100000000000001" customHeight="1" x14ac:dyDescent="0.25">
      <c r="A203" s="35" t="s">
        <v>169</v>
      </c>
      <c r="B203" s="38" t="s">
        <v>444</v>
      </c>
      <c r="C203" s="36">
        <v>261</v>
      </c>
      <c r="D203" s="17">
        <v>1</v>
      </c>
      <c r="E203" s="17"/>
      <c r="F203" s="18"/>
      <c r="G203" s="18">
        <v>1</v>
      </c>
      <c r="H203" s="18"/>
      <c r="I203" s="18"/>
      <c r="J203" s="18">
        <v>1</v>
      </c>
      <c r="K203" s="18"/>
      <c r="L203" s="18"/>
      <c r="M203" s="18"/>
      <c r="N203" s="18"/>
      <c r="O203" s="18"/>
      <c r="P203" s="18"/>
      <c r="Q203" s="18"/>
      <c r="R203" s="18"/>
      <c r="S203" s="18"/>
      <c r="T203" s="18"/>
    </row>
    <row r="204" spans="1:20" ht="20.100000000000001" customHeight="1" x14ac:dyDescent="0.25">
      <c r="A204" s="35" t="s">
        <v>168</v>
      </c>
      <c r="B204" s="38" t="s">
        <v>445</v>
      </c>
      <c r="C204" s="36">
        <v>262</v>
      </c>
      <c r="D204" s="17"/>
      <c r="E204" s="17"/>
      <c r="F204" s="18"/>
      <c r="G204" s="18"/>
      <c r="H204" s="18"/>
      <c r="I204" s="18"/>
      <c r="J204" s="18"/>
      <c r="K204" s="18"/>
      <c r="L204" s="18"/>
      <c r="M204" s="18"/>
      <c r="N204" s="18"/>
      <c r="O204" s="18"/>
      <c r="P204" s="18"/>
      <c r="Q204" s="18"/>
      <c r="R204" s="18"/>
      <c r="S204" s="18"/>
      <c r="T204" s="18"/>
    </row>
    <row r="205" spans="1:20" ht="20.100000000000001" customHeight="1" x14ac:dyDescent="0.25">
      <c r="A205" s="35" t="s">
        <v>167</v>
      </c>
      <c r="B205" s="38" t="s">
        <v>644</v>
      </c>
      <c r="C205" s="36">
        <v>263</v>
      </c>
      <c r="D205" s="17"/>
      <c r="E205" s="17"/>
      <c r="F205" s="18"/>
      <c r="G205" s="18"/>
      <c r="H205" s="18"/>
      <c r="I205" s="18"/>
      <c r="J205" s="18"/>
      <c r="K205" s="18"/>
      <c r="L205" s="18"/>
      <c r="M205" s="18"/>
      <c r="N205" s="18"/>
      <c r="O205" s="18"/>
      <c r="P205" s="18"/>
      <c r="Q205" s="18"/>
      <c r="R205" s="18"/>
      <c r="S205" s="18"/>
      <c r="T205" s="18"/>
    </row>
    <row r="206" spans="1:20" ht="20.100000000000001" customHeight="1" x14ac:dyDescent="0.25">
      <c r="A206" s="35" t="s">
        <v>166</v>
      </c>
      <c r="B206" s="38" t="s">
        <v>446</v>
      </c>
      <c r="C206" s="36">
        <v>264</v>
      </c>
      <c r="D206" s="17">
        <v>2</v>
      </c>
      <c r="E206" s="17"/>
      <c r="F206" s="18"/>
      <c r="G206" s="18"/>
      <c r="H206" s="18">
        <v>1</v>
      </c>
      <c r="I206" s="18"/>
      <c r="J206" s="18">
        <v>1</v>
      </c>
      <c r="K206" s="18"/>
      <c r="L206" s="18"/>
      <c r="M206" s="18">
        <v>1</v>
      </c>
      <c r="N206" s="18"/>
      <c r="O206" s="18"/>
      <c r="P206" s="18"/>
      <c r="Q206" s="18"/>
      <c r="R206" s="18"/>
      <c r="S206" s="18"/>
      <c r="T206" s="18"/>
    </row>
    <row r="207" spans="1:20" ht="20.100000000000001" customHeight="1" x14ac:dyDescent="0.25">
      <c r="A207" s="35" t="s">
        <v>165</v>
      </c>
      <c r="B207" s="38" t="s">
        <v>553</v>
      </c>
      <c r="C207" s="36">
        <v>265</v>
      </c>
      <c r="D207" s="17">
        <v>1</v>
      </c>
      <c r="E207" s="17"/>
      <c r="F207" s="18"/>
      <c r="G207" s="18"/>
      <c r="H207" s="18">
        <v>1</v>
      </c>
      <c r="I207" s="18"/>
      <c r="J207" s="18">
        <v>1</v>
      </c>
      <c r="K207" s="18"/>
      <c r="L207" s="18"/>
      <c r="M207" s="18"/>
      <c r="N207" s="18"/>
      <c r="O207" s="18">
        <v>1</v>
      </c>
      <c r="P207" s="18"/>
      <c r="Q207" s="18">
        <v>1</v>
      </c>
      <c r="R207" s="18"/>
      <c r="S207" s="18"/>
      <c r="T207" s="18"/>
    </row>
    <row r="208" spans="1:20" ht="20.100000000000001" customHeight="1" x14ac:dyDescent="0.25">
      <c r="A208" s="35" t="s">
        <v>164</v>
      </c>
      <c r="B208" s="38" t="s">
        <v>403</v>
      </c>
      <c r="C208" s="36"/>
      <c r="D208" s="17"/>
      <c r="E208" s="17"/>
      <c r="F208" s="18"/>
      <c r="G208" s="18"/>
      <c r="H208" s="18"/>
      <c r="I208" s="18"/>
      <c r="J208" s="18"/>
      <c r="K208" s="18"/>
      <c r="L208" s="18"/>
      <c r="M208" s="18"/>
      <c r="N208" s="18"/>
      <c r="O208" s="18"/>
      <c r="P208" s="18"/>
      <c r="Q208" s="18"/>
      <c r="R208" s="18"/>
      <c r="S208" s="18"/>
      <c r="T208" s="18"/>
    </row>
    <row r="209" spans="1:20" ht="20.100000000000001" customHeight="1" x14ac:dyDescent="0.25">
      <c r="A209" s="39" t="s">
        <v>163</v>
      </c>
      <c r="B209" s="41" t="s">
        <v>447</v>
      </c>
      <c r="C209" s="36"/>
      <c r="D209" s="15">
        <f>SUM(D210:D227)</f>
        <v>7</v>
      </c>
      <c r="E209" s="15">
        <f t="shared" ref="E209:T209" si="10">SUM(E210:E227)</f>
        <v>1</v>
      </c>
      <c r="F209" s="15">
        <f t="shared" si="10"/>
        <v>27</v>
      </c>
      <c r="G209" s="15">
        <f t="shared" si="10"/>
        <v>15</v>
      </c>
      <c r="H209" s="15">
        <f t="shared" si="10"/>
        <v>1</v>
      </c>
      <c r="I209" s="15">
        <f t="shared" si="10"/>
        <v>0</v>
      </c>
      <c r="J209" s="15">
        <f t="shared" si="10"/>
        <v>16</v>
      </c>
      <c r="K209" s="15">
        <f t="shared" si="10"/>
        <v>0</v>
      </c>
      <c r="L209" s="15">
        <f t="shared" si="10"/>
        <v>0</v>
      </c>
      <c r="M209" s="15">
        <f t="shared" si="10"/>
        <v>18</v>
      </c>
      <c r="N209" s="15">
        <f t="shared" si="10"/>
        <v>1</v>
      </c>
      <c r="O209" s="15">
        <f t="shared" si="10"/>
        <v>5</v>
      </c>
      <c r="P209" s="15">
        <f t="shared" si="10"/>
        <v>0</v>
      </c>
      <c r="Q209" s="15">
        <f t="shared" si="10"/>
        <v>5</v>
      </c>
      <c r="R209" s="15">
        <f t="shared" si="10"/>
        <v>0</v>
      </c>
      <c r="S209" s="15">
        <f t="shared" si="10"/>
        <v>0</v>
      </c>
      <c r="T209" s="15">
        <f t="shared" si="10"/>
        <v>0</v>
      </c>
    </row>
    <row r="210" spans="1:20" ht="20.100000000000001" customHeight="1" x14ac:dyDescent="0.25">
      <c r="A210" s="35" t="s">
        <v>162</v>
      </c>
      <c r="B210" s="38" t="s">
        <v>717</v>
      </c>
      <c r="C210" s="36">
        <v>266</v>
      </c>
      <c r="D210" s="17">
        <v>3</v>
      </c>
      <c r="E210" s="17">
        <v>1</v>
      </c>
      <c r="F210" s="18">
        <v>5</v>
      </c>
      <c r="G210" s="18">
        <v>1</v>
      </c>
      <c r="H210" s="18"/>
      <c r="I210" s="18"/>
      <c r="J210" s="18">
        <v>1</v>
      </c>
      <c r="K210" s="18"/>
      <c r="L210" s="18"/>
      <c r="M210" s="18">
        <v>7</v>
      </c>
      <c r="N210" s="18">
        <v>1</v>
      </c>
      <c r="O210" s="18"/>
      <c r="P210" s="18"/>
      <c r="Q210" s="18"/>
      <c r="R210" s="18"/>
      <c r="S210" s="18"/>
      <c r="T210" s="18"/>
    </row>
    <row r="211" spans="1:20" ht="20.100000000000001" customHeight="1" x14ac:dyDescent="0.25">
      <c r="A211" s="35" t="s">
        <v>161</v>
      </c>
      <c r="B211" s="38" t="s">
        <v>718</v>
      </c>
      <c r="C211" s="36">
        <v>267</v>
      </c>
      <c r="D211" s="17"/>
      <c r="E211" s="17"/>
      <c r="F211" s="18"/>
      <c r="G211" s="18"/>
      <c r="H211" s="18"/>
      <c r="I211" s="18"/>
      <c r="J211" s="18"/>
      <c r="K211" s="18"/>
      <c r="L211" s="18"/>
      <c r="M211" s="18"/>
      <c r="N211" s="18"/>
      <c r="O211" s="18"/>
      <c r="P211" s="18"/>
      <c r="Q211" s="18"/>
      <c r="R211" s="18"/>
      <c r="S211" s="18"/>
      <c r="T211" s="18"/>
    </row>
    <row r="212" spans="1:20" ht="20.100000000000001" customHeight="1" x14ac:dyDescent="0.25">
      <c r="A212" s="35" t="s">
        <v>719</v>
      </c>
      <c r="B212" s="38" t="s">
        <v>720</v>
      </c>
      <c r="C212" s="36">
        <v>267.10000000000002</v>
      </c>
      <c r="D212" s="17"/>
      <c r="E212" s="17"/>
      <c r="F212" s="18"/>
      <c r="G212" s="18"/>
      <c r="H212" s="18"/>
      <c r="I212" s="18"/>
      <c r="J212" s="18"/>
      <c r="K212" s="18"/>
      <c r="L212" s="18"/>
      <c r="M212" s="18"/>
      <c r="N212" s="18"/>
      <c r="O212" s="18"/>
      <c r="P212" s="18"/>
      <c r="Q212" s="18"/>
      <c r="R212" s="18"/>
      <c r="S212" s="18"/>
      <c r="T212" s="18"/>
    </row>
    <row r="213" spans="1:20" ht="20.100000000000001" customHeight="1" x14ac:dyDescent="0.25">
      <c r="A213" s="35" t="s">
        <v>160</v>
      </c>
      <c r="B213" s="38" t="s">
        <v>645</v>
      </c>
      <c r="C213" s="36">
        <v>268</v>
      </c>
      <c r="D213" s="22">
        <v>3</v>
      </c>
      <c r="E213" s="22"/>
      <c r="F213" s="22">
        <v>13</v>
      </c>
      <c r="G213" s="22">
        <v>10</v>
      </c>
      <c r="H213" s="22"/>
      <c r="I213" s="22"/>
      <c r="J213" s="22">
        <v>10</v>
      </c>
      <c r="K213" s="22"/>
      <c r="L213" s="22"/>
      <c r="M213" s="22">
        <v>6</v>
      </c>
      <c r="N213" s="22"/>
      <c r="O213" s="22">
        <v>5</v>
      </c>
      <c r="P213" s="22"/>
      <c r="Q213" s="22">
        <v>5</v>
      </c>
      <c r="R213" s="22"/>
      <c r="S213" s="22"/>
      <c r="T213" s="22"/>
    </row>
    <row r="214" spans="1:20" ht="20.100000000000001" customHeight="1" x14ac:dyDescent="0.25">
      <c r="A214" s="35" t="s">
        <v>159</v>
      </c>
      <c r="B214" s="36" t="s">
        <v>721</v>
      </c>
      <c r="C214" s="36">
        <v>269</v>
      </c>
      <c r="D214" s="17"/>
      <c r="E214" s="17"/>
      <c r="F214" s="18"/>
      <c r="G214" s="18"/>
      <c r="H214" s="18"/>
      <c r="I214" s="18"/>
      <c r="J214" s="18"/>
      <c r="K214" s="18"/>
      <c r="L214" s="18"/>
      <c r="M214" s="18"/>
      <c r="N214" s="18"/>
      <c r="O214" s="18"/>
      <c r="P214" s="18"/>
      <c r="Q214" s="18"/>
      <c r="R214" s="18"/>
      <c r="S214" s="18"/>
      <c r="T214" s="18"/>
    </row>
    <row r="215" spans="1:20" ht="20.100000000000001" customHeight="1" x14ac:dyDescent="0.25">
      <c r="A215" s="35" t="s">
        <v>158</v>
      </c>
      <c r="B215" s="38" t="s">
        <v>722</v>
      </c>
      <c r="C215" s="36">
        <v>269.10000000000002</v>
      </c>
      <c r="D215" s="18"/>
      <c r="E215" s="18"/>
      <c r="F215" s="18"/>
      <c r="G215" s="18"/>
      <c r="H215" s="18"/>
      <c r="I215" s="18"/>
      <c r="J215" s="18"/>
      <c r="K215" s="18"/>
      <c r="L215" s="18"/>
      <c r="M215" s="18"/>
      <c r="N215" s="18"/>
      <c r="O215" s="18"/>
      <c r="P215" s="18"/>
      <c r="Q215" s="18"/>
      <c r="R215" s="18"/>
      <c r="S215" s="18"/>
      <c r="T215" s="18"/>
    </row>
    <row r="216" spans="1:20" ht="20.100000000000001" customHeight="1" x14ac:dyDescent="0.25">
      <c r="A216" s="35" t="s">
        <v>157</v>
      </c>
      <c r="B216" s="38" t="s">
        <v>723</v>
      </c>
      <c r="C216" s="36">
        <v>270</v>
      </c>
      <c r="D216" s="17"/>
      <c r="E216" s="17"/>
      <c r="F216" s="18"/>
      <c r="G216" s="18"/>
      <c r="H216" s="18"/>
      <c r="I216" s="18"/>
      <c r="J216" s="18"/>
      <c r="K216" s="18"/>
      <c r="L216" s="18"/>
      <c r="M216" s="18"/>
      <c r="N216" s="18"/>
      <c r="O216" s="18"/>
      <c r="P216" s="18"/>
      <c r="Q216" s="18"/>
      <c r="R216" s="18"/>
      <c r="S216" s="18"/>
      <c r="T216" s="18"/>
    </row>
    <row r="217" spans="1:20" ht="20.100000000000001" customHeight="1" x14ac:dyDescent="0.25">
      <c r="A217" s="35" t="s">
        <v>156</v>
      </c>
      <c r="B217" s="38" t="s">
        <v>724</v>
      </c>
      <c r="C217" s="36">
        <v>272</v>
      </c>
      <c r="D217" s="17"/>
      <c r="E217" s="17"/>
      <c r="F217" s="18"/>
      <c r="G217" s="18"/>
      <c r="H217" s="18"/>
      <c r="I217" s="18"/>
      <c r="J217" s="18"/>
      <c r="K217" s="18"/>
      <c r="L217" s="18"/>
      <c r="M217" s="18"/>
      <c r="N217" s="18"/>
      <c r="O217" s="18"/>
      <c r="P217" s="18"/>
      <c r="Q217" s="18"/>
      <c r="R217" s="18"/>
      <c r="S217" s="18"/>
      <c r="T217" s="18"/>
    </row>
    <row r="218" spans="1:20" ht="20.100000000000001" customHeight="1" x14ac:dyDescent="0.25">
      <c r="A218" s="35" t="s">
        <v>155</v>
      </c>
      <c r="B218" s="38" t="s">
        <v>725</v>
      </c>
      <c r="C218" s="36">
        <v>273</v>
      </c>
      <c r="D218" s="17"/>
      <c r="E218" s="17"/>
      <c r="F218" s="18">
        <v>8</v>
      </c>
      <c r="G218" s="18">
        <v>4</v>
      </c>
      <c r="H218" s="18"/>
      <c r="I218" s="18"/>
      <c r="J218" s="18">
        <v>4</v>
      </c>
      <c r="K218" s="18"/>
      <c r="L218" s="18"/>
      <c r="M218" s="18">
        <v>4</v>
      </c>
      <c r="N218" s="18"/>
      <c r="O218" s="18"/>
      <c r="P218" s="18"/>
      <c r="Q218" s="18"/>
      <c r="R218" s="18"/>
      <c r="S218" s="18"/>
      <c r="T218" s="18"/>
    </row>
    <row r="219" spans="1:20" ht="20.100000000000001" customHeight="1" x14ac:dyDescent="0.25">
      <c r="A219" s="35" t="s">
        <v>154</v>
      </c>
      <c r="B219" s="38" t="s">
        <v>726</v>
      </c>
      <c r="C219" s="36">
        <v>274</v>
      </c>
      <c r="D219" s="17"/>
      <c r="E219" s="17"/>
      <c r="F219" s="18"/>
      <c r="G219" s="18"/>
      <c r="H219" s="18"/>
      <c r="I219" s="18"/>
      <c r="J219" s="18"/>
      <c r="K219" s="18"/>
      <c r="L219" s="18"/>
      <c r="M219" s="18"/>
      <c r="N219" s="18"/>
      <c r="O219" s="18"/>
      <c r="P219" s="18"/>
      <c r="Q219" s="18"/>
      <c r="R219" s="18"/>
      <c r="S219" s="18"/>
      <c r="T219" s="18"/>
    </row>
    <row r="220" spans="1:20" ht="20.100000000000001" customHeight="1" x14ac:dyDescent="0.25">
      <c r="A220" s="35" t="s">
        <v>153</v>
      </c>
      <c r="B220" s="38" t="s">
        <v>727</v>
      </c>
      <c r="C220" s="36">
        <v>275</v>
      </c>
      <c r="D220" s="17"/>
      <c r="E220" s="17"/>
      <c r="F220" s="18"/>
      <c r="G220" s="18"/>
      <c r="H220" s="18"/>
      <c r="I220" s="18"/>
      <c r="J220" s="18"/>
      <c r="K220" s="18"/>
      <c r="L220" s="18"/>
      <c r="M220" s="18"/>
      <c r="N220" s="18"/>
      <c r="O220" s="18"/>
      <c r="P220" s="18"/>
      <c r="Q220" s="18"/>
      <c r="R220" s="18"/>
      <c r="S220" s="18"/>
      <c r="T220" s="18"/>
    </row>
    <row r="221" spans="1:20" ht="20.100000000000001" customHeight="1" x14ac:dyDescent="0.25">
      <c r="A221" s="35" t="s">
        <v>152</v>
      </c>
      <c r="B221" s="38" t="s">
        <v>554</v>
      </c>
      <c r="C221" s="36">
        <v>276</v>
      </c>
      <c r="D221" s="17"/>
      <c r="E221" s="17"/>
      <c r="F221" s="18"/>
      <c r="G221" s="18"/>
      <c r="H221" s="18"/>
      <c r="I221" s="18"/>
      <c r="J221" s="18"/>
      <c r="K221" s="18"/>
      <c r="L221" s="18"/>
      <c r="M221" s="18"/>
      <c r="N221" s="18"/>
      <c r="O221" s="18"/>
      <c r="P221" s="18"/>
      <c r="Q221" s="18"/>
      <c r="R221" s="18"/>
      <c r="S221" s="18"/>
      <c r="T221" s="18"/>
    </row>
    <row r="222" spans="1:20" ht="20.100000000000001" customHeight="1" x14ac:dyDescent="0.25">
      <c r="A222" s="35" t="s">
        <v>151</v>
      </c>
      <c r="B222" s="38" t="s">
        <v>364</v>
      </c>
      <c r="C222" s="36">
        <v>277</v>
      </c>
      <c r="D222" s="17"/>
      <c r="E222" s="17"/>
      <c r="F222" s="18"/>
      <c r="G222" s="18"/>
      <c r="H222" s="18"/>
      <c r="I222" s="18"/>
      <c r="J222" s="18"/>
      <c r="K222" s="18"/>
      <c r="L222" s="18"/>
      <c r="M222" s="18"/>
      <c r="N222" s="18"/>
      <c r="O222" s="18"/>
      <c r="P222" s="18"/>
      <c r="Q222" s="18"/>
      <c r="R222" s="18"/>
      <c r="S222" s="18"/>
      <c r="T222" s="18"/>
    </row>
    <row r="223" spans="1:20" ht="20.100000000000001" customHeight="1" x14ac:dyDescent="0.25">
      <c r="A223" s="35" t="s">
        <v>150</v>
      </c>
      <c r="B223" s="38" t="s">
        <v>555</v>
      </c>
      <c r="C223" s="36">
        <v>278</v>
      </c>
      <c r="D223" s="17"/>
      <c r="E223" s="17"/>
      <c r="F223" s="18"/>
      <c r="G223" s="18"/>
      <c r="H223" s="18"/>
      <c r="I223" s="18"/>
      <c r="J223" s="18"/>
      <c r="K223" s="18"/>
      <c r="L223" s="18"/>
      <c r="M223" s="18"/>
      <c r="N223" s="18"/>
      <c r="O223" s="18"/>
      <c r="P223" s="18"/>
      <c r="Q223" s="18"/>
      <c r="R223" s="18"/>
      <c r="S223" s="18"/>
      <c r="T223" s="18"/>
    </row>
    <row r="224" spans="1:20" ht="20.100000000000001" customHeight="1" x14ac:dyDescent="0.25">
      <c r="A224" s="35" t="s">
        <v>149</v>
      </c>
      <c r="B224" s="38" t="s">
        <v>556</v>
      </c>
      <c r="C224" s="36">
        <v>279</v>
      </c>
      <c r="D224" s="17">
        <v>1</v>
      </c>
      <c r="E224" s="17"/>
      <c r="F224" s="18">
        <v>1</v>
      </c>
      <c r="G224" s="18"/>
      <c r="H224" s="18">
        <v>1</v>
      </c>
      <c r="I224" s="18"/>
      <c r="J224" s="18">
        <v>1</v>
      </c>
      <c r="K224" s="18"/>
      <c r="L224" s="18"/>
      <c r="M224" s="18">
        <v>1</v>
      </c>
      <c r="N224" s="18"/>
      <c r="O224" s="18"/>
      <c r="P224" s="18"/>
      <c r="Q224" s="18"/>
      <c r="R224" s="18"/>
      <c r="S224" s="18"/>
      <c r="T224" s="18"/>
    </row>
    <row r="225" spans="1:20" ht="20.100000000000001" customHeight="1" x14ac:dyDescent="0.25">
      <c r="A225" s="35" t="s">
        <v>148</v>
      </c>
      <c r="B225" s="38" t="s">
        <v>728</v>
      </c>
      <c r="C225" s="36">
        <v>280</v>
      </c>
      <c r="D225" s="17"/>
      <c r="E225" s="17"/>
      <c r="F225" s="18"/>
      <c r="G225" s="18"/>
      <c r="H225" s="18"/>
      <c r="I225" s="18"/>
      <c r="J225" s="18"/>
      <c r="K225" s="18"/>
      <c r="L225" s="18"/>
      <c r="M225" s="18"/>
      <c r="N225" s="18"/>
      <c r="O225" s="18"/>
      <c r="P225" s="18"/>
      <c r="Q225" s="18"/>
      <c r="R225" s="18"/>
      <c r="S225" s="18"/>
      <c r="T225" s="18"/>
    </row>
    <row r="226" spans="1:20" ht="20.100000000000001" customHeight="1" x14ac:dyDescent="0.25">
      <c r="A226" s="35" t="s">
        <v>729</v>
      </c>
      <c r="B226" s="38" t="s">
        <v>730</v>
      </c>
      <c r="C226" s="36">
        <v>280.10000000000002</v>
      </c>
      <c r="D226" s="17"/>
      <c r="E226" s="17"/>
      <c r="F226" s="18"/>
      <c r="G226" s="18"/>
      <c r="H226" s="18"/>
      <c r="I226" s="18"/>
      <c r="J226" s="18"/>
      <c r="K226" s="18"/>
      <c r="L226" s="18"/>
      <c r="M226" s="18"/>
      <c r="N226" s="18"/>
      <c r="O226" s="18"/>
      <c r="P226" s="18"/>
      <c r="Q226" s="18"/>
      <c r="R226" s="18"/>
      <c r="S226" s="18"/>
      <c r="T226" s="18"/>
    </row>
    <row r="227" spans="1:20" ht="20.100000000000001" customHeight="1" x14ac:dyDescent="0.25">
      <c r="A227" s="35" t="s">
        <v>147</v>
      </c>
      <c r="B227" s="38" t="s">
        <v>403</v>
      </c>
      <c r="C227" s="36"/>
      <c r="D227" s="17"/>
      <c r="E227" s="17"/>
      <c r="F227" s="18"/>
      <c r="G227" s="18"/>
      <c r="H227" s="18"/>
      <c r="I227" s="18"/>
      <c r="J227" s="18"/>
      <c r="K227" s="18"/>
      <c r="L227" s="18"/>
      <c r="M227" s="18"/>
      <c r="N227" s="18"/>
      <c r="O227" s="18"/>
      <c r="P227" s="18"/>
      <c r="Q227" s="18"/>
      <c r="R227" s="18"/>
      <c r="S227" s="18"/>
      <c r="T227" s="18"/>
    </row>
    <row r="228" spans="1:20" ht="20.100000000000001" customHeight="1" x14ac:dyDescent="0.25">
      <c r="A228" s="39" t="s">
        <v>146</v>
      </c>
      <c r="B228" s="41" t="s">
        <v>448</v>
      </c>
      <c r="C228" s="36"/>
      <c r="D228" s="15">
        <f>SUM(D229:D247)</f>
        <v>1</v>
      </c>
      <c r="E228" s="15">
        <f t="shared" ref="E228:T228" si="11">SUM(E229:E247)</f>
        <v>0</v>
      </c>
      <c r="F228" s="15">
        <f t="shared" si="11"/>
        <v>0</v>
      </c>
      <c r="G228" s="15">
        <f t="shared" si="11"/>
        <v>0</v>
      </c>
      <c r="H228" s="15">
        <f t="shared" si="11"/>
        <v>0</v>
      </c>
      <c r="I228" s="15">
        <f t="shared" si="11"/>
        <v>0</v>
      </c>
      <c r="J228" s="15">
        <f t="shared" si="11"/>
        <v>0</v>
      </c>
      <c r="K228" s="15">
        <f t="shared" si="11"/>
        <v>0</v>
      </c>
      <c r="L228" s="15">
        <f t="shared" si="11"/>
        <v>0</v>
      </c>
      <c r="M228" s="15">
        <f t="shared" si="11"/>
        <v>1</v>
      </c>
      <c r="N228" s="15">
        <f t="shared" si="11"/>
        <v>0</v>
      </c>
      <c r="O228" s="15">
        <f t="shared" si="11"/>
        <v>0</v>
      </c>
      <c r="P228" s="15">
        <f t="shared" si="11"/>
        <v>0</v>
      </c>
      <c r="Q228" s="15">
        <f t="shared" si="11"/>
        <v>0</v>
      </c>
      <c r="R228" s="15">
        <f t="shared" si="11"/>
        <v>0</v>
      </c>
      <c r="S228" s="15">
        <f t="shared" si="11"/>
        <v>0</v>
      </c>
      <c r="T228" s="15">
        <f t="shared" si="11"/>
        <v>0</v>
      </c>
    </row>
    <row r="229" spans="1:20" ht="20.100000000000001" customHeight="1" x14ac:dyDescent="0.25">
      <c r="A229" s="35" t="s">
        <v>145</v>
      </c>
      <c r="B229" s="38" t="s">
        <v>557</v>
      </c>
      <c r="C229" s="36">
        <v>281</v>
      </c>
      <c r="D229" s="17">
        <v>1</v>
      </c>
      <c r="E229" s="17"/>
      <c r="F229" s="18"/>
      <c r="G229" s="18"/>
      <c r="H229" s="18"/>
      <c r="I229" s="18"/>
      <c r="J229" s="18"/>
      <c r="K229" s="18"/>
      <c r="L229" s="18"/>
      <c r="M229" s="18">
        <v>1</v>
      </c>
      <c r="N229" s="18"/>
      <c r="O229" s="18"/>
      <c r="P229" s="18"/>
      <c r="Q229" s="18"/>
      <c r="R229" s="18"/>
      <c r="S229" s="18"/>
      <c r="T229" s="18"/>
    </row>
    <row r="230" spans="1:20" ht="20.100000000000001" customHeight="1" x14ac:dyDescent="0.25">
      <c r="A230" s="35" t="s">
        <v>144</v>
      </c>
      <c r="B230" s="38" t="s">
        <v>558</v>
      </c>
      <c r="C230" s="37">
        <v>282</v>
      </c>
      <c r="D230" s="18"/>
      <c r="E230" s="18"/>
      <c r="F230" s="18"/>
      <c r="G230" s="18"/>
      <c r="H230" s="18"/>
      <c r="I230" s="18"/>
      <c r="J230" s="18"/>
      <c r="K230" s="18"/>
      <c r="L230" s="18"/>
      <c r="M230" s="18"/>
      <c r="N230" s="18"/>
      <c r="O230" s="18"/>
      <c r="P230" s="18"/>
      <c r="Q230" s="18"/>
      <c r="R230" s="18"/>
      <c r="S230" s="18"/>
      <c r="T230" s="18"/>
    </row>
    <row r="231" spans="1:20" ht="20.100000000000001" customHeight="1" x14ac:dyDescent="0.25">
      <c r="A231" s="35" t="s">
        <v>143</v>
      </c>
      <c r="B231" s="36" t="s">
        <v>559</v>
      </c>
      <c r="C231" s="36">
        <v>283</v>
      </c>
      <c r="D231" s="17"/>
      <c r="E231" s="17"/>
      <c r="F231" s="18"/>
      <c r="G231" s="18"/>
      <c r="H231" s="18"/>
      <c r="I231" s="18"/>
      <c r="J231" s="18"/>
      <c r="K231" s="18"/>
      <c r="L231" s="18"/>
      <c r="M231" s="18"/>
      <c r="N231" s="18"/>
      <c r="O231" s="18"/>
      <c r="P231" s="18"/>
      <c r="Q231" s="18"/>
      <c r="R231" s="18"/>
      <c r="S231" s="18"/>
      <c r="T231" s="18"/>
    </row>
    <row r="232" spans="1:20" ht="20.100000000000001" customHeight="1" x14ac:dyDescent="0.25">
      <c r="A232" s="35" t="s">
        <v>142</v>
      </c>
      <c r="B232" s="38" t="s">
        <v>560</v>
      </c>
      <c r="C232" s="36">
        <v>284</v>
      </c>
      <c r="D232" s="17"/>
      <c r="E232" s="17"/>
      <c r="F232" s="18"/>
      <c r="G232" s="18"/>
      <c r="H232" s="18"/>
      <c r="I232" s="18"/>
      <c r="J232" s="18"/>
      <c r="K232" s="18"/>
      <c r="L232" s="18"/>
      <c r="M232" s="18"/>
      <c r="N232" s="18"/>
      <c r="O232" s="18"/>
      <c r="P232" s="18"/>
      <c r="Q232" s="18"/>
      <c r="R232" s="18"/>
      <c r="S232" s="18"/>
      <c r="T232" s="18"/>
    </row>
    <row r="233" spans="1:20" ht="20.100000000000001" customHeight="1" x14ac:dyDescent="0.25">
      <c r="A233" s="35" t="s">
        <v>141</v>
      </c>
      <c r="B233" s="38" t="s">
        <v>561</v>
      </c>
      <c r="C233" s="36">
        <v>285</v>
      </c>
      <c r="D233" s="22"/>
      <c r="E233" s="22"/>
      <c r="F233" s="22"/>
      <c r="G233" s="22"/>
      <c r="H233" s="22"/>
      <c r="I233" s="22"/>
      <c r="J233" s="22"/>
      <c r="K233" s="22"/>
      <c r="L233" s="22"/>
      <c r="M233" s="22"/>
      <c r="N233" s="22"/>
      <c r="O233" s="22"/>
      <c r="P233" s="22"/>
      <c r="Q233" s="22"/>
      <c r="R233" s="22"/>
      <c r="S233" s="22"/>
      <c r="T233" s="22"/>
    </row>
    <row r="234" spans="1:20" ht="20.100000000000001" customHeight="1" x14ac:dyDescent="0.25">
      <c r="A234" s="35" t="s">
        <v>140</v>
      </c>
      <c r="B234" s="38" t="s">
        <v>562</v>
      </c>
      <c r="C234" s="36">
        <v>286</v>
      </c>
      <c r="D234" s="17"/>
      <c r="E234" s="17"/>
      <c r="F234" s="18"/>
      <c r="G234" s="18"/>
      <c r="H234" s="18"/>
      <c r="I234" s="18"/>
      <c r="J234" s="18"/>
      <c r="K234" s="18"/>
      <c r="L234" s="18"/>
      <c r="M234" s="18"/>
      <c r="N234" s="18"/>
      <c r="O234" s="18"/>
      <c r="P234" s="18"/>
      <c r="Q234" s="18"/>
      <c r="R234" s="18"/>
      <c r="S234" s="18"/>
      <c r="T234" s="18"/>
    </row>
    <row r="235" spans="1:20" ht="20.100000000000001" customHeight="1" x14ac:dyDescent="0.25">
      <c r="A235" s="35" t="s">
        <v>139</v>
      </c>
      <c r="B235" s="38" t="s">
        <v>365</v>
      </c>
      <c r="C235" s="36">
        <v>287</v>
      </c>
      <c r="D235" s="17"/>
      <c r="E235" s="17"/>
      <c r="F235" s="18"/>
      <c r="G235" s="18"/>
      <c r="H235" s="18"/>
      <c r="I235" s="18"/>
      <c r="J235" s="18"/>
      <c r="K235" s="18"/>
      <c r="L235" s="18"/>
      <c r="M235" s="18"/>
      <c r="N235" s="18"/>
      <c r="O235" s="18"/>
      <c r="P235" s="18"/>
      <c r="Q235" s="18"/>
      <c r="R235" s="18"/>
      <c r="S235" s="18"/>
      <c r="T235" s="18"/>
    </row>
    <row r="236" spans="1:20" ht="20.100000000000001" customHeight="1" x14ac:dyDescent="0.25">
      <c r="A236" s="35" t="s">
        <v>138</v>
      </c>
      <c r="B236" s="38" t="s">
        <v>366</v>
      </c>
      <c r="C236" s="36">
        <v>288</v>
      </c>
      <c r="D236" s="17"/>
      <c r="E236" s="17"/>
      <c r="F236" s="18"/>
      <c r="G236" s="18"/>
      <c r="H236" s="18"/>
      <c r="I236" s="18"/>
      <c r="J236" s="18"/>
      <c r="K236" s="18"/>
      <c r="L236" s="18"/>
      <c r="M236" s="18"/>
      <c r="N236" s="18"/>
      <c r="O236" s="18"/>
      <c r="P236" s="18"/>
      <c r="Q236" s="18"/>
      <c r="R236" s="18"/>
      <c r="S236" s="18"/>
      <c r="T236" s="18"/>
    </row>
    <row r="237" spans="1:20" ht="20.100000000000001" customHeight="1" x14ac:dyDescent="0.25">
      <c r="A237" s="35" t="s">
        <v>137</v>
      </c>
      <c r="B237" s="38" t="s">
        <v>646</v>
      </c>
      <c r="C237" s="36">
        <v>289</v>
      </c>
      <c r="D237" s="17"/>
      <c r="E237" s="17"/>
      <c r="F237" s="18"/>
      <c r="G237" s="18"/>
      <c r="H237" s="18"/>
      <c r="I237" s="18"/>
      <c r="J237" s="18"/>
      <c r="K237" s="18"/>
      <c r="L237" s="18"/>
      <c r="M237" s="18"/>
      <c r="N237" s="18"/>
      <c r="O237" s="18"/>
      <c r="P237" s="18"/>
      <c r="Q237" s="18"/>
      <c r="R237" s="18"/>
      <c r="S237" s="18"/>
      <c r="T237" s="18"/>
    </row>
    <row r="238" spans="1:20" ht="20.100000000000001" customHeight="1" x14ac:dyDescent="0.25">
      <c r="A238" s="35" t="s">
        <v>136</v>
      </c>
      <c r="B238" s="38" t="s">
        <v>496</v>
      </c>
      <c r="C238" s="36">
        <v>290</v>
      </c>
      <c r="D238" s="17"/>
      <c r="E238" s="17"/>
      <c r="F238" s="18"/>
      <c r="G238" s="18"/>
      <c r="H238" s="18"/>
      <c r="I238" s="18"/>
      <c r="J238" s="18"/>
      <c r="K238" s="18"/>
      <c r="L238" s="18"/>
      <c r="M238" s="18"/>
      <c r="N238" s="18"/>
      <c r="O238" s="18"/>
      <c r="P238" s="18"/>
      <c r="Q238" s="18"/>
      <c r="R238" s="18"/>
      <c r="S238" s="18"/>
      <c r="T238" s="18"/>
    </row>
    <row r="239" spans="1:20" ht="20.100000000000001" customHeight="1" x14ac:dyDescent="0.25">
      <c r="A239" s="35" t="s">
        <v>135</v>
      </c>
      <c r="B239" s="38" t="s">
        <v>647</v>
      </c>
      <c r="C239" s="36">
        <v>291</v>
      </c>
      <c r="D239" s="17"/>
      <c r="E239" s="17"/>
      <c r="F239" s="18"/>
      <c r="G239" s="18"/>
      <c r="H239" s="18"/>
      <c r="I239" s="18"/>
      <c r="J239" s="18"/>
      <c r="K239" s="18"/>
      <c r="L239" s="18"/>
      <c r="M239" s="18"/>
      <c r="N239" s="18"/>
      <c r="O239" s="18"/>
      <c r="P239" s="18"/>
      <c r="Q239" s="18"/>
      <c r="R239" s="18"/>
      <c r="S239" s="18"/>
      <c r="T239" s="18"/>
    </row>
    <row r="240" spans="1:20" ht="20.100000000000001" customHeight="1" x14ac:dyDescent="0.25">
      <c r="A240" s="35" t="s">
        <v>134</v>
      </c>
      <c r="B240" s="38" t="s">
        <v>648</v>
      </c>
      <c r="C240" s="36">
        <v>292</v>
      </c>
      <c r="D240" s="17"/>
      <c r="E240" s="17"/>
      <c r="F240" s="18"/>
      <c r="G240" s="18"/>
      <c r="H240" s="18"/>
      <c r="I240" s="18"/>
      <c r="J240" s="18"/>
      <c r="K240" s="18"/>
      <c r="L240" s="18"/>
      <c r="M240" s="18"/>
      <c r="N240" s="18"/>
      <c r="O240" s="18"/>
      <c r="P240" s="18"/>
      <c r="Q240" s="18"/>
      <c r="R240" s="18"/>
      <c r="S240" s="18"/>
      <c r="T240" s="18"/>
    </row>
    <row r="241" spans="1:20" ht="20.100000000000001" customHeight="1" x14ac:dyDescent="0.25">
      <c r="A241" s="35" t="s">
        <v>133</v>
      </c>
      <c r="B241" s="38" t="s">
        <v>449</v>
      </c>
      <c r="C241" s="36">
        <v>293</v>
      </c>
      <c r="D241" s="17"/>
      <c r="E241" s="17"/>
      <c r="F241" s="18"/>
      <c r="G241" s="18"/>
      <c r="H241" s="18"/>
      <c r="I241" s="18"/>
      <c r="J241" s="18"/>
      <c r="K241" s="18"/>
      <c r="L241" s="18"/>
      <c r="M241" s="18"/>
      <c r="N241" s="18"/>
      <c r="O241" s="18"/>
      <c r="P241" s="18"/>
      <c r="Q241" s="18"/>
      <c r="R241" s="18"/>
      <c r="S241" s="18"/>
      <c r="T241" s="18"/>
    </row>
    <row r="242" spans="1:20" ht="20.100000000000001" customHeight="1" x14ac:dyDescent="0.25">
      <c r="A242" s="35" t="s">
        <v>132</v>
      </c>
      <c r="B242" s="38" t="s">
        <v>649</v>
      </c>
      <c r="C242" s="36">
        <v>294</v>
      </c>
      <c r="D242" s="17"/>
      <c r="E242" s="17"/>
      <c r="F242" s="18"/>
      <c r="G242" s="18"/>
      <c r="H242" s="18"/>
      <c r="I242" s="18"/>
      <c r="J242" s="18"/>
      <c r="K242" s="18"/>
      <c r="L242" s="18"/>
      <c r="M242" s="18"/>
      <c r="N242" s="18"/>
      <c r="O242" s="18"/>
      <c r="P242" s="18"/>
      <c r="Q242" s="18"/>
      <c r="R242" s="18"/>
      <c r="S242" s="18"/>
      <c r="T242" s="18"/>
    </row>
    <row r="243" spans="1:20" ht="20.100000000000001" customHeight="1" x14ac:dyDescent="0.25">
      <c r="A243" s="35" t="s">
        <v>131</v>
      </c>
      <c r="B243" s="38" t="s">
        <v>650</v>
      </c>
      <c r="C243" s="36">
        <v>295</v>
      </c>
      <c r="D243" s="17"/>
      <c r="E243" s="17"/>
      <c r="F243" s="18"/>
      <c r="G243" s="18"/>
      <c r="H243" s="18"/>
      <c r="I243" s="18"/>
      <c r="J243" s="18"/>
      <c r="K243" s="18"/>
      <c r="L243" s="18"/>
      <c r="M243" s="18"/>
      <c r="N243" s="18"/>
      <c r="O243" s="18"/>
      <c r="P243" s="18"/>
      <c r="Q243" s="18"/>
      <c r="R243" s="18"/>
      <c r="S243" s="18"/>
      <c r="T243" s="18"/>
    </row>
    <row r="244" spans="1:20" ht="20.100000000000001" customHeight="1" x14ac:dyDescent="0.25">
      <c r="A244" s="35" t="s">
        <v>130</v>
      </c>
      <c r="B244" s="38" t="s">
        <v>651</v>
      </c>
      <c r="C244" s="36">
        <v>296</v>
      </c>
      <c r="D244" s="17"/>
      <c r="E244" s="17"/>
      <c r="F244" s="18"/>
      <c r="G244" s="18"/>
      <c r="H244" s="18"/>
      <c r="I244" s="18"/>
      <c r="J244" s="18"/>
      <c r="K244" s="18"/>
      <c r="L244" s="18"/>
      <c r="M244" s="18"/>
      <c r="N244" s="18"/>
      <c r="O244" s="18"/>
      <c r="P244" s="18"/>
      <c r="Q244" s="18"/>
      <c r="R244" s="18"/>
      <c r="S244" s="18"/>
      <c r="T244" s="18"/>
    </row>
    <row r="245" spans="1:20" ht="20.100000000000001" customHeight="1" x14ac:dyDescent="0.25">
      <c r="A245" s="35" t="s">
        <v>129</v>
      </c>
      <c r="B245" s="38" t="s">
        <v>376</v>
      </c>
      <c r="C245" s="37">
        <v>297</v>
      </c>
      <c r="D245" s="17"/>
      <c r="E245" s="17"/>
      <c r="F245" s="18"/>
      <c r="G245" s="18"/>
      <c r="H245" s="18"/>
      <c r="I245" s="18"/>
      <c r="J245" s="18"/>
      <c r="K245" s="18"/>
      <c r="L245" s="18"/>
      <c r="M245" s="18"/>
      <c r="N245" s="18"/>
      <c r="O245" s="18"/>
      <c r="P245" s="18"/>
      <c r="Q245" s="18"/>
      <c r="R245" s="18"/>
      <c r="S245" s="18"/>
      <c r="T245" s="18"/>
    </row>
    <row r="246" spans="1:20" ht="20.100000000000001" customHeight="1" x14ac:dyDescent="0.25">
      <c r="A246" s="35" t="s">
        <v>128</v>
      </c>
      <c r="B246" s="38" t="s">
        <v>563</v>
      </c>
      <c r="C246" s="36">
        <v>298</v>
      </c>
      <c r="D246" s="17"/>
      <c r="E246" s="17"/>
      <c r="F246" s="18"/>
      <c r="G246" s="18"/>
      <c r="H246" s="18"/>
      <c r="I246" s="18"/>
      <c r="J246" s="18"/>
      <c r="K246" s="18"/>
      <c r="L246" s="18"/>
      <c r="M246" s="18"/>
      <c r="N246" s="18"/>
      <c r="O246" s="18"/>
      <c r="P246" s="18"/>
      <c r="Q246" s="18"/>
      <c r="R246" s="18"/>
      <c r="S246" s="18"/>
      <c r="T246" s="18"/>
    </row>
    <row r="247" spans="1:20" ht="20.100000000000001" customHeight="1" x14ac:dyDescent="0.25">
      <c r="A247" s="35" t="s">
        <v>127</v>
      </c>
      <c r="B247" s="38" t="s">
        <v>403</v>
      </c>
      <c r="C247" s="36"/>
      <c r="D247" s="22"/>
      <c r="E247" s="22"/>
      <c r="F247" s="22"/>
      <c r="G247" s="22"/>
      <c r="H247" s="22"/>
      <c r="I247" s="22"/>
      <c r="J247" s="22"/>
      <c r="K247" s="22"/>
      <c r="L247" s="22"/>
      <c r="M247" s="22"/>
      <c r="N247" s="22"/>
      <c r="O247" s="22"/>
      <c r="P247" s="22"/>
      <c r="Q247" s="22"/>
      <c r="R247" s="22"/>
      <c r="S247" s="22"/>
      <c r="T247" s="22"/>
    </row>
    <row r="248" spans="1:20" ht="20.100000000000001" customHeight="1" x14ac:dyDescent="0.25">
      <c r="A248" s="35" t="s">
        <v>126</v>
      </c>
      <c r="B248" s="41" t="s">
        <v>564</v>
      </c>
      <c r="C248" s="36"/>
      <c r="D248" s="15">
        <f>SUM(D249:D261)</f>
        <v>0</v>
      </c>
      <c r="E248" s="15">
        <f t="shared" ref="E248:T248" si="12">SUM(E249:E261)</f>
        <v>0</v>
      </c>
      <c r="F248" s="15">
        <f t="shared" si="12"/>
        <v>0</v>
      </c>
      <c r="G248" s="15">
        <f t="shared" si="12"/>
        <v>0</v>
      </c>
      <c r="H248" s="15">
        <f t="shared" si="12"/>
        <v>0</v>
      </c>
      <c r="I248" s="15">
        <f t="shared" si="12"/>
        <v>0</v>
      </c>
      <c r="J248" s="15">
        <f t="shared" si="12"/>
        <v>0</v>
      </c>
      <c r="K248" s="15">
        <f t="shared" si="12"/>
        <v>0</v>
      </c>
      <c r="L248" s="15">
        <f t="shared" si="12"/>
        <v>0</v>
      </c>
      <c r="M248" s="15">
        <f t="shared" si="12"/>
        <v>0</v>
      </c>
      <c r="N248" s="15">
        <f t="shared" si="12"/>
        <v>0</v>
      </c>
      <c r="O248" s="15">
        <f t="shared" si="12"/>
        <v>0</v>
      </c>
      <c r="P248" s="15">
        <f t="shared" si="12"/>
        <v>0</v>
      </c>
      <c r="Q248" s="15">
        <f t="shared" si="12"/>
        <v>0</v>
      </c>
      <c r="R248" s="15">
        <f t="shared" si="12"/>
        <v>0</v>
      </c>
      <c r="S248" s="15">
        <f t="shared" si="12"/>
        <v>0</v>
      </c>
      <c r="T248" s="15">
        <f t="shared" si="12"/>
        <v>0</v>
      </c>
    </row>
    <row r="249" spans="1:20" ht="20.100000000000001" customHeight="1" x14ac:dyDescent="0.25">
      <c r="A249" s="35" t="s">
        <v>125</v>
      </c>
      <c r="B249" s="36" t="s">
        <v>450</v>
      </c>
      <c r="C249" s="36">
        <v>299</v>
      </c>
      <c r="D249" s="18"/>
      <c r="E249" s="18"/>
      <c r="F249" s="18"/>
      <c r="G249" s="18"/>
      <c r="H249" s="18"/>
      <c r="I249" s="18"/>
      <c r="J249" s="18"/>
      <c r="K249" s="18"/>
      <c r="L249" s="18"/>
      <c r="M249" s="18"/>
      <c r="N249" s="18"/>
      <c r="O249" s="18"/>
      <c r="P249" s="18"/>
      <c r="Q249" s="18"/>
      <c r="R249" s="18"/>
      <c r="S249" s="18"/>
      <c r="T249" s="18"/>
    </row>
    <row r="250" spans="1:20" ht="20.100000000000001" customHeight="1" x14ac:dyDescent="0.25">
      <c r="A250" s="35" t="s">
        <v>124</v>
      </c>
      <c r="B250" s="36" t="s">
        <v>731</v>
      </c>
      <c r="C250" s="36">
        <v>300</v>
      </c>
      <c r="D250" s="17"/>
      <c r="E250" s="17"/>
      <c r="F250" s="18"/>
      <c r="G250" s="18"/>
      <c r="H250" s="18"/>
      <c r="I250" s="18"/>
      <c r="J250" s="18"/>
      <c r="K250" s="18"/>
      <c r="L250" s="18"/>
      <c r="M250" s="18"/>
      <c r="N250" s="18"/>
      <c r="O250" s="18"/>
      <c r="P250" s="18"/>
      <c r="Q250" s="18"/>
      <c r="R250" s="18"/>
      <c r="S250" s="18"/>
      <c r="T250" s="18"/>
    </row>
    <row r="251" spans="1:20" ht="20.100000000000001" customHeight="1" x14ac:dyDescent="0.25">
      <c r="A251" s="35" t="s">
        <v>123</v>
      </c>
      <c r="B251" s="38" t="s">
        <v>367</v>
      </c>
      <c r="C251" s="36">
        <v>300.10000000000002</v>
      </c>
      <c r="D251" s="17"/>
      <c r="E251" s="17"/>
      <c r="F251" s="18"/>
      <c r="G251" s="18"/>
      <c r="H251" s="18"/>
      <c r="I251" s="18"/>
      <c r="J251" s="18"/>
      <c r="K251" s="18"/>
      <c r="L251" s="18"/>
      <c r="M251" s="18"/>
      <c r="N251" s="18"/>
      <c r="O251" s="18"/>
      <c r="P251" s="18"/>
      <c r="Q251" s="18"/>
      <c r="R251" s="18"/>
      <c r="S251" s="18"/>
      <c r="T251" s="18"/>
    </row>
    <row r="252" spans="1:20" ht="20.100000000000001" customHeight="1" x14ac:dyDescent="0.25">
      <c r="A252" s="35" t="s">
        <v>122</v>
      </c>
      <c r="B252" s="38" t="s">
        <v>565</v>
      </c>
      <c r="C252" s="36">
        <v>300.2</v>
      </c>
      <c r="D252" s="17"/>
      <c r="E252" s="17"/>
      <c r="F252" s="18"/>
      <c r="G252" s="18"/>
      <c r="H252" s="18"/>
      <c r="I252" s="18"/>
      <c r="J252" s="18"/>
      <c r="K252" s="18"/>
      <c r="L252" s="18"/>
      <c r="M252" s="18"/>
      <c r="N252" s="18"/>
      <c r="O252" s="18"/>
      <c r="P252" s="18"/>
      <c r="Q252" s="18"/>
      <c r="R252" s="18"/>
      <c r="S252" s="18"/>
      <c r="T252" s="18"/>
    </row>
    <row r="253" spans="1:20" ht="20.100000000000001" customHeight="1" x14ac:dyDescent="0.25">
      <c r="A253" s="35" t="s">
        <v>121</v>
      </c>
      <c r="B253" s="38" t="s">
        <v>732</v>
      </c>
      <c r="C253" s="36">
        <v>301</v>
      </c>
      <c r="D253" s="17"/>
      <c r="E253" s="17"/>
      <c r="F253" s="18"/>
      <c r="G253" s="18"/>
      <c r="H253" s="18"/>
      <c r="I253" s="18"/>
      <c r="J253" s="18"/>
      <c r="K253" s="18"/>
      <c r="L253" s="18"/>
      <c r="M253" s="18"/>
      <c r="N253" s="18"/>
      <c r="O253" s="18"/>
      <c r="P253" s="18"/>
      <c r="Q253" s="18"/>
      <c r="R253" s="18"/>
      <c r="S253" s="18"/>
      <c r="T253" s="18"/>
    </row>
    <row r="254" spans="1:20" ht="20.100000000000001" customHeight="1" x14ac:dyDescent="0.25">
      <c r="A254" s="35" t="s">
        <v>120</v>
      </c>
      <c r="B254" s="38" t="s">
        <v>451</v>
      </c>
      <c r="C254" s="36">
        <v>301.10000000000002</v>
      </c>
      <c r="D254" s="18"/>
      <c r="E254" s="18"/>
      <c r="F254" s="18"/>
      <c r="G254" s="18"/>
      <c r="H254" s="18"/>
      <c r="I254" s="18"/>
      <c r="J254" s="18"/>
      <c r="K254" s="18"/>
      <c r="L254" s="18"/>
      <c r="M254" s="18"/>
      <c r="N254" s="18"/>
      <c r="O254" s="18"/>
      <c r="P254" s="18"/>
      <c r="Q254" s="18"/>
      <c r="R254" s="18"/>
      <c r="S254" s="18"/>
      <c r="T254" s="18"/>
    </row>
    <row r="255" spans="1:20" ht="20.100000000000001" customHeight="1" x14ac:dyDescent="0.25">
      <c r="A255" s="35" t="s">
        <v>119</v>
      </c>
      <c r="B255" s="36" t="s">
        <v>452</v>
      </c>
      <c r="C255" s="36">
        <v>302</v>
      </c>
      <c r="D255" s="18"/>
      <c r="E255" s="18"/>
      <c r="F255" s="18"/>
      <c r="G255" s="18"/>
      <c r="H255" s="18"/>
      <c r="I255" s="18"/>
      <c r="J255" s="18"/>
      <c r="K255" s="18"/>
      <c r="L255" s="18"/>
      <c r="M255" s="18"/>
      <c r="N255" s="18"/>
      <c r="O255" s="18"/>
      <c r="P255" s="18"/>
      <c r="Q255" s="18"/>
      <c r="R255" s="18"/>
      <c r="S255" s="18"/>
      <c r="T255" s="18"/>
    </row>
    <row r="256" spans="1:20" ht="20.100000000000001" customHeight="1" x14ac:dyDescent="0.25">
      <c r="A256" s="35" t="s">
        <v>118</v>
      </c>
      <c r="B256" s="36" t="s">
        <v>368</v>
      </c>
      <c r="C256" s="36">
        <v>303</v>
      </c>
      <c r="D256" s="17"/>
      <c r="E256" s="17"/>
      <c r="F256" s="18"/>
      <c r="G256" s="18"/>
      <c r="H256" s="18"/>
      <c r="I256" s="18"/>
      <c r="J256" s="18"/>
      <c r="K256" s="18"/>
      <c r="L256" s="18"/>
      <c r="M256" s="18"/>
      <c r="N256" s="18"/>
      <c r="O256" s="18"/>
      <c r="P256" s="18"/>
      <c r="Q256" s="18"/>
      <c r="R256" s="18"/>
      <c r="S256" s="18"/>
      <c r="T256" s="18"/>
    </row>
    <row r="257" spans="1:20" ht="20.100000000000001" customHeight="1" x14ac:dyDescent="0.25">
      <c r="A257" s="35" t="s">
        <v>117</v>
      </c>
      <c r="B257" s="36" t="s">
        <v>453</v>
      </c>
      <c r="C257" s="36">
        <v>304</v>
      </c>
      <c r="D257" s="17"/>
      <c r="E257" s="17"/>
      <c r="F257" s="18"/>
      <c r="G257" s="18"/>
      <c r="H257" s="18"/>
      <c r="I257" s="18"/>
      <c r="J257" s="18"/>
      <c r="K257" s="18"/>
      <c r="L257" s="18"/>
      <c r="M257" s="18"/>
      <c r="N257" s="18"/>
      <c r="O257" s="18"/>
      <c r="P257" s="18"/>
      <c r="Q257" s="18"/>
      <c r="R257" s="18"/>
      <c r="S257" s="18"/>
      <c r="T257" s="18"/>
    </row>
    <row r="258" spans="1:20" ht="20.100000000000001" customHeight="1" x14ac:dyDescent="0.25">
      <c r="A258" s="35" t="s">
        <v>116</v>
      </c>
      <c r="B258" s="36" t="s">
        <v>566</v>
      </c>
      <c r="C258" s="36">
        <v>305</v>
      </c>
      <c r="D258" s="17"/>
      <c r="E258" s="17"/>
      <c r="F258" s="18"/>
      <c r="G258" s="18"/>
      <c r="H258" s="18"/>
      <c r="I258" s="18"/>
      <c r="J258" s="18"/>
      <c r="K258" s="18"/>
      <c r="L258" s="18"/>
      <c r="M258" s="18"/>
      <c r="N258" s="18"/>
      <c r="O258" s="18"/>
      <c r="P258" s="18"/>
      <c r="Q258" s="18"/>
      <c r="R258" s="18"/>
      <c r="S258" s="18"/>
      <c r="T258" s="18"/>
    </row>
    <row r="259" spans="1:20" ht="20.100000000000001" customHeight="1" x14ac:dyDescent="0.25">
      <c r="A259" s="35" t="s">
        <v>115</v>
      </c>
      <c r="B259" s="38" t="s">
        <v>567</v>
      </c>
      <c r="C259" s="36">
        <v>306</v>
      </c>
      <c r="D259" s="17"/>
      <c r="E259" s="17"/>
      <c r="F259" s="18"/>
      <c r="G259" s="18"/>
      <c r="H259" s="18"/>
      <c r="I259" s="18"/>
      <c r="J259" s="18"/>
      <c r="K259" s="18"/>
      <c r="L259" s="18"/>
      <c r="M259" s="18"/>
      <c r="N259" s="18"/>
      <c r="O259" s="18"/>
      <c r="P259" s="18"/>
      <c r="Q259" s="18"/>
      <c r="R259" s="18"/>
      <c r="S259" s="18"/>
      <c r="T259" s="18"/>
    </row>
    <row r="260" spans="1:20" ht="20.100000000000001" customHeight="1" x14ac:dyDescent="0.25">
      <c r="A260" s="35" t="s">
        <v>114</v>
      </c>
      <c r="B260" s="38" t="s">
        <v>568</v>
      </c>
      <c r="C260" s="36">
        <v>307</v>
      </c>
      <c r="D260" s="17"/>
      <c r="E260" s="17"/>
      <c r="F260" s="18"/>
      <c r="G260" s="18"/>
      <c r="H260" s="18"/>
      <c r="I260" s="18"/>
      <c r="J260" s="18"/>
      <c r="K260" s="18"/>
      <c r="L260" s="18"/>
      <c r="M260" s="18"/>
      <c r="N260" s="18"/>
      <c r="O260" s="18"/>
      <c r="P260" s="18"/>
      <c r="Q260" s="18"/>
      <c r="R260" s="18"/>
      <c r="S260" s="18"/>
      <c r="T260" s="18"/>
    </row>
    <row r="261" spans="1:20" ht="20.100000000000001" customHeight="1" x14ac:dyDescent="0.25">
      <c r="A261" s="35" t="s">
        <v>113</v>
      </c>
      <c r="B261" s="38" t="s">
        <v>403</v>
      </c>
      <c r="C261" s="36"/>
      <c r="D261" s="17"/>
      <c r="E261" s="17"/>
      <c r="F261" s="18"/>
      <c r="G261" s="18"/>
      <c r="H261" s="18"/>
      <c r="I261" s="18"/>
      <c r="J261" s="18"/>
      <c r="K261" s="18"/>
      <c r="L261" s="18"/>
      <c r="M261" s="18"/>
      <c r="N261" s="18"/>
      <c r="O261" s="18"/>
      <c r="P261" s="18"/>
      <c r="Q261" s="18"/>
      <c r="R261" s="18"/>
      <c r="S261" s="18"/>
      <c r="T261" s="18"/>
    </row>
    <row r="262" spans="1:20" s="10" customFormat="1" ht="20.100000000000001" customHeight="1" x14ac:dyDescent="0.25">
      <c r="A262" s="39" t="s">
        <v>112</v>
      </c>
      <c r="B262" s="41" t="s">
        <v>454</v>
      </c>
      <c r="C262" s="36"/>
      <c r="D262" s="15">
        <f>SUM(D263:D279)</f>
        <v>3</v>
      </c>
      <c r="E262" s="15">
        <f t="shared" ref="E262:T262" si="13">SUM(E263:E279)</f>
        <v>0</v>
      </c>
      <c r="F262" s="15">
        <f t="shared" si="13"/>
        <v>5</v>
      </c>
      <c r="G262" s="15">
        <f t="shared" si="13"/>
        <v>2</v>
      </c>
      <c r="H262" s="15">
        <f t="shared" si="13"/>
        <v>0</v>
      </c>
      <c r="I262" s="15">
        <f t="shared" si="13"/>
        <v>0</v>
      </c>
      <c r="J262" s="15">
        <f t="shared" si="13"/>
        <v>2</v>
      </c>
      <c r="K262" s="15">
        <f t="shared" si="13"/>
        <v>0</v>
      </c>
      <c r="L262" s="15">
        <f t="shared" si="13"/>
        <v>0</v>
      </c>
      <c r="M262" s="15">
        <f t="shared" si="13"/>
        <v>5</v>
      </c>
      <c r="N262" s="15">
        <f t="shared" si="13"/>
        <v>0</v>
      </c>
      <c r="O262" s="15">
        <f t="shared" si="13"/>
        <v>1</v>
      </c>
      <c r="P262" s="15">
        <f t="shared" si="13"/>
        <v>0</v>
      </c>
      <c r="Q262" s="15">
        <f t="shared" si="13"/>
        <v>1</v>
      </c>
      <c r="R262" s="15">
        <f t="shared" si="13"/>
        <v>1</v>
      </c>
      <c r="S262" s="15">
        <f t="shared" si="13"/>
        <v>0</v>
      </c>
      <c r="T262" s="15">
        <f t="shared" si="13"/>
        <v>1</v>
      </c>
    </row>
    <row r="263" spans="1:20" ht="20.100000000000001" customHeight="1" x14ac:dyDescent="0.25">
      <c r="A263" s="35" t="s">
        <v>111</v>
      </c>
      <c r="B263" s="38" t="s">
        <v>455</v>
      </c>
      <c r="C263" s="36">
        <v>308</v>
      </c>
      <c r="D263" s="22">
        <v>2</v>
      </c>
      <c r="E263" s="22"/>
      <c r="F263" s="22">
        <v>2</v>
      </c>
      <c r="G263" s="22"/>
      <c r="H263" s="22"/>
      <c r="I263" s="22"/>
      <c r="J263" s="22"/>
      <c r="K263" s="22"/>
      <c r="L263" s="22"/>
      <c r="M263" s="22">
        <v>3</v>
      </c>
      <c r="N263" s="22"/>
      <c r="O263" s="22"/>
      <c r="P263" s="22"/>
      <c r="Q263" s="22"/>
      <c r="R263" s="22"/>
      <c r="S263" s="22"/>
      <c r="T263" s="22"/>
    </row>
    <row r="264" spans="1:20" ht="20.100000000000001" customHeight="1" x14ac:dyDescent="0.25">
      <c r="A264" s="35" t="s">
        <v>110</v>
      </c>
      <c r="B264" s="38" t="s">
        <v>456</v>
      </c>
      <c r="C264" s="37">
        <v>309</v>
      </c>
      <c r="D264" s="17"/>
      <c r="E264" s="17"/>
      <c r="F264" s="18"/>
      <c r="G264" s="18"/>
      <c r="H264" s="18"/>
      <c r="I264" s="18"/>
      <c r="J264" s="18"/>
      <c r="K264" s="18"/>
      <c r="L264" s="18"/>
      <c r="M264" s="18"/>
      <c r="N264" s="18"/>
      <c r="O264" s="18"/>
      <c r="P264" s="18"/>
      <c r="Q264" s="18"/>
      <c r="R264" s="18"/>
      <c r="S264" s="18"/>
      <c r="T264" s="18"/>
    </row>
    <row r="265" spans="1:20" ht="20.100000000000001" customHeight="1" x14ac:dyDescent="0.25">
      <c r="A265" s="35" t="s">
        <v>733</v>
      </c>
      <c r="B265" s="38" t="s">
        <v>398</v>
      </c>
      <c r="C265" s="37">
        <v>309.10000000000002</v>
      </c>
      <c r="D265" s="17"/>
      <c r="E265" s="17"/>
      <c r="F265" s="18"/>
      <c r="G265" s="18"/>
      <c r="H265" s="18"/>
      <c r="I265" s="18"/>
      <c r="J265" s="18"/>
      <c r="K265" s="18"/>
      <c r="L265" s="18"/>
      <c r="M265" s="18"/>
      <c r="N265" s="18"/>
      <c r="O265" s="18"/>
      <c r="P265" s="18"/>
      <c r="Q265" s="18"/>
      <c r="R265" s="18"/>
      <c r="S265" s="18"/>
      <c r="T265" s="18"/>
    </row>
    <row r="266" spans="1:20" ht="20.100000000000001" customHeight="1" x14ac:dyDescent="0.25">
      <c r="A266" s="35" t="s">
        <v>109</v>
      </c>
      <c r="B266" s="42" t="s">
        <v>652</v>
      </c>
      <c r="C266" s="36">
        <v>310</v>
      </c>
      <c r="D266" s="17"/>
      <c r="E266" s="17"/>
      <c r="F266" s="18"/>
      <c r="G266" s="18"/>
      <c r="H266" s="18"/>
      <c r="I266" s="18"/>
      <c r="J266" s="18"/>
      <c r="K266" s="18"/>
      <c r="L266" s="18"/>
      <c r="M266" s="18"/>
      <c r="N266" s="18"/>
      <c r="O266" s="18"/>
      <c r="P266" s="18"/>
      <c r="Q266" s="18"/>
      <c r="R266" s="18"/>
      <c r="S266" s="18"/>
      <c r="T266" s="18"/>
    </row>
    <row r="267" spans="1:20" ht="20.100000000000001" customHeight="1" x14ac:dyDescent="0.25">
      <c r="A267" s="35" t="s">
        <v>108</v>
      </c>
      <c r="B267" s="38" t="s">
        <v>569</v>
      </c>
      <c r="C267" s="36">
        <v>311</v>
      </c>
      <c r="D267" s="17"/>
      <c r="E267" s="17"/>
      <c r="F267" s="18"/>
      <c r="G267" s="18"/>
      <c r="H267" s="18"/>
      <c r="I267" s="18"/>
      <c r="J267" s="18"/>
      <c r="K267" s="18"/>
      <c r="L267" s="18"/>
      <c r="M267" s="18"/>
      <c r="N267" s="18"/>
      <c r="O267" s="18"/>
      <c r="P267" s="18"/>
      <c r="Q267" s="18"/>
      <c r="R267" s="18"/>
      <c r="S267" s="18"/>
      <c r="T267" s="18"/>
    </row>
    <row r="268" spans="1:20" ht="20.100000000000001" customHeight="1" x14ac:dyDescent="0.25">
      <c r="A268" s="35" t="s">
        <v>107</v>
      </c>
      <c r="B268" s="38" t="s">
        <v>653</v>
      </c>
      <c r="C268" s="36">
        <v>311.10000000000002</v>
      </c>
      <c r="D268" s="17"/>
      <c r="E268" s="17"/>
      <c r="F268" s="18"/>
      <c r="G268" s="18"/>
      <c r="H268" s="18"/>
      <c r="I268" s="18"/>
      <c r="J268" s="18"/>
      <c r="K268" s="18"/>
      <c r="L268" s="18"/>
      <c r="M268" s="18"/>
      <c r="N268" s="18"/>
      <c r="O268" s="18"/>
      <c r="P268" s="18"/>
      <c r="Q268" s="18"/>
      <c r="R268" s="18"/>
      <c r="S268" s="18"/>
      <c r="T268" s="18"/>
    </row>
    <row r="269" spans="1:20" ht="20.100000000000001" customHeight="1" x14ac:dyDescent="0.25">
      <c r="A269" s="35" t="s">
        <v>106</v>
      </c>
      <c r="B269" s="38" t="s">
        <v>654</v>
      </c>
      <c r="C269" s="36">
        <v>311.2</v>
      </c>
      <c r="D269" s="17"/>
      <c r="E269" s="17"/>
      <c r="F269" s="18"/>
      <c r="G269" s="18"/>
      <c r="H269" s="18"/>
      <c r="I269" s="18"/>
      <c r="J269" s="18"/>
      <c r="K269" s="18"/>
      <c r="L269" s="18"/>
      <c r="M269" s="18"/>
      <c r="N269" s="18"/>
      <c r="O269" s="18"/>
      <c r="P269" s="18"/>
      <c r="Q269" s="18"/>
      <c r="R269" s="18"/>
      <c r="S269" s="18"/>
      <c r="T269" s="18"/>
    </row>
    <row r="270" spans="1:20" ht="20.100000000000001" customHeight="1" x14ac:dyDescent="0.25">
      <c r="A270" s="35" t="s">
        <v>105</v>
      </c>
      <c r="B270" s="38" t="s">
        <v>570</v>
      </c>
      <c r="C270" s="37">
        <v>312</v>
      </c>
      <c r="D270" s="17"/>
      <c r="E270" s="17"/>
      <c r="F270" s="18"/>
      <c r="G270" s="18"/>
      <c r="H270" s="18"/>
      <c r="I270" s="18"/>
      <c r="J270" s="18"/>
      <c r="K270" s="18"/>
      <c r="L270" s="18"/>
      <c r="M270" s="18"/>
      <c r="N270" s="18"/>
      <c r="O270" s="18"/>
      <c r="P270" s="18"/>
      <c r="Q270" s="18"/>
      <c r="R270" s="18"/>
      <c r="S270" s="18"/>
      <c r="T270" s="18"/>
    </row>
    <row r="271" spans="1:20" ht="20.100000000000001" customHeight="1" x14ac:dyDescent="0.25">
      <c r="A271" s="35" t="s">
        <v>104</v>
      </c>
      <c r="B271" s="38" t="s">
        <v>655</v>
      </c>
      <c r="C271" s="37">
        <v>312.10000000000002</v>
      </c>
      <c r="D271" s="17"/>
      <c r="E271" s="17"/>
      <c r="F271" s="18"/>
      <c r="G271" s="18"/>
      <c r="H271" s="18"/>
      <c r="I271" s="18"/>
      <c r="J271" s="18"/>
      <c r="K271" s="18"/>
      <c r="L271" s="18"/>
      <c r="M271" s="18"/>
      <c r="N271" s="18"/>
      <c r="O271" s="18"/>
      <c r="P271" s="18"/>
      <c r="Q271" s="18"/>
      <c r="R271" s="18"/>
      <c r="S271" s="18"/>
      <c r="T271" s="18"/>
    </row>
    <row r="272" spans="1:20" ht="20.100000000000001" customHeight="1" x14ac:dyDescent="0.25">
      <c r="A272" s="35" t="s">
        <v>734</v>
      </c>
      <c r="B272" s="38" t="s">
        <v>735</v>
      </c>
      <c r="C272" s="37">
        <v>312.2</v>
      </c>
      <c r="D272" s="17"/>
      <c r="E272" s="17"/>
      <c r="F272" s="18"/>
      <c r="G272" s="18"/>
      <c r="H272" s="18"/>
      <c r="I272" s="18"/>
      <c r="J272" s="18"/>
      <c r="K272" s="18"/>
      <c r="L272" s="18"/>
      <c r="M272" s="18"/>
      <c r="N272" s="18"/>
      <c r="O272" s="18"/>
      <c r="P272" s="18"/>
      <c r="Q272" s="18"/>
      <c r="R272" s="18"/>
      <c r="S272" s="18"/>
      <c r="T272" s="18"/>
    </row>
    <row r="273" spans="1:20" ht="20.100000000000001" customHeight="1" x14ac:dyDescent="0.25">
      <c r="A273" s="35" t="s">
        <v>103</v>
      </c>
      <c r="B273" s="38" t="s">
        <v>571</v>
      </c>
      <c r="C273" s="36">
        <v>313</v>
      </c>
      <c r="D273" s="17"/>
      <c r="E273" s="17"/>
      <c r="F273" s="18"/>
      <c r="G273" s="18"/>
      <c r="H273" s="18"/>
      <c r="I273" s="18"/>
      <c r="J273" s="18"/>
      <c r="K273" s="18"/>
      <c r="L273" s="18"/>
      <c r="M273" s="18"/>
      <c r="N273" s="18"/>
      <c r="O273" s="18"/>
      <c r="P273" s="18"/>
      <c r="Q273" s="18"/>
      <c r="R273" s="18"/>
      <c r="S273" s="18"/>
      <c r="T273" s="18"/>
    </row>
    <row r="274" spans="1:20" ht="20.100000000000001" customHeight="1" x14ac:dyDescent="0.25">
      <c r="A274" s="35" t="s">
        <v>102</v>
      </c>
      <c r="B274" s="38" t="s">
        <v>572</v>
      </c>
      <c r="C274" s="36">
        <v>314</v>
      </c>
      <c r="D274" s="17"/>
      <c r="E274" s="17"/>
      <c r="F274" s="18"/>
      <c r="G274" s="18"/>
      <c r="H274" s="18"/>
      <c r="I274" s="18"/>
      <c r="J274" s="18"/>
      <c r="K274" s="18"/>
      <c r="L274" s="18"/>
      <c r="M274" s="18"/>
      <c r="N274" s="18"/>
      <c r="O274" s="18"/>
      <c r="P274" s="18"/>
      <c r="Q274" s="18"/>
      <c r="R274" s="18"/>
      <c r="S274" s="18"/>
      <c r="T274" s="18"/>
    </row>
    <row r="275" spans="1:20" ht="20.100000000000001" customHeight="1" x14ac:dyDescent="0.25">
      <c r="A275" s="35" t="s">
        <v>101</v>
      </c>
      <c r="B275" s="38" t="s">
        <v>656</v>
      </c>
      <c r="C275" s="36">
        <v>314.10000000000002</v>
      </c>
      <c r="D275" s="17"/>
      <c r="E275" s="17"/>
      <c r="F275" s="18"/>
      <c r="G275" s="18"/>
      <c r="H275" s="18"/>
      <c r="I275" s="18"/>
      <c r="J275" s="18"/>
      <c r="K275" s="18"/>
      <c r="L275" s="18"/>
      <c r="M275" s="18"/>
      <c r="N275" s="18"/>
      <c r="O275" s="18"/>
      <c r="P275" s="18"/>
      <c r="Q275" s="18"/>
      <c r="R275" s="18"/>
      <c r="S275" s="18"/>
      <c r="T275" s="18"/>
    </row>
    <row r="276" spans="1:20" ht="20.100000000000001" customHeight="1" x14ac:dyDescent="0.25">
      <c r="A276" s="35" t="s">
        <v>100</v>
      </c>
      <c r="B276" s="38" t="s">
        <v>497</v>
      </c>
      <c r="C276" s="36">
        <v>315</v>
      </c>
      <c r="D276" s="17">
        <v>1</v>
      </c>
      <c r="E276" s="17"/>
      <c r="F276" s="18">
        <v>1</v>
      </c>
      <c r="G276" s="18">
        <v>1</v>
      </c>
      <c r="H276" s="18"/>
      <c r="I276" s="18"/>
      <c r="J276" s="18">
        <v>1</v>
      </c>
      <c r="K276" s="18"/>
      <c r="L276" s="18"/>
      <c r="M276" s="18">
        <v>1</v>
      </c>
      <c r="N276" s="18"/>
      <c r="O276" s="18"/>
      <c r="P276" s="18"/>
      <c r="Q276" s="18"/>
      <c r="R276" s="18"/>
      <c r="S276" s="18"/>
      <c r="T276" s="18"/>
    </row>
    <row r="277" spans="1:20" ht="20.100000000000001" customHeight="1" x14ac:dyDescent="0.25">
      <c r="A277" s="35" t="s">
        <v>99</v>
      </c>
      <c r="B277" s="38" t="s">
        <v>736</v>
      </c>
      <c r="C277" s="36">
        <v>315.10000000000002</v>
      </c>
      <c r="D277" s="17"/>
      <c r="E277" s="17"/>
      <c r="F277" s="18"/>
      <c r="G277" s="18"/>
      <c r="H277" s="18"/>
      <c r="I277" s="18"/>
      <c r="J277" s="18"/>
      <c r="K277" s="18"/>
      <c r="L277" s="18"/>
      <c r="M277" s="18"/>
      <c r="N277" s="18"/>
      <c r="O277" s="18"/>
      <c r="P277" s="18"/>
      <c r="Q277" s="18"/>
      <c r="R277" s="18"/>
      <c r="S277" s="18"/>
      <c r="T277" s="18"/>
    </row>
    <row r="278" spans="1:20" ht="20.100000000000001" customHeight="1" x14ac:dyDescent="0.25">
      <c r="A278" s="35" t="s">
        <v>98</v>
      </c>
      <c r="B278" s="38" t="s">
        <v>737</v>
      </c>
      <c r="C278" s="36">
        <v>315.2</v>
      </c>
      <c r="D278" s="17"/>
      <c r="E278" s="17"/>
      <c r="F278" s="18">
        <v>2</v>
      </c>
      <c r="G278" s="18">
        <v>1</v>
      </c>
      <c r="H278" s="18"/>
      <c r="I278" s="18"/>
      <c r="J278" s="18">
        <v>1</v>
      </c>
      <c r="K278" s="18"/>
      <c r="L278" s="18"/>
      <c r="M278" s="18">
        <v>1</v>
      </c>
      <c r="N278" s="18"/>
      <c r="O278" s="18">
        <v>1</v>
      </c>
      <c r="P278" s="18"/>
      <c r="Q278" s="18">
        <v>1</v>
      </c>
      <c r="R278" s="18">
        <v>1</v>
      </c>
      <c r="S278" s="18"/>
      <c r="T278" s="18">
        <v>1</v>
      </c>
    </row>
    <row r="279" spans="1:20" ht="20.100000000000001" customHeight="1" x14ac:dyDescent="0.25">
      <c r="A279" s="35" t="s">
        <v>97</v>
      </c>
      <c r="B279" s="38" t="s">
        <v>403</v>
      </c>
      <c r="C279" s="36"/>
      <c r="D279" s="17"/>
      <c r="E279" s="17"/>
      <c r="F279" s="18"/>
      <c r="G279" s="18"/>
      <c r="H279" s="18"/>
      <c r="I279" s="18"/>
      <c r="J279" s="18"/>
      <c r="K279" s="18"/>
      <c r="L279" s="18"/>
      <c r="M279" s="18"/>
      <c r="N279" s="18"/>
      <c r="O279" s="18"/>
      <c r="P279" s="18"/>
      <c r="Q279" s="18"/>
      <c r="R279" s="18"/>
      <c r="S279" s="18"/>
      <c r="T279" s="18"/>
    </row>
    <row r="280" spans="1:20" ht="20.100000000000001" customHeight="1" x14ac:dyDescent="0.25">
      <c r="A280" s="39" t="s">
        <v>96</v>
      </c>
      <c r="B280" s="41" t="s">
        <v>457</v>
      </c>
      <c r="C280" s="36"/>
      <c r="D280" s="15">
        <f>SUM(D281:D303)</f>
        <v>3</v>
      </c>
      <c r="E280" s="15">
        <f t="shared" ref="E280:T280" si="14">SUM(E281:E303)</f>
        <v>0</v>
      </c>
      <c r="F280" s="15">
        <f t="shared" si="14"/>
        <v>0</v>
      </c>
      <c r="G280" s="15">
        <f t="shared" si="14"/>
        <v>1</v>
      </c>
      <c r="H280" s="15">
        <f t="shared" si="14"/>
        <v>2</v>
      </c>
      <c r="I280" s="15">
        <f t="shared" si="14"/>
        <v>0</v>
      </c>
      <c r="J280" s="15">
        <f t="shared" si="14"/>
        <v>3</v>
      </c>
      <c r="K280" s="15">
        <f t="shared" si="14"/>
        <v>0</v>
      </c>
      <c r="L280" s="15">
        <f t="shared" si="14"/>
        <v>0</v>
      </c>
      <c r="M280" s="15">
        <f t="shared" si="14"/>
        <v>0</v>
      </c>
      <c r="N280" s="15">
        <f t="shared" si="14"/>
        <v>0</v>
      </c>
      <c r="O280" s="15">
        <f t="shared" si="14"/>
        <v>1</v>
      </c>
      <c r="P280" s="15">
        <f t="shared" si="14"/>
        <v>0</v>
      </c>
      <c r="Q280" s="15">
        <f t="shared" si="14"/>
        <v>1</v>
      </c>
      <c r="R280" s="15">
        <f t="shared" si="14"/>
        <v>0</v>
      </c>
      <c r="S280" s="15">
        <f t="shared" si="14"/>
        <v>0</v>
      </c>
      <c r="T280" s="15">
        <f t="shared" si="14"/>
        <v>0</v>
      </c>
    </row>
    <row r="281" spans="1:20" ht="20.100000000000001" customHeight="1" x14ac:dyDescent="0.25">
      <c r="A281" s="35" t="s">
        <v>95</v>
      </c>
      <c r="B281" s="38" t="s">
        <v>458</v>
      </c>
      <c r="C281" s="36">
        <v>316</v>
      </c>
      <c r="D281" s="17"/>
      <c r="E281" s="17"/>
      <c r="F281" s="18"/>
      <c r="G281" s="18"/>
      <c r="H281" s="18"/>
      <c r="I281" s="18"/>
      <c r="J281" s="18"/>
      <c r="K281" s="18"/>
      <c r="L281" s="18"/>
      <c r="M281" s="18"/>
      <c r="N281" s="18"/>
      <c r="O281" s="18"/>
      <c r="P281" s="18"/>
      <c r="Q281" s="18"/>
      <c r="R281" s="18"/>
      <c r="S281" s="18"/>
      <c r="T281" s="18"/>
    </row>
    <row r="282" spans="1:20" ht="20.100000000000001" customHeight="1" x14ac:dyDescent="0.25">
      <c r="A282" s="35" t="s">
        <v>94</v>
      </c>
      <c r="B282" s="38" t="s">
        <v>573</v>
      </c>
      <c r="C282" s="36">
        <v>317</v>
      </c>
      <c r="D282" s="17"/>
      <c r="E282" s="17"/>
      <c r="F282" s="18"/>
      <c r="G282" s="18"/>
      <c r="H282" s="18"/>
      <c r="I282" s="18"/>
      <c r="J282" s="18"/>
      <c r="K282" s="18"/>
      <c r="L282" s="18"/>
      <c r="M282" s="18"/>
      <c r="N282" s="18"/>
      <c r="O282" s="18"/>
      <c r="P282" s="18"/>
      <c r="Q282" s="18"/>
      <c r="R282" s="18"/>
      <c r="S282" s="18"/>
      <c r="T282" s="18"/>
    </row>
    <row r="283" spans="1:20" ht="20.100000000000001" customHeight="1" x14ac:dyDescent="0.25">
      <c r="A283" s="35" t="s">
        <v>93</v>
      </c>
      <c r="B283" s="38" t="s">
        <v>459</v>
      </c>
      <c r="C283" s="36">
        <v>319</v>
      </c>
      <c r="D283" s="17"/>
      <c r="E283" s="17"/>
      <c r="F283" s="18"/>
      <c r="G283" s="18"/>
      <c r="H283" s="18"/>
      <c r="I283" s="18"/>
      <c r="J283" s="18"/>
      <c r="K283" s="18"/>
      <c r="L283" s="18"/>
      <c r="M283" s="18"/>
      <c r="N283" s="18"/>
      <c r="O283" s="18"/>
      <c r="P283" s="18"/>
      <c r="Q283" s="18"/>
      <c r="R283" s="18"/>
      <c r="S283" s="18"/>
      <c r="T283" s="18"/>
    </row>
    <row r="284" spans="1:20" ht="20.100000000000001" customHeight="1" x14ac:dyDescent="0.25">
      <c r="A284" s="35" t="s">
        <v>92</v>
      </c>
      <c r="B284" s="38" t="s">
        <v>657</v>
      </c>
      <c r="C284" s="36">
        <v>320</v>
      </c>
      <c r="D284" s="17"/>
      <c r="E284" s="17"/>
      <c r="F284" s="18"/>
      <c r="G284" s="18"/>
      <c r="H284" s="18"/>
      <c r="I284" s="18"/>
      <c r="J284" s="18"/>
      <c r="K284" s="18"/>
      <c r="L284" s="18"/>
      <c r="M284" s="18"/>
      <c r="N284" s="18"/>
      <c r="O284" s="18"/>
      <c r="P284" s="18"/>
      <c r="Q284" s="18"/>
      <c r="R284" s="18"/>
      <c r="S284" s="18"/>
      <c r="T284" s="18"/>
    </row>
    <row r="285" spans="1:20" ht="20.100000000000001" customHeight="1" x14ac:dyDescent="0.25">
      <c r="A285" s="35" t="s">
        <v>91</v>
      </c>
      <c r="B285" s="38" t="s">
        <v>460</v>
      </c>
      <c r="C285" s="36">
        <v>321</v>
      </c>
      <c r="D285" s="15"/>
      <c r="E285" s="15"/>
      <c r="F285" s="15"/>
      <c r="G285" s="15"/>
      <c r="H285" s="15"/>
      <c r="I285" s="15"/>
      <c r="J285" s="15"/>
      <c r="K285" s="15"/>
      <c r="L285" s="15"/>
      <c r="M285" s="15"/>
      <c r="N285" s="15"/>
      <c r="O285" s="15"/>
      <c r="P285" s="15"/>
      <c r="Q285" s="15"/>
      <c r="R285" s="15"/>
      <c r="S285" s="15"/>
      <c r="T285" s="15"/>
    </row>
    <row r="286" spans="1:20" ht="20.100000000000001" customHeight="1" x14ac:dyDescent="0.25">
      <c r="A286" s="35" t="s">
        <v>90</v>
      </c>
      <c r="B286" s="38" t="s">
        <v>574</v>
      </c>
      <c r="C286" s="36">
        <v>322</v>
      </c>
      <c r="D286" s="17">
        <v>1</v>
      </c>
      <c r="E286" s="17"/>
      <c r="F286" s="18"/>
      <c r="G286" s="18">
        <v>1</v>
      </c>
      <c r="H286" s="18"/>
      <c r="I286" s="18"/>
      <c r="J286" s="18">
        <v>1</v>
      </c>
      <c r="K286" s="18"/>
      <c r="L286" s="18"/>
      <c r="M286" s="18"/>
      <c r="N286" s="18"/>
      <c r="O286" s="18">
        <v>1</v>
      </c>
      <c r="P286" s="18"/>
      <c r="Q286" s="18">
        <v>1</v>
      </c>
      <c r="R286" s="18"/>
      <c r="S286" s="18"/>
      <c r="T286" s="18"/>
    </row>
    <row r="287" spans="1:20" ht="20.100000000000001" customHeight="1" x14ac:dyDescent="0.25">
      <c r="A287" s="35" t="s">
        <v>89</v>
      </c>
      <c r="B287" s="38" t="s">
        <v>498</v>
      </c>
      <c r="C287" s="36">
        <v>323</v>
      </c>
      <c r="D287" s="17"/>
      <c r="E287" s="17"/>
      <c r="F287" s="18"/>
      <c r="G287" s="18"/>
      <c r="H287" s="18"/>
      <c r="I287" s="18"/>
      <c r="J287" s="18"/>
      <c r="K287" s="18"/>
      <c r="L287" s="18"/>
      <c r="M287" s="18"/>
      <c r="N287" s="18"/>
      <c r="O287" s="18"/>
      <c r="P287" s="18"/>
      <c r="Q287" s="18"/>
      <c r="R287" s="18"/>
      <c r="S287" s="18"/>
      <c r="T287" s="18"/>
    </row>
    <row r="288" spans="1:20" ht="20.100000000000001" customHeight="1" x14ac:dyDescent="0.25">
      <c r="A288" s="35" t="s">
        <v>88</v>
      </c>
      <c r="B288" s="38" t="s">
        <v>575</v>
      </c>
      <c r="C288" s="36">
        <v>324</v>
      </c>
      <c r="D288" s="18"/>
      <c r="E288" s="18"/>
      <c r="F288" s="18"/>
      <c r="G288" s="18"/>
      <c r="H288" s="18"/>
      <c r="I288" s="18"/>
      <c r="J288" s="18"/>
      <c r="K288" s="18"/>
      <c r="L288" s="18"/>
      <c r="M288" s="18"/>
      <c r="N288" s="18"/>
      <c r="O288" s="18"/>
      <c r="P288" s="18"/>
      <c r="Q288" s="18"/>
      <c r="R288" s="18"/>
      <c r="S288" s="18"/>
      <c r="T288" s="18"/>
    </row>
    <row r="289" spans="1:20" ht="20.100000000000001" customHeight="1" x14ac:dyDescent="0.25">
      <c r="A289" s="35" t="s">
        <v>87</v>
      </c>
      <c r="B289" s="38" t="s">
        <v>658</v>
      </c>
      <c r="C289" s="36">
        <v>325</v>
      </c>
      <c r="D289" s="18"/>
      <c r="E289" s="18"/>
      <c r="F289" s="18"/>
      <c r="G289" s="18"/>
      <c r="H289" s="18"/>
      <c r="I289" s="18"/>
      <c r="J289" s="18"/>
      <c r="K289" s="18"/>
      <c r="L289" s="18"/>
      <c r="M289" s="18"/>
      <c r="N289" s="18"/>
      <c r="O289" s="18"/>
      <c r="P289" s="18"/>
      <c r="Q289" s="18"/>
      <c r="R289" s="18"/>
      <c r="S289" s="18"/>
      <c r="T289" s="18"/>
    </row>
    <row r="290" spans="1:20" ht="20.100000000000001" customHeight="1" x14ac:dyDescent="0.25">
      <c r="A290" s="35" t="s">
        <v>86</v>
      </c>
      <c r="B290" s="38" t="s">
        <v>659</v>
      </c>
      <c r="C290" s="36">
        <v>326</v>
      </c>
      <c r="D290" s="18"/>
      <c r="E290" s="18"/>
      <c r="F290" s="18"/>
      <c r="G290" s="18"/>
      <c r="H290" s="18"/>
      <c r="I290" s="18"/>
      <c r="J290" s="18"/>
      <c r="K290" s="18"/>
      <c r="L290" s="18"/>
      <c r="M290" s="18"/>
      <c r="N290" s="18"/>
      <c r="O290" s="18"/>
      <c r="P290" s="18"/>
      <c r="Q290" s="18"/>
      <c r="R290" s="18"/>
      <c r="S290" s="18"/>
      <c r="T290" s="18"/>
    </row>
    <row r="291" spans="1:20" ht="20.100000000000001" customHeight="1" x14ac:dyDescent="0.25">
      <c r="A291" s="35" t="s">
        <v>85</v>
      </c>
      <c r="B291" s="38" t="s">
        <v>576</v>
      </c>
      <c r="C291" s="36">
        <v>327</v>
      </c>
      <c r="D291" s="18">
        <v>2</v>
      </c>
      <c r="E291" s="18"/>
      <c r="F291" s="18"/>
      <c r="G291" s="18"/>
      <c r="H291" s="18">
        <v>2</v>
      </c>
      <c r="I291" s="18"/>
      <c r="J291" s="18">
        <v>2</v>
      </c>
      <c r="K291" s="18"/>
      <c r="L291" s="18"/>
      <c r="M291" s="18"/>
      <c r="N291" s="18"/>
      <c r="O291" s="18"/>
      <c r="P291" s="18"/>
      <c r="Q291" s="18"/>
      <c r="R291" s="18"/>
      <c r="S291" s="18"/>
      <c r="T291" s="18"/>
    </row>
    <row r="292" spans="1:20" ht="20.100000000000001" customHeight="1" x14ac:dyDescent="0.25">
      <c r="A292" s="35" t="s">
        <v>84</v>
      </c>
      <c r="B292" s="38" t="s">
        <v>577</v>
      </c>
      <c r="C292" s="36">
        <v>327.10000000000002</v>
      </c>
      <c r="D292" s="17"/>
      <c r="E292" s="17"/>
      <c r="F292" s="18"/>
      <c r="G292" s="18"/>
      <c r="H292" s="18"/>
      <c r="I292" s="18"/>
      <c r="J292" s="18"/>
      <c r="K292" s="18"/>
      <c r="L292" s="18"/>
      <c r="M292" s="18"/>
      <c r="N292" s="18"/>
      <c r="O292" s="18"/>
      <c r="P292" s="18"/>
      <c r="Q292" s="18"/>
      <c r="R292" s="18"/>
      <c r="S292" s="18"/>
      <c r="T292" s="18"/>
    </row>
    <row r="293" spans="1:20" ht="20.100000000000001" customHeight="1" x14ac:dyDescent="0.25">
      <c r="A293" s="35" t="s">
        <v>83</v>
      </c>
      <c r="B293" s="38" t="s">
        <v>578</v>
      </c>
      <c r="C293" s="36">
        <v>327.2</v>
      </c>
      <c r="D293" s="17"/>
      <c r="E293" s="17"/>
      <c r="F293" s="18"/>
      <c r="G293" s="18"/>
      <c r="H293" s="18"/>
      <c r="I293" s="18"/>
      <c r="J293" s="18"/>
      <c r="K293" s="18"/>
      <c r="L293" s="18"/>
      <c r="M293" s="18"/>
      <c r="N293" s="18"/>
      <c r="O293" s="18"/>
      <c r="P293" s="18"/>
      <c r="Q293" s="18"/>
      <c r="R293" s="18"/>
      <c r="S293" s="18"/>
      <c r="T293" s="18"/>
    </row>
    <row r="294" spans="1:20" ht="20.100000000000001" customHeight="1" x14ac:dyDescent="0.25">
      <c r="A294" s="35" t="s">
        <v>82</v>
      </c>
      <c r="B294" s="38" t="s">
        <v>660</v>
      </c>
      <c r="C294" s="36">
        <v>327.3</v>
      </c>
      <c r="D294" s="17"/>
      <c r="E294" s="17"/>
      <c r="F294" s="18"/>
      <c r="G294" s="18"/>
      <c r="H294" s="18"/>
      <c r="I294" s="18"/>
      <c r="J294" s="18"/>
      <c r="K294" s="18"/>
      <c r="L294" s="18"/>
      <c r="M294" s="18"/>
      <c r="N294" s="18"/>
      <c r="O294" s="18"/>
      <c r="P294" s="18"/>
      <c r="Q294" s="18"/>
      <c r="R294" s="18"/>
      <c r="S294" s="18"/>
      <c r="T294" s="18"/>
    </row>
    <row r="295" spans="1:20" ht="20.100000000000001" customHeight="1" x14ac:dyDescent="0.25">
      <c r="A295" s="35" t="s">
        <v>81</v>
      </c>
      <c r="B295" s="38" t="s">
        <v>579</v>
      </c>
      <c r="C295" s="36">
        <v>327.39999999999998</v>
      </c>
      <c r="D295" s="17"/>
      <c r="E295" s="17"/>
      <c r="F295" s="18"/>
      <c r="G295" s="18"/>
      <c r="H295" s="18"/>
      <c r="I295" s="18"/>
      <c r="J295" s="18"/>
      <c r="K295" s="18"/>
      <c r="L295" s="18"/>
      <c r="M295" s="18"/>
      <c r="N295" s="18"/>
      <c r="O295" s="18"/>
      <c r="P295" s="18"/>
      <c r="Q295" s="18"/>
      <c r="R295" s="18"/>
      <c r="S295" s="18"/>
      <c r="T295" s="18"/>
    </row>
    <row r="296" spans="1:20" ht="20.100000000000001" customHeight="1" x14ac:dyDescent="0.25">
      <c r="A296" s="35" t="s">
        <v>80</v>
      </c>
      <c r="B296" s="38" t="s">
        <v>499</v>
      </c>
      <c r="C296" s="36">
        <v>327.5</v>
      </c>
      <c r="D296" s="17"/>
      <c r="E296" s="17"/>
      <c r="F296" s="18"/>
      <c r="G296" s="18"/>
      <c r="H296" s="18"/>
      <c r="I296" s="18"/>
      <c r="J296" s="18"/>
      <c r="K296" s="18"/>
      <c r="L296" s="18"/>
      <c r="M296" s="18"/>
      <c r="N296" s="18"/>
      <c r="O296" s="18"/>
      <c r="P296" s="18"/>
      <c r="Q296" s="18"/>
      <c r="R296" s="18"/>
      <c r="S296" s="18"/>
      <c r="T296" s="18"/>
    </row>
    <row r="297" spans="1:20" ht="20.100000000000001" customHeight="1" x14ac:dyDescent="0.25">
      <c r="A297" s="35" t="s">
        <v>738</v>
      </c>
      <c r="B297" s="38" t="s">
        <v>739</v>
      </c>
      <c r="C297" s="36">
        <v>327.60000000000002</v>
      </c>
      <c r="D297" s="17"/>
      <c r="E297" s="17"/>
      <c r="F297" s="18"/>
      <c r="G297" s="18"/>
      <c r="H297" s="18"/>
      <c r="I297" s="18"/>
      <c r="J297" s="18"/>
      <c r="K297" s="18"/>
      <c r="L297" s="18"/>
      <c r="M297" s="18"/>
      <c r="N297" s="18"/>
      <c r="O297" s="18"/>
      <c r="P297" s="18"/>
      <c r="Q297" s="18"/>
      <c r="R297" s="18"/>
      <c r="S297" s="18"/>
      <c r="T297" s="18"/>
    </row>
    <row r="298" spans="1:20" ht="20.100000000000001" customHeight="1" x14ac:dyDescent="0.25">
      <c r="A298" s="35" t="s">
        <v>79</v>
      </c>
      <c r="B298" s="38" t="s">
        <v>500</v>
      </c>
      <c r="C298" s="36">
        <v>328</v>
      </c>
      <c r="D298" s="17"/>
      <c r="E298" s="17"/>
      <c r="F298" s="18"/>
      <c r="G298" s="18"/>
      <c r="H298" s="18"/>
      <c r="I298" s="18"/>
      <c r="J298" s="18"/>
      <c r="K298" s="18"/>
      <c r="L298" s="18"/>
      <c r="M298" s="18"/>
      <c r="N298" s="18"/>
      <c r="O298" s="18"/>
      <c r="P298" s="18"/>
      <c r="Q298" s="18"/>
      <c r="R298" s="18"/>
      <c r="S298" s="18"/>
      <c r="T298" s="18"/>
    </row>
    <row r="299" spans="1:20" ht="20.100000000000001" customHeight="1" x14ac:dyDescent="0.25">
      <c r="A299" s="35" t="s">
        <v>78</v>
      </c>
      <c r="B299" s="38" t="s">
        <v>661</v>
      </c>
      <c r="C299" s="36">
        <v>329</v>
      </c>
      <c r="D299" s="17"/>
      <c r="E299" s="17"/>
      <c r="F299" s="18"/>
      <c r="G299" s="18"/>
      <c r="H299" s="18"/>
      <c r="I299" s="18"/>
      <c r="J299" s="18"/>
      <c r="K299" s="18"/>
      <c r="L299" s="18"/>
      <c r="M299" s="18"/>
      <c r="N299" s="18"/>
      <c r="O299" s="18"/>
      <c r="P299" s="18"/>
      <c r="Q299" s="18"/>
      <c r="R299" s="18"/>
      <c r="S299" s="18"/>
      <c r="T299" s="18"/>
    </row>
    <row r="300" spans="1:20" ht="20.100000000000001" customHeight="1" x14ac:dyDescent="0.25">
      <c r="A300" s="35" t="s">
        <v>740</v>
      </c>
      <c r="B300" s="38" t="s">
        <v>741</v>
      </c>
      <c r="C300" s="36">
        <v>329.1</v>
      </c>
      <c r="D300" s="17"/>
      <c r="E300" s="17"/>
      <c r="F300" s="18"/>
      <c r="G300" s="18"/>
      <c r="H300" s="18"/>
      <c r="I300" s="18"/>
      <c r="J300" s="18"/>
      <c r="K300" s="18"/>
      <c r="L300" s="18"/>
      <c r="M300" s="18"/>
      <c r="N300" s="18"/>
      <c r="O300" s="18"/>
      <c r="P300" s="18"/>
      <c r="Q300" s="18"/>
      <c r="R300" s="18"/>
      <c r="S300" s="18"/>
      <c r="T300" s="18"/>
    </row>
    <row r="301" spans="1:20" ht="20.100000000000001" customHeight="1" x14ac:dyDescent="0.25">
      <c r="A301" s="35" t="s">
        <v>77</v>
      </c>
      <c r="B301" s="38" t="s">
        <v>377</v>
      </c>
      <c r="C301" s="36">
        <v>330</v>
      </c>
      <c r="D301" s="17"/>
      <c r="E301" s="17"/>
      <c r="F301" s="18"/>
      <c r="G301" s="18"/>
      <c r="H301" s="18"/>
      <c r="I301" s="18"/>
      <c r="J301" s="18"/>
      <c r="K301" s="18"/>
      <c r="L301" s="18"/>
      <c r="M301" s="18"/>
      <c r="N301" s="18"/>
      <c r="O301" s="18"/>
      <c r="P301" s="18"/>
      <c r="Q301" s="18"/>
      <c r="R301" s="18"/>
      <c r="S301" s="18"/>
      <c r="T301" s="18"/>
    </row>
    <row r="302" spans="1:20" ht="20.100000000000001" customHeight="1" x14ac:dyDescent="0.25">
      <c r="A302" s="35" t="s">
        <v>76</v>
      </c>
      <c r="B302" s="38" t="s">
        <v>369</v>
      </c>
      <c r="C302" s="36">
        <v>331</v>
      </c>
      <c r="D302" s="17"/>
      <c r="E302" s="17"/>
      <c r="F302" s="18"/>
      <c r="G302" s="18"/>
      <c r="H302" s="18"/>
      <c r="I302" s="18"/>
      <c r="J302" s="18"/>
      <c r="K302" s="18"/>
      <c r="L302" s="18"/>
      <c r="M302" s="18"/>
      <c r="N302" s="18"/>
      <c r="O302" s="18"/>
      <c r="P302" s="18"/>
      <c r="Q302" s="18"/>
      <c r="R302" s="18"/>
      <c r="S302" s="18"/>
      <c r="T302" s="18"/>
    </row>
    <row r="303" spans="1:20" ht="20.100000000000001" customHeight="1" x14ac:dyDescent="0.25">
      <c r="A303" s="35" t="s">
        <v>75</v>
      </c>
      <c r="B303" s="38" t="s">
        <v>403</v>
      </c>
      <c r="C303" s="36"/>
      <c r="D303" s="17"/>
      <c r="E303" s="17"/>
      <c r="F303" s="18"/>
      <c r="G303" s="18"/>
      <c r="H303" s="18"/>
      <c r="I303" s="18"/>
      <c r="J303" s="18"/>
      <c r="K303" s="18"/>
      <c r="L303" s="18"/>
      <c r="M303" s="18"/>
      <c r="N303" s="18"/>
      <c r="O303" s="18"/>
      <c r="P303" s="18"/>
      <c r="Q303" s="18"/>
      <c r="R303" s="18"/>
      <c r="S303" s="18"/>
      <c r="T303" s="18"/>
    </row>
    <row r="304" spans="1:20" ht="20.100000000000001" customHeight="1" x14ac:dyDescent="0.25">
      <c r="A304" s="39" t="s">
        <v>74</v>
      </c>
      <c r="B304" s="41" t="s">
        <v>461</v>
      </c>
      <c r="C304" s="36"/>
      <c r="D304" s="15">
        <f>SUM(D305:D338)</f>
        <v>4</v>
      </c>
      <c r="E304" s="15">
        <f t="shared" ref="E304:T304" si="15">SUM(E305:E338)</f>
        <v>0</v>
      </c>
      <c r="F304" s="15">
        <f t="shared" si="15"/>
        <v>0</v>
      </c>
      <c r="G304" s="15">
        <f t="shared" si="15"/>
        <v>1</v>
      </c>
      <c r="H304" s="15">
        <f t="shared" si="15"/>
        <v>1</v>
      </c>
      <c r="I304" s="15">
        <f t="shared" si="15"/>
        <v>0</v>
      </c>
      <c r="J304" s="15">
        <f t="shared" si="15"/>
        <v>2</v>
      </c>
      <c r="K304" s="15">
        <f t="shared" si="15"/>
        <v>0</v>
      </c>
      <c r="L304" s="15">
        <f t="shared" si="15"/>
        <v>0</v>
      </c>
      <c r="M304" s="15">
        <f t="shared" si="15"/>
        <v>2</v>
      </c>
      <c r="N304" s="15">
        <f t="shared" si="15"/>
        <v>0</v>
      </c>
      <c r="O304" s="15">
        <f t="shared" si="15"/>
        <v>0</v>
      </c>
      <c r="P304" s="15">
        <f t="shared" si="15"/>
        <v>0</v>
      </c>
      <c r="Q304" s="15">
        <f t="shared" si="15"/>
        <v>0</v>
      </c>
      <c r="R304" s="15">
        <f t="shared" si="15"/>
        <v>0</v>
      </c>
      <c r="S304" s="15">
        <f t="shared" si="15"/>
        <v>0</v>
      </c>
      <c r="T304" s="15">
        <f t="shared" si="15"/>
        <v>0</v>
      </c>
    </row>
    <row r="305" spans="1:20" ht="20.100000000000001" customHeight="1" x14ac:dyDescent="0.25">
      <c r="A305" s="35" t="s">
        <v>73</v>
      </c>
      <c r="B305" s="38" t="s">
        <v>580</v>
      </c>
      <c r="C305" s="36">
        <v>332</v>
      </c>
      <c r="D305" s="17"/>
      <c r="E305" s="17"/>
      <c r="F305" s="18"/>
      <c r="G305" s="18"/>
      <c r="H305" s="18"/>
      <c r="I305" s="18"/>
      <c r="J305" s="18"/>
      <c r="K305" s="18"/>
      <c r="L305" s="18"/>
      <c r="M305" s="18"/>
      <c r="N305" s="18"/>
      <c r="O305" s="18"/>
      <c r="P305" s="18"/>
      <c r="Q305" s="18"/>
      <c r="R305" s="18"/>
      <c r="S305" s="18"/>
      <c r="T305" s="18"/>
    </row>
    <row r="306" spans="1:20" ht="20.100000000000001" customHeight="1" x14ac:dyDescent="0.25">
      <c r="A306" s="35" t="s">
        <v>72</v>
      </c>
      <c r="B306" s="38" t="s">
        <v>581</v>
      </c>
      <c r="C306" s="36">
        <v>332.1</v>
      </c>
      <c r="D306" s="17"/>
      <c r="E306" s="17"/>
      <c r="F306" s="18"/>
      <c r="G306" s="18"/>
      <c r="H306" s="18"/>
      <c r="I306" s="18"/>
      <c r="J306" s="18"/>
      <c r="K306" s="18"/>
      <c r="L306" s="18"/>
      <c r="M306" s="18"/>
      <c r="N306" s="18"/>
      <c r="O306" s="18"/>
      <c r="P306" s="18"/>
      <c r="Q306" s="18"/>
      <c r="R306" s="18"/>
      <c r="S306" s="18"/>
      <c r="T306" s="18"/>
    </row>
    <row r="307" spans="1:20" ht="20.100000000000001" customHeight="1" x14ac:dyDescent="0.25">
      <c r="A307" s="35" t="s">
        <v>71</v>
      </c>
      <c r="B307" s="38" t="s">
        <v>582</v>
      </c>
      <c r="C307" s="37">
        <v>332.2</v>
      </c>
      <c r="D307" s="17"/>
      <c r="E307" s="17"/>
      <c r="F307" s="18"/>
      <c r="G307" s="18"/>
      <c r="H307" s="18"/>
      <c r="I307" s="18"/>
      <c r="J307" s="18"/>
      <c r="K307" s="18"/>
      <c r="L307" s="18"/>
      <c r="M307" s="18"/>
      <c r="N307" s="18"/>
      <c r="O307" s="18"/>
      <c r="P307" s="18"/>
      <c r="Q307" s="18"/>
      <c r="R307" s="18"/>
      <c r="S307" s="18"/>
      <c r="T307" s="18"/>
    </row>
    <row r="308" spans="1:20" ht="20.100000000000001" customHeight="1" x14ac:dyDescent="0.25">
      <c r="A308" s="35" t="s">
        <v>742</v>
      </c>
      <c r="B308" s="38" t="s">
        <v>743</v>
      </c>
      <c r="C308" s="37">
        <v>332.3</v>
      </c>
      <c r="D308" s="17"/>
      <c r="E308" s="17"/>
      <c r="F308" s="18"/>
      <c r="G308" s="18"/>
      <c r="H308" s="18"/>
      <c r="I308" s="18"/>
      <c r="J308" s="18"/>
      <c r="K308" s="18"/>
      <c r="L308" s="18"/>
      <c r="M308" s="18"/>
      <c r="N308" s="18"/>
      <c r="O308" s="18"/>
      <c r="P308" s="18"/>
      <c r="Q308" s="18"/>
      <c r="R308" s="18"/>
      <c r="S308" s="18"/>
      <c r="T308" s="18"/>
    </row>
    <row r="309" spans="1:20" ht="20.100000000000001" customHeight="1" x14ac:dyDescent="0.25">
      <c r="A309" s="35" t="s">
        <v>744</v>
      </c>
      <c r="B309" s="38" t="s">
        <v>745</v>
      </c>
      <c r="C309" s="37">
        <v>332.4</v>
      </c>
      <c r="D309" s="17"/>
      <c r="E309" s="17"/>
      <c r="F309" s="18"/>
      <c r="G309" s="18"/>
      <c r="H309" s="18"/>
      <c r="I309" s="18"/>
      <c r="J309" s="18"/>
      <c r="K309" s="18"/>
      <c r="L309" s="18"/>
      <c r="M309" s="18"/>
      <c r="N309" s="18"/>
      <c r="O309" s="18"/>
      <c r="P309" s="18"/>
      <c r="Q309" s="18"/>
      <c r="R309" s="18"/>
      <c r="S309" s="18"/>
      <c r="T309" s="18"/>
    </row>
    <row r="310" spans="1:20" ht="20.100000000000001" customHeight="1" x14ac:dyDescent="0.25">
      <c r="A310" s="35" t="s">
        <v>746</v>
      </c>
      <c r="B310" s="38" t="s">
        <v>747</v>
      </c>
      <c r="C310" s="37">
        <v>332.5</v>
      </c>
      <c r="D310" s="17"/>
      <c r="E310" s="17"/>
      <c r="F310" s="18"/>
      <c r="G310" s="18"/>
      <c r="H310" s="18"/>
      <c r="I310" s="18"/>
      <c r="J310" s="18"/>
      <c r="K310" s="18"/>
      <c r="L310" s="18"/>
      <c r="M310" s="18"/>
      <c r="N310" s="18"/>
      <c r="O310" s="18"/>
      <c r="P310" s="18"/>
      <c r="Q310" s="18"/>
      <c r="R310" s="18"/>
      <c r="S310" s="18"/>
      <c r="T310" s="18"/>
    </row>
    <row r="311" spans="1:20" ht="20.100000000000001" customHeight="1" x14ac:dyDescent="0.25">
      <c r="A311" s="35" t="s">
        <v>70</v>
      </c>
      <c r="B311" s="38" t="s">
        <v>462</v>
      </c>
      <c r="C311" s="37">
        <v>333</v>
      </c>
      <c r="D311" s="17">
        <v>2</v>
      </c>
      <c r="E311" s="17"/>
      <c r="F311" s="18"/>
      <c r="G311" s="18">
        <v>1</v>
      </c>
      <c r="H311" s="18">
        <v>1</v>
      </c>
      <c r="I311" s="18"/>
      <c r="J311" s="18">
        <v>2</v>
      </c>
      <c r="K311" s="18"/>
      <c r="L311" s="18"/>
      <c r="M311" s="18"/>
      <c r="N311" s="18"/>
      <c r="O311" s="18"/>
      <c r="P311" s="18"/>
      <c r="Q311" s="18"/>
      <c r="R311" s="18"/>
      <c r="S311" s="18"/>
      <c r="T311" s="18"/>
    </row>
    <row r="312" spans="1:20" ht="20.100000000000001" customHeight="1" x14ac:dyDescent="0.25">
      <c r="A312" s="35" t="s">
        <v>69</v>
      </c>
      <c r="B312" s="38" t="s">
        <v>463</v>
      </c>
      <c r="C312" s="37">
        <v>334</v>
      </c>
      <c r="D312" s="17">
        <v>1</v>
      </c>
      <c r="E312" s="17"/>
      <c r="F312" s="18"/>
      <c r="G312" s="18"/>
      <c r="H312" s="18"/>
      <c r="I312" s="18"/>
      <c r="J312" s="18"/>
      <c r="K312" s="18"/>
      <c r="L312" s="18"/>
      <c r="M312" s="18">
        <v>1</v>
      </c>
      <c r="N312" s="18"/>
      <c r="O312" s="18"/>
      <c r="P312" s="18"/>
      <c r="Q312" s="18"/>
      <c r="R312" s="18"/>
      <c r="S312" s="18"/>
      <c r="T312" s="18"/>
    </row>
    <row r="313" spans="1:20" ht="20.100000000000001" customHeight="1" x14ac:dyDescent="0.25">
      <c r="A313" s="35" t="s">
        <v>68</v>
      </c>
      <c r="B313" s="38" t="s">
        <v>504</v>
      </c>
      <c r="C313" s="37">
        <v>334.1</v>
      </c>
      <c r="D313" s="17"/>
      <c r="E313" s="17"/>
      <c r="F313" s="18"/>
      <c r="G313" s="18"/>
      <c r="H313" s="18"/>
      <c r="I313" s="18"/>
      <c r="J313" s="18"/>
      <c r="K313" s="18"/>
      <c r="L313" s="18"/>
      <c r="M313" s="18"/>
      <c r="N313" s="18"/>
      <c r="O313" s="18"/>
      <c r="P313" s="18"/>
      <c r="Q313" s="18"/>
      <c r="R313" s="18"/>
      <c r="S313" s="18"/>
      <c r="T313" s="18"/>
    </row>
    <row r="314" spans="1:20" ht="20.100000000000001" customHeight="1" x14ac:dyDescent="0.25">
      <c r="A314" s="35" t="s">
        <v>67</v>
      </c>
      <c r="B314" s="38" t="s">
        <v>464</v>
      </c>
      <c r="C314" s="36">
        <v>335</v>
      </c>
      <c r="D314" s="17"/>
      <c r="E314" s="17"/>
      <c r="F314" s="18"/>
      <c r="G314" s="18"/>
      <c r="H314" s="18"/>
      <c r="I314" s="18"/>
      <c r="J314" s="18"/>
      <c r="K314" s="18"/>
      <c r="L314" s="18"/>
      <c r="M314" s="18"/>
      <c r="N314" s="18"/>
      <c r="O314" s="18"/>
      <c r="P314" s="18"/>
      <c r="Q314" s="18"/>
      <c r="R314" s="18"/>
      <c r="S314" s="18"/>
      <c r="T314" s="18"/>
    </row>
    <row r="315" spans="1:20" ht="20.100000000000001" customHeight="1" x14ac:dyDescent="0.25">
      <c r="A315" s="35" t="s">
        <v>66</v>
      </c>
      <c r="B315" s="38" t="s">
        <v>583</v>
      </c>
      <c r="C315" s="36">
        <v>336</v>
      </c>
      <c r="D315" s="22"/>
      <c r="E315" s="22"/>
      <c r="F315" s="22"/>
      <c r="G315" s="22"/>
      <c r="H315" s="22"/>
      <c r="I315" s="22"/>
      <c r="J315" s="22"/>
      <c r="K315" s="22"/>
      <c r="L315" s="22"/>
      <c r="M315" s="22"/>
      <c r="N315" s="22"/>
      <c r="O315" s="22"/>
      <c r="P315" s="22"/>
      <c r="Q315" s="22"/>
      <c r="R315" s="22"/>
      <c r="S315" s="22"/>
      <c r="T315" s="22"/>
    </row>
    <row r="316" spans="1:20" ht="20.100000000000001" customHeight="1" x14ac:dyDescent="0.25">
      <c r="A316" s="35" t="s">
        <v>65</v>
      </c>
      <c r="B316" s="38" t="s">
        <v>584</v>
      </c>
      <c r="C316" s="36">
        <v>337</v>
      </c>
      <c r="D316" s="18"/>
      <c r="E316" s="18"/>
      <c r="F316" s="18"/>
      <c r="G316" s="18"/>
      <c r="H316" s="18"/>
      <c r="I316" s="18"/>
      <c r="J316" s="18"/>
      <c r="K316" s="18"/>
      <c r="L316" s="18"/>
      <c r="M316" s="18"/>
      <c r="N316" s="18"/>
      <c r="O316" s="18"/>
      <c r="P316" s="18"/>
      <c r="Q316" s="18"/>
      <c r="R316" s="18"/>
      <c r="S316" s="18"/>
      <c r="T316" s="18"/>
    </row>
    <row r="317" spans="1:20" ht="20.100000000000001" customHeight="1" x14ac:dyDescent="0.25">
      <c r="A317" s="35" t="s">
        <v>64</v>
      </c>
      <c r="B317" s="38" t="s">
        <v>585</v>
      </c>
      <c r="C317" s="36">
        <v>338</v>
      </c>
      <c r="D317" s="18"/>
      <c r="E317" s="18"/>
      <c r="F317" s="18"/>
      <c r="G317" s="18"/>
      <c r="H317" s="18"/>
      <c r="I317" s="18"/>
      <c r="J317" s="18"/>
      <c r="K317" s="18"/>
      <c r="L317" s="18"/>
      <c r="M317" s="18"/>
      <c r="N317" s="18"/>
      <c r="O317" s="18"/>
      <c r="P317" s="18"/>
      <c r="Q317" s="18"/>
      <c r="R317" s="18"/>
      <c r="S317" s="18"/>
      <c r="T317" s="18"/>
    </row>
    <row r="318" spans="1:20" ht="20.100000000000001" customHeight="1" x14ac:dyDescent="0.25">
      <c r="A318" s="35" t="s">
        <v>748</v>
      </c>
      <c r="B318" s="38" t="s">
        <v>749</v>
      </c>
      <c r="C318" s="36">
        <v>338.1</v>
      </c>
      <c r="D318" s="18"/>
      <c r="E318" s="18"/>
      <c r="F318" s="18"/>
      <c r="G318" s="18"/>
      <c r="H318" s="18"/>
      <c r="I318" s="18"/>
      <c r="J318" s="18"/>
      <c r="K318" s="18"/>
      <c r="L318" s="18"/>
      <c r="M318" s="18"/>
      <c r="N318" s="18"/>
      <c r="O318" s="18"/>
      <c r="P318" s="18"/>
      <c r="Q318" s="18"/>
      <c r="R318" s="18"/>
      <c r="S318" s="18"/>
      <c r="T318" s="18"/>
    </row>
    <row r="319" spans="1:20" ht="20.100000000000001" customHeight="1" x14ac:dyDescent="0.25">
      <c r="A319" s="35" t="s">
        <v>63</v>
      </c>
      <c r="B319" s="38" t="s">
        <v>586</v>
      </c>
      <c r="C319" s="36">
        <v>339</v>
      </c>
      <c r="D319" s="18"/>
      <c r="E319" s="18"/>
      <c r="F319" s="18"/>
      <c r="G319" s="18"/>
      <c r="H319" s="18"/>
      <c r="I319" s="18"/>
      <c r="J319" s="18"/>
      <c r="K319" s="18"/>
      <c r="L319" s="18"/>
      <c r="M319" s="18"/>
      <c r="N319" s="18"/>
      <c r="O319" s="18"/>
      <c r="P319" s="18"/>
      <c r="Q319" s="18"/>
      <c r="R319" s="18"/>
      <c r="S319" s="18"/>
      <c r="T319" s="18"/>
    </row>
    <row r="320" spans="1:20" ht="20.100000000000001" customHeight="1" x14ac:dyDescent="0.25">
      <c r="A320" s="35" t="s">
        <v>62</v>
      </c>
      <c r="B320" s="38" t="s">
        <v>587</v>
      </c>
      <c r="C320" s="36">
        <v>340</v>
      </c>
      <c r="D320" s="18"/>
      <c r="E320" s="18"/>
      <c r="F320" s="18"/>
      <c r="G320" s="18"/>
      <c r="H320" s="18"/>
      <c r="I320" s="18"/>
      <c r="J320" s="18"/>
      <c r="K320" s="18"/>
      <c r="L320" s="18"/>
      <c r="M320" s="18"/>
      <c r="N320" s="18"/>
      <c r="O320" s="18"/>
      <c r="P320" s="18"/>
      <c r="Q320" s="18"/>
      <c r="R320" s="18"/>
      <c r="S320" s="18"/>
      <c r="T320" s="18"/>
    </row>
    <row r="321" spans="1:20" ht="20.100000000000001" customHeight="1" x14ac:dyDescent="0.25">
      <c r="A321" s="35" t="s">
        <v>61</v>
      </c>
      <c r="B321" s="38" t="s">
        <v>750</v>
      </c>
      <c r="C321" s="36">
        <v>341</v>
      </c>
      <c r="D321" s="17"/>
      <c r="E321" s="17"/>
      <c r="F321" s="18"/>
      <c r="G321" s="18"/>
      <c r="H321" s="18"/>
      <c r="I321" s="18"/>
      <c r="J321" s="18"/>
      <c r="K321" s="18"/>
      <c r="L321" s="18"/>
      <c r="M321" s="18"/>
      <c r="N321" s="18"/>
      <c r="O321" s="18"/>
      <c r="P321" s="18"/>
      <c r="Q321" s="18"/>
      <c r="R321" s="18"/>
      <c r="S321" s="18"/>
      <c r="T321" s="18"/>
    </row>
    <row r="322" spans="1:20" ht="20.100000000000001" customHeight="1" x14ac:dyDescent="0.25">
      <c r="A322" s="35" t="s">
        <v>60</v>
      </c>
      <c r="B322" s="38" t="s">
        <v>588</v>
      </c>
      <c r="C322" s="36">
        <v>342</v>
      </c>
      <c r="D322" s="17"/>
      <c r="E322" s="17"/>
      <c r="F322" s="18"/>
      <c r="G322" s="18"/>
      <c r="H322" s="18"/>
      <c r="I322" s="18"/>
      <c r="J322" s="18"/>
      <c r="K322" s="18"/>
      <c r="L322" s="18"/>
      <c r="M322" s="18"/>
      <c r="N322" s="18"/>
      <c r="O322" s="18"/>
      <c r="P322" s="18"/>
      <c r="Q322" s="18"/>
      <c r="R322" s="18"/>
      <c r="S322" s="18"/>
      <c r="T322" s="18"/>
    </row>
    <row r="323" spans="1:20" ht="20.100000000000001" customHeight="1" x14ac:dyDescent="0.25">
      <c r="A323" s="35" t="s">
        <v>751</v>
      </c>
      <c r="B323" s="38" t="s">
        <v>752</v>
      </c>
      <c r="C323" s="36">
        <v>342.1</v>
      </c>
      <c r="D323" s="17"/>
      <c r="E323" s="17"/>
      <c r="F323" s="18"/>
      <c r="G323" s="18"/>
      <c r="H323" s="18"/>
      <c r="I323" s="18"/>
      <c r="J323" s="18"/>
      <c r="K323" s="18"/>
      <c r="L323" s="18"/>
      <c r="M323" s="18"/>
      <c r="N323" s="18"/>
      <c r="O323" s="18"/>
      <c r="P323" s="18"/>
      <c r="Q323" s="18"/>
      <c r="R323" s="18"/>
      <c r="S323" s="18"/>
      <c r="T323" s="18"/>
    </row>
    <row r="324" spans="1:20" ht="20.100000000000001" customHeight="1" x14ac:dyDescent="0.25">
      <c r="A324" s="35" t="s">
        <v>59</v>
      </c>
      <c r="B324" s="38" t="s">
        <v>589</v>
      </c>
      <c r="C324" s="36">
        <v>343</v>
      </c>
      <c r="D324" s="17"/>
      <c r="E324" s="17"/>
      <c r="F324" s="18"/>
      <c r="G324" s="18"/>
      <c r="H324" s="18"/>
      <c r="I324" s="18"/>
      <c r="J324" s="18"/>
      <c r="K324" s="18"/>
      <c r="L324" s="18"/>
      <c r="M324" s="18"/>
      <c r="N324" s="18"/>
      <c r="O324" s="18"/>
      <c r="P324" s="18"/>
      <c r="Q324" s="18"/>
      <c r="R324" s="18"/>
      <c r="S324" s="18"/>
      <c r="T324" s="18"/>
    </row>
    <row r="325" spans="1:20" ht="20.100000000000001" customHeight="1" x14ac:dyDescent="0.25">
      <c r="A325" s="35" t="s">
        <v>58</v>
      </c>
      <c r="B325" s="38" t="s">
        <v>590</v>
      </c>
      <c r="C325" s="36">
        <v>344</v>
      </c>
      <c r="D325" s="17"/>
      <c r="E325" s="17"/>
      <c r="F325" s="18"/>
      <c r="G325" s="18"/>
      <c r="H325" s="18"/>
      <c r="I325" s="18"/>
      <c r="J325" s="18"/>
      <c r="K325" s="18"/>
      <c r="L325" s="18"/>
      <c r="M325" s="18"/>
      <c r="N325" s="18"/>
      <c r="O325" s="18"/>
      <c r="P325" s="18"/>
      <c r="Q325" s="18"/>
      <c r="R325" s="18"/>
      <c r="S325" s="18"/>
      <c r="T325" s="18"/>
    </row>
    <row r="326" spans="1:20" ht="20.100000000000001" customHeight="1" x14ac:dyDescent="0.25">
      <c r="A326" s="35" t="s">
        <v>57</v>
      </c>
      <c r="B326" s="38" t="s">
        <v>662</v>
      </c>
      <c r="C326" s="36">
        <v>345</v>
      </c>
      <c r="D326" s="17"/>
      <c r="E326" s="17"/>
      <c r="F326" s="18"/>
      <c r="G326" s="18"/>
      <c r="H326" s="18"/>
      <c r="I326" s="18"/>
      <c r="J326" s="18"/>
      <c r="K326" s="18"/>
      <c r="L326" s="18"/>
      <c r="M326" s="18"/>
      <c r="N326" s="18"/>
      <c r="O326" s="18"/>
      <c r="P326" s="18"/>
      <c r="Q326" s="18"/>
      <c r="R326" s="18"/>
      <c r="S326" s="18"/>
      <c r="T326" s="18"/>
    </row>
    <row r="327" spans="1:20" ht="20.100000000000001" customHeight="1" x14ac:dyDescent="0.25">
      <c r="A327" s="35" t="s">
        <v>56</v>
      </c>
      <c r="B327" s="38" t="s">
        <v>591</v>
      </c>
      <c r="C327" s="36">
        <v>345.1</v>
      </c>
      <c r="D327" s="17"/>
      <c r="E327" s="17"/>
      <c r="F327" s="18"/>
      <c r="G327" s="18"/>
      <c r="H327" s="18"/>
      <c r="I327" s="18"/>
      <c r="J327" s="18"/>
      <c r="K327" s="18"/>
      <c r="L327" s="18"/>
      <c r="M327" s="18"/>
      <c r="N327" s="18"/>
      <c r="O327" s="18"/>
      <c r="P327" s="18"/>
      <c r="Q327" s="18"/>
      <c r="R327" s="18"/>
      <c r="S327" s="18"/>
      <c r="T327" s="18"/>
    </row>
    <row r="328" spans="1:20" ht="20.100000000000001" customHeight="1" x14ac:dyDescent="0.25">
      <c r="A328" s="35" t="s">
        <v>55</v>
      </c>
      <c r="B328" s="38" t="s">
        <v>465</v>
      </c>
      <c r="C328" s="36">
        <v>346</v>
      </c>
      <c r="D328" s="17"/>
      <c r="E328" s="17"/>
      <c r="F328" s="18"/>
      <c r="G328" s="18"/>
      <c r="H328" s="18"/>
      <c r="I328" s="18"/>
      <c r="J328" s="18"/>
      <c r="K328" s="18"/>
      <c r="L328" s="18"/>
      <c r="M328" s="18"/>
      <c r="N328" s="18"/>
      <c r="O328" s="18"/>
      <c r="P328" s="18"/>
      <c r="Q328" s="18"/>
      <c r="R328" s="18"/>
      <c r="S328" s="18"/>
      <c r="T328" s="18"/>
    </row>
    <row r="329" spans="1:20" ht="20.100000000000001" customHeight="1" x14ac:dyDescent="0.25">
      <c r="A329" s="35" t="s">
        <v>54</v>
      </c>
      <c r="B329" s="38" t="s">
        <v>592</v>
      </c>
      <c r="C329" s="36">
        <v>347</v>
      </c>
      <c r="D329" s="17"/>
      <c r="E329" s="17"/>
      <c r="F329" s="18"/>
      <c r="G329" s="18"/>
      <c r="H329" s="18"/>
      <c r="I329" s="18"/>
      <c r="J329" s="18"/>
      <c r="K329" s="18"/>
      <c r="L329" s="18"/>
      <c r="M329" s="18"/>
      <c r="N329" s="18"/>
      <c r="O329" s="18"/>
      <c r="P329" s="18"/>
      <c r="Q329" s="18"/>
      <c r="R329" s="18"/>
      <c r="S329" s="18"/>
      <c r="T329" s="18"/>
    </row>
    <row r="330" spans="1:20" ht="20.100000000000001" customHeight="1" x14ac:dyDescent="0.25">
      <c r="A330" s="35" t="s">
        <v>53</v>
      </c>
      <c r="B330" s="38" t="s">
        <v>663</v>
      </c>
      <c r="C330" s="36">
        <v>348</v>
      </c>
      <c r="D330" s="17"/>
      <c r="E330" s="17"/>
      <c r="F330" s="18"/>
      <c r="G330" s="18"/>
      <c r="H330" s="18"/>
      <c r="I330" s="18"/>
      <c r="J330" s="18"/>
      <c r="K330" s="18"/>
      <c r="L330" s="18"/>
      <c r="M330" s="18"/>
      <c r="N330" s="18"/>
      <c r="O330" s="18"/>
      <c r="P330" s="18"/>
      <c r="Q330" s="18"/>
      <c r="R330" s="18"/>
      <c r="S330" s="18"/>
      <c r="T330" s="18"/>
    </row>
    <row r="331" spans="1:20" ht="20.100000000000001" customHeight="1" x14ac:dyDescent="0.25">
      <c r="A331" s="35" t="s">
        <v>52</v>
      </c>
      <c r="B331" s="38" t="s">
        <v>466</v>
      </c>
      <c r="C331" s="36">
        <v>349</v>
      </c>
      <c r="D331" s="17">
        <v>1</v>
      </c>
      <c r="E331" s="17"/>
      <c r="F331" s="18"/>
      <c r="G331" s="18"/>
      <c r="H331" s="18"/>
      <c r="I331" s="18"/>
      <c r="J331" s="18"/>
      <c r="K331" s="18"/>
      <c r="L331" s="18"/>
      <c r="M331" s="18">
        <v>1</v>
      </c>
      <c r="N331" s="18"/>
      <c r="O331" s="18"/>
      <c r="P331" s="18"/>
      <c r="Q331" s="18"/>
      <c r="R331" s="18"/>
      <c r="S331" s="18"/>
      <c r="T331" s="18"/>
    </row>
    <row r="332" spans="1:20" ht="20.100000000000001" customHeight="1" x14ac:dyDescent="0.25">
      <c r="A332" s="35" t="s">
        <v>51</v>
      </c>
      <c r="B332" s="38" t="s">
        <v>593</v>
      </c>
      <c r="C332" s="36">
        <v>350</v>
      </c>
      <c r="D332" s="17"/>
      <c r="E332" s="17"/>
      <c r="F332" s="18"/>
      <c r="G332" s="18"/>
      <c r="H332" s="18"/>
      <c r="I332" s="18"/>
      <c r="J332" s="18"/>
      <c r="K332" s="18"/>
      <c r="L332" s="18"/>
      <c r="M332" s="18"/>
      <c r="N332" s="18"/>
      <c r="O332" s="18"/>
      <c r="P332" s="18"/>
      <c r="Q332" s="18"/>
      <c r="R332" s="18"/>
      <c r="S332" s="18"/>
      <c r="T332" s="18"/>
    </row>
    <row r="333" spans="1:20" ht="20.100000000000001" customHeight="1" x14ac:dyDescent="0.25">
      <c r="A333" s="35" t="s">
        <v>50</v>
      </c>
      <c r="B333" s="36" t="s">
        <v>664</v>
      </c>
      <c r="C333" s="36">
        <v>351</v>
      </c>
      <c r="D333" s="17"/>
      <c r="E333" s="17"/>
      <c r="F333" s="18"/>
      <c r="G333" s="18"/>
      <c r="H333" s="18"/>
      <c r="I333" s="18"/>
      <c r="J333" s="18"/>
      <c r="K333" s="18"/>
      <c r="L333" s="18"/>
      <c r="M333" s="18"/>
      <c r="N333" s="18"/>
      <c r="O333" s="18"/>
      <c r="P333" s="18"/>
      <c r="Q333" s="18"/>
      <c r="R333" s="18"/>
      <c r="S333" s="18"/>
      <c r="T333" s="18"/>
    </row>
    <row r="334" spans="1:20" ht="20.100000000000001" customHeight="1" x14ac:dyDescent="0.25">
      <c r="A334" s="35" t="s">
        <v>49</v>
      </c>
      <c r="B334" s="38" t="s">
        <v>378</v>
      </c>
      <c r="C334" s="36">
        <v>352</v>
      </c>
      <c r="D334" s="17"/>
      <c r="E334" s="17"/>
      <c r="F334" s="18"/>
      <c r="G334" s="18"/>
      <c r="H334" s="18"/>
      <c r="I334" s="18"/>
      <c r="J334" s="18"/>
      <c r="K334" s="18"/>
      <c r="L334" s="18"/>
      <c r="M334" s="18"/>
      <c r="N334" s="18"/>
      <c r="O334" s="18"/>
      <c r="P334" s="18"/>
      <c r="Q334" s="18"/>
      <c r="R334" s="18"/>
      <c r="S334" s="18"/>
      <c r="T334" s="18"/>
    </row>
    <row r="335" spans="1:20" ht="20.100000000000001" customHeight="1" x14ac:dyDescent="0.25">
      <c r="A335" s="35" t="s">
        <v>48</v>
      </c>
      <c r="B335" s="38" t="s">
        <v>753</v>
      </c>
      <c r="C335" s="36">
        <v>353</v>
      </c>
      <c r="D335" s="17"/>
      <c r="E335" s="17"/>
      <c r="F335" s="18"/>
      <c r="G335" s="18"/>
      <c r="H335" s="18"/>
      <c r="I335" s="18"/>
      <c r="J335" s="18"/>
      <c r="K335" s="18"/>
      <c r="L335" s="18"/>
      <c r="M335" s="18"/>
      <c r="N335" s="18"/>
      <c r="O335" s="18"/>
      <c r="P335" s="18"/>
      <c r="Q335" s="18"/>
      <c r="R335" s="18"/>
      <c r="S335" s="18"/>
      <c r="T335" s="18"/>
    </row>
    <row r="336" spans="1:20" ht="20.100000000000001" customHeight="1" x14ac:dyDescent="0.25">
      <c r="A336" s="35" t="s">
        <v>47</v>
      </c>
      <c r="B336" s="38" t="s">
        <v>501</v>
      </c>
      <c r="C336" s="36">
        <v>354</v>
      </c>
      <c r="D336" s="17"/>
      <c r="E336" s="17"/>
      <c r="F336" s="18"/>
      <c r="G336" s="18"/>
      <c r="H336" s="18"/>
      <c r="I336" s="18"/>
      <c r="J336" s="18"/>
      <c r="K336" s="18"/>
      <c r="L336" s="18"/>
      <c r="M336" s="18"/>
      <c r="N336" s="18"/>
      <c r="O336" s="18"/>
      <c r="P336" s="18"/>
      <c r="Q336" s="18"/>
      <c r="R336" s="18"/>
      <c r="S336" s="18"/>
      <c r="T336" s="18"/>
    </row>
    <row r="337" spans="1:20" ht="20.100000000000001" customHeight="1" x14ac:dyDescent="0.25">
      <c r="A337" s="35" t="s">
        <v>46</v>
      </c>
      <c r="B337" s="38" t="s">
        <v>754</v>
      </c>
      <c r="C337" s="36">
        <v>355</v>
      </c>
      <c r="D337" s="17"/>
      <c r="E337" s="17"/>
      <c r="F337" s="18"/>
      <c r="G337" s="18"/>
      <c r="H337" s="18"/>
      <c r="I337" s="18"/>
      <c r="J337" s="18"/>
      <c r="K337" s="18"/>
      <c r="L337" s="18"/>
      <c r="M337" s="18"/>
      <c r="N337" s="18"/>
      <c r="O337" s="18"/>
      <c r="P337" s="18"/>
      <c r="Q337" s="18"/>
      <c r="R337" s="18"/>
      <c r="S337" s="18"/>
      <c r="T337" s="18"/>
    </row>
    <row r="338" spans="1:20" ht="20.100000000000001" customHeight="1" x14ac:dyDescent="0.25">
      <c r="A338" s="35" t="s">
        <v>45</v>
      </c>
      <c r="B338" s="38" t="s">
        <v>403</v>
      </c>
      <c r="C338" s="36"/>
      <c r="D338" s="17"/>
      <c r="E338" s="17"/>
      <c r="F338" s="18"/>
      <c r="G338" s="18"/>
      <c r="H338" s="18"/>
      <c r="I338" s="18"/>
      <c r="J338" s="18"/>
      <c r="K338" s="18"/>
      <c r="L338" s="18"/>
      <c r="M338" s="18"/>
      <c r="N338" s="18"/>
      <c r="O338" s="18"/>
      <c r="P338" s="18"/>
      <c r="Q338" s="18"/>
      <c r="R338" s="18"/>
      <c r="S338" s="18"/>
      <c r="T338" s="18"/>
    </row>
    <row r="339" spans="1:20" ht="20.100000000000001" customHeight="1" x14ac:dyDescent="0.25">
      <c r="A339" s="39" t="s">
        <v>44</v>
      </c>
      <c r="B339" s="41" t="s">
        <v>467</v>
      </c>
      <c r="C339" s="36"/>
      <c r="D339" s="15">
        <f>SUM(D340:D372)</f>
        <v>0</v>
      </c>
      <c r="E339" s="15">
        <f t="shared" ref="E339:T339" si="16">SUM(E340:E372)</f>
        <v>0</v>
      </c>
      <c r="F339" s="15">
        <f t="shared" si="16"/>
        <v>2</v>
      </c>
      <c r="G339" s="15">
        <f t="shared" si="16"/>
        <v>0</v>
      </c>
      <c r="H339" s="15">
        <f t="shared" si="16"/>
        <v>0</v>
      </c>
      <c r="I339" s="15">
        <f t="shared" si="16"/>
        <v>0</v>
      </c>
      <c r="J339" s="15">
        <f t="shared" si="16"/>
        <v>0</v>
      </c>
      <c r="K339" s="15">
        <f t="shared" si="16"/>
        <v>0</v>
      </c>
      <c r="L339" s="15">
        <f t="shared" si="16"/>
        <v>0</v>
      </c>
      <c r="M339" s="15">
        <f t="shared" si="16"/>
        <v>2</v>
      </c>
      <c r="N339" s="15">
        <f t="shared" si="16"/>
        <v>0</v>
      </c>
      <c r="O339" s="15">
        <f t="shared" si="16"/>
        <v>0</v>
      </c>
      <c r="P339" s="15">
        <f t="shared" si="16"/>
        <v>0</v>
      </c>
      <c r="Q339" s="15">
        <f t="shared" si="16"/>
        <v>0</v>
      </c>
      <c r="R339" s="15">
        <f t="shared" si="16"/>
        <v>0</v>
      </c>
      <c r="S339" s="15">
        <f t="shared" si="16"/>
        <v>0</v>
      </c>
      <c r="T339" s="15">
        <f t="shared" si="16"/>
        <v>0</v>
      </c>
    </row>
    <row r="340" spans="1:20" ht="20.100000000000001" customHeight="1" x14ac:dyDescent="0.25">
      <c r="A340" s="35" t="s">
        <v>43</v>
      </c>
      <c r="B340" s="38" t="s">
        <v>370</v>
      </c>
      <c r="C340" s="37">
        <v>356</v>
      </c>
      <c r="D340" s="17"/>
      <c r="E340" s="17"/>
      <c r="F340" s="18"/>
      <c r="G340" s="18"/>
      <c r="H340" s="18"/>
      <c r="I340" s="18"/>
      <c r="J340" s="18"/>
      <c r="K340" s="18"/>
      <c r="L340" s="18"/>
      <c r="M340" s="18"/>
      <c r="N340" s="18"/>
      <c r="O340" s="18"/>
      <c r="P340" s="18"/>
      <c r="Q340" s="18"/>
      <c r="R340" s="18"/>
      <c r="S340" s="18"/>
      <c r="T340" s="18"/>
    </row>
    <row r="341" spans="1:20" ht="20.100000000000001" customHeight="1" x14ac:dyDescent="0.25">
      <c r="A341" s="35" t="s">
        <v>42</v>
      </c>
      <c r="B341" s="38" t="s">
        <v>468</v>
      </c>
      <c r="C341" s="37">
        <v>357</v>
      </c>
      <c r="D341" s="17"/>
      <c r="E341" s="17"/>
      <c r="F341" s="18"/>
      <c r="G341" s="18"/>
      <c r="H341" s="18"/>
      <c r="I341" s="18"/>
      <c r="J341" s="18"/>
      <c r="K341" s="18"/>
      <c r="L341" s="18"/>
      <c r="M341" s="18"/>
      <c r="N341" s="18"/>
      <c r="O341" s="18"/>
      <c r="P341" s="18"/>
      <c r="Q341" s="18"/>
      <c r="R341" s="18"/>
      <c r="S341" s="18"/>
      <c r="T341" s="18"/>
    </row>
    <row r="342" spans="1:20" ht="20.100000000000001" customHeight="1" x14ac:dyDescent="0.25">
      <c r="A342" s="35" t="s">
        <v>41</v>
      </c>
      <c r="B342" s="38" t="s">
        <v>755</v>
      </c>
      <c r="C342" s="37">
        <v>358</v>
      </c>
      <c r="D342" s="18"/>
      <c r="E342" s="18"/>
      <c r="F342" s="18"/>
      <c r="G342" s="18"/>
      <c r="H342" s="18"/>
      <c r="I342" s="18"/>
      <c r="J342" s="18"/>
      <c r="K342" s="18"/>
      <c r="L342" s="18"/>
      <c r="M342" s="18"/>
      <c r="N342" s="18"/>
      <c r="O342" s="18"/>
      <c r="P342" s="18"/>
      <c r="Q342" s="18"/>
      <c r="R342" s="18"/>
      <c r="S342" s="18"/>
      <c r="T342" s="18"/>
    </row>
    <row r="343" spans="1:20" ht="20.100000000000001" customHeight="1" x14ac:dyDescent="0.25">
      <c r="A343" s="35" t="s">
        <v>756</v>
      </c>
      <c r="B343" s="38" t="s">
        <v>757</v>
      </c>
      <c r="C343" s="37">
        <v>358.1</v>
      </c>
      <c r="D343" s="18"/>
      <c r="E343" s="18"/>
      <c r="F343" s="18"/>
      <c r="G343" s="18"/>
      <c r="H343" s="18"/>
      <c r="I343" s="18"/>
      <c r="J343" s="18"/>
      <c r="K343" s="18"/>
      <c r="L343" s="18"/>
      <c r="M343" s="18"/>
      <c r="N343" s="18"/>
      <c r="O343" s="18"/>
      <c r="P343" s="18"/>
      <c r="Q343" s="18"/>
      <c r="R343" s="18"/>
      <c r="S343" s="18"/>
      <c r="T343" s="18"/>
    </row>
    <row r="344" spans="1:20" ht="20.100000000000001" customHeight="1" x14ac:dyDescent="0.25">
      <c r="A344" s="35" t="s">
        <v>40</v>
      </c>
      <c r="B344" s="38" t="s">
        <v>758</v>
      </c>
      <c r="C344" s="37">
        <v>359</v>
      </c>
      <c r="D344" s="17"/>
      <c r="E344" s="17"/>
      <c r="F344" s="18">
        <v>1</v>
      </c>
      <c r="G344" s="18"/>
      <c r="H344" s="18"/>
      <c r="I344" s="18"/>
      <c r="J344" s="18"/>
      <c r="K344" s="18"/>
      <c r="L344" s="18"/>
      <c r="M344" s="18">
        <v>1</v>
      </c>
      <c r="N344" s="18"/>
      <c r="O344" s="18"/>
      <c r="P344" s="18"/>
      <c r="Q344" s="18"/>
      <c r="R344" s="18"/>
      <c r="S344" s="18"/>
      <c r="T344" s="18"/>
    </row>
    <row r="345" spans="1:20" ht="20.100000000000001" customHeight="1" x14ac:dyDescent="0.25">
      <c r="A345" s="35" t="s">
        <v>39</v>
      </c>
      <c r="B345" s="38" t="s">
        <v>594</v>
      </c>
      <c r="C345" s="37">
        <v>360</v>
      </c>
      <c r="D345" s="22"/>
      <c r="E345" s="22"/>
      <c r="F345" s="22"/>
      <c r="G345" s="22"/>
      <c r="H345" s="22"/>
      <c r="I345" s="22"/>
      <c r="J345" s="22"/>
      <c r="K345" s="22"/>
      <c r="L345" s="22"/>
      <c r="M345" s="22"/>
      <c r="N345" s="22"/>
      <c r="O345" s="22"/>
      <c r="P345" s="22"/>
      <c r="Q345" s="22"/>
      <c r="R345" s="22"/>
      <c r="S345" s="22"/>
      <c r="T345" s="22"/>
    </row>
    <row r="346" spans="1:20" ht="20.100000000000001" customHeight="1" x14ac:dyDescent="0.25">
      <c r="A346" s="35" t="s">
        <v>38</v>
      </c>
      <c r="B346" s="38" t="s">
        <v>595</v>
      </c>
      <c r="C346" s="36">
        <v>361</v>
      </c>
      <c r="D346" s="17"/>
      <c r="E346" s="17"/>
      <c r="F346" s="18"/>
      <c r="G346" s="18"/>
      <c r="H346" s="18"/>
      <c r="I346" s="18"/>
      <c r="J346" s="18"/>
      <c r="K346" s="18"/>
      <c r="L346" s="18"/>
      <c r="M346" s="18"/>
      <c r="N346" s="18"/>
      <c r="O346" s="18"/>
      <c r="P346" s="18"/>
      <c r="Q346" s="18"/>
      <c r="R346" s="18"/>
      <c r="S346" s="18"/>
      <c r="T346" s="18"/>
    </row>
    <row r="347" spans="1:20" ht="20.100000000000001" customHeight="1" x14ac:dyDescent="0.25">
      <c r="A347" s="35" t="s">
        <v>37</v>
      </c>
      <c r="B347" s="38" t="s">
        <v>596</v>
      </c>
      <c r="C347" s="36">
        <v>362</v>
      </c>
      <c r="D347" s="17"/>
      <c r="E347" s="17"/>
      <c r="F347" s="18">
        <v>1</v>
      </c>
      <c r="G347" s="18"/>
      <c r="H347" s="18"/>
      <c r="I347" s="18"/>
      <c r="J347" s="18"/>
      <c r="K347" s="18"/>
      <c r="L347" s="18"/>
      <c r="M347" s="18">
        <v>1</v>
      </c>
      <c r="N347" s="18"/>
      <c r="O347" s="18"/>
      <c r="P347" s="18"/>
      <c r="Q347" s="18"/>
      <c r="R347" s="18"/>
      <c r="S347" s="18"/>
      <c r="T347" s="18"/>
    </row>
    <row r="348" spans="1:20" ht="20.100000000000001" customHeight="1" x14ac:dyDescent="0.25">
      <c r="A348" s="35" t="s">
        <v>36</v>
      </c>
      <c r="B348" s="38" t="s">
        <v>759</v>
      </c>
      <c r="C348" s="36">
        <v>363</v>
      </c>
      <c r="D348" s="17"/>
      <c r="E348" s="17"/>
      <c r="F348" s="18"/>
      <c r="G348" s="18"/>
      <c r="H348" s="18"/>
      <c r="I348" s="18"/>
      <c r="J348" s="18"/>
      <c r="K348" s="18"/>
      <c r="L348" s="18"/>
      <c r="M348" s="18"/>
      <c r="N348" s="18"/>
      <c r="O348" s="18"/>
      <c r="P348" s="18"/>
      <c r="Q348" s="18"/>
      <c r="R348" s="18"/>
      <c r="S348" s="18"/>
      <c r="T348" s="18"/>
    </row>
    <row r="349" spans="1:20" ht="20.100000000000001" customHeight="1" x14ac:dyDescent="0.25">
      <c r="A349" s="35" t="s">
        <v>35</v>
      </c>
      <c r="B349" s="38" t="s">
        <v>469</v>
      </c>
      <c r="C349" s="36">
        <v>364</v>
      </c>
      <c r="D349" s="17"/>
      <c r="E349" s="17"/>
      <c r="F349" s="18"/>
      <c r="G349" s="18"/>
      <c r="H349" s="18"/>
      <c r="I349" s="18"/>
      <c r="J349" s="18"/>
      <c r="K349" s="18"/>
      <c r="L349" s="18"/>
      <c r="M349" s="18"/>
      <c r="N349" s="18"/>
      <c r="O349" s="18"/>
      <c r="P349" s="18"/>
      <c r="Q349" s="18"/>
      <c r="R349" s="18"/>
      <c r="S349" s="18"/>
      <c r="T349" s="18"/>
    </row>
    <row r="350" spans="1:20" ht="20.100000000000001" customHeight="1" x14ac:dyDescent="0.25">
      <c r="A350" s="35" t="s">
        <v>760</v>
      </c>
      <c r="B350" s="38" t="s">
        <v>761</v>
      </c>
      <c r="C350" s="36">
        <v>364.1</v>
      </c>
      <c r="D350" s="17"/>
      <c r="E350" s="17"/>
      <c r="F350" s="18"/>
      <c r="G350" s="18"/>
      <c r="H350" s="18"/>
      <c r="I350" s="18"/>
      <c r="J350" s="18"/>
      <c r="K350" s="18"/>
      <c r="L350" s="18"/>
      <c r="M350" s="18"/>
      <c r="N350" s="18"/>
      <c r="O350" s="18"/>
      <c r="P350" s="18"/>
      <c r="Q350" s="18"/>
      <c r="R350" s="18"/>
      <c r="S350" s="18"/>
      <c r="T350" s="18"/>
    </row>
    <row r="351" spans="1:20" ht="20.100000000000001" customHeight="1" x14ac:dyDescent="0.25">
      <c r="A351" s="35" t="s">
        <v>762</v>
      </c>
      <c r="B351" s="38" t="s">
        <v>763</v>
      </c>
      <c r="C351" s="36">
        <v>364.2</v>
      </c>
      <c r="D351" s="17"/>
      <c r="E351" s="17"/>
      <c r="F351" s="18"/>
      <c r="G351" s="18"/>
      <c r="H351" s="18"/>
      <c r="I351" s="18"/>
      <c r="J351" s="18"/>
      <c r="K351" s="18"/>
      <c r="L351" s="18"/>
      <c r="M351" s="18"/>
      <c r="N351" s="18"/>
      <c r="O351" s="18"/>
      <c r="P351" s="18"/>
      <c r="Q351" s="18"/>
      <c r="R351" s="18"/>
      <c r="S351" s="18"/>
      <c r="T351" s="18"/>
    </row>
    <row r="352" spans="1:20" ht="20.100000000000001" customHeight="1" x14ac:dyDescent="0.25">
      <c r="A352" s="35" t="s">
        <v>34</v>
      </c>
      <c r="B352" s="38" t="s">
        <v>470</v>
      </c>
      <c r="C352" s="36">
        <v>365</v>
      </c>
      <c r="D352" s="18"/>
      <c r="E352" s="18"/>
      <c r="F352" s="18"/>
      <c r="G352" s="18"/>
      <c r="H352" s="18"/>
      <c r="I352" s="18"/>
      <c r="J352" s="18"/>
      <c r="K352" s="18"/>
      <c r="L352" s="18"/>
      <c r="M352" s="18"/>
      <c r="N352" s="18"/>
      <c r="O352" s="18"/>
      <c r="P352" s="18"/>
      <c r="Q352" s="18"/>
      <c r="R352" s="18"/>
      <c r="S352" s="18"/>
      <c r="T352" s="18"/>
    </row>
    <row r="353" spans="1:20" ht="20.100000000000001" customHeight="1" x14ac:dyDescent="0.25">
      <c r="A353" s="35" t="s">
        <v>33</v>
      </c>
      <c r="B353" s="38" t="s">
        <v>471</v>
      </c>
      <c r="C353" s="36">
        <v>366</v>
      </c>
      <c r="D353" s="18"/>
      <c r="E353" s="18"/>
      <c r="F353" s="18"/>
      <c r="G353" s="18"/>
      <c r="H353" s="18"/>
      <c r="I353" s="18"/>
      <c r="J353" s="18"/>
      <c r="K353" s="18"/>
      <c r="L353" s="18"/>
      <c r="M353" s="18"/>
      <c r="N353" s="18"/>
      <c r="O353" s="18"/>
      <c r="P353" s="18"/>
      <c r="Q353" s="18"/>
      <c r="R353" s="18"/>
      <c r="S353" s="18"/>
      <c r="T353" s="18"/>
    </row>
    <row r="354" spans="1:20" ht="20.100000000000001" customHeight="1" x14ac:dyDescent="0.25">
      <c r="A354" s="35" t="s">
        <v>32</v>
      </c>
      <c r="B354" s="38" t="s">
        <v>597</v>
      </c>
      <c r="C354" s="36">
        <v>367</v>
      </c>
      <c r="D354" s="17"/>
      <c r="E354" s="17"/>
      <c r="F354" s="18"/>
      <c r="G354" s="18"/>
      <c r="H354" s="18"/>
      <c r="I354" s="18"/>
      <c r="J354" s="18"/>
      <c r="K354" s="18"/>
      <c r="L354" s="18"/>
      <c r="M354" s="18"/>
      <c r="N354" s="18"/>
      <c r="O354" s="18"/>
      <c r="P354" s="18"/>
      <c r="Q354" s="18"/>
      <c r="R354" s="18"/>
      <c r="S354" s="18"/>
      <c r="T354" s="18"/>
    </row>
    <row r="355" spans="1:20" ht="20.100000000000001" customHeight="1" x14ac:dyDescent="0.25">
      <c r="A355" s="35" t="s">
        <v>31</v>
      </c>
      <c r="B355" s="38" t="s">
        <v>598</v>
      </c>
      <c r="C355" s="36">
        <v>368</v>
      </c>
      <c r="D355" s="17"/>
      <c r="E355" s="17"/>
      <c r="F355" s="18"/>
      <c r="G355" s="18"/>
      <c r="H355" s="18"/>
      <c r="I355" s="18"/>
      <c r="J355" s="18"/>
      <c r="K355" s="18"/>
      <c r="L355" s="18"/>
      <c r="M355" s="18"/>
      <c r="N355" s="18"/>
      <c r="O355" s="18"/>
      <c r="P355" s="18"/>
      <c r="Q355" s="18"/>
      <c r="R355" s="18"/>
      <c r="S355" s="18"/>
      <c r="T355" s="18"/>
    </row>
    <row r="356" spans="1:20" ht="20.100000000000001" customHeight="1" x14ac:dyDescent="0.25">
      <c r="A356" s="35" t="s">
        <v>764</v>
      </c>
      <c r="B356" s="38" t="s">
        <v>765</v>
      </c>
      <c r="C356" s="36">
        <v>368.1</v>
      </c>
      <c r="D356" s="17"/>
      <c r="E356" s="17"/>
      <c r="F356" s="18"/>
      <c r="G356" s="18"/>
      <c r="H356" s="18"/>
      <c r="I356" s="18"/>
      <c r="J356" s="18"/>
      <c r="K356" s="18"/>
      <c r="L356" s="18"/>
      <c r="M356" s="18"/>
      <c r="N356" s="18"/>
      <c r="O356" s="18"/>
      <c r="P356" s="18"/>
      <c r="Q356" s="18"/>
      <c r="R356" s="18"/>
      <c r="S356" s="18"/>
      <c r="T356" s="18"/>
    </row>
    <row r="357" spans="1:20" ht="20.100000000000001" customHeight="1" x14ac:dyDescent="0.25">
      <c r="A357" s="35" t="s">
        <v>30</v>
      </c>
      <c r="B357" s="38" t="s">
        <v>599</v>
      </c>
      <c r="C357" s="36">
        <v>369</v>
      </c>
      <c r="D357" s="17"/>
      <c r="E357" s="17"/>
      <c r="F357" s="18"/>
      <c r="G357" s="18"/>
      <c r="H357" s="18"/>
      <c r="I357" s="18"/>
      <c r="J357" s="18"/>
      <c r="K357" s="18"/>
      <c r="L357" s="18"/>
      <c r="M357" s="18"/>
      <c r="N357" s="18"/>
      <c r="O357" s="18"/>
      <c r="P357" s="18"/>
      <c r="Q357" s="18"/>
      <c r="R357" s="18"/>
      <c r="S357" s="18"/>
      <c r="T357" s="18"/>
    </row>
    <row r="358" spans="1:20" ht="20.100000000000001" customHeight="1" x14ac:dyDescent="0.25">
      <c r="A358" s="35" t="s">
        <v>29</v>
      </c>
      <c r="B358" s="38" t="s">
        <v>600</v>
      </c>
      <c r="C358" s="36">
        <v>370</v>
      </c>
      <c r="D358" s="17"/>
      <c r="E358" s="17"/>
      <c r="F358" s="18"/>
      <c r="G358" s="18"/>
      <c r="H358" s="18"/>
      <c r="I358" s="18"/>
      <c r="J358" s="18"/>
      <c r="K358" s="18"/>
      <c r="L358" s="18"/>
      <c r="M358" s="18"/>
      <c r="N358" s="18"/>
      <c r="O358" s="18"/>
      <c r="P358" s="18"/>
      <c r="Q358" s="18"/>
      <c r="R358" s="18"/>
      <c r="S358" s="18"/>
      <c r="T358" s="18"/>
    </row>
    <row r="359" spans="1:20" ht="20.100000000000001" customHeight="1" x14ac:dyDescent="0.25">
      <c r="A359" s="35" t="s">
        <v>28</v>
      </c>
      <c r="B359" s="38" t="s">
        <v>601</v>
      </c>
      <c r="C359" s="36">
        <v>371</v>
      </c>
      <c r="D359" s="17"/>
      <c r="E359" s="17"/>
      <c r="F359" s="18"/>
      <c r="G359" s="18"/>
      <c r="H359" s="18"/>
      <c r="I359" s="18"/>
      <c r="J359" s="18"/>
      <c r="K359" s="18"/>
      <c r="L359" s="18"/>
      <c r="M359" s="18"/>
      <c r="N359" s="18"/>
      <c r="O359" s="18"/>
      <c r="P359" s="18"/>
      <c r="Q359" s="18"/>
      <c r="R359" s="18"/>
      <c r="S359" s="18"/>
      <c r="T359" s="18"/>
    </row>
    <row r="360" spans="1:20" ht="20.100000000000001" customHeight="1" x14ac:dyDescent="0.25">
      <c r="A360" s="35" t="s">
        <v>27</v>
      </c>
      <c r="B360" s="38" t="s">
        <v>602</v>
      </c>
      <c r="C360" s="36">
        <v>372</v>
      </c>
      <c r="D360" s="17"/>
      <c r="E360" s="17"/>
      <c r="F360" s="18"/>
      <c r="G360" s="18"/>
      <c r="H360" s="18"/>
      <c r="I360" s="18"/>
      <c r="J360" s="18"/>
      <c r="K360" s="18"/>
      <c r="L360" s="18"/>
      <c r="M360" s="18"/>
      <c r="N360" s="18"/>
      <c r="O360" s="18"/>
      <c r="P360" s="18"/>
      <c r="Q360" s="18"/>
      <c r="R360" s="18"/>
      <c r="S360" s="18"/>
      <c r="T360" s="18"/>
    </row>
    <row r="361" spans="1:20" ht="20.100000000000001" customHeight="1" x14ac:dyDescent="0.25">
      <c r="A361" s="35" t="s">
        <v>26</v>
      </c>
      <c r="B361" s="38" t="s">
        <v>603</v>
      </c>
      <c r="C361" s="36">
        <v>373</v>
      </c>
      <c r="D361" s="20"/>
      <c r="E361" s="20"/>
      <c r="F361" s="20"/>
      <c r="G361" s="20"/>
      <c r="H361" s="20"/>
      <c r="I361" s="20"/>
      <c r="J361" s="20"/>
      <c r="K361" s="20"/>
      <c r="L361" s="20"/>
      <c r="M361" s="20"/>
      <c r="N361" s="20"/>
      <c r="O361" s="20"/>
      <c r="P361" s="20"/>
      <c r="Q361" s="20"/>
      <c r="R361" s="20"/>
      <c r="S361" s="20"/>
      <c r="T361" s="20"/>
    </row>
    <row r="362" spans="1:20" ht="20.100000000000001" customHeight="1" x14ac:dyDescent="0.25">
      <c r="A362" s="35" t="s">
        <v>25</v>
      </c>
      <c r="B362" s="38" t="s">
        <v>604</v>
      </c>
      <c r="C362" s="36">
        <v>374</v>
      </c>
      <c r="D362" s="18"/>
      <c r="E362" s="18"/>
      <c r="F362" s="18"/>
      <c r="G362" s="18"/>
      <c r="H362" s="18"/>
      <c r="I362" s="18"/>
      <c r="J362" s="18"/>
      <c r="K362" s="18"/>
      <c r="L362" s="18"/>
      <c r="M362" s="18"/>
      <c r="N362" s="18"/>
      <c r="O362" s="18"/>
      <c r="P362" s="18"/>
      <c r="Q362" s="18"/>
      <c r="R362" s="18"/>
      <c r="S362" s="18"/>
      <c r="T362" s="18"/>
    </row>
    <row r="363" spans="1:20" ht="20.100000000000001" customHeight="1" x14ac:dyDescent="0.25">
      <c r="A363" s="35" t="s">
        <v>24</v>
      </c>
      <c r="B363" s="38" t="s">
        <v>472</v>
      </c>
      <c r="C363" s="36">
        <v>375</v>
      </c>
      <c r="D363" s="18"/>
      <c r="E363" s="18"/>
      <c r="F363" s="18"/>
      <c r="G363" s="18"/>
      <c r="H363" s="18"/>
      <c r="I363" s="18"/>
      <c r="J363" s="18"/>
      <c r="K363" s="18"/>
      <c r="L363" s="18"/>
      <c r="M363" s="18"/>
      <c r="N363" s="18"/>
      <c r="O363" s="18"/>
      <c r="P363" s="18"/>
      <c r="Q363" s="18"/>
      <c r="R363" s="18"/>
      <c r="S363" s="18"/>
      <c r="T363" s="18"/>
    </row>
    <row r="364" spans="1:20" ht="20.100000000000001" customHeight="1" x14ac:dyDescent="0.25">
      <c r="A364" s="35" t="s">
        <v>23</v>
      </c>
      <c r="B364" s="38" t="s">
        <v>605</v>
      </c>
      <c r="C364" s="36">
        <v>376</v>
      </c>
      <c r="D364" s="18"/>
      <c r="E364" s="18"/>
      <c r="F364" s="18"/>
      <c r="G364" s="18"/>
      <c r="H364" s="18"/>
      <c r="I364" s="18"/>
      <c r="J364" s="18"/>
      <c r="K364" s="18"/>
      <c r="L364" s="18"/>
      <c r="M364" s="18"/>
      <c r="N364" s="18"/>
      <c r="O364" s="18"/>
      <c r="P364" s="18"/>
      <c r="Q364" s="18"/>
      <c r="R364" s="18"/>
      <c r="S364" s="18"/>
      <c r="T364" s="18"/>
    </row>
    <row r="365" spans="1:20" ht="20.100000000000001" customHeight="1" x14ac:dyDescent="0.25">
      <c r="A365" s="35" t="s">
        <v>22</v>
      </c>
      <c r="B365" s="38" t="s">
        <v>606</v>
      </c>
      <c r="C365" s="36">
        <v>377</v>
      </c>
      <c r="D365" s="18"/>
      <c r="E365" s="18"/>
      <c r="F365" s="18"/>
      <c r="G365" s="18"/>
      <c r="H365" s="18"/>
      <c r="I365" s="18"/>
      <c r="J365" s="18"/>
      <c r="K365" s="18"/>
      <c r="L365" s="18"/>
      <c r="M365" s="18"/>
      <c r="N365" s="18"/>
      <c r="O365" s="18"/>
      <c r="P365" s="18"/>
      <c r="Q365" s="18"/>
      <c r="R365" s="18"/>
      <c r="S365" s="18"/>
      <c r="T365" s="18"/>
    </row>
    <row r="366" spans="1:20" ht="20.100000000000001" customHeight="1" x14ac:dyDescent="0.25">
      <c r="A366" s="35" t="s">
        <v>21</v>
      </c>
      <c r="B366" s="38" t="s">
        <v>607</v>
      </c>
      <c r="C366" s="36">
        <v>378</v>
      </c>
      <c r="D366" s="18"/>
      <c r="E366" s="18"/>
      <c r="F366" s="18"/>
      <c r="G366" s="18"/>
      <c r="H366" s="18"/>
      <c r="I366" s="18"/>
      <c r="J366" s="18"/>
      <c r="K366" s="18"/>
      <c r="L366" s="18"/>
      <c r="M366" s="18"/>
      <c r="N366" s="18"/>
      <c r="O366" s="18"/>
      <c r="P366" s="18"/>
      <c r="Q366" s="18"/>
      <c r="R366" s="18"/>
      <c r="S366" s="18"/>
      <c r="T366" s="18"/>
    </row>
    <row r="367" spans="1:20" ht="20.100000000000001" customHeight="1" x14ac:dyDescent="0.25">
      <c r="A367" s="35" t="s">
        <v>20</v>
      </c>
      <c r="B367" s="36" t="s">
        <v>473</v>
      </c>
      <c r="C367" s="36">
        <v>379</v>
      </c>
      <c r="D367" s="18"/>
      <c r="E367" s="18"/>
      <c r="F367" s="18"/>
      <c r="G367" s="18"/>
      <c r="H367" s="18"/>
      <c r="I367" s="18"/>
      <c r="J367" s="18"/>
      <c r="K367" s="18"/>
      <c r="L367" s="18"/>
      <c r="M367" s="18"/>
      <c r="N367" s="18"/>
      <c r="O367" s="18"/>
      <c r="P367" s="18"/>
      <c r="Q367" s="18"/>
      <c r="R367" s="18"/>
      <c r="S367" s="18"/>
      <c r="T367" s="18"/>
    </row>
    <row r="368" spans="1:20" ht="20.100000000000001" customHeight="1" x14ac:dyDescent="0.25">
      <c r="A368" s="35" t="s">
        <v>19</v>
      </c>
      <c r="B368" s="36" t="s">
        <v>608</v>
      </c>
      <c r="C368" s="36">
        <v>380</v>
      </c>
      <c r="D368" s="18"/>
      <c r="E368" s="18"/>
      <c r="F368" s="18"/>
      <c r="G368" s="18"/>
      <c r="H368" s="18"/>
      <c r="I368" s="18"/>
      <c r="J368" s="18"/>
      <c r="K368" s="18"/>
      <c r="L368" s="18"/>
      <c r="M368" s="18"/>
      <c r="N368" s="18"/>
      <c r="O368" s="18"/>
      <c r="P368" s="18"/>
      <c r="Q368" s="18"/>
      <c r="R368" s="18"/>
      <c r="S368" s="18"/>
      <c r="T368" s="18"/>
    </row>
    <row r="369" spans="1:20" ht="20.100000000000001" customHeight="1" x14ac:dyDescent="0.25">
      <c r="A369" s="35" t="s">
        <v>18</v>
      </c>
      <c r="B369" s="36" t="s">
        <v>371</v>
      </c>
      <c r="C369" s="36">
        <v>381</v>
      </c>
      <c r="D369" s="18"/>
      <c r="E369" s="18"/>
      <c r="F369" s="18"/>
      <c r="G369" s="18"/>
      <c r="H369" s="18"/>
      <c r="I369" s="18"/>
      <c r="J369" s="18"/>
      <c r="K369" s="18"/>
      <c r="L369" s="18"/>
      <c r="M369" s="18"/>
      <c r="N369" s="18"/>
      <c r="O369" s="18"/>
      <c r="P369" s="18"/>
      <c r="Q369" s="18"/>
      <c r="R369" s="18"/>
      <c r="S369" s="18"/>
      <c r="T369" s="18"/>
    </row>
    <row r="370" spans="1:20" ht="20.100000000000001" customHeight="1" x14ac:dyDescent="0.25">
      <c r="A370" s="35" t="s">
        <v>17</v>
      </c>
      <c r="B370" s="38" t="s">
        <v>474</v>
      </c>
      <c r="C370" s="43">
        <v>382</v>
      </c>
      <c r="D370" s="18"/>
      <c r="E370" s="18"/>
      <c r="F370" s="18"/>
      <c r="G370" s="18"/>
      <c r="H370" s="18"/>
      <c r="I370" s="18"/>
      <c r="J370" s="18"/>
      <c r="K370" s="18"/>
      <c r="L370" s="18"/>
      <c r="M370" s="18"/>
      <c r="N370" s="18"/>
      <c r="O370" s="18"/>
      <c r="P370" s="18"/>
      <c r="Q370" s="18"/>
      <c r="R370" s="18"/>
      <c r="S370" s="18"/>
      <c r="T370" s="18"/>
    </row>
    <row r="371" spans="1:20" ht="20.100000000000001" customHeight="1" x14ac:dyDescent="0.25">
      <c r="A371" s="35" t="s">
        <v>16</v>
      </c>
      <c r="B371" s="36" t="s">
        <v>475</v>
      </c>
      <c r="C371" s="43">
        <v>383</v>
      </c>
      <c r="D371" s="18"/>
      <c r="E371" s="18"/>
      <c r="F371" s="18"/>
      <c r="G371" s="18"/>
      <c r="H371" s="18"/>
      <c r="I371" s="18"/>
      <c r="J371" s="18"/>
      <c r="K371" s="18"/>
      <c r="L371" s="18"/>
      <c r="M371" s="18"/>
      <c r="N371" s="18"/>
      <c r="O371" s="18"/>
      <c r="P371" s="18"/>
      <c r="Q371" s="18"/>
      <c r="R371" s="18"/>
      <c r="S371" s="18"/>
      <c r="T371" s="18"/>
    </row>
    <row r="372" spans="1:20" ht="20.100000000000001" customHeight="1" x14ac:dyDescent="0.25">
      <c r="A372" s="35" t="s">
        <v>15</v>
      </c>
      <c r="B372" s="38" t="s">
        <v>403</v>
      </c>
      <c r="C372" s="36"/>
      <c r="D372" s="18"/>
      <c r="E372" s="18"/>
      <c r="F372" s="18"/>
      <c r="G372" s="18"/>
      <c r="H372" s="18"/>
      <c r="I372" s="18"/>
      <c r="J372" s="18"/>
      <c r="K372" s="18"/>
      <c r="L372" s="18"/>
      <c r="M372" s="18"/>
      <c r="N372" s="18"/>
      <c r="O372" s="18"/>
      <c r="P372" s="18"/>
      <c r="Q372" s="18"/>
      <c r="R372" s="18"/>
      <c r="S372" s="18"/>
      <c r="T372" s="18"/>
    </row>
    <row r="373" spans="1:20" ht="20.100000000000001" customHeight="1" x14ac:dyDescent="0.25">
      <c r="A373" s="39" t="s">
        <v>14</v>
      </c>
      <c r="B373" s="41" t="s">
        <v>476</v>
      </c>
      <c r="C373" s="36"/>
      <c r="D373" s="15">
        <f>SUM(D374:D388)</f>
        <v>0</v>
      </c>
      <c r="E373" s="15">
        <f t="shared" ref="E373:T373" si="17">SUM(E374:E388)</f>
        <v>0</v>
      </c>
      <c r="F373" s="15">
        <f t="shared" si="17"/>
        <v>0</v>
      </c>
      <c r="G373" s="15">
        <f t="shared" si="17"/>
        <v>0</v>
      </c>
      <c r="H373" s="15">
        <f t="shared" si="17"/>
        <v>0</v>
      </c>
      <c r="I373" s="15">
        <f t="shared" si="17"/>
        <v>0</v>
      </c>
      <c r="J373" s="15">
        <f t="shared" si="17"/>
        <v>0</v>
      </c>
      <c r="K373" s="15">
        <f t="shared" si="17"/>
        <v>0</v>
      </c>
      <c r="L373" s="15">
        <f t="shared" si="17"/>
        <v>0</v>
      </c>
      <c r="M373" s="15">
        <f t="shared" si="17"/>
        <v>0</v>
      </c>
      <c r="N373" s="15">
        <f t="shared" si="17"/>
        <v>0</v>
      </c>
      <c r="O373" s="15">
        <f t="shared" si="17"/>
        <v>0</v>
      </c>
      <c r="P373" s="15">
        <f t="shared" si="17"/>
        <v>0</v>
      </c>
      <c r="Q373" s="15">
        <f t="shared" si="17"/>
        <v>0</v>
      </c>
      <c r="R373" s="15">
        <f t="shared" si="17"/>
        <v>0</v>
      </c>
      <c r="S373" s="15">
        <f t="shared" si="17"/>
        <v>0</v>
      </c>
      <c r="T373" s="15">
        <f t="shared" si="17"/>
        <v>0</v>
      </c>
    </row>
    <row r="374" spans="1:20" ht="20.100000000000001" customHeight="1" x14ac:dyDescent="0.25">
      <c r="A374" s="35" t="s">
        <v>13</v>
      </c>
      <c r="B374" s="38" t="s">
        <v>372</v>
      </c>
      <c r="C374" s="36">
        <v>384</v>
      </c>
      <c r="D374" s="18"/>
      <c r="E374" s="18"/>
      <c r="F374" s="18"/>
      <c r="G374" s="18"/>
      <c r="H374" s="18"/>
      <c r="I374" s="18"/>
      <c r="J374" s="18"/>
      <c r="K374" s="18"/>
      <c r="L374" s="18"/>
      <c r="M374" s="18"/>
      <c r="N374" s="18"/>
      <c r="O374" s="18"/>
      <c r="P374" s="18"/>
      <c r="Q374" s="18"/>
      <c r="R374" s="18"/>
      <c r="S374" s="18"/>
      <c r="T374" s="18"/>
    </row>
    <row r="375" spans="1:20" ht="20.100000000000001" customHeight="1" x14ac:dyDescent="0.25">
      <c r="A375" s="35" t="s">
        <v>12</v>
      </c>
      <c r="B375" s="38" t="s">
        <v>373</v>
      </c>
      <c r="C375" s="36">
        <v>385</v>
      </c>
      <c r="D375" s="18"/>
      <c r="E375" s="18"/>
      <c r="F375" s="18"/>
      <c r="G375" s="18"/>
      <c r="H375" s="18"/>
      <c r="I375" s="18"/>
      <c r="J375" s="18"/>
      <c r="K375" s="18"/>
      <c r="L375" s="18"/>
      <c r="M375" s="18"/>
      <c r="N375" s="18"/>
      <c r="O375" s="18"/>
      <c r="P375" s="18"/>
      <c r="Q375" s="18"/>
      <c r="R375" s="18"/>
      <c r="S375" s="18"/>
      <c r="T375" s="18"/>
    </row>
    <row r="376" spans="1:20" ht="20.100000000000001" customHeight="1" x14ac:dyDescent="0.25">
      <c r="A376" s="35" t="s">
        <v>11</v>
      </c>
      <c r="B376" s="38" t="s">
        <v>609</v>
      </c>
      <c r="C376" s="36">
        <v>386</v>
      </c>
      <c r="D376" s="18"/>
      <c r="E376" s="18"/>
      <c r="F376" s="18"/>
      <c r="G376" s="18"/>
      <c r="H376" s="18"/>
      <c r="I376" s="18"/>
      <c r="J376" s="18"/>
      <c r="K376" s="18"/>
      <c r="L376" s="18"/>
      <c r="M376" s="18"/>
      <c r="N376" s="18"/>
      <c r="O376" s="18"/>
      <c r="P376" s="18"/>
      <c r="Q376" s="18"/>
      <c r="R376" s="18"/>
      <c r="S376" s="18"/>
      <c r="T376" s="18"/>
    </row>
    <row r="377" spans="1:20" ht="20.100000000000001" customHeight="1" x14ac:dyDescent="0.25">
      <c r="A377" s="35" t="s">
        <v>10</v>
      </c>
      <c r="B377" s="38" t="s">
        <v>477</v>
      </c>
      <c r="C377" s="36">
        <v>387</v>
      </c>
      <c r="D377" s="18"/>
      <c r="E377" s="18"/>
      <c r="F377" s="18"/>
      <c r="G377" s="18"/>
      <c r="H377" s="18"/>
      <c r="I377" s="18"/>
      <c r="J377" s="18"/>
      <c r="K377" s="18"/>
      <c r="L377" s="18"/>
      <c r="M377" s="18"/>
      <c r="N377" s="18"/>
      <c r="O377" s="18"/>
      <c r="P377" s="18"/>
      <c r="Q377" s="18"/>
      <c r="R377" s="18"/>
      <c r="S377" s="18"/>
      <c r="T377" s="18"/>
    </row>
    <row r="378" spans="1:20" ht="20.100000000000001" customHeight="1" x14ac:dyDescent="0.25">
      <c r="A378" s="35" t="s">
        <v>9</v>
      </c>
      <c r="B378" s="38" t="s">
        <v>665</v>
      </c>
      <c r="C378" s="36">
        <v>388</v>
      </c>
      <c r="D378" s="18"/>
      <c r="E378" s="18"/>
      <c r="F378" s="18"/>
      <c r="G378" s="18"/>
      <c r="H378" s="18"/>
      <c r="I378" s="18"/>
      <c r="J378" s="18"/>
      <c r="K378" s="18"/>
      <c r="L378" s="18"/>
      <c r="M378" s="18"/>
      <c r="N378" s="18"/>
      <c r="O378" s="18"/>
      <c r="P378" s="18"/>
      <c r="Q378" s="18"/>
      <c r="R378" s="18"/>
      <c r="S378" s="18"/>
      <c r="T378" s="18"/>
    </row>
    <row r="379" spans="1:20" ht="20.100000000000001" customHeight="1" x14ac:dyDescent="0.25">
      <c r="A379" s="35" t="s">
        <v>8</v>
      </c>
      <c r="B379" s="36" t="s">
        <v>478</v>
      </c>
      <c r="C379" s="36">
        <v>389</v>
      </c>
      <c r="D379" s="18"/>
      <c r="E379" s="18"/>
      <c r="F379" s="18"/>
      <c r="G379" s="18"/>
      <c r="H379" s="18"/>
      <c r="I379" s="18"/>
      <c r="J379" s="18"/>
      <c r="K379" s="18"/>
      <c r="L379" s="18"/>
      <c r="M379" s="18"/>
      <c r="N379" s="18"/>
      <c r="O379" s="18"/>
      <c r="P379" s="18"/>
      <c r="Q379" s="18"/>
      <c r="R379" s="18"/>
      <c r="S379" s="18"/>
      <c r="T379" s="18"/>
    </row>
    <row r="380" spans="1:20" ht="20.100000000000001" customHeight="1" x14ac:dyDescent="0.25">
      <c r="A380" s="35" t="s">
        <v>7</v>
      </c>
      <c r="B380" s="38" t="s">
        <v>610</v>
      </c>
      <c r="C380" s="37">
        <v>390</v>
      </c>
      <c r="D380" s="18"/>
      <c r="E380" s="18"/>
      <c r="F380" s="18"/>
      <c r="G380" s="18"/>
      <c r="H380" s="18"/>
      <c r="I380" s="18"/>
      <c r="J380" s="18"/>
      <c r="K380" s="18"/>
      <c r="L380" s="18"/>
      <c r="M380" s="18"/>
      <c r="N380" s="18"/>
      <c r="O380" s="18"/>
      <c r="P380" s="18"/>
      <c r="Q380" s="18"/>
      <c r="R380" s="18"/>
      <c r="S380" s="18"/>
      <c r="T380" s="18"/>
    </row>
    <row r="381" spans="1:20" ht="20.100000000000001" customHeight="1" x14ac:dyDescent="0.25">
      <c r="A381" s="35" t="s">
        <v>6</v>
      </c>
      <c r="B381" s="38" t="s">
        <v>479</v>
      </c>
      <c r="C381" s="37">
        <v>391</v>
      </c>
      <c r="D381" s="18"/>
      <c r="E381" s="18"/>
      <c r="F381" s="18"/>
      <c r="G381" s="18"/>
      <c r="H381" s="18"/>
      <c r="I381" s="18"/>
      <c r="J381" s="18"/>
      <c r="K381" s="18"/>
      <c r="L381" s="18"/>
      <c r="M381" s="18"/>
      <c r="N381" s="18"/>
      <c r="O381" s="18"/>
      <c r="P381" s="18"/>
      <c r="Q381" s="18"/>
      <c r="R381" s="18"/>
      <c r="S381" s="18"/>
      <c r="T381" s="18"/>
    </row>
    <row r="382" spans="1:20" ht="20.100000000000001" customHeight="1" x14ac:dyDescent="0.25">
      <c r="A382" s="35" t="s">
        <v>5</v>
      </c>
      <c r="B382" s="36" t="s">
        <v>480</v>
      </c>
      <c r="C382" s="36">
        <v>392</v>
      </c>
      <c r="D382" s="18"/>
      <c r="E382" s="18"/>
      <c r="F382" s="18"/>
      <c r="G382" s="18"/>
      <c r="H382" s="18"/>
      <c r="I382" s="18"/>
      <c r="J382" s="18"/>
      <c r="K382" s="18"/>
      <c r="L382" s="18"/>
      <c r="M382" s="18"/>
      <c r="N382" s="18"/>
      <c r="O382" s="18"/>
      <c r="P382" s="18"/>
      <c r="Q382" s="18"/>
      <c r="R382" s="18"/>
      <c r="S382" s="18"/>
      <c r="T382" s="18"/>
    </row>
    <row r="383" spans="1:20" ht="20.100000000000001" customHeight="1" x14ac:dyDescent="0.25">
      <c r="A383" s="35" t="s">
        <v>4</v>
      </c>
      <c r="B383" s="36" t="s">
        <v>481</v>
      </c>
      <c r="C383" s="36">
        <v>393</v>
      </c>
      <c r="D383" s="18"/>
      <c r="E383" s="18"/>
      <c r="F383" s="18"/>
      <c r="G383" s="18"/>
      <c r="H383" s="18"/>
      <c r="I383" s="18"/>
      <c r="J383" s="18"/>
      <c r="K383" s="18"/>
      <c r="L383" s="18"/>
      <c r="M383" s="18"/>
      <c r="N383" s="18"/>
      <c r="O383" s="18"/>
      <c r="P383" s="18"/>
      <c r="Q383" s="18"/>
      <c r="R383" s="18"/>
      <c r="S383" s="18"/>
      <c r="T383" s="18"/>
    </row>
    <row r="384" spans="1:20" ht="20.100000000000001" customHeight="1" x14ac:dyDescent="0.25">
      <c r="A384" s="35" t="s">
        <v>766</v>
      </c>
      <c r="B384" s="36" t="s">
        <v>379</v>
      </c>
      <c r="C384" s="36">
        <v>394</v>
      </c>
      <c r="D384" s="18"/>
      <c r="E384" s="18"/>
      <c r="F384" s="18"/>
      <c r="G384" s="18"/>
      <c r="H384" s="18"/>
      <c r="I384" s="18"/>
      <c r="J384" s="18"/>
      <c r="K384" s="18"/>
      <c r="L384" s="18"/>
      <c r="M384" s="18"/>
      <c r="N384" s="18"/>
      <c r="O384" s="18"/>
      <c r="P384" s="18"/>
      <c r="Q384" s="18"/>
      <c r="R384" s="18"/>
      <c r="S384" s="18"/>
      <c r="T384" s="18"/>
    </row>
    <row r="385" spans="1:20" ht="20.100000000000001" customHeight="1" x14ac:dyDescent="0.25">
      <c r="A385" s="35" t="s">
        <v>3</v>
      </c>
      <c r="B385" s="36" t="s">
        <v>482</v>
      </c>
      <c r="C385" s="36">
        <v>395</v>
      </c>
      <c r="D385" s="18"/>
      <c r="E385" s="18"/>
      <c r="F385" s="18"/>
      <c r="G385" s="18"/>
      <c r="H385" s="18"/>
      <c r="I385" s="18"/>
      <c r="J385" s="18"/>
      <c r="K385" s="18"/>
      <c r="L385" s="18"/>
      <c r="M385" s="18"/>
      <c r="N385" s="18"/>
      <c r="O385" s="18"/>
      <c r="P385" s="18"/>
      <c r="Q385" s="18"/>
      <c r="R385" s="18"/>
      <c r="S385" s="18"/>
      <c r="T385" s="18"/>
    </row>
    <row r="386" spans="1:20" ht="20.100000000000001" customHeight="1" x14ac:dyDescent="0.25">
      <c r="A386" s="35" t="s">
        <v>2</v>
      </c>
      <c r="B386" s="36" t="s">
        <v>666</v>
      </c>
      <c r="C386" s="36">
        <v>396</v>
      </c>
      <c r="D386" s="18"/>
      <c r="E386" s="18"/>
      <c r="F386" s="18"/>
      <c r="G386" s="18"/>
      <c r="H386" s="18"/>
      <c r="I386" s="18"/>
      <c r="J386" s="18"/>
      <c r="K386" s="18"/>
      <c r="L386" s="18"/>
      <c r="M386" s="18"/>
      <c r="N386" s="18"/>
      <c r="O386" s="18"/>
      <c r="P386" s="18"/>
      <c r="Q386" s="18"/>
      <c r="R386" s="18"/>
      <c r="S386" s="18"/>
      <c r="T386" s="18"/>
    </row>
    <row r="387" spans="1:20" ht="20.100000000000001" customHeight="1" x14ac:dyDescent="0.25">
      <c r="A387" s="35" t="s">
        <v>1</v>
      </c>
      <c r="B387" s="36" t="s">
        <v>667</v>
      </c>
      <c r="C387" s="36">
        <v>397</v>
      </c>
      <c r="D387" s="18"/>
      <c r="E387" s="18"/>
      <c r="F387" s="18"/>
      <c r="G387" s="18"/>
      <c r="H387" s="18"/>
      <c r="I387" s="18"/>
      <c r="J387" s="18"/>
      <c r="K387" s="18"/>
      <c r="L387" s="18"/>
      <c r="M387" s="18"/>
      <c r="N387" s="18"/>
      <c r="O387" s="18"/>
      <c r="P387" s="18"/>
      <c r="Q387" s="18"/>
      <c r="R387" s="18"/>
      <c r="S387" s="18"/>
      <c r="T387" s="18"/>
    </row>
    <row r="388" spans="1:20" ht="20.100000000000001" customHeight="1" x14ac:dyDescent="0.25">
      <c r="A388" s="35" t="s">
        <v>0</v>
      </c>
      <c r="B388" s="36" t="s">
        <v>611</v>
      </c>
      <c r="C388" s="36">
        <v>397.1</v>
      </c>
      <c r="D388" s="18"/>
      <c r="E388" s="18"/>
      <c r="F388" s="18"/>
      <c r="G388" s="18"/>
      <c r="H388" s="18"/>
      <c r="I388" s="18"/>
      <c r="J388" s="18"/>
      <c r="K388" s="18"/>
      <c r="L388" s="18"/>
      <c r="M388" s="18"/>
      <c r="N388" s="18"/>
      <c r="O388" s="18"/>
      <c r="P388" s="18"/>
      <c r="Q388" s="18"/>
      <c r="R388" s="18"/>
      <c r="S388" s="18"/>
      <c r="T388" s="18"/>
    </row>
    <row r="389" spans="1:20" ht="20.100000000000001" customHeight="1" x14ac:dyDescent="0.25">
      <c r="A389" s="7">
        <v>19</v>
      </c>
      <c r="B389" s="8" t="s">
        <v>354</v>
      </c>
      <c r="C389" s="13"/>
      <c r="D389" s="14">
        <f>D7+D35+D44+D51+D81+D96+D112+D149+D190+D199+D209+D228+D248+D262+D280+D304+D339+D373</f>
        <v>100</v>
      </c>
      <c r="E389" s="14">
        <f t="shared" ref="E389:T389" si="18">E7+E35+E44+E51+E81+E96+E112+E149+E190+E199+E209+E228+E248+E262+E280+E304+E339+E373</f>
        <v>2</v>
      </c>
      <c r="F389" s="14">
        <f t="shared" si="18"/>
        <v>141</v>
      </c>
      <c r="G389" s="14">
        <f t="shared" si="18"/>
        <v>112</v>
      </c>
      <c r="H389" s="14">
        <f t="shared" si="18"/>
        <v>19</v>
      </c>
      <c r="I389" s="14">
        <f t="shared" si="18"/>
        <v>1</v>
      </c>
      <c r="J389" s="14">
        <f t="shared" si="18"/>
        <v>132</v>
      </c>
      <c r="K389" s="14">
        <f t="shared" si="18"/>
        <v>0</v>
      </c>
      <c r="L389" s="14">
        <f t="shared" si="18"/>
        <v>0</v>
      </c>
      <c r="M389" s="14">
        <f t="shared" si="18"/>
        <v>108</v>
      </c>
      <c r="N389" s="14">
        <f t="shared" si="18"/>
        <v>4</v>
      </c>
      <c r="O389" s="14">
        <f t="shared" si="18"/>
        <v>24</v>
      </c>
      <c r="P389" s="14">
        <f t="shared" si="18"/>
        <v>0</v>
      </c>
      <c r="Q389" s="14">
        <f t="shared" si="18"/>
        <v>24</v>
      </c>
      <c r="R389" s="14">
        <f t="shared" si="18"/>
        <v>2</v>
      </c>
      <c r="S389" s="14">
        <f t="shared" si="18"/>
        <v>0</v>
      </c>
      <c r="T389" s="14">
        <f t="shared" si="18"/>
        <v>2</v>
      </c>
    </row>
    <row r="390" spans="1:20" s="27" customFormat="1" ht="20.100000000000001" customHeight="1" x14ac:dyDescent="0.25">
      <c r="A390" s="23"/>
      <c r="B390" s="24"/>
      <c r="C390" s="25"/>
      <c r="D390" s="26"/>
      <c r="E390" s="26"/>
      <c r="F390" s="26"/>
      <c r="G390" s="26"/>
      <c r="H390" s="26"/>
      <c r="I390" s="26"/>
      <c r="J390" s="26"/>
      <c r="K390" s="26"/>
      <c r="L390" s="26"/>
      <c r="M390" s="26"/>
      <c r="N390" s="26"/>
      <c r="O390" s="26"/>
      <c r="P390" s="26"/>
      <c r="Q390" s="26"/>
      <c r="R390" s="26"/>
      <c r="S390" s="26"/>
      <c r="T390" s="26"/>
    </row>
    <row r="391" spans="1:20" s="27" customFormat="1" ht="48.75" customHeight="1" x14ac:dyDescent="0.3">
      <c r="A391" s="23"/>
      <c r="B391" s="64" t="s">
        <v>771</v>
      </c>
      <c r="C391" s="48"/>
      <c r="D391" s="48"/>
      <c r="E391" s="48"/>
      <c r="F391" s="48"/>
      <c r="G391" s="48"/>
      <c r="H391" s="48"/>
      <c r="I391" s="48"/>
      <c r="J391" s="48"/>
      <c r="K391" s="48"/>
      <c r="L391" s="48"/>
      <c r="M391" s="49"/>
      <c r="N391" s="49"/>
      <c r="O391" s="48"/>
      <c r="P391" s="26"/>
      <c r="Q391" s="26"/>
      <c r="R391" s="26"/>
      <c r="S391" s="26"/>
      <c r="T391" s="26"/>
    </row>
    <row r="392" spans="1:20" s="27" customFormat="1" ht="20.100000000000001" customHeight="1" x14ac:dyDescent="0.3">
      <c r="A392" s="23"/>
      <c r="B392" s="24"/>
      <c r="C392" s="48"/>
      <c r="D392" s="48"/>
      <c r="E392" s="48"/>
      <c r="F392" s="48"/>
      <c r="G392" s="48"/>
      <c r="H392" s="48"/>
      <c r="I392" s="48"/>
      <c r="J392" s="48"/>
      <c r="K392" s="48"/>
      <c r="L392" s="48"/>
      <c r="M392" s="48"/>
      <c r="N392" s="48"/>
      <c r="O392" s="48"/>
      <c r="P392" s="48"/>
      <c r="Q392" s="48"/>
      <c r="R392" s="26"/>
      <c r="S392" s="26"/>
      <c r="T392" s="26"/>
    </row>
    <row r="393" spans="1:20" s="27" customFormat="1" ht="20.100000000000001" customHeight="1" x14ac:dyDescent="0.3">
      <c r="A393" s="23"/>
      <c r="B393" s="24"/>
      <c r="C393" s="48"/>
      <c r="D393" s="48"/>
      <c r="E393" s="48"/>
      <c r="F393" s="48"/>
      <c r="G393" s="48"/>
      <c r="H393" s="48"/>
      <c r="I393" s="48"/>
      <c r="J393" s="48"/>
      <c r="K393" s="48"/>
      <c r="L393" s="48"/>
      <c r="M393" s="48"/>
      <c r="N393" s="48"/>
      <c r="O393" s="48"/>
      <c r="P393" s="26"/>
      <c r="Q393" s="26"/>
      <c r="R393" s="26"/>
      <c r="S393" s="26"/>
      <c r="T393" s="26"/>
    </row>
    <row r="394" spans="1:20" s="27" customFormat="1" ht="20.100000000000001" customHeight="1" x14ac:dyDescent="0.3">
      <c r="A394" s="23"/>
      <c r="B394" s="24"/>
      <c r="C394" s="48"/>
      <c r="D394" s="48"/>
      <c r="E394" s="48"/>
      <c r="F394" s="48"/>
      <c r="G394" s="48"/>
      <c r="H394" s="48"/>
      <c r="I394" s="48"/>
      <c r="J394" s="48"/>
      <c r="K394" s="48"/>
      <c r="L394" s="48"/>
      <c r="M394" s="28"/>
      <c r="N394" s="28"/>
      <c r="O394" s="28"/>
      <c r="P394" s="26"/>
      <c r="Q394" s="26"/>
      <c r="R394" s="26"/>
      <c r="S394" s="26"/>
      <c r="T394" s="26"/>
    </row>
    <row r="395" spans="1:20" s="27" customFormat="1" ht="20.100000000000001" customHeight="1" x14ac:dyDescent="0.3">
      <c r="A395" s="23"/>
      <c r="B395" s="24"/>
      <c r="C395" s="48"/>
      <c r="D395" s="48"/>
      <c r="E395" s="48"/>
      <c r="F395" s="48"/>
      <c r="G395" s="48"/>
      <c r="H395" s="48"/>
      <c r="I395" s="48"/>
      <c r="J395" s="48"/>
      <c r="K395" s="48"/>
      <c r="L395" s="48"/>
      <c r="M395" s="48"/>
      <c r="N395" s="48"/>
      <c r="O395" s="28"/>
      <c r="P395" s="26"/>
      <c r="Q395" s="26"/>
      <c r="R395" s="26"/>
      <c r="S395" s="26"/>
      <c r="T395" s="26"/>
    </row>
    <row r="396" spans="1:20" s="27" customFormat="1" ht="20.100000000000001" customHeight="1" x14ac:dyDescent="0.3">
      <c r="A396" s="23"/>
      <c r="B396" s="24"/>
      <c r="C396" s="48"/>
      <c r="D396" s="48"/>
      <c r="E396" s="48"/>
      <c r="F396" s="48"/>
      <c r="G396" s="48"/>
      <c r="H396" s="48"/>
      <c r="I396" s="48"/>
      <c r="J396" s="48"/>
      <c r="K396" s="48"/>
      <c r="L396" s="48"/>
      <c r="M396" s="48"/>
      <c r="N396" s="48"/>
      <c r="O396" s="28"/>
      <c r="P396" s="26"/>
      <c r="Q396" s="26"/>
      <c r="R396" s="26"/>
      <c r="S396" s="26"/>
      <c r="T396" s="26"/>
    </row>
    <row r="397" spans="1:20" s="27" customFormat="1" ht="20.100000000000001" customHeight="1" x14ac:dyDescent="0.3">
      <c r="A397" s="23"/>
      <c r="B397" s="24"/>
      <c r="C397" s="49"/>
      <c r="D397" s="49"/>
      <c r="E397" s="49"/>
      <c r="F397" s="49"/>
      <c r="G397" s="49"/>
      <c r="H397" s="49"/>
      <c r="I397" s="49"/>
      <c r="J397" s="49"/>
      <c r="K397" s="49"/>
      <c r="L397" s="49"/>
      <c r="M397" s="48"/>
      <c r="N397" s="48"/>
      <c r="O397" s="28"/>
      <c r="P397" s="26"/>
      <c r="Q397" s="26"/>
      <c r="R397" s="26"/>
      <c r="S397" s="26"/>
      <c r="T397" s="26"/>
    </row>
    <row r="398" spans="1:20" s="27" customFormat="1" ht="20.100000000000001" customHeight="1" x14ac:dyDescent="0.3">
      <c r="A398" s="23"/>
      <c r="B398" s="24"/>
      <c r="C398" s="48"/>
      <c r="D398" s="48"/>
      <c r="E398" s="48"/>
      <c r="F398" s="48"/>
      <c r="G398" s="48"/>
      <c r="H398" s="48"/>
      <c r="I398" s="48"/>
      <c r="J398" s="48"/>
      <c r="K398" s="48"/>
      <c r="L398" s="48"/>
      <c r="M398" s="26"/>
      <c r="N398" s="26"/>
      <c r="O398" s="26"/>
      <c r="P398" s="26"/>
      <c r="Q398" s="26"/>
      <c r="R398" s="26"/>
      <c r="S398" s="26"/>
      <c r="T398" s="26"/>
    </row>
    <row r="399" spans="1:20" s="27" customFormat="1" ht="20.100000000000001" customHeight="1" x14ac:dyDescent="0.3">
      <c r="A399" s="23"/>
      <c r="B399" s="24"/>
      <c r="C399" s="48"/>
      <c r="D399" s="48"/>
      <c r="E399" s="48"/>
      <c r="F399" s="48"/>
      <c r="G399" s="48"/>
      <c r="H399" s="48"/>
      <c r="I399" s="48"/>
      <c r="J399" s="48"/>
      <c r="K399" s="48"/>
      <c r="L399" s="48"/>
      <c r="M399" s="26"/>
      <c r="N399" s="26"/>
      <c r="O399" s="26"/>
      <c r="P399" s="26"/>
      <c r="Q399" s="26"/>
      <c r="R399" s="26"/>
      <c r="S399" s="26"/>
      <c r="T399" s="26"/>
    </row>
    <row r="400" spans="1:20" s="27" customFormat="1" ht="20.100000000000001" customHeight="1" x14ac:dyDescent="0.3">
      <c r="A400" s="23"/>
      <c r="B400" s="24"/>
      <c r="C400" s="48"/>
      <c r="D400" s="48"/>
      <c r="E400" s="48"/>
      <c r="F400" s="48"/>
      <c r="G400" s="48"/>
      <c r="H400" s="48"/>
      <c r="I400" s="48"/>
      <c r="J400" s="48"/>
      <c r="K400" s="48"/>
      <c r="L400" s="48"/>
      <c r="M400" s="26"/>
      <c r="N400" s="26"/>
      <c r="O400" s="26"/>
      <c r="P400" s="26"/>
      <c r="Q400" s="26"/>
      <c r="R400" s="26"/>
      <c r="S400" s="26"/>
      <c r="T400" s="26"/>
    </row>
    <row r="401" spans="1:20" s="27" customFormat="1" ht="20.100000000000001" customHeight="1" x14ac:dyDescent="0.25">
      <c r="A401" s="23"/>
      <c r="B401" s="24"/>
      <c r="C401" s="25"/>
      <c r="D401" s="26"/>
      <c r="E401" s="26"/>
      <c r="F401" s="26"/>
      <c r="G401" s="26"/>
      <c r="H401" s="26"/>
      <c r="I401" s="26"/>
      <c r="J401" s="26"/>
      <c r="K401" s="26"/>
      <c r="L401" s="26"/>
      <c r="M401" s="26"/>
      <c r="N401" s="26"/>
      <c r="O401" s="26"/>
      <c r="P401" s="26"/>
      <c r="Q401" s="26"/>
      <c r="R401" s="26"/>
      <c r="S401" s="26"/>
      <c r="T401" s="26"/>
    </row>
    <row r="402" spans="1:20" s="27" customFormat="1" ht="20.100000000000001" customHeight="1" x14ac:dyDescent="0.25">
      <c r="A402" s="23"/>
      <c r="B402" s="24"/>
      <c r="C402" s="25"/>
      <c r="D402" s="26"/>
      <c r="E402" s="26"/>
      <c r="F402" s="26"/>
      <c r="G402" s="26"/>
      <c r="H402" s="26"/>
      <c r="I402" s="26"/>
      <c r="J402" s="26"/>
      <c r="K402" s="26"/>
      <c r="L402" s="26"/>
      <c r="M402" s="26"/>
      <c r="N402" s="26"/>
      <c r="O402" s="26"/>
      <c r="P402" s="26"/>
      <c r="Q402" s="26"/>
      <c r="R402" s="26"/>
      <c r="S402" s="26"/>
      <c r="T402" s="26"/>
    </row>
    <row r="403" spans="1:20" s="27" customFormat="1" ht="20.100000000000001" customHeight="1" x14ac:dyDescent="0.25">
      <c r="A403" s="23"/>
      <c r="B403" s="24"/>
      <c r="C403" s="25"/>
      <c r="D403" s="26"/>
      <c r="E403" s="26"/>
      <c r="F403" s="26"/>
      <c r="G403" s="26"/>
      <c r="H403" s="26"/>
      <c r="I403" s="26"/>
      <c r="J403" s="26"/>
      <c r="K403" s="26"/>
      <c r="L403" s="26"/>
      <c r="M403" s="26"/>
      <c r="N403" s="26"/>
      <c r="O403" s="26"/>
      <c r="P403" s="26"/>
      <c r="Q403" s="26"/>
      <c r="R403" s="26"/>
      <c r="S403" s="26"/>
      <c r="T403" s="26"/>
    </row>
    <row r="404" spans="1:20" s="27" customFormat="1" ht="20.100000000000001" customHeight="1" x14ac:dyDescent="0.25">
      <c r="A404" s="23"/>
      <c r="B404" s="24"/>
      <c r="C404" s="25"/>
      <c r="D404" s="26"/>
      <c r="E404" s="26"/>
      <c r="F404" s="26"/>
      <c r="G404" s="26"/>
      <c r="H404" s="26"/>
      <c r="I404" s="26"/>
      <c r="J404" s="26"/>
      <c r="K404" s="26"/>
      <c r="L404" s="26"/>
      <c r="M404" s="26"/>
      <c r="N404" s="26"/>
      <c r="O404" s="26"/>
      <c r="P404" s="26"/>
      <c r="Q404" s="26"/>
      <c r="R404" s="26"/>
      <c r="S404" s="26"/>
      <c r="T404" s="26"/>
    </row>
    <row r="405" spans="1:20" s="27" customFormat="1" ht="20.100000000000001" customHeight="1" x14ac:dyDescent="0.25">
      <c r="A405" s="23"/>
      <c r="B405" s="24"/>
      <c r="C405" s="25"/>
      <c r="D405" s="26"/>
      <c r="E405" s="26"/>
      <c r="F405" s="26"/>
      <c r="G405" s="26"/>
      <c r="H405" s="26"/>
      <c r="I405" s="26"/>
      <c r="J405" s="26"/>
      <c r="K405" s="26"/>
      <c r="L405" s="26"/>
      <c r="M405" s="26"/>
      <c r="N405" s="26"/>
      <c r="O405" s="26"/>
      <c r="P405" s="26"/>
      <c r="Q405" s="26"/>
      <c r="R405" s="26"/>
      <c r="S405" s="26"/>
      <c r="T405" s="26"/>
    </row>
    <row r="406" spans="1:20" s="27" customFormat="1" ht="20.100000000000001" customHeight="1" x14ac:dyDescent="0.25">
      <c r="A406" s="23"/>
      <c r="B406" s="24"/>
      <c r="C406" s="25"/>
      <c r="D406" s="26"/>
      <c r="E406" s="26"/>
      <c r="F406" s="26"/>
      <c r="G406" s="26"/>
      <c r="H406" s="26"/>
      <c r="I406" s="26"/>
      <c r="J406" s="26"/>
      <c r="K406" s="26"/>
      <c r="L406" s="26"/>
      <c r="M406" s="26"/>
      <c r="N406" s="26"/>
      <c r="O406" s="26"/>
      <c r="P406" s="26"/>
      <c r="Q406" s="26"/>
      <c r="R406" s="26"/>
      <c r="S406" s="26"/>
      <c r="T406" s="26"/>
    </row>
    <row r="407" spans="1:20" s="27" customFormat="1" ht="20.100000000000001" customHeight="1" x14ac:dyDescent="0.25">
      <c r="A407" s="23"/>
      <c r="B407" s="24"/>
      <c r="C407" s="25"/>
      <c r="D407" s="26"/>
      <c r="E407" s="26"/>
      <c r="F407" s="26"/>
      <c r="G407" s="26"/>
      <c r="H407" s="26"/>
      <c r="I407" s="26"/>
      <c r="J407" s="26"/>
      <c r="K407" s="26"/>
      <c r="L407" s="26"/>
      <c r="M407" s="26"/>
      <c r="N407" s="26"/>
      <c r="O407" s="26"/>
      <c r="P407" s="26"/>
      <c r="Q407" s="26"/>
      <c r="R407" s="26"/>
      <c r="S407" s="26"/>
      <c r="T407" s="26"/>
    </row>
    <row r="408" spans="1:20" s="27" customFormat="1" ht="20.100000000000001" customHeight="1" x14ac:dyDescent="0.25">
      <c r="A408" s="23"/>
      <c r="B408" s="24"/>
      <c r="C408" s="25"/>
      <c r="D408" s="26"/>
      <c r="E408" s="26"/>
      <c r="F408" s="26"/>
      <c r="G408" s="26"/>
      <c r="H408" s="26"/>
      <c r="I408" s="26"/>
      <c r="J408" s="26"/>
      <c r="K408" s="26"/>
      <c r="L408" s="26"/>
      <c r="M408" s="26"/>
      <c r="N408" s="26"/>
      <c r="O408" s="26"/>
      <c r="P408" s="26"/>
      <c r="Q408" s="26"/>
      <c r="R408" s="26"/>
      <c r="S408" s="26"/>
      <c r="T408" s="26"/>
    </row>
    <row r="409" spans="1:20" s="27" customFormat="1" ht="20.100000000000001" customHeight="1" x14ac:dyDescent="0.25">
      <c r="A409" s="23"/>
      <c r="B409" s="24"/>
      <c r="C409" s="25"/>
      <c r="D409" s="26"/>
      <c r="E409" s="26"/>
      <c r="F409" s="26"/>
      <c r="G409" s="26"/>
      <c r="H409" s="26"/>
      <c r="I409" s="26"/>
      <c r="J409" s="26"/>
      <c r="K409" s="26"/>
      <c r="L409" s="26"/>
      <c r="M409" s="26"/>
      <c r="N409" s="26"/>
      <c r="O409" s="26"/>
      <c r="P409" s="26"/>
      <c r="Q409" s="26"/>
      <c r="R409" s="26"/>
      <c r="S409" s="26"/>
      <c r="T409" s="26"/>
    </row>
    <row r="410" spans="1:20" s="27" customFormat="1" ht="20.100000000000001" customHeight="1" x14ac:dyDescent="0.25">
      <c r="A410" s="23"/>
      <c r="B410" s="24"/>
      <c r="C410" s="25"/>
      <c r="D410" s="26"/>
      <c r="E410" s="26"/>
      <c r="F410" s="26"/>
      <c r="G410" s="26"/>
      <c r="H410" s="26"/>
      <c r="I410" s="26"/>
      <c r="J410" s="26"/>
      <c r="K410" s="26"/>
      <c r="L410" s="26"/>
      <c r="M410" s="26"/>
      <c r="N410" s="26"/>
      <c r="O410" s="26"/>
      <c r="P410" s="26"/>
      <c r="Q410" s="26"/>
      <c r="R410" s="26"/>
      <c r="S410" s="26"/>
      <c r="T410" s="26"/>
    </row>
    <row r="411" spans="1:20" s="27" customFormat="1" ht="20.100000000000001" customHeight="1" x14ac:dyDescent="0.25">
      <c r="A411" s="23"/>
      <c r="B411" s="24"/>
      <c r="C411" s="25"/>
      <c r="D411" s="26"/>
      <c r="E411" s="26"/>
      <c r="F411" s="26"/>
      <c r="G411" s="26"/>
      <c r="H411" s="26"/>
      <c r="I411" s="26"/>
      <c r="J411" s="26"/>
      <c r="K411" s="26"/>
      <c r="L411" s="26"/>
      <c r="M411" s="26"/>
      <c r="N411" s="26"/>
      <c r="O411" s="26"/>
      <c r="P411" s="26"/>
      <c r="Q411" s="26"/>
      <c r="R411" s="26"/>
      <c r="S411" s="26"/>
      <c r="T411" s="26"/>
    </row>
    <row r="412" spans="1:20" s="27" customFormat="1" ht="20.100000000000001" customHeight="1" x14ac:dyDescent="0.25">
      <c r="A412" s="23"/>
      <c r="B412" s="24"/>
      <c r="C412" s="25"/>
      <c r="D412" s="26"/>
      <c r="E412" s="26"/>
      <c r="F412" s="26"/>
      <c r="G412" s="26"/>
      <c r="H412" s="26"/>
      <c r="I412" s="26"/>
      <c r="J412" s="26"/>
      <c r="K412" s="26"/>
      <c r="L412" s="26"/>
      <c r="M412" s="26"/>
      <c r="N412" s="26"/>
      <c r="O412" s="26"/>
      <c r="P412" s="26"/>
      <c r="Q412" s="26"/>
      <c r="R412" s="26"/>
      <c r="S412" s="26"/>
      <c r="T412" s="26"/>
    </row>
    <row r="413" spans="1:20" s="27" customFormat="1" ht="20.100000000000001" customHeight="1" x14ac:dyDescent="0.25">
      <c r="A413" s="23"/>
      <c r="B413" s="24"/>
      <c r="C413" s="25"/>
      <c r="D413" s="26"/>
      <c r="E413" s="26"/>
      <c r="F413" s="26"/>
      <c r="G413" s="26"/>
      <c r="H413" s="26"/>
      <c r="I413" s="26"/>
      <c r="J413" s="26"/>
      <c r="K413" s="26"/>
      <c r="L413" s="26"/>
      <c r="M413" s="26"/>
      <c r="N413" s="26"/>
      <c r="O413" s="26"/>
      <c r="P413" s="26"/>
      <c r="Q413" s="26"/>
      <c r="R413" s="26"/>
      <c r="S413" s="26"/>
      <c r="T413" s="26"/>
    </row>
    <row r="414" spans="1:20" s="27" customFormat="1" ht="20.100000000000001" customHeight="1" x14ac:dyDescent="0.25">
      <c r="A414" s="23"/>
      <c r="B414" s="24"/>
      <c r="C414" s="25"/>
      <c r="D414" s="26"/>
      <c r="E414" s="26"/>
      <c r="F414" s="26"/>
      <c r="G414" s="26"/>
      <c r="H414" s="26"/>
      <c r="I414" s="26"/>
      <c r="J414" s="26"/>
      <c r="K414" s="26"/>
      <c r="L414" s="26"/>
      <c r="M414" s="26"/>
      <c r="N414" s="26"/>
      <c r="O414" s="26"/>
      <c r="P414" s="26"/>
      <c r="Q414" s="26"/>
      <c r="R414" s="26"/>
      <c r="S414" s="26"/>
      <c r="T414" s="26"/>
    </row>
  </sheetData>
  <sheetProtection sheet="1"/>
  <mergeCells count="18">
    <mergeCell ref="Q1:T1"/>
    <mergeCell ref="A2:T2"/>
    <mergeCell ref="A3:T3"/>
    <mergeCell ref="A4:B5"/>
    <mergeCell ref="C4:C5"/>
    <mergeCell ref="D4:D5"/>
    <mergeCell ref="G4:J4"/>
    <mergeCell ref="K4:K5"/>
    <mergeCell ref="L4:L5"/>
    <mergeCell ref="M4:M5"/>
    <mergeCell ref="R4:T4"/>
    <mergeCell ref="N4:N5"/>
    <mergeCell ref="O4:Q4"/>
    <mergeCell ref="A6:B6"/>
    <mergeCell ref="E4:E5"/>
    <mergeCell ref="F4:F5"/>
    <mergeCell ref="A1:C1"/>
    <mergeCell ref="D1:P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CY405"/>
  <sheetViews>
    <sheetView topLeftCell="A163" workbookViewId="0">
      <selection activeCell="B181" sqref="B181"/>
    </sheetView>
  </sheetViews>
  <sheetFormatPr defaultRowHeight="13.5" x14ac:dyDescent="0.25"/>
  <cols>
    <col min="1" max="1" width="8" style="11" customWidth="1"/>
    <col min="2" max="2" width="52.140625" style="12" customWidth="1"/>
    <col min="3" max="3" width="8.28515625" style="5" customWidth="1"/>
    <col min="4" max="4" width="8.42578125" style="21" customWidth="1"/>
    <col min="5" max="5" width="5.42578125" style="21" customWidth="1"/>
    <col min="6" max="6" width="6.85546875" style="21" customWidth="1"/>
    <col min="7" max="7" width="6" style="21" bestFit="1" customWidth="1"/>
    <col min="8" max="8" width="8.5703125" style="21" bestFit="1" customWidth="1"/>
    <col min="9" max="9" width="11.28515625" style="21" bestFit="1" customWidth="1"/>
    <col min="10" max="10" width="5" style="21" bestFit="1" customWidth="1"/>
    <col min="11" max="11" width="4" style="21" customWidth="1"/>
    <col min="12" max="12" width="9" style="21" customWidth="1"/>
    <col min="13" max="13" width="7" style="21" customWidth="1"/>
    <col min="14" max="15" width="6" style="21" bestFit="1" customWidth="1"/>
    <col min="16" max="16" width="5" style="21" bestFit="1" customWidth="1"/>
    <col min="17" max="17" width="5.42578125" style="21" customWidth="1"/>
    <col min="18" max="18" width="7.5703125" style="21" customWidth="1"/>
    <col min="19" max="19" width="5.7109375" style="21" customWidth="1"/>
    <col min="20" max="20" width="5" style="21" bestFit="1" customWidth="1"/>
    <col min="21" max="35" width="13.7109375" style="1" customWidth="1"/>
    <col min="36" max="36" width="10.7109375" style="1" customWidth="1"/>
    <col min="37" max="16384" width="9.140625" style="1"/>
  </cols>
  <sheetData>
    <row r="1" spans="1:103" ht="39" customHeight="1" x14ac:dyDescent="0.25">
      <c r="A1" s="87" t="s">
        <v>783</v>
      </c>
      <c r="B1" s="88"/>
      <c r="C1" s="88"/>
      <c r="D1" s="89" t="s">
        <v>380</v>
      </c>
      <c r="E1" s="89"/>
      <c r="F1" s="89"/>
      <c r="G1" s="89"/>
      <c r="H1" s="89"/>
      <c r="I1" s="89"/>
      <c r="J1" s="89"/>
      <c r="K1" s="89"/>
      <c r="L1" s="89"/>
      <c r="M1" s="89"/>
      <c r="N1" s="89"/>
      <c r="O1" s="89"/>
      <c r="P1" s="89"/>
      <c r="Q1" s="90"/>
      <c r="R1" s="90"/>
      <c r="S1" s="90"/>
      <c r="T1" s="91"/>
    </row>
    <row r="2" spans="1:103" ht="51" customHeight="1" x14ac:dyDescent="0.25">
      <c r="A2" s="92" t="s">
        <v>793</v>
      </c>
      <c r="B2" s="93"/>
      <c r="C2" s="93"/>
      <c r="D2" s="93"/>
      <c r="E2" s="93"/>
      <c r="F2" s="93"/>
      <c r="G2" s="93"/>
      <c r="H2" s="93"/>
      <c r="I2" s="93"/>
      <c r="J2" s="93"/>
      <c r="K2" s="93"/>
      <c r="L2" s="93"/>
      <c r="M2" s="93"/>
      <c r="N2" s="93"/>
      <c r="O2" s="93"/>
      <c r="P2" s="93"/>
      <c r="Q2" s="93"/>
      <c r="R2" s="93"/>
      <c r="S2" s="93"/>
      <c r="T2" s="94"/>
    </row>
    <row r="3" spans="1:103" ht="27.75" customHeight="1" x14ac:dyDescent="0.25">
      <c r="A3" s="95" t="s">
        <v>794</v>
      </c>
      <c r="B3" s="96"/>
      <c r="C3" s="96"/>
      <c r="D3" s="96"/>
      <c r="E3" s="96"/>
      <c r="F3" s="96"/>
      <c r="G3" s="96"/>
      <c r="H3" s="96"/>
      <c r="I3" s="96"/>
      <c r="J3" s="96"/>
      <c r="K3" s="96"/>
      <c r="L3" s="96"/>
      <c r="M3" s="96"/>
      <c r="N3" s="96"/>
      <c r="O3" s="96"/>
      <c r="P3" s="96"/>
      <c r="Q3" s="96"/>
      <c r="R3" s="96"/>
      <c r="S3" s="96"/>
      <c r="T3" s="97"/>
    </row>
    <row r="4" spans="1:103" s="3" customFormat="1" ht="75" customHeight="1" x14ac:dyDescent="0.25">
      <c r="A4" s="101"/>
      <c r="B4" s="101"/>
      <c r="C4" s="100" t="s">
        <v>615</v>
      </c>
      <c r="D4" s="100" t="s">
        <v>484</v>
      </c>
      <c r="E4" s="100" t="s">
        <v>485</v>
      </c>
      <c r="F4" s="100" t="s">
        <v>381</v>
      </c>
      <c r="G4" s="103" t="s">
        <v>382</v>
      </c>
      <c r="H4" s="103"/>
      <c r="I4" s="103"/>
      <c r="J4" s="103"/>
      <c r="K4" s="100" t="s">
        <v>383</v>
      </c>
      <c r="L4" s="100" t="s">
        <v>384</v>
      </c>
      <c r="M4" s="100" t="s">
        <v>385</v>
      </c>
      <c r="N4" s="100" t="s">
        <v>386</v>
      </c>
      <c r="O4" s="103" t="s">
        <v>505</v>
      </c>
      <c r="P4" s="103"/>
      <c r="Q4" s="103"/>
      <c r="R4" s="103" t="s">
        <v>359</v>
      </c>
      <c r="S4" s="103"/>
      <c r="T4" s="103"/>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row>
    <row r="5" spans="1:103" s="3" customFormat="1" ht="97.5" customHeight="1" x14ac:dyDescent="0.25">
      <c r="A5" s="101"/>
      <c r="B5" s="101"/>
      <c r="C5" s="100"/>
      <c r="D5" s="100"/>
      <c r="E5" s="100"/>
      <c r="F5" s="100"/>
      <c r="G5" s="4" t="s">
        <v>502</v>
      </c>
      <c r="H5" s="4" t="s">
        <v>506</v>
      </c>
      <c r="I5" s="4" t="s">
        <v>387</v>
      </c>
      <c r="J5" s="4" t="s">
        <v>360</v>
      </c>
      <c r="K5" s="100"/>
      <c r="L5" s="100"/>
      <c r="M5" s="100"/>
      <c r="N5" s="100"/>
      <c r="O5" s="4" t="s">
        <v>388</v>
      </c>
      <c r="P5" s="16" t="s">
        <v>389</v>
      </c>
      <c r="Q5" s="16" t="s">
        <v>354</v>
      </c>
      <c r="R5" s="4" t="s">
        <v>388</v>
      </c>
      <c r="S5" s="16" t="s">
        <v>389</v>
      </c>
      <c r="T5" s="16" t="s">
        <v>354</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row>
    <row r="6" spans="1:103" s="5" customFormat="1" ht="20.100000000000001" customHeight="1" x14ac:dyDescent="0.25">
      <c r="A6" s="102"/>
      <c r="B6" s="102"/>
      <c r="C6" s="6"/>
      <c r="D6" s="19">
        <v>1</v>
      </c>
      <c r="E6" s="19">
        <v>2</v>
      </c>
      <c r="F6" s="19">
        <v>3</v>
      </c>
      <c r="G6" s="19">
        <v>4</v>
      </c>
      <c r="H6" s="19">
        <v>5</v>
      </c>
      <c r="I6" s="19">
        <v>6</v>
      </c>
      <c r="J6" s="19">
        <v>7</v>
      </c>
      <c r="K6" s="19">
        <v>8</v>
      </c>
      <c r="L6" s="19">
        <v>9</v>
      </c>
      <c r="M6" s="19">
        <v>10</v>
      </c>
      <c r="N6" s="19">
        <v>11</v>
      </c>
      <c r="O6" s="19">
        <v>12</v>
      </c>
      <c r="P6" s="19">
        <v>13</v>
      </c>
      <c r="Q6" s="19">
        <v>14</v>
      </c>
      <c r="R6" s="19">
        <v>15</v>
      </c>
      <c r="S6" s="19">
        <v>16</v>
      </c>
      <c r="T6" s="19">
        <v>17</v>
      </c>
    </row>
    <row r="7" spans="1:103" s="5" customFormat="1" ht="20.100000000000001" customHeight="1" x14ac:dyDescent="0.25">
      <c r="A7" s="30" t="s">
        <v>352</v>
      </c>
      <c r="B7" s="31" t="s">
        <v>669</v>
      </c>
      <c r="C7" s="32"/>
      <c r="D7" s="14">
        <f>SUM(D8:D34)</f>
        <v>54</v>
      </c>
      <c r="E7" s="14">
        <f t="shared" ref="E7:T7" si="0">SUM(E8:E34)</f>
        <v>0</v>
      </c>
      <c r="F7" s="14">
        <f t="shared" si="0"/>
        <v>45</v>
      </c>
      <c r="G7" s="14">
        <f t="shared" si="0"/>
        <v>14</v>
      </c>
      <c r="H7" s="14">
        <f t="shared" si="0"/>
        <v>8</v>
      </c>
      <c r="I7" s="14">
        <f t="shared" si="0"/>
        <v>2</v>
      </c>
      <c r="J7" s="14">
        <f t="shared" si="0"/>
        <v>24</v>
      </c>
      <c r="K7" s="14">
        <f t="shared" si="0"/>
        <v>0</v>
      </c>
      <c r="L7" s="14">
        <f t="shared" si="0"/>
        <v>0</v>
      </c>
      <c r="M7" s="14">
        <f t="shared" si="0"/>
        <v>75</v>
      </c>
      <c r="N7" s="14">
        <f t="shared" si="0"/>
        <v>0</v>
      </c>
      <c r="O7" s="14">
        <f t="shared" si="0"/>
        <v>4</v>
      </c>
      <c r="P7" s="14">
        <f t="shared" si="0"/>
        <v>6</v>
      </c>
      <c r="Q7" s="14">
        <f t="shared" si="0"/>
        <v>10</v>
      </c>
      <c r="R7" s="14">
        <f t="shared" si="0"/>
        <v>0</v>
      </c>
      <c r="S7" s="14">
        <f t="shared" si="0"/>
        <v>0</v>
      </c>
      <c r="T7" s="14">
        <f t="shared" si="0"/>
        <v>0</v>
      </c>
    </row>
    <row r="8" spans="1:103" ht="20.100000000000001" customHeight="1" x14ac:dyDescent="0.25">
      <c r="A8" s="35" t="s">
        <v>351</v>
      </c>
      <c r="B8" s="36" t="s">
        <v>390</v>
      </c>
      <c r="C8" s="36">
        <v>104</v>
      </c>
      <c r="D8" s="17">
        <v>12</v>
      </c>
      <c r="E8" s="17"/>
      <c r="F8" s="18">
        <v>9</v>
      </c>
      <c r="G8" s="18"/>
      <c r="H8" s="18"/>
      <c r="I8" s="18">
        <v>1</v>
      </c>
      <c r="J8" s="18">
        <v>1</v>
      </c>
      <c r="K8" s="18"/>
      <c r="L8" s="18"/>
      <c r="M8" s="18">
        <v>20</v>
      </c>
      <c r="N8" s="18"/>
      <c r="O8" s="18"/>
      <c r="P8" s="18">
        <v>6</v>
      </c>
      <c r="Q8" s="18">
        <v>6</v>
      </c>
      <c r="R8" s="18"/>
      <c r="S8" s="18"/>
      <c r="T8" s="18"/>
    </row>
    <row r="9" spans="1:103" ht="20.100000000000001" customHeight="1" x14ac:dyDescent="0.25">
      <c r="A9" s="35" t="s">
        <v>350</v>
      </c>
      <c r="B9" s="36" t="s">
        <v>507</v>
      </c>
      <c r="C9" s="36">
        <v>105</v>
      </c>
      <c r="D9" s="17"/>
      <c r="E9" s="17"/>
      <c r="F9" s="18"/>
      <c r="G9" s="18"/>
      <c r="H9" s="18"/>
      <c r="I9" s="18"/>
      <c r="J9" s="18"/>
      <c r="K9" s="18"/>
      <c r="L9" s="18"/>
      <c r="M9" s="18"/>
      <c r="N9" s="18"/>
      <c r="O9" s="18"/>
      <c r="P9" s="18"/>
      <c r="Q9" s="18"/>
      <c r="R9" s="18"/>
      <c r="S9" s="18"/>
      <c r="T9" s="18"/>
    </row>
    <row r="10" spans="1:103" ht="20.100000000000001" customHeight="1" x14ac:dyDescent="0.25">
      <c r="A10" s="35" t="s">
        <v>349</v>
      </c>
      <c r="B10" s="36" t="s">
        <v>391</v>
      </c>
      <c r="C10" s="36">
        <v>106</v>
      </c>
      <c r="D10" s="17"/>
      <c r="E10" s="17"/>
      <c r="F10" s="18"/>
      <c r="G10" s="18"/>
      <c r="H10" s="18"/>
      <c r="I10" s="18"/>
      <c r="J10" s="18"/>
      <c r="K10" s="18"/>
      <c r="L10" s="18"/>
      <c r="M10" s="18"/>
      <c r="N10" s="18"/>
      <c r="O10" s="18"/>
      <c r="P10" s="18"/>
      <c r="Q10" s="18"/>
      <c r="R10" s="18"/>
      <c r="S10" s="18"/>
      <c r="T10" s="18"/>
    </row>
    <row r="11" spans="1:103" ht="20.100000000000001" customHeight="1" x14ac:dyDescent="0.25">
      <c r="A11" s="35" t="s">
        <v>348</v>
      </c>
      <c r="B11" s="36" t="s">
        <v>508</v>
      </c>
      <c r="C11" s="36">
        <v>107</v>
      </c>
      <c r="D11" s="17"/>
      <c r="E11" s="17"/>
      <c r="F11" s="18"/>
      <c r="G11" s="18"/>
      <c r="H11" s="18"/>
      <c r="I11" s="18"/>
      <c r="J11" s="18"/>
      <c r="K11" s="18"/>
      <c r="L11" s="18"/>
      <c r="M11" s="18"/>
      <c r="N11" s="18"/>
      <c r="O11" s="18"/>
      <c r="P11" s="18"/>
      <c r="Q11" s="18"/>
      <c r="R11" s="18"/>
      <c r="S11" s="18"/>
      <c r="T11" s="18"/>
    </row>
    <row r="12" spans="1:103" ht="20.100000000000001" customHeight="1" x14ac:dyDescent="0.25">
      <c r="A12" s="35" t="s">
        <v>347</v>
      </c>
      <c r="B12" s="36" t="s">
        <v>392</v>
      </c>
      <c r="C12" s="36">
        <v>108</v>
      </c>
      <c r="D12" s="17"/>
      <c r="E12" s="17"/>
      <c r="F12" s="18"/>
      <c r="G12" s="18"/>
      <c r="H12" s="18"/>
      <c r="I12" s="18"/>
      <c r="J12" s="18"/>
      <c r="K12" s="18"/>
      <c r="L12" s="18"/>
      <c r="M12" s="18"/>
      <c r="N12" s="18"/>
      <c r="O12" s="18"/>
      <c r="P12" s="18"/>
      <c r="Q12" s="18"/>
      <c r="R12" s="18"/>
      <c r="S12" s="18"/>
      <c r="T12" s="18"/>
    </row>
    <row r="13" spans="1:103" ht="20.100000000000001" customHeight="1" x14ac:dyDescent="0.25">
      <c r="A13" s="35" t="s">
        <v>346</v>
      </c>
      <c r="B13" s="36" t="s">
        <v>393</v>
      </c>
      <c r="C13" s="36">
        <v>109</v>
      </c>
      <c r="D13" s="17"/>
      <c r="E13" s="17"/>
      <c r="F13" s="18"/>
      <c r="G13" s="18"/>
      <c r="H13" s="18"/>
      <c r="I13" s="18"/>
      <c r="J13" s="18"/>
      <c r="K13" s="18"/>
      <c r="L13" s="18"/>
      <c r="M13" s="18"/>
      <c r="N13" s="18"/>
      <c r="O13" s="18"/>
      <c r="P13" s="18"/>
      <c r="Q13" s="18"/>
      <c r="R13" s="18"/>
      <c r="S13" s="18"/>
      <c r="T13" s="18"/>
    </row>
    <row r="14" spans="1:103" ht="20.100000000000001" customHeight="1" x14ac:dyDescent="0.25">
      <c r="A14" s="35" t="s">
        <v>345</v>
      </c>
      <c r="B14" s="36" t="s">
        <v>509</v>
      </c>
      <c r="C14" s="36">
        <v>110</v>
      </c>
      <c r="D14" s="17"/>
      <c r="E14" s="17"/>
      <c r="F14" s="18"/>
      <c r="G14" s="18"/>
      <c r="H14" s="18"/>
      <c r="I14" s="18"/>
      <c r="J14" s="18"/>
      <c r="K14" s="18"/>
      <c r="L14" s="18"/>
      <c r="M14" s="18"/>
      <c r="N14" s="18"/>
      <c r="O14" s="18"/>
      <c r="P14" s="18"/>
      <c r="Q14" s="18"/>
      <c r="R14" s="18"/>
      <c r="S14" s="18"/>
      <c r="T14" s="18"/>
    </row>
    <row r="15" spans="1:103" ht="20.100000000000001" customHeight="1" x14ac:dyDescent="0.25">
      <c r="A15" s="35" t="s">
        <v>344</v>
      </c>
      <c r="B15" s="36" t="s">
        <v>510</v>
      </c>
      <c r="C15" s="36">
        <v>111</v>
      </c>
      <c r="D15" s="17"/>
      <c r="E15" s="17"/>
      <c r="F15" s="18"/>
      <c r="G15" s="18"/>
      <c r="H15" s="18"/>
      <c r="I15" s="18"/>
      <c r="J15" s="18"/>
      <c r="K15" s="18"/>
      <c r="L15" s="18"/>
      <c r="M15" s="18"/>
      <c r="N15" s="18"/>
      <c r="O15" s="18"/>
      <c r="P15" s="18"/>
      <c r="Q15" s="18"/>
      <c r="R15" s="18"/>
      <c r="S15" s="18"/>
      <c r="T15" s="18"/>
    </row>
    <row r="16" spans="1:103" ht="20.100000000000001" customHeight="1" x14ac:dyDescent="0.25">
      <c r="A16" s="35" t="s">
        <v>343</v>
      </c>
      <c r="B16" s="36" t="s">
        <v>394</v>
      </c>
      <c r="C16" s="36">
        <v>112</v>
      </c>
      <c r="D16" s="17">
        <v>9</v>
      </c>
      <c r="E16" s="17"/>
      <c r="F16" s="18">
        <v>21</v>
      </c>
      <c r="G16" s="18">
        <v>6</v>
      </c>
      <c r="H16" s="18"/>
      <c r="I16" s="18">
        <v>1</v>
      </c>
      <c r="J16" s="18">
        <v>7</v>
      </c>
      <c r="K16" s="18"/>
      <c r="L16" s="18"/>
      <c r="M16" s="18">
        <v>23</v>
      </c>
      <c r="N16" s="18"/>
      <c r="O16" s="18">
        <v>2</v>
      </c>
      <c r="P16" s="18"/>
      <c r="Q16" s="18">
        <v>2</v>
      </c>
      <c r="R16" s="18"/>
      <c r="S16" s="18"/>
      <c r="T16" s="18"/>
    </row>
    <row r="17" spans="1:20" ht="20.100000000000001" customHeight="1" x14ac:dyDescent="0.25">
      <c r="A17" s="35" t="s">
        <v>342</v>
      </c>
      <c r="B17" s="36" t="s">
        <v>395</v>
      </c>
      <c r="C17" s="36">
        <v>113</v>
      </c>
      <c r="D17" s="17">
        <v>8</v>
      </c>
      <c r="E17" s="17"/>
      <c r="F17" s="18">
        <v>4</v>
      </c>
      <c r="G17" s="18">
        <v>1</v>
      </c>
      <c r="H17" s="18">
        <v>1</v>
      </c>
      <c r="I17" s="18"/>
      <c r="J17" s="18">
        <v>2</v>
      </c>
      <c r="K17" s="18"/>
      <c r="L17" s="18"/>
      <c r="M17" s="18">
        <v>10</v>
      </c>
      <c r="N17" s="18"/>
      <c r="O17" s="18"/>
      <c r="P17" s="18"/>
      <c r="Q17" s="18"/>
      <c r="R17" s="18"/>
      <c r="S17" s="18"/>
      <c r="T17" s="18"/>
    </row>
    <row r="18" spans="1:20" ht="20.100000000000001" customHeight="1" x14ac:dyDescent="0.25">
      <c r="A18" s="35" t="s">
        <v>341</v>
      </c>
      <c r="B18" s="36" t="s">
        <v>511</v>
      </c>
      <c r="C18" s="36">
        <v>114</v>
      </c>
      <c r="D18" s="17"/>
      <c r="E18" s="17"/>
      <c r="F18" s="18"/>
      <c r="G18" s="18"/>
      <c r="H18" s="18"/>
      <c r="I18" s="18"/>
      <c r="J18" s="18"/>
      <c r="K18" s="18"/>
      <c r="L18" s="18"/>
      <c r="M18" s="18"/>
      <c r="N18" s="18"/>
      <c r="O18" s="18"/>
      <c r="P18" s="18"/>
      <c r="Q18" s="18"/>
      <c r="R18" s="18"/>
      <c r="S18" s="18"/>
      <c r="T18" s="18"/>
    </row>
    <row r="19" spans="1:20" ht="20.100000000000001" customHeight="1" x14ac:dyDescent="0.25">
      <c r="A19" s="35" t="s">
        <v>340</v>
      </c>
      <c r="B19" s="36" t="s">
        <v>512</v>
      </c>
      <c r="C19" s="36">
        <v>115</v>
      </c>
      <c r="D19" s="17"/>
      <c r="E19" s="17"/>
      <c r="F19" s="18"/>
      <c r="G19" s="18"/>
      <c r="H19" s="18"/>
      <c r="I19" s="18"/>
      <c r="J19" s="18"/>
      <c r="K19" s="18"/>
      <c r="L19" s="18"/>
      <c r="M19" s="18"/>
      <c r="N19" s="18"/>
      <c r="O19" s="18"/>
      <c r="P19" s="18"/>
      <c r="Q19" s="18"/>
      <c r="R19" s="18"/>
      <c r="S19" s="18"/>
      <c r="T19" s="18"/>
    </row>
    <row r="20" spans="1:20" ht="20.100000000000001" customHeight="1" x14ac:dyDescent="0.25">
      <c r="A20" s="35" t="s">
        <v>339</v>
      </c>
      <c r="B20" s="36" t="s">
        <v>396</v>
      </c>
      <c r="C20" s="36">
        <v>116</v>
      </c>
      <c r="D20" s="17"/>
      <c r="E20" s="17"/>
      <c r="F20" s="18"/>
      <c r="G20" s="18"/>
      <c r="H20" s="18"/>
      <c r="I20" s="18"/>
      <c r="J20" s="18"/>
      <c r="K20" s="18"/>
      <c r="L20" s="18"/>
      <c r="M20" s="18"/>
      <c r="N20" s="18"/>
      <c r="O20" s="18"/>
      <c r="P20" s="18"/>
      <c r="Q20" s="18"/>
      <c r="R20" s="18"/>
      <c r="S20" s="18"/>
      <c r="T20" s="18"/>
    </row>
    <row r="21" spans="1:20" ht="20.100000000000001" customHeight="1" x14ac:dyDescent="0.25">
      <c r="A21" s="35" t="s">
        <v>338</v>
      </c>
      <c r="B21" s="36" t="s">
        <v>397</v>
      </c>
      <c r="C21" s="36">
        <v>117</v>
      </c>
      <c r="D21" s="17">
        <v>5</v>
      </c>
      <c r="E21" s="17"/>
      <c r="F21" s="18">
        <v>2</v>
      </c>
      <c r="G21" s="18">
        <v>2</v>
      </c>
      <c r="H21" s="18">
        <v>2</v>
      </c>
      <c r="I21" s="18"/>
      <c r="J21" s="18">
        <v>4</v>
      </c>
      <c r="K21" s="18"/>
      <c r="L21" s="18"/>
      <c r="M21" s="18">
        <v>3</v>
      </c>
      <c r="N21" s="18"/>
      <c r="O21" s="18"/>
      <c r="P21" s="18"/>
      <c r="Q21" s="18"/>
      <c r="R21" s="18"/>
      <c r="S21" s="18"/>
      <c r="T21" s="18"/>
    </row>
    <row r="22" spans="1:20" ht="20.100000000000001" customHeight="1" x14ac:dyDescent="0.25">
      <c r="A22" s="35" t="s">
        <v>337</v>
      </c>
      <c r="B22" s="36" t="s">
        <v>353</v>
      </c>
      <c r="C22" s="36">
        <v>118</v>
      </c>
      <c r="D22" s="17">
        <v>16</v>
      </c>
      <c r="E22" s="17"/>
      <c r="F22" s="18">
        <v>9</v>
      </c>
      <c r="G22" s="18">
        <v>5</v>
      </c>
      <c r="H22" s="18">
        <v>5</v>
      </c>
      <c r="I22" s="18"/>
      <c r="J22" s="18">
        <v>10</v>
      </c>
      <c r="K22" s="18"/>
      <c r="L22" s="18"/>
      <c r="M22" s="18">
        <v>15</v>
      </c>
      <c r="N22" s="18"/>
      <c r="O22" s="18">
        <v>2</v>
      </c>
      <c r="P22" s="18"/>
      <c r="Q22" s="18">
        <v>2</v>
      </c>
      <c r="R22" s="18"/>
      <c r="S22" s="18"/>
      <c r="T22" s="18"/>
    </row>
    <row r="23" spans="1:20" ht="20.100000000000001" customHeight="1" x14ac:dyDescent="0.25">
      <c r="A23" s="35" t="s">
        <v>336</v>
      </c>
      <c r="B23" s="36" t="s">
        <v>670</v>
      </c>
      <c r="C23" s="36">
        <v>119</v>
      </c>
      <c r="D23" s="17">
        <v>1</v>
      </c>
      <c r="E23" s="17"/>
      <c r="F23" s="18"/>
      <c r="G23" s="18"/>
      <c r="H23" s="18"/>
      <c r="I23" s="18"/>
      <c r="J23" s="18"/>
      <c r="K23" s="18"/>
      <c r="L23" s="18"/>
      <c r="M23" s="18">
        <v>1</v>
      </c>
      <c r="N23" s="18"/>
      <c r="O23" s="18"/>
      <c r="P23" s="18"/>
      <c r="Q23" s="18"/>
      <c r="R23" s="18"/>
      <c r="S23" s="18"/>
      <c r="T23" s="18"/>
    </row>
    <row r="24" spans="1:20" ht="20.100000000000001" customHeight="1" x14ac:dyDescent="0.25">
      <c r="A24" s="35" t="s">
        <v>335</v>
      </c>
      <c r="B24" s="36" t="s">
        <v>399</v>
      </c>
      <c r="C24" s="36">
        <v>120</v>
      </c>
      <c r="D24" s="17"/>
      <c r="E24" s="17"/>
      <c r="F24" s="18"/>
      <c r="G24" s="18"/>
      <c r="H24" s="18"/>
      <c r="I24" s="18"/>
      <c r="J24" s="18"/>
      <c r="K24" s="18"/>
      <c r="L24" s="18"/>
      <c r="M24" s="18"/>
      <c r="N24" s="18"/>
      <c r="O24" s="18"/>
      <c r="P24" s="18"/>
      <c r="Q24" s="18"/>
      <c r="R24" s="18"/>
      <c r="S24" s="18"/>
      <c r="T24" s="18"/>
    </row>
    <row r="25" spans="1:20" ht="20.100000000000001" customHeight="1" x14ac:dyDescent="0.25">
      <c r="A25" s="35" t="s">
        <v>334</v>
      </c>
      <c r="B25" s="36" t="s">
        <v>400</v>
      </c>
      <c r="C25" s="36">
        <v>121</v>
      </c>
      <c r="D25" s="17"/>
      <c r="E25" s="17"/>
      <c r="F25" s="18"/>
      <c r="G25" s="18"/>
      <c r="H25" s="18"/>
      <c r="I25" s="18"/>
      <c r="J25" s="18"/>
      <c r="K25" s="18"/>
      <c r="L25" s="18"/>
      <c r="M25" s="18"/>
      <c r="N25" s="18"/>
      <c r="O25" s="18"/>
      <c r="P25" s="18"/>
      <c r="Q25" s="18"/>
      <c r="R25" s="18"/>
      <c r="S25" s="18"/>
      <c r="T25" s="18"/>
    </row>
    <row r="26" spans="1:20" ht="20.100000000000001" customHeight="1" x14ac:dyDescent="0.25">
      <c r="A26" s="35" t="s">
        <v>333</v>
      </c>
      <c r="B26" s="36" t="s">
        <v>616</v>
      </c>
      <c r="C26" s="36">
        <v>122</v>
      </c>
      <c r="D26" s="17"/>
      <c r="E26" s="17"/>
      <c r="F26" s="18"/>
      <c r="G26" s="18"/>
      <c r="H26" s="18"/>
      <c r="I26" s="18"/>
      <c r="J26" s="18"/>
      <c r="K26" s="18"/>
      <c r="L26" s="18"/>
      <c r="M26" s="18"/>
      <c r="N26" s="18"/>
      <c r="O26" s="18"/>
      <c r="P26" s="18"/>
      <c r="Q26" s="18"/>
      <c r="R26" s="18"/>
      <c r="S26" s="18"/>
      <c r="T26" s="18"/>
    </row>
    <row r="27" spans="1:20" ht="20.100000000000001" customHeight="1" x14ac:dyDescent="0.25">
      <c r="A27" s="35" t="s">
        <v>332</v>
      </c>
      <c r="B27" s="36" t="s">
        <v>401</v>
      </c>
      <c r="C27" s="37">
        <v>123</v>
      </c>
      <c r="D27" s="18"/>
      <c r="E27" s="18"/>
      <c r="F27" s="18"/>
      <c r="G27" s="18"/>
      <c r="H27" s="18"/>
      <c r="I27" s="18"/>
      <c r="J27" s="18"/>
      <c r="K27" s="18"/>
      <c r="L27" s="18"/>
      <c r="M27" s="18"/>
      <c r="N27" s="18"/>
      <c r="O27" s="18"/>
      <c r="P27" s="18"/>
      <c r="Q27" s="18"/>
      <c r="R27" s="18"/>
      <c r="S27" s="18"/>
      <c r="T27" s="18"/>
    </row>
    <row r="28" spans="1:20" ht="20.100000000000001" customHeight="1" x14ac:dyDescent="0.25">
      <c r="A28" s="35" t="s">
        <v>331</v>
      </c>
      <c r="B28" s="36" t="s">
        <v>402</v>
      </c>
      <c r="C28" s="37">
        <v>124</v>
      </c>
      <c r="D28" s="18"/>
      <c r="E28" s="18"/>
      <c r="F28" s="18"/>
      <c r="G28" s="18"/>
      <c r="H28" s="18"/>
      <c r="I28" s="18"/>
      <c r="J28" s="18"/>
      <c r="K28" s="18"/>
      <c r="L28" s="18"/>
      <c r="M28" s="18"/>
      <c r="N28" s="18"/>
      <c r="O28" s="18"/>
      <c r="P28" s="18"/>
      <c r="Q28" s="18"/>
      <c r="R28" s="18"/>
      <c r="S28" s="18"/>
      <c r="T28" s="18"/>
    </row>
    <row r="29" spans="1:20" ht="20.100000000000001" customHeight="1" x14ac:dyDescent="0.25">
      <c r="A29" s="35" t="s">
        <v>330</v>
      </c>
      <c r="B29" s="36" t="s">
        <v>483</v>
      </c>
      <c r="C29" s="37">
        <v>125</v>
      </c>
      <c r="D29" s="18"/>
      <c r="E29" s="18"/>
      <c r="F29" s="18"/>
      <c r="G29" s="18"/>
      <c r="H29" s="18"/>
      <c r="I29" s="18"/>
      <c r="J29" s="18"/>
      <c r="K29" s="18"/>
      <c r="L29" s="18"/>
      <c r="M29" s="18"/>
      <c r="N29" s="18"/>
      <c r="O29" s="18"/>
      <c r="P29" s="18"/>
      <c r="Q29" s="18"/>
      <c r="R29" s="18"/>
      <c r="S29" s="18"/>
      <c r="T29" s="18"/>
    </row>
    <row r="30" spans="1:20" ht="20.100000000000001" customHeight="1" x14ac:dyDescent="0.25">
      <c r="A30" s="35" t="s">
        <v>329</v>
      </c>
      <c r="B30" s="36" t="s">
        <v>486</v>
      </c>
      <c r="C30" s="37">
        <v>127</v>
      </c>
      <c r="D30" s="18"/>
      <c r="E30" s="18"/>
      <c r="F30" s="18"/>
      <c r="G30" s="18"/>
      <c r="H30" s="18"/>
      <c r="I30" s="18"/>
      <c r="J30" s="18"/>
      <c r="K30" s="18"/>
      <c r="L30" s="18"/>
      <c r="M30" s="18"/>
      <c r="N30" s="18"/>
      <c r="O30" s="18"/>
      <c r="P30" s="18"/>
      <c r="Q30" s="18"/>
      <c r="R30" s="18"/>
      <c r="S30" s="18"/>
      <c r="T30" s="18"/>
    </row>
    <row r="31" spans="1:20" ht="20.100000000000001" customHeight="1" x14ac:dyDescent="0.25">
      <c r="A31" s="35" t="s">
        <v>328</v>
      </c>
      <c r="B31" s="36" t="s">
        <v>357</v>
      </c>
      <c r="C31" s="37">
        <v>128</v>
      </c>
      <c r="D31" s="18"/>
      <c r="E31" s="18"/>
      <c r="F31" s="18"/>
      <c r="G31" s="18"/>
      <c r="H31" s="18"/>
      <c r="I31" s="18"/>
      <c r="J31" s="18"/>
      <c r="K31" s="18"/>
      <c r="L31" s="18"/>
      <c r="M31" s="18"/>
      <c r="N31" s="18"/>
      <c r="O31" s="18"/>
      <c r="P31" s="18"/>
      <c r="Q31" s="18"/>
      <c r="R31" s="18"/>
      <c r="S31" s="18"/>
      <c r="T31" s="18"/>
    </row>
    <row r="32" spans="1:20" ht="20.100000000000001" customHeight="1" x14ac:dyDescent="0.25">
      <c r="A32" s="35" t="s">
        <v>327</v>
      </c>
      <c r="B32" s="36" t="s">
        <v>617</v>
      </c>
      <c r="C32" s="37">
        <v>129</v>
      </c>
      <c r="D32" s="18"/>
      <c r="E32" s="18"/>
      <c r="F32" s="18"/>
      <c r="G32" s="18"/>
      <c r="H32" s="18"/>
      <c r="I32" s="18"/>
      <c r="J32" s="18"/>
      <c r="K32" s="18"/>
      <c r="L32" s="18"/>
      <c r="M32" s="18"/>
      <c r="N32" s="18"/>
      <c r="O32" s="18"/>
      <c r="P32" s="18"/>
      <c r="Q32" s="18"/>
      <c r="R32" s="18"/>
      <c r="S32" s="18"/>
      <c r="T32" s="18"/>
    </row>
    <row r="33" spans="1:20" ht="20.100000000000001" customHeight="1" x14ac:dyDescent="0.25">
      <c r="A33" s="35" t="s">
        <v>326</v>
      </c>
      <c r="B33" s="36" t="s">
        <v>618</v>
      </c>
      <c r="C33" s="37">
        <v>130</v>
      </c>
      <c r="D33" s="18">
        <v>3</v>
      </c>
      <c r="E33" s="18"/>
      <c r="F33" s="18"/>
      <c r="G33" s="18"/>
      <c r="H33" s="18"/>
      <c r="I33" s="18"/>
      <c r="J33" s="18"/>
      <c r="K33" s="18"/>
      <c r="L33" s="18"/>
      <c r="M33" s="18">
        <v>3</v>
      </c>
      <c r="N33" s="18"/>
      <c r="O33" s="18"/>
      <c r="P33" s="18"/>
      <c r="Q33" s="18"/>
      <c r="R33" s="18"/>
      <c r="S33" s="18"/>
      <c r="T33" s="18"/>
    </row>
    <row r="34" spans="1:20" s="9" customFormat="1" ht="20.100000000000001" customHeight="1" x14ac:dyDescent="0.3">
      <c r="A34" s="35" t="s">
        <v>325</v>
      </c>
      <c r="B34" s="38" t="s">
        <v>403</v>
      </c>
      <c r="C34" s="37"/>
      <c r="D34" s="18"/>
      <c r="E34" s="18"/>
      <c r="F34" s="20"/>
      <c r="G34" s="20"/>
      <c r="H34" s="20"/>
      <c r="I34" s="20"/>
      <c r="J34" s="18"/>
      <c r="K34" s="20"/>
      <c r="L34" s="20"/>
      <c r="M34" s="20"/>
      <c r="N34" s="20"/>
      <c r="O34" s="20"/>
      <c r="P34" s="20"/>
      <c r="Q34" s="18"/>
      <c r="R34" s="20"/>
      <c r="S34" s="20"/>
      <c r="T34" s="18"/>
    </row>
    <row r="35" spans="1:20" ht="20.100000000000001" customHeight="1" x14ac:dyDescent="0.25">
      <c r="A35" s="39" t="s">
        <v>324</v>
      </c>
      <c r="B35" s="31" t="s">
        <v>404</v>
      </c>
      <c r="C35" s="33"/>
      <c r="D35" s="14">
        <f>SUM(D36:D43)</f>
        <v>5</v>
      </c>
      <c r="E35" s="14">
        <f t="shared" ref="E35:T35" si="1">SUM(E36:E43)</f>
        <v>0</v>
      </c>
      <c r="F35" s="14">
        <f t="shared" si="1"/>
        <v>7</v>
      </c>
      <c r="G35" s="14">
        <f t="shared" si="1"/>
        <v>3</v>
      </c>
      <c r="H35" s="14">
        <f t="shared" si="1"/>
        <v>0</v>
      </c>
      <c r="I35" s="14">
        <f t="shared" si="1"/>
        <v>0</v>
      </c>
      <c r="J35" s="14">
        <f t="shared" si="1"/>
        <v>3</v>
      </c>
      <c r="K35" s="14">
        <f t="shared" si="1"/>
        <v>0</v>
      </c>
      <c r="L35" s="14">
        <f t="shared" si="1"/>
        <v>0</v>
      </c>
      <c r="M35" s="14">
        <f t="shared" si="1"/>
        <v>8</v>
      </c>
      <c r="N35" s="14">
        <f t="shared" si="1"/>
        <v>0</v>
      </c>
      <c r="O35" s="14">
        <f t="shared" si="1"/>
        <v>0</v>
      </c>
      <c r="P35" s="14">
        <f t="shared" si="1"/>
        <v>0</v>
      </c>
      <c r="Q35" s="14">
        <f t="shared" si="1"/>
        <v>0</v>
      </c>
      <c r="R35" s="14">
        <f t="shared" si="1"/>
        <v>0</v>
      </c>
      <c r="S35" s="14">
        <f t="shared" si="1"/>
        <v>0</v>
      </c>
      <c r="T35" s="14">
        <f t="shared" si="1"/>
        <v>0</v>
      </c>
    </row>
    <row r="36" spans="1:20" ht="20.100000000000001" customHeight="1" x14ac:dyDescent="0.25">
      <c r="A36" s="35" t="s">
        <v>323</v>
      </c>
      <c r="B36" s="36" t="s">
        <v>405</v>
      </c>
      <c r="C36" s="36">
        <v>131</v>
      </c>
      <c r="D36" s="17">
        <v>2</v>
      </c>
      <c r="E36" s="17"/>
      <c r="F36" s="18">
        <v>5</v>
      </c>
      <c r="G36" s="18">
        <v>1</v>
      </c>
      <c r="H36" s="18"/>
      <c r="I36" s="18"/>
      <c r="J36" s="18">
        <v>1</v>
      </c>
      <c r="K36" s="18"/>
      <c r="L36" s="18"/>
      <c r="M36" s="18">
        <v>5</v>
      </c>
      <c r="N36" s="18"/>
      <c r="O36" s="18"/>
      <c r="P36" s="18"/>
      <c r="Q36" s="18"/>
      <c r="R36" s="18"/>
      <c r="S36" s="18"/>
      <c r="T36" s="18"/>
    </row>
    <row r="37" spans="1:20" ht="20.100000000000001" customHeight="1" x14ac:dyDescent="0.25">
      <c r="A37" s="35" t="s">
        <v>322</v>
      </c>
      <c r="B37" s="36" t="s">
        <v>321</v>
      </c>
      <c r="C37" s="36">
        <v>132</v>
      </c>
      <c r="D37" s="17"/>
      <c r="E37" s="17"/>
      <c r="F37" s="18"/>
      <c r="G37" s="18"/>
      <c r="H37" s="18"/>
      <c r="I37" s="18"/>
      <c r="J37" s="18"/>
      <c r="K37" s="18"/>
      <c r="L37" s="18"/>
      <c r="M37" s="18"/>
      <c r="N37" s="18"/>
      <c r="O37" s="18"/>
      <c r="P37" s="18"/>
      <c r="Q37" s="18"/>
      <c r="R37" s="18"/>
      <c r="S37" s="18"/>
      <c r="T37" s="18"/>
    </row>
    <row r="38" spans="1:20" ht="20.100000000000001" customHeight="1" x14ac:dyDescent="0.25">
      <c r="A38" s="35" t="s">
        <v>671</v>
      </c>
      <c r="B38" s="38" t="s">
        <v>672</v>
      </c>
      <c r="C38" s="36">
        <v>132.19999999999999</v>
      </c>
      <c r="D38" s="17">
        <v>1</v>
      </c>
      <c r="E38" s="17"/>
      <c r="F38" s="18"/>
      <c r="G38" s="18"/>
      <c r="H38" s="18"/>
      <c r="I38" s="18"/>
      <c r="J38" s="18"/>
      <c r="K38" s="18"/>
      <c r="L38" s="18"/>
      <c r="M38" s="18">
        <v>1</v>
      </c>
      <c r="N38" s="18"/>
      <c r="O38" s="18"/>
      <c r="P38" s="18"/>
      <c r="Q38" s="18"/>
      <c r="R38" s="18"/>
      <c r="S38" s="18"/>
      <c r="T38" s="18"/>
    </row>
    <row r="39" spans="1:20" ht="20.100000000000001" customHeight="1" x14ac:dyDescent="0.25">
      <c r="A39" s="35" t="s">
        <v>673</v>
      </c>
      <c r="B39" s="38" t="s">
        <v>674</v>
      </c>
      <c r="C39" s="36">
        <v>132.30000000000001</v>
      </c>
      <c r="D39" s="17"/>
      <c r="E39" s="17"/>
      <c r="F39" s="18"/>
      <c r="G39" s="18"/>
      <c r="H39" s="18"/>
      <c r="I39" s="18"/>
      <c r="J39" s="18"/>
      <c r="K39" s="18"/>
      <c r="L39" s="18"/>
      <c r="M39" s="18"/>
      <c r="N39" s="18"/>
      <c r="O39" s="18"/>
      <c r="P39" s="18"/>
      <c r="Q39" s="18"/>
      <c r="R39" s="18"/>
      <c r="S39" s="18"/>
      <c r="T39" s="18"/>
    </row>
    <row r="40" spans="1:20" ht="20.100000000000001" customHeight="1" x14ac:dyDescent="0.25">
      <c r="A40" s="35" t="s">
        <v>320</v>
      </c>
      <c r="B40" s="36" t="s">
        <v>619</v>
      </c>
      <c r="C40" s="36">
        <v>133</v>
      </c>
      <c r="D40" s="17"/>
      <c r="E40" s="17"/>
      <c r="F40" s="18"/>
      <c r="G40" s="18"/>
      <c r="H40" s="18"/>
      <c r="I40" s="18"/>
      <c r="J40" s="18"/>
      <c r="K40" s="18"/>
      <c r="L40" s="18"/>
      <c r="M40" s="18"/>
      <c r="N40" s="18"/>
      <c r="O40" s="18"/>
      <c r="P40" s="18"/>
      <c r="Q40" s="18"/>
      <c r="R40" s="18"/>
      <c r="S40" s="18"/>
      <c r="T40" s="18"/>
    </row>
    <row r="41" spans="1:20" ht="20.100000000000001" customHeight="1" x14ac:dyDescent="0.25">
      <c r="A41" s="35" t="s">
        <v>319</v>
      </c>
      <c r="B41" s="36" t="s">
        <v>620</v>
      </c>
      <c r="C41" s="36">
        <v>134</v>
      </c>
      <c r="D41" s="17"/>
      <c r="E41" s="17"/>
      <c r="F41" s="18"/>
      <c r="G41" s="18"/>
      <c r="H41" s="18"/>
      <c r="I41" s="18"/>
      <c r="J41" s="18"/>
      <c r="K41" s="18"/>
      <c r="L41" s="18"/>
      <c r="M41" s="18"/>
      <c r="N41" s="18"/>
      <c r="O41" s="18"/>
      <c r="P41" s="18"/>
      <c r="Q41" s="18"/>
      <c r="R41" s="18"/>
      <c r="S41" s="18"/>
      <c r="T41" s="18"/>
    </row>
    <row r="42" spans="1:20" ht="20.100000000000001" customHeight="1" x14ac:dyDescent="0.25">
      <c r="A42" s="35" t="s">
        <v>318</v>
      </c>
      <c r="B42" s="36" t="s">
        <v>513</v>
      </c>
      <c r="C42" s="36">
        <v>137</v>
      </c>
      <c r="D42" s="17">
        <v>2</v>
      </c>
      <c r="E42" s="17"/>
      <c r="F42" s="18">
        <v>2</v>
      </c>
      <c r="G42" s="18">
        <v>2</v>
      </c>
      <c r="H42" s="18"/>
      <c r="I42" s="18"/>
      <c r="J42" s="18">
        <v>2</v>
      </c>
      <c r="K42" s="18"/>
      <c r="L42" s="18"/>
      <c r="M42" s="18">
        <v>2</v>
      </c>
      <c r="N42" s="18"/>
      <c r="O42" s="18"/>
      <c r="P42" s="18"/>
      <c r="Q42" s="18"/>
      <c r="R42" s="18"/>
      <c r="S42" s="18"/>
      <c r="T42" s="18"/>
    </row>
    <row r="43" spans="1:20" ht="20.100000000000001" customHeight="1" x14ac:dyDescent="0.25">
      <c r="A43" s="35" t="s">
        <v>317</v>
      </c>
      <c r="B43" s="36" t="s">
        <v>403</v>
      </c>
      <c r="C43" s="36"/>
      <c r="D43" s="22"/>
      <c r="E43" s="22"/>
      <c r="F43" s="22"/>
      <c r="G43" s="22"/>
      <c r="H43" s="22"/>
      <c r="I43" s="22"/>
      <c r="J43" s="22"/>
      <c r="K43" s="22"/>
      <c r="L43" s="22"/>
      <c r="M43" s="22"/>
      <c r="N43" s="22"/>
      <c r="O43" s="22"/>
      <c r="P43" s="22"/>
      <c r="Q43" s="22"/>
      <c r="R43" s="22"/>
      <c r="S43" s="22"/>
      <c r="T43" s="22"/>
    </row>
    <row r="44" spans="1:20" ht="20.100000000000001" customHeight="1" x14ac:dyDescent="0.25">
      <c r="A44" s="39" t="s">
        <v>316</v>
      </c>
      <c r="B44" s="31" t="s">
        <v>406</v>
      </c>
      <c r="C44" s="36"/>
      <c r="D44" s="14">
        <f>SUM(D45:D50)</f>
        <v>8</v>
      </c>
      <c r="E44" s="14">
        <f t="shared" ref="E44:T44" si="2">SUM(E45:E50)</f>
        <v>0</v>
      </c>
      <c r="F44" s="14">
        <f t="shared" si="2"/>
        <v>8</v>
      </c>
      <c r="G44" s="14">
        <f t="shared" si="2"/>
        <v>2</v>
      </c>
      <c r="H44" s="14">
        <f t="shared" si="2"/>
        <v>0</v>
      </c>
      <c r="I44" s="14">
        <f t="shared" si="2"/>
        <v>0</v>
      </c>
      <c r="J44" s="14">
        <f t="shared" si="2"/>
        <v>2</v>
      </c>
      <c r="K44" s="14">
        <f t="shared" si="2"/>
        <v>0</v>
      </c>
      <c r="L44" s="14">
        <f t="shared" si="2"/>
        <v>0</v>
      </c>
      <c r="M44" s="14">
        <f t="shared" si="2"/>
        <v>14</v>
      </c>
      <c r="N44" s="14">
        <f t="shared" si="2"/>
        <v>0</v>
      </c>
      <c r="O44" s="14">
        <f t="shared" si="2"/>
        <v>0</v>
      </c>
      <c r="P44" s="14">
        <f t="shared" si="2"/>
        <v>0</v>
      </c>
      <c r="Q44" s="14">
        <f t="shared" si="2"/>
        <v>0</v>
      </c>
      <c r="R44" s="14">
        <f t="shared" si="2"/>
        <v>0</v>
      </c>
      <c r="S44" s="14">
        <f t="shared" si="2"/>
        <v>0</v>
      </c>
      <c r="T44" s="14">
        <f t="shared" si="2"/>
        <v>0</v>
      </c>
    </row>
    <row r="45" spans="1:20" ht="20.100000000000001" customHeight="1" x14ac:dyDescent="0.25">
      <c r="A45" s="35" t="s">
        <v>315</v>
      </c>
      <c r="B45" s="36" t="s">
        <v>407</v>
      </c>
      <c r="C45" s="36">
        <v>138</v>
      </c>
      <c r="D45" s="18"/>
      <c r="E45" s="18"/>
      <c r="F45" s="18"/>
      <c r="G45" s="18"/>
      <c r="H45" s="18"/>
      <c r="I45" s="18"/>
      <c r="J45" s="18"/>
      <c r="K45" s="18"/>
      <c r="L45" s="18"/>
      <c r="M45" s="18"/>
      <c r="N45" s="18"/>
      <c r="O45" s="18"/>
      <c r="P45" s="18"/>
      <c r="Q45" s="18"/>
      <c r="R45" s="18"/>
      <c r="S45" s="18"/>
      <c r="T45" s="18"/>
    </row>
    <row r="46" spans="1:20" ht="20.100000000000001" customHeight="1" x14ac:dyDescent="0.25">
      <c r="A46" s="40" t="s">
        <v>314</v>
      </c>
      <c r="B46" s="36" t="s">
        <v>514</v>
      </c>
      <c r="C46" s="37">
        <v>139</v>
      </c>
      <c r="D46" s="17">
        <v>2</v>
      </c>
      <c r="E46" s="17"/>
      <c r="F46" s="18">
        <v>1</v>
      </c>
      <c r="G46" s="18"/>
      <c r="H46" s="18"/>
      <c r="I46" s="18"/>
      <c r="J46" s="18"/>
      <c r="K46" s="18"/>
      <c r="L46" s="18"/>
      <c r="M46" s="18">
        <v>3</v>
      </c>
      <c r="N46" s="18"/>
      <c r="O46" s="18"/>
      <c r="P46" s="18"/>
      <c r="Q46" s="18"/>
      <c r="R46" s="18"/>
      <c r="S46" s="18"/>
      <c r="T46" s="18"/>
    </row>
    <row r="47" spans="1:20" ht="20.100000000000001" customHeight="1" x14ac:dyDescent="0.25">
      <c r="A47" s="35" t="s">
        <v>313</v>
      </c>
      <c r="B47" s="36" t="s">
        <v>312</v>
      </c>
      <c r="C47" s="36">
        <v>140</v>
      </c>
      <c r="D47" s="17"/>
      <c r="E47" s="17"/>
      <c r="F47" s="18"/>
      <c r="G47" s="18"/>
      <c r="H47" s="18"/>
      <c r="I47" s="18"/>
      <c r="J47" s="18"/>
      <c r="K47" s="18"/>
      <c r="L47" s="18"/>
      <c r="M47" s="18"/>
      <c r="N47" s="18"/>
      <c r="O47" s="18"/>
      <c r="P47" s="18"/>
      <c r="Q47" s="18"/>
      <c r="R47" s="18"/>
      <c r="S47" s="18"/>
      <c r="T47" s="18"/>
    </row>
    <row r="48" spans="1:20" ht="20.100000000000001" customHeight="1" x14ac:dyDescent="0.25">
      <c r="A48" s="40" t="s">
        <v>311</v>
      </c>
      <c r="B48" s="36" t="s">
        <v>675</v>
      </c>
      <c r="C48" s="36">
        <v>141</v>
      </c>
      <c r="D48" s="17">
        <v>4</v>
      </c>
      <c r="E48" s="17"/>
      <c r="F48" s="18">
        <v>7</v>
      </c>
      <c r="G48" s="18">
        <v>2</v>
      </c>
      <c r="H48" s="18"/>
      <c r="I48" s="18"/>
      <c r="J48" s="18">
        <v>2</v>
      </c>
      <c r="K48" s="18"/>
      <c r="L48" s="18"/>
      <c r="M48" s="18">
        <v>9</v>
      </c>
      <c r="N48" s="18"/>
      <c r="O48" s="18"/>
      <c r="P48" s="18"/>
      <c r="Q48" s="18"/>
      <c r="R48" s="18"/>
      <c r="S48" s="18"/>
      <c r="T48" s="18"/>
    </row>
    <row r="49" spans="1:20" ht="20.100000000000001" customHeight="1" x14ac:dyDescent="0.25">
      <c r="A49" s="35" t="s">
        <v>310</v>
      </c>
      <c r="B49" s="36" t="s">
        <v>408</v>
      </c>
      <c r="C49" s="36">
        <v>142</v>
      </c>
      <c r="D49" s="18">
        <v>2</v>
      </c>
      <c r="E49" s="18"/>
      <c r="F49" s="18"/>
      <c r="G49" s="18"/>
      <c r="H49" s="18"/>
      <c r="I49" s="18"/>
      <c r="J49" s="18"/>
      <c r="K49" s="18"/>
      <c r="L49" s="18"/>
      <c r="M49" s="18">
        <v>2</v>
      </c>
      <c r="N49" s="18"/>
      <c r="O49" s="18"/>
      <c r="P49" s="18"/>
      <c r="Q49" s="18"/>
      <c r="R49" s="18"/>
      <c r="S49" s="18"/>
      <c r="T49" s="18"/>
    </row>
    <row r="50" spans="1:20" ht="20.100000000000001" customHeight="1" x14ac:dyDescent="0.25">
      <c r="A50" s="40" t="s">
        <v>309</v>
      </c>
      <c r="B50" s="38" t="s">
        <v>403</v>
      </c>
      <c r="C50" s="37"/>
      <c r="D50" s="22"/>
      <c r="E50" s="22"/>
      <c r="F50" s="22"/>
      <c r="G50" s="22"/>
      <c r="H50" s="22"/>
      <c r="I50" s="22"/>
      <c r="J50" s="22"/>
      <c r="K50" s="22"/>
      <c r="L50" s="22"/>
      <c r="M50" s="22"/>
      <c r="N50" s="22"/>
      <c r="O50" s="22"/>
      <c r="P50" s="22"/>
      <c r="Q50" s="22"/>
      <c r="R50" s="22"/>
      <c r="S50" s="22"/>
      <c r="T50" s="22"/>
    </row>
    <row r="51" spans="1:20" ht="20.100000000000001" customHeight="1" x14ac:dyDescent="0.25">
      <c r="A51" s="39" t="s">
        <v>308</v>
      </c>
      <c r="B51" s="31" t="s">
        <v>515</v>
      </c>
      <c r="C51" s="36"/>
      <c r="D51" s="15">
        <f>SUM(D52:D80)</f>
        <v>3</v>
      </c>
      <c r="E51" s="15">
        <f t="shared" ref="E51:T51" si="3">SUM(E52:E80)</f>
        <v>0</v>
      </c>
      <c r="F51" s="15">
        <f t="shared" si="3"/>
        <v>2</v>
      </c>
      <c r="G51" s="15">
        <f t="shared" si="3"/>
        <v>2</v>
      </c>
      <c r="H51" s="15">
        <f t="shared" si="3"/>
        <v>1</v>
      </c>
      <c r="I51" s="15">
        <f t="shared" si="3"/>
        <v>0</v>
      </c>
      <c r="J51" s="15">
        <f t="shared" si="3"/>
        <v>3</v>
      </c>
      <c r="K51" s="15">
        <f t="shared" si="3"/>
        <v>0</v>
      </c>
      <c r="L51" s="15">
        <f t="shared" si="3"/>
        <v>0</v>
      </c>
      <c r="M51" s="15">
        <f t="shared" si="3"/>
        <v>2</v>
      </c>
      <c r="N51" s="15">
        <f t="shared" si="3"/>
        <v>0</v>
      </c>
      <c r="O51" s="15">
        <f t="shared" si="3"/>
        <v>0</v>
      </c>
      <c r="P51" s="15">
        <f t="shared" si="3"/>
        <v>0</v>
      </c>
      <c r="Q51" s="15">
        <f t="shared" si="3"/>
        <v>0</v>
      </c>
      <c r="R51" s="15">
        <f t="shared" si="3"/>
        <v>0</v>
      </c>
      <c r="S51" s="15">
        <f t="shared" si="3"/>
        <v>0</v>
      </c>
      <c r="T51" s="15">
        <f t="shared" si="3"/>
        <v>0</v>
      </c>
    </row>
    <row r="52" spans="1:20" ht="20.100000000000001" customHeight="1" x14ac:dyDescent="0.25">
      <c r="A52" s="35" t="s">
        <v>307</v>
      </c>
      <c r="B52" s="36" t="s">
        <v>676</v>
      </c>
      <c r="C52" s="36">
        <v>143</v>
      </c>
      <c r="D52" s="18"/>
      <c r="E52" s="18"/>
      <c r="F52" s="18"/>
      <c r="G52" s="18"/>
      <c r="H52" s="18"/>
      <c r="I52" s="18"/>
      <c r="J52" s="18"/>
      <c r="K52" s="18"/>
      <c r="L52" s="18"/>
      <c r="M52" s="18"/>
      <c r="N52" s="18"/>
      <c r="O52" s="18"/>
      <c r="P52" s="18"/>
      <c r="Q52" s="18"/>
      <c r="R52" s="18"/>
      <c r="S52" s="18"/>
      <c r="T52" s="18"/>
    </row>
    <row r="53" spans="1:20" ht="20.100000000000001" customHeight="1" x14ac:dyDescent="0.25">
      <c r="A53" s="35" t="s">
        <v>306</v>
      </c>
      <c r="B53" s="36" t="s">
        <v>621</v>
      </c>
      <c r="C53" s="37">
        <v>144</v>
      </c>
      <c r="D53" s="18"/>
      <c r="E53" s="18"/>
      <c r="F53" s="18"/>
      <c r="G53" s="18"/>
      <c r="H53" s="18"/>
      <c r="I53" s="18"/>
      <c r="J53" s="18"/>
      <c r="K53" s="18"/>
      <c r="L53" s="18"/>
      <c r="M53" s="18"/>
      <c r="N53" s="18"/>
      <c r="O53" s="18"/>
      <c r="P53" s="18"/>
      <c r="Q53" s="18"/>
      <c r="R53" s="18"/>
      <c r="S53" s="18"/>
      <c r="T53" s="18"/>
    </row>
    <row r="54" spans="1:20" ht="20.100000000000001" customHeight="1" x14ac:dyDescent="0.25">
      <c r="A54" s="35" t="s">
        <v>305</v>
      </c>
      <c r="B54" s="36" t="s">
        <v>516</v>
      </c>
      <c r="C54" s="37">
        <v>145</v>
      </c>
      <c r="D54" s="18"/>
      <c r="E54" s="18"/>
      <c r="F54" s="18"/>
      <c r="G54" s="18"/>
      <c r="H54" s="18"/>
      <c r="I54" s="18"/>
      <c r="J54" s="18"/>
      <c r="K54" s="18"/>
      <c r="L54" s="18"/>
      <c r="M54" s="18"/>
      <c r="N54" s="18"/>
      <c r="O54" s="18"/>
      <c r="P54" s="18"/>
      <c r="Q54" s="18"/>
      <c r="R54" s="18"/>
      <c r="S54" s="18"/>
      <c r="T54" s="18"/>
    </row>
    <row r="55" spans="1:20" ht="20.100000000000001" customHeight="1" x14ac:dyDescent="0.25">
      <c r="A55" s="35" t="s">
        <v>304</v>
      </c>
      <c r="B55" s="36" t="s">
        <v>487</v>
      </c>
      <c r="C55" s="37">
        <v>146</v>
      </c>
      <c r="D55" s="18"/>
      <c r="E55" s="18"/>
      <c r="F55" s="18"/>
      <c r="G55" s="18"/>
      <c r="H55" s="18"/>
      <c r="I55" s="18"/>
      <c r="J55" s="18"/>
      <c r="K55" s="18"/>
      <c r="L55" s="18"/>
      <c r="M55" s="18"/>
      <c r="N55" s="18"/>
      <c r="O55" s="18"/>
      <c r="P55" s="18"/>
      <c r="Q55" s="18"/>
      <c r="R55" s="18"/>
      <c r="S55" s="18"/>
      <c r="T55" s="18"/>
    </row>
    <row r="56" spans="1:20" ht="20.100000000000001" customHeight="1" x14ac:dyDescent="0.25">
      <c r="A56" s="35" t="s">
        <v>303</v>
      </c>
      <c r="B56" s="36" t="s">
        <v>409</v>
      </c>
      <c r="C56" s="37">
        <v>147</v>
      </c>
      <c r="D56" s="18">
        <v>2</v>
      </c>
      <c r="E56" s="18"/>
      <c r="F56" s="18"/>
      <c r="G56" s="18"/>
      <c r="H56" s="18">
        <v>1</v>
      </c>
      <c r="I56" s="18"/>
      <c r="J56" s="18">
        <v>1</v>
      </c>
      <c r="K56" s="18"/>
      <c r="L56" s="18"/>
      <c r="M56" s="18">
        <v>1</v>
      </c>
      <c r="N56" s="18"/>
      <c r="O56" s="18"/>
      <c r="P56" s="18"/>
      <c r="Q56" s="18"/>
      <c r="R56" s="18"/>
      <c r="S56" s="18"/>
      <c r="T56" s="18"/>
    </row>
    <row r="57" spans="1:20" ht="20.100000000000001" customHeight="1" x14ac:dyDescent="0.25">
      <c r="A57" s="35" t="s">
        <v>302</v>
      </c>
      <c r="B57" s="36" t="s">
        <v>410</v>
      </c>
      <c r="C57" s="37">
        <v>148</v>
      </c>
      <c r="D57" s="18"/>
      <c r="E57" s="18"/>
      <c r="F57" s="18"/>
      <c r="G57" s="18"/>
      <c r="H57" s="18"/>
      <c r="I57" s="18"/>
      <c r="J57" s="18"/>
      <c r="K57" s="18"/>
      <c r="L57" s="18"/>
      <c r="M57" s="18"/>
      <c r="N57" s="18"/>
      <c r="O57" s="18"/>
      <c r="P57" s="18"/>
      <c r="Q57" s="18"/>
      <c r="R57" s="18"/>
      <c r="S57" s="18"/>
      <c r="T57" s="18"/>
    </row>
    <row r="58" spans="1:20" ht="20.100000000000001" customHeight="1" x14ac:dyDescent="0.25">
      <c r="A58" s="35" t="s">
        <v>301</v>
      </c>
      <c r="B58" s="36" t="s">
        <v>517</v>
      </c>
      <c r="C58" s="37">
        <v>149</v>
      </c>
      <c r="D58" s="18"/>
      <c r="E58" s="18"/>
      <c r="F58" s="18"/>
      <c r="G58" s="18"/>
      <c r="H58" s="18"/>
      <c r="I58" s="18"/>
      <c r="J58" s="18"/>
      <c r="K58" s="18"/>
      <c r="L58" s="18"/>
      <c r="M58" s="18"/>
      <c r="N58" s="18"/>
      <c r="O58" s="18"/>
      <c r="P58" s="18"/>
      <c r="Q58" s="18"/>
      <c r="R58" s="18"/>
      <c r="S58" s="18"/>
      <c r="T58" s="18"/>
    </row>
    <row r="59" spans="1:20" ht="20.100000000000001" customHeight="1" x14ac:dyDescent="0.25">
      <c r="A59" s="35" t="s">
        <v>300</v>
      </c>
      <c r="B59" s="36" t="s">
        <v>518</v>
      </c>
      <c r="C59" s="37">
        <v>150</v>
      </c>
      <c r="D59" s="17"/>
      <c r="E59" s="17"/>
      <c r="F59" s="18"/>
      <c r="G59" s="18"/>
      <c r="H59" s="18"/>
      <c r="I59" s="18"/>
      <c r="J59" s="18"/>
      <c r="K59" s="18"/>
      <c r="L59" s="18"/>
      <c r="M59" s="18"/>
      <c r="N59" s="18"/>
      <c r="O59" s="18"/>
      <c r="P59" s="18"/>
      <c r="Q59" s="18"/>
      <c r="R59" s="18"/>
      <c r="S59" s="18"/>
      <c r="T59" s="18"/>
    </row>
    <row r="60" spans="1:20" ht="20.100000000000001" customHeight="1" x14ac:dyDescent="0.25">
      <c r="A60" s="35" t="s">
        <v>299</v>
      </c>
      <c r="B60" s="36" t="s">
        <v>519</v>
      </c>
      <c r="C60" s="36">
        <v>152</v>
      </c>
      <c r="D60" s="17"/>
      <c r="E60" s="17"/>
      <c r="F60" s="18"/>
      <c r="G60" s="18"/>
      <c r="H60" s="18"/>
      <c r="I60" s="18"/>
      <c r="J60" s="18"/>
      <c r="K60" s="18"/>
      <c r="L60" s="18"/>
      <c r="M60" s="18"/>
      <c r="N60" s="18"/>
      <c r="O60" s="18"/>
      <c r="P60" s="18"/>
      <c r="Q60" s="18"/>
      <c r="R60" s="18"/>
      <c r="S60" s="18"/>
      <c r="T60" s="18"/>
    </row>
    <row r="61" spans="1:20" ht="20.100000000000001" customHeight="1" x14ac:dyDescent="0.25">
      <c r="A61" s="35" t="s">
        <v>298</v>
      </c>
      <c r="B61" s="36" t="s">
        <v>520</v>
      </c>
      <c r="C61" s="36">
        <v>153</v>
      </c>
      <c r="D61" s="17"/>
      <c r="E61" s="17"/>
      <c r="F61" s="18"/>
      <c r="G61" s="18"/>
      <c r="H61" s="18"/>
      <c r="I61" s="18"/>
      <c r="J61" s="18"/>
      <c r="K61" s="18"/>
      <c r="L61" s="18"/>
      <c r="M61" s="18"/>
      <c r="N61" s="18"/>
      <c r="O61" s="18"/>
      <c r="P61" s="18"/>
      <c r="Q61" s="18"/>
      <c r="R61" s="18"/>
      <c r="S61" s="18"/>
      <c r="T61" s="18"/>
    </row>
    <row r="62" spans="1:20" ht="20.100000000000001" customHeight="1" x14ac:dyDescent="0.25">
      <c r="A62" s="35" t="s">
        <v>297</v>
      </c>
      <c r="B62" s="36" t="s">
        <v>503</v>
      </c>
      <c r="C62" s="36">
        <v>154</v>
      </c>
      <c r="D62" s="17"/>
      <c r="E62" s="17"/>
      <c r="F62" s="18"/>
      <c r="G62" s="18"/>
      <c r="H62" s="18"/>
      <c r="I62" s="18"/>
      <c r="J62" s="18"/>
      <c r="K62" s="18"/>
      <c r="L62" s="18"/>
      <c r="M62" s="18"/>
      <c r="N62" s="18"/>
      <c r="O62" s="18"/>
      <c r="P62" s="18"/>
      <c r="Q62" s="18"/>
      <c r="R62" s="18"/>
      <c r="S62" s="18"/>
      <c r="T62" s="18"/>
    </row>
    <row r="63" spans="1:20" ht="20.100000000000001" customHeight="1" x14ac:dyDescent="0.25">
      <c r="A63" s="35" t="s">
        <v>296</v>
      </c>
      <c r="B63" s="38" t="s">
        <v>677</v>
      </c>
      <c r="C63" s="36">
        <v>154.1</v>
      </c>
      <c r="D63" s="17"/>
      <c r="E63" s="17"/>
      <c r="F63" s="18"/>
      <c r="G63" s="18"/>
      <c r="H63" s="18"/>
      <c r="I63" s="18"/>
      <c r="J63" s="18"/>
      <c r="K63" s="18"/>
      <c r="L63" s="18"/>
      <c r="M63" s="18"/>
      <c r="N63" s="18"/>
      <c r="O63" s="18"/>
      <c r="P63" s="18"/>
      <c r="Q63" s="18"/>
      <c r="R63" s="18"/>
      <c r="S63" s="18"/>
      <c r="T63" s="18"/>
    </row>
    <row r="64" spans="1:20" ht="20.100000000000001" customHeight="1" x14ac:dyDescent="0.25">
      <c r="A64" s="35" t="s">
        <v>295</v>
      </c>
      <c r="B64" s="38" t="s">
        <v>678</v>
      </c>
      <c r="C64" s="36">
        <v>154.19999999999999</v>
      </c>
      <c r="D64" s="17">
        <v>1</v>
      </c>
      <c r="E64" s="17"/>
      <c r="F64" s="18">
        <v>1</v>
      </c>
      <c r="G64" s="18">
        <v>1</v>
      </c>
      <c r="H64" s="18"/>
      <c r="I64" s="18"/>
      <c r="J64" s="18">
        <v>1</v>
      </c>
      <c r="K64" s="18"/>
      <c r="L64" s="18"/>
      <c r="M64" s="18">
        <v>1</v>
      </c>
      <c r="N64" s="18"/>
      <c r="O64" s="18"/>
      <c r="P64" s="18"/>
      <c r="Q64" s="18"/>
      <c r="R64" s="18"/>
      <c r="S64" s="18"/>
      <c r="T64" s="18"/>
    </row>
    <row r="65" spans="1:20" ht="20.100000000000001" customHeight="1" x14ac:dyDescent="0.25">
      <c r="A65" s="35" t="s">
        <v>294</v>
      </c>
      <c r="B65" s="38" t="s">
        <v>521</v>
      </c>
      <c r="C65" s="36">
        <v>154.4</v>
      </c>
      <c r="D65" s="17"/>
      <c r="E65" s="17"/>
      <c r="F65" s="18"/>
      <c r="G65" s="18"/>
      <c r="H65" s="18"/>
      <c r="I65" s="18"/>
      <c r="J65" s="18"/>
      <c r="K65" s="18"/>
      <c r="L65" s="18"/>
      <c r="M65" s="18"/>
      <c r="N65" s="18"/>
      <c r="O65" s="18"/>
      <c r="P65" s="18"/>
      <c r="Q65" s="18"/>
      <c r="R65" s="18"/>
      <c r="S65" s="18"/>
      <c r="T65" s="18"/>
    </row>
    <row r="66" spans="1:20" ht="20.100000000000001" customHeight="1" x14ac:dyDescent="0.25">
      <c r="A66" s="35" t="s">
        <v>293</v>
      </c>
      <c r="B66" s="38" t="s">
        <v>488</v>
      </c>
      <c r="C66" s="36">
        <v>154.5</v>
      </c>
      <c r="D66" s="17"/>
      <c r="E66" s="17"/>
      <c r="F66" s="18"/>
      <c r="G66" s="18"/>
      <c r="H66" s="18"/>
      <c r="I66" s="18"/>
      <c r="J66" s="18"/>
      <c r="K66" s="18"/>
      <c r="L66" s="18"/>
      <c r="M66" s="18"/>
      <c r="N66" s="18"/>
      <c r="O66" s="18"/>
      <c r="P66" s="18"/>
      <c r="Q66" s="18"/>
      <c r="R66" s="18"/>
      <c r="S66" s="18"/>
      <c r="T66" s="18"/>
    </row>
    <row r="67" spans="1:20" ht="20.100000000000001" customHeight="1" x14ac:dyDescent="0.25">
      <c r="A67" s="35" t="s">
        <v>679</v>
      </c>
      <c r="B67" s="38" t="s">
        <v>680</v>
      </c>
      <c r="C67" s="36">
        <v>154.6</v>
      </c>
      <c r="D67" s="17"/>
      <c r="E67" s="17"/>
      <c r="F67" s="18"/>
      <c r="G67" s="18"/>
      <c r="H67" s="18"/>
      <c r="I67" s="18"/>
      <c r="J67" s="18"/>
      <c r="K67" s="18"/>
      <c r="L67" s="18"/>
      <c r="M67" s="18"/>
      <c r="N67" s="18"/>
      <c r="O67" s="18"/>
      <c r="P67" s="18"/>
      <c r="Q67" s="18"/>
      <c r="R67" s="18"/>
      <c r="S67" s="18"/>
      <c r="T67" s="18"/>
    </row>
    <row r="68" spans="1:20" ht="20.100000000000001" customHeight="1" x14ac:dyDescent="0.25">
      <c r="A68" s="35" t="s">
        <v>681</v>
      </c>
      <c r="B68" s="38" t="s">
        <v>682</v>
      </c>
      <c r="C68" s="36">
        <v>154.69999999999999</v>
      </c>
      <c r="D68" s="17"/>
      <c r="E68" s="17"/>
      <c r="F68" s="18"/>
      <c r="G68" s="18"/>
      <c r="H68" s="18"/>
      <c r="I68" s="18"/>
      <c r="J68" s="18"/>
      <c r="K68" s="18"/>
      <c r="L68" s="18"/>
      <c r="M68" s="18"/>
      <c r="N68" s="18"/>
      <c r="O68" s="18"/>
      <c r="P68" s="18"/>
      <c r="Q68" s="18"/>
      <c r="R68" s="18"/>
      <c r="S68" s="18"/>
      <c r="T68" s="18"/>
    </row>
    <row r="69" spans="1:20" ht="20.100000000000001" customHeight="1" x14ac:dyDescent="0.25">
      <c r="A69" s="35" t="s">
        <v>683</v>
      </c>
      <c r="B69" s="38" t="s">
        <v>684</v>
      </c>
      <c r="C69" s="36">
        <v>154.80000000000001</v>
      </c>
      <c r="D69" s="17"/>
      <c r="E69" s="17"/>
      <c r="F69" s="18"/>
      <c r="G69" s="18"/>
      <c r="H69" s="18"/>
      <c r="I69" s="18"/>
      <c r="J69" s="18"/>
      <c r="K69" s="18"/>
      <c r="L69" s="18"/>
      <c r="M69" s="18"/>
      <c r="N69" s="18"/>
      <c r="O69" s="18"/>
      <c r="P69" s="18"/>
      <c r="Q69" s="18"/>
      <c r="R69" s="18"/>
      <c r="S69" s="18"/>
      <c r="T69" s="18"/>
    </row>
    <row r="70" spans="1:20" ht="20.100000000000001" customHeight="1" x14ac:dyDescent="0.25">
      <c r="A70" s="35" t="s">
        <v>292</v>
      </c>
      <c r="B70" s="36" t="s">
        <v>411</v>
      </c>
      <c r="C70" s="36">
        <v>155</v>
      </c>
      <c r="D70" s="17"/>
      <c r="E70" s="17"/>
      <c r="F70" s="18"/>
      <c r="G70" s="18"/>
      <c r="H70" s="18"/>
      <c r="I70" s="18"/>
      <c r="J70" s="18"/>
      <c r="K70" s="18"/>
      <c r="L70" s="18"/>
      <c r="M70" s="18"/>
      <c r="N70" s="18"/>
      <c r="O70" s="18"/>
      <c r="P70" s="18"/>
      <c r="Q70" s="18"/>
      <c r="R70" s="18"/>
      <c r="S70" s="18"/>
      <c r="T70" s="18"/>
    </row>
    <row r="71" spans="1:20" ht="20.100000000000001" customHeight="1" x14ac:dyDescent="0.25">
      <c r="A71" s="35" t="s">
        <v>291</v>
      </c>
      <c r="B71" s="36" t="s">
        <v>522</v>
      </c>
      <c r="C71" s="36">
        <v>156</v>
      </c>
      <c r="D71" s="17"/>
      <c r="E71" s="17"/>
      <c r="F71" s="18"/>
      <c r="G71" s="18"/>
      <c r="H71" s="18"/>
      <c r="I71" s="18"/>
      <c r="J71" s="18"/>
      <c r="K71" s="18"/>
      <c r="L71" s="18"/>
      <c r="M71" s="18"/>
      <c r="N71" s="18"/>
      <c r="O71" s="18"/>
      <c r="P71" s="18"/>
      <c r="Q71" s="18"/>
      <c r="R71" s="18"/>
      <c r="S71" s="18"/>
      <c r="T71" s="18"/>
    </row>
    <row r="72" spans="1:20" ht="20.100000000000001" customHeight="1" x14ac:dyDescent="0.25">
      <c r="A72" s="35" t="s">
        <v>290</v>
      </c>
      <c r="B72" s="36" t="s">
        <v>523</v>
      </c>
      <c r="C72" s="36">
        <v>157</v>
      </c>
      <c r="D72" s="17"/>
      <c r="E72" s="17"/>
      <c r="F72" s="18">
        <v>1</v>
      </c>
      <c r="G72" s="18">
        <v>1</v>
      </c>
      <c r="H72" s="18"/>
      <c r="I72" s="18"/>
      <c r="J72" s="18">
        <v>1</v>
      </c>
      <c r="K72" s="18"/>
      <c r="L72" s="18"/>
      <c r="M72" s="18"/>
      <c r="N72" s="18"/>
      <c r="O72" s="18"/>
      <c r="P72" s="18"/>
      <c r="Q72" s="18"/>
      <c r="R72" s="18"/>
      <c r="S72" s="18"/>
      <c r="T72" s="18"/>
    </row>
    <row r="73" spans="1:20" ht="20.100000000000001" customHeight="1" x14ac:dyDescent="0.25">
      <c r="A73" s="35" t="s">
        <v>289</v>
      </c>
      <c r="B73" s="36" t="s">
        <v>524</v>
      </c>
      <c r="C73" s="36">
        <v>158</v>
      </c>
      <c r="D73" s="17"/>
      <c r="E73" s="17"/>
      <c r="F73" s="18"/>
      <c r="G73" s="18"/>
      <c r="H73" s="18"/>
      <c r="I73" s="18"/>
      <c r="J73" s="18"/>
      <c r="K73" s="18"/>
      <c r="L73" s="18"/>
      <c r="M73" s="18"/>
      <c r="N73" s="18"/>
      <c r="O73" s="18"/>
      <c r="P73" s="18"/>
      <c r="Q73" s="18"/>
      <c r="R73" s="18"/>
      <c r="S73" s="18"/>
      <c r="T73" s="18"/>
    </row>
    <row r="74" spans="1:20" ht="20.100000000000001" customHeight="1" x14ac:dyDescent="0.25">
      <c r="A74" s="35" t="s">
        <v>288</v>
      </c>
      <c r="B74" s="36" t="s">
        <v>525</v>
      </c>
      <c r="C74" s="36">
        <v>159</v>
      </c>
      <c r="D74" s="17"/>
      <c r="E74" s="17"/>
      <c r="F74" s="18"/>
      <c r="G74" s="18"/>
      <c r="H74" s="18"/>
      <c r="I74" s="18"/>
      <c r="J74" s="18"/>
      <c r="K74" s="18"/>
      <c r="L74" s="18"/>
      <c r="M74" s="18"/>
      <c r="N74" s="18"/>
      <c r="O74" s="18"/>
      <c r="P74" s="18"/>
      <c r="Q74" s="18"/>
      <c r="R74" s="18"/>
      <c r="S74" s="18"/>
      <c r="T74" s="18"/>
    </row>
    <row r="75" spans="1:20" ht="20.100000000000001" customHeight="1" x14ac:dyDescent="0.25">
      <c r="A75" s="35" t="s">
        <v>287</v>
      </c>
      <c r="B75" s="36" t="s">
        <v>526</v>
      </c>
      <c r="C75" s="36">
        <v>160</v>
      </c>
      <c r="D75" s="17"/>
      <c r="E75" s="17"/>
      <c r="F75" s="18"/>
      <c r="G75" s="18"/>
      <c r="H75" s="18"/>
      <c r="I75" s="18"/>
      <c r="J75" s="18"/>
      <c r="K75" s="18"/>
      <c r="L75" s="18"/>
      <c r="M75" s="18"/>
      <c r="N75" s="18"/>
      <c r="O75" s="18"/>
      <c r="P75" s="18"/>
      <c r="Q75" s="18"/>
      <c r="R75" s="18"/>
      <c r="S75" s="18"/>
      <c r="T75" s="18"/>
    </row>
    <row r="76" spans="1:20" ht="20.100000000000001" customHeight="1" x14ac:dyDescent="0.25">
      <c r="A76" s="35" t="s">
        <v>286</v>
      </c>
      <c r="B76" s="36" t="s">
        <v>527</v>
      </c>
      <c r="C76" s="36">
        <v>161</v>
      </c>
      <c r="D76" s="17"/>
      <c r="E76" s="17"/>
      <c r="F76" s="18"/>
      <c r="G76" s="18"/>
      <c r="H76" s="18"/>
      <c r="I76" s="18"/>
      <c r="J76" s="18"/>
      <c r="K76" s="18"/>
      <c r="L76" s="18"/>
      <c r="M76" s="18"/>
      <c r="N76" s="18"/>
      <c r="O76" s="18"/>
      <c r="P76" s="18"/>
      <c r="Q76" s="18"/>
      <c r="R76" s="18"/>
      <c r="S76" s="18"/>
      <c r="T76" s="18"/>
    </row>
    <row r="77" spans="1:20" ht="20.100000000000001" customHeight="1" x14ac:dyDescent="0.25">
      <c r="A77" s="35" t="s">
        <v>285</v>
      </c>
      <c r="B77" s="36" t="s">
        <v>528</v>
      </c>
      <c r="C77" s="36">
        <v>162</v>
      </c>
      <c r="D77" s="17"/>
      <c r="E77" s="17"/>
      <c r="F77" s="18"/>
      <c r="G77" s="18"/>
      <c r="H77" s="18"/>
      <c r="I77" s="18"/>
      <c r="J77" s="18"/>
      <c r="K77" s="18"/>
      <c r="L77" s="18"/>
      <c r="M77" s="18"/>
      <c r="N77" s="18"/>
      <c r="O77" s="18"/>
      <c r="P77" s="18"/>
      <c r="Q77" s="18"/>
      <c r="R77" s="18"/>
      <c r="S77" s="18"/>
      <c r="T77" s="18"/>
    </row>
    <row r="78" spans="1:20" ht="20.100000000000001" customHeight="1" x14ac:dyDescent="0.25">
      <c r="A78" s="35" t="s">
        <v>284</v>
      </c>
      <c r="B78" s="36" t="s">
        <v>283</v>
      </c>
      <c r="C78" s="36">
        <v>163</v>
      </c>
      <c r="D78" s="17"/>
      <c r="E78" s="17"/>
      <c r="F78" s="18"/>
      <c r="G78" s="18"/>
      <c r="H78" s="18"/>
      <c r="I78" s="18"/>
      <c r="J78" s="18"/>
      <c r="K78" s="18"/>
      <c r="L78" s="18"/>
      <c r="M78" s="18"/>
      <c r="N78" s="18"/>
      <c r="O78" s="18"/>
      <c r="P78" s="18"/>
      <c r="Q78" s="18"/>
      <c r="R78" s="18"/>
      <c r="S78" s="18"/>
      <c r="T78" s="18"/>
    </row>
    <row r="79" spans="1:20" ht="20.100000000000001" customHeight="1" x14ac:dyDescent="0.25">
      <c r="A79" s="35" t="s">
        <v>282</v>
      </c>
      <c r="B79" s="36" t="s">
        <v>622</v>
      </c>
      <c r="C79" s="36">
        <v>164</v>
      </c>
      <c r="D79" s="22"/>
      <c r="E79" s="22"/>
      <c r="F79" s="22"/>
      <c r="G79" s="22"/>
      <c r="H79" s="22"/>
      <c r="I79" s="22"/>
      <c r="J79" s="22"/>
      <c r="K79" s="22"/>
      <c r="L79" s="22"/>
      <c r="M79" s="22"/>
      <c r="N79" s="22"/>
      <c r="O79" s="22"/>
      <c r="P79" s="22"/>
      <c r="Q79" s="22"/>
      <c r="R79" s="22"/>
      <c r="S79" s="22"/>
      <c r="T79" s="22"/>
    </row>
    <row r="80" spans="1:20" ht="20.100000000000001" customHeight="1" x14ac:dyDescent="0.25">
      <c r="A80" s="35" t="s">
        <v>281</v>
      </c>
      <c r="B80" s="38" t="s">
        <v>403</v>
      </c>
      <c r="C80" s="36"/>
      <c r="D80" s="17"/>
      <c r="E80" s="17"/>
      <c r="F80" s="18"/>
      <c r="G80" s="18"/>
      <c r="H80" s="18"/>
      <c r="I80" s="18"/>
      <c r="J80" s="18"/>
      <c r="K80" s="18"/>
      <c r="L80" s="18"/>
      <c r="M80" s="18"/>
      <c r="N80" s="18"/>
      <c r="O80" s="18"/>
      <c r="P80" s="18"/>
      <c r="Q80" s="18"/>
      <c r="R80" s="18"/>
      <c r="S80" s="18"/>
      <c r="T80" s="18"/>
    </row>
    <row r="81" spans="1:20" ht="20.100000000000001" customHeight="1" x14ac:dyDescent="0.25">
      <c r="A81" s="39" t="s">
        <v>280</v>
      </c>
      <c r="B81" s="31" t="s">
        <v>529</v>
      </c>
      <c r="C81" s="36"/>
      <c r="D81" s="15">
        <f>SUM(D82:D95)</f>
        <v>3</v>
      </c>
      <c r="E81" s="15">
        <f t="shared" ref="E81:T81" si="4">SUM(E82:E95)</f>
        <v>0</v>
      </c>
      <c r="F81" s="15">
        <f t="shared" si="4"/>
        <v>1</v>
      </c>
      <c r="G81" s="15">
        <f t="shared" si="4"/>
        <v>1</v>
      </c>
      <c r="H81" s="15">
        <f t="shared" si="4"/>
        <v>1</v>
      </c>
      <c r="I81" s="15">
        <f t="shared" si="4"/>
        <v>0</v>
      </c>
      <c r="J81" s="15">
        <f t="shared" si="4"/>
        <v>2</v>
      </c>
      <c r="K81" s="15">
        <f t="shared" si="4"/>
        <v>0</v>
      </c>
      <c r="L81" s="15">
        <f t="shared" si="4"/>
        <v>0</v>
      </c>
      <c r="M81" s="15">
        <f t="shared" si="4"/>
        <v>2</v>
      </c>
      <c r="N81" s="15">
        <f t="shared" si="4"/>
        <v>0</v>
      </c>
      <c r="O81" s="15">
        <f t="shared" si="4"/>
        <v>0</v>
      </c>
      <c r="P81" s="15">
        <f t="shared" si="4"/>
        <v>0</v>
      </c>
      <c r="Q81" s="15">
        <f t="shared" si="4"/>
        <v>0</v>
      </c>
      <c r="R81" s="15">
        <f t="shared" si="4"/>
        <v>0</v>
      </c>
      <c r="S81" s="15">
        <f t="shared" si="4"/>
        <v>0</v>
      </c>
      <c r="T81" s="15">
        <f t="shared" si="4"/>
        <v>0</v>
      </c>
    </row>
    <row r="82" spans="1:20" ht="20.100000000000001" customHeight="1" x14ac:dyDescent="0.25">
      <c r="A82" s="40" t="s">
        <v>279</v>
      </c>
      <c r="B82" s="36" t="s">
        <v>530</v>
      </c>
      <c r="C82" s="36">
        <v>165</v>
      </c>
      <c r="D82" s="17"/>
      <c r="E82" s="17"/>
      <c r="F82" s="18"/>
      <c r="G82" s="18"/>
      <c r="H82" s="18"/>
      <c r="I82" s="18"/>
      <c r="J82" s="18"/>
      <c r="K82" s="18"/>
      <c r="L82" s="18"/>
      <c r="M82" s="18"/>
      <c r="N82" s="18"/>
      <c r="O82" s="18"/>
      <c r="P82" s="18"/>
      <c r="Q82" s="18"/>
      <c r="R82" s="18"/>
      <c r="S82" s="18"/>
      <c r="T82" s="18"/>
    </row>
    <row r="83" spans="1:20" ht="20.100000000000001" customHeight="1" x14ac:dyDescent="0.25">
      <c r="A83" s="40" t="s">
        <v>278</v>
      </c>
      <c r="B83" s="36" t="s">
        <v>412</v>
      </c>
      <c r="C83" s="36">
        <v>166</v>
      </c>
      <c r="D83" s="17"/>
      <c r="E83" s="17"/>
      <c r="F83" s="18"/>
      <c r="G83" s="18"/>
      <c r="H83" s="18"/>
      <c r="I83" s="18"/>
      <c r="J83" s="18"/>
      <c r="K83" s="18"/>
      <c r="L83" s="18"/>
      <c r="M83" s="18"/>
      <c r="N83" s="18"/>
      <c r="O83" s="18"/>
      <c r="P83" s="18"/>
      <c r="Q83" s="18"/>
      <c r="R83" s="18"/>
      <c r="S83" s="18"/>
      <c r="T83" s="18"/>
    </row>
    <row r="84" spans="1:20" ht="20.100000000000001" customHeight="1" x14ac:dyDescent="0.25">
      <c r="A84" s="40" t="s">
        <v>685</v>
      </c>
      <c r="B84" s="36" t="s">
        <v>686</v>
      </c>
      <c r="C84" s="36">
        <v>166.1</v>
      </c>
      <c r="D84" s="17"/>
      <c r="E84" s="17"/>
      <c r="F84" s="18"/>
      <c r="G84" s="18"/>
      <c r="H84" s="18"/>
      <c r="I84" s="18"/>
      <c r="J84" s="18"/>
      <c r="K84" s="18"/>
      <c r="L84" s="18"/>
      <c r="M84" s="18"/>
      <c r="N84" s="18"/>
      <c r="O84" s="18"/>
      <c r="P84" s="18"/>
      <c r="Q84" s="18"/>
      <c r="R84" s="18"/>
      <c r="S84" s="18"/>
      <c r="T84" s="18"/>
    </row>
    <row r="85" spans="1:20" ht="20.100000000000001" customHeight="1" x14ac:dyDescent="0.25">
      <c r="A85" s="40" t="s">
        <v>277</v>
      </c>
      <c r="B85" s="36" t="s">
        <v>623</v>
      </c>
      <c r="C85" s="36">
        <v>167</v>
      </c>
      <c r="D85" s="17">
        <v>1</v>
      </c>
      <c r="E85" s="17">
        <v>0</v>
      </c>
      <c r="F85" s="18">
        <v>0</v>
      </c>
      <c r="G85" s="18">
        <v>0</v>
      </c>
      <c r="H85" s="18">
        <v>1</v>
      </c>
      <c r="I85" s="18">
        <v>0</v>
      </c>
      <c r="J85" s="18">
        <v>1</v>
      </c>
      <c r="K85" s="18">
        <v>0</v>
      </c>
      <c r="L85" s="18">
        <v>0</v>
      </c>
      <c r="M85" s="18">
        <v>0</v>
      </c>
      <c r="N85" s="18">
        <v>0</v>
      </c>
      <c r="O85" s="18">
        <v>0</v>
      </c>
      <c r="P85" s="18">
        <v>0</v>
      </c>
      <c r="Q85" s="18"/>
      <c r="R85" s="18"/>
      <c r="S85" s="18"/>
      <c r="T85" s="18"/>
    </row>
    <row r="86" spans="1:20" ht="20.100000000000001" customHeight="1" x14ac:dyDescent="0.25">
      <c r="A86" s="40" t="s">
        <v>276</v>
      </c>
      <c r="B86" s="36" t="s">
        <v>531</v>
      </c>
      <c r="C86" s="36">
        <v>168</v>
      </c>
      <c r="D86" s="17"/>
      <c r="E86" s="17"/>
      <c r="F86" s="18"/>
      <c r="G86" s="18"/>
      <c r="H86" s="18"/>
      <c r="I86" s="18"/>
      <c r="J86" s="18"/>
      <c r="K86" s="18"/>
      <c r="L86" s="18"/>
      <c r="M86" s="18"/>
      <c r="N86" s="18"/>
      <c r="O86" s="18"/>
      <c r="P86" s="18"/>
      <c r="Q86" s="18"/>
      <c r="R86" s="18"/>
      <c r="S86" s="18"/>
      <c r="T86" s="18"/>
    </row>
    <row r="87" spans="1:20" ht="20.100000000000001" customHeight="1" x14ac:dyDescent="0.25">
      <c r="A87" s="40" t="s">
        <v>275</v>
      </c>
      <c r="B87" s="36" t="s">
        <v>532</v>
      </c>
      <c r="C87" s="36">
        <v>169</v>
      </c>
      <c r="D87" s="17"/>
      <c r="E87" s="17"/>
      <c r="F87" s="18"/>
      <c r="G87" s="18"/>
      <c r="H87" s="18"/>
      <c r="I87" s="18"/>
      <c r="J87" s="18"/>
      <c r="K87" s="18"/>
      <c r="L87" s="18"/>
      <c r="M87" s="18"/>
      <c r="N87" s="18"/>
      <c r="O87" s="18"/>
      <c r="P87" s="18"/>
      <c r="Q87" s="18"/>
      <c r="R87" s="18"/>
      <c r="S87" s="18"/>
      <c r="T87" s="18"/>
    </row>
    <row r="88" spans="1:20" ht="20.100000000000001" customHeight="1" x14ac:dyDescent="0.25">
      <c r="A88" s="40" t="s">
        <v>274</v>
      </c>
      <c r="B88" s="36" t="s">
        <v>533</v>
      </c>
      <c r="C88" s="36">
        <v>169.1</v>
      </c>
      <c r="D88" s="17"/>
      <c r="E88" s="17"/>
      <c r="F88" s="18"/>
      <c r="G88" s="18"/>
      <c r="H88" s="18"/>
      <c r="I88" s="18"/>
      <c r="J88" s="18"/>
      <c r="K88" s="18"/>
      <c r="L88" s="18"/>
      <c r="M88" s="18"/>
      <c r="N88" s="18"/>
      <c r="O88" s="18"/>
      <c r="P88" s="18"/>
      <c r="Q88" s="18"/>
      <c r="R88" s="18"/>
      <c r="S88" s="18"/>
      <c r="T88" s="18"/>
    </row>
    <row r="89" spans="1:20" ht="20.100000000000001" customHeight="1" x14ac:dyDescent="0.25">
      <c r="A89" s="40" t="s">
        <v>273</v>
      </c>
      <c r="B89" s="36" t="s">
        <v>413</v>
      </c>
      <c r="C89" s="36">
        <v>170</v>
      </c>
      <c r="D89" s="17"/>
      <c r="E89" s="17"/>
      <c r="F89" s="18"/>
      <c r="G89" s="18"/>
      <c r="H89" s="18"/>
      <c r="I89" s="18"/>
      <c r="J89" s="18"/>
      <c r="K89" s="18"/>
      <c r="L89" s="18"/>
      <c r="M89" s="18"/>
      <c r="N89" s="18"/>
      <c r="O89" s="18"/>
      <c r="P89" s="18"/>
      <c r="Q89" s="18"/>
      <c r="R89" s="18"/>
      <c r="S89" s="18"/>
      <c r="T89" s="18"/>
    </row>
    <row r="90" spans="1:20" ht="20.100000000000001" customHeight="1" x14ac:dyDescent="0.25">
      <c r="A90" s="40" t="s">
        <v>272</v>
      </c>
      <c r="B90" s="36" t="s">
        <v>534</v>
      </c>
      <c r="C90" s="36">
        <v>171</v>
      </c>
      <c r="D90" s="17"/>
      <c r="E90" s="17"/>
      <c r="F90" s="18"/>
      <c r="G90" s="18"/>
      <c r="H90" s="18"/>
      <c r="I90" s="18"/>
      <c r="J90" s="18"/>
      <c r="K90" s="18"/>
      <c r="L90" s="18"/>
      <c r="M90" s="18"/>
      <c r="N90" s="18"/>
      <c r="O90" s="18"/>
      <c r="P90" s="18"/>
      <c r="Q90" s="18"/>
      <c r="R90" s="18"/>
      <c r="S90" s="18"/>
      <c r="T90" s="18"/>
    </row>
    <row r="91" spans="1:20" ht="20.100000000000001" customHeight="1" x14ac:dyDescent="0.25">
      <c r="A91" s="40" t="s">
        <v>687</v>
      </c>
      <c r="B91" s="36" t="s">
        <v>688</v>
      </c>
      <c r="C91" s="36">
        <v>171.1</v>
      </c>
      <c r="D91" s="17"/>
      <c r="E91" s="17"/>
      <c r="F91" s="18"/>
      <c r="G91" s="18"/>
      <c r="H91" s="18"/>
      <c r="I91" s="18"/>
      <c r="J91" s="18"/>
      <c r="K91" s="18"/>
      <c r="L91" s="18"/>
      <c r="M91" s="18"/>
      <c r="N91" s="18"/>
      <c r="O91" s="18"/>
      <c r="P91" s="18"/>
      <c r="Q91" s="18"/>
      <c r="R91" s="18"/>
      <c r="S91" s="18"/>
      <c r="T91" s="18"/>
    </row>
    <row r="92" spans="1:20" ht="20.100000000000001" customHeight="1" x14ac:dyDescent="0.25">
      <c r="A92" s="40" t="s">
        <v>271</v>
      </c>
      <c r="B92" s="36" t="s">
        <v>535</v>
      </c>
      <c r="C92" s="36">
        <v>172</v>
      </c>
      <c r="D92" s="22"/>
      <c r="E92" s="22"/>
      <c r="F92" s="22"/>
      <c r="G92" s="22"/>
      <c r="H92" s="22"/>
      <c r="I92" s="22"/>
      <c r="J92" s="22"/>
      <c r="K92" s="22"/>
      <c r="L92" s="22"/>
      <c r="M92" s="22"/>
      <c r="N92" s="22"/>
      <c r="O92" s="22"/>
      <c r="P92" s="22"/>
      <c r="Q92" s="22"/>
      <c r="R92" s="22"/>
      <c r="S92" s="22"/>
      <c r="T92" s="22"/>
    </row>
    <row r="93" spans="1:20" ht="20.100000000000001" customHeight="1" x14ac:dyDescent="0.25">
      <c r="A93" s="40" t="s">
        <v>270</v>
      </c>
      <c r="B93" s="36" t="s">
        <v>689</v>
      </c>
      <c r="C93" s="36">
        <v>173</v>
      </c>
      <c r="D93" s="17">
        <v>2</v>
      </c>
      <c r="E93" s="17"/>
      <c r="F93" s="18">
        <v>1</v>
      </c>
      <c r="G93" s="18">
        <v>1</v>
      </c>
      <c r="H93" s="18"/>
      <c r="I93" s="18"/>
      <c r="J93" s="18">
        <v>1</v>
      </c>
      <c r="K93" s="18"/>
      <c r="L93" s="18"/>
      <c r="M93" s="18">
        <v>2</v>
      </c>
      <c r="N93" s="18"/>
      <c r="O93" s="18"/>
      <c r="P93" s="18"/>
      <c r="Q93" s="18"/>
      <c r="R93" s="18"/>
      <c r="S93" s="18"/>
      <c r="T93" s="18"/>
    </row>
    <row r="94" spans="1:20" ht="20.100000000000001" customHeight="1" x14ac:dyDescent="0.25">
      <c r="A94" s="40" t="s">
        <v>269</v>
      </c>
      <c r="B94" s="36" t="s">
        <v>489</v>
      </c>
      <c r="C94" s="36">
        <v>174</v>
      </c>
      <c r="D94" s="17"/>
      <c r="E94" s="17"/>
      <c r="F94" s="18"/>
      <c r="G94" s="18"/>
      <c r="H94" s="18"/>
      <c r="I94" s="18"/>
      <c r="J94" s="18"/>
      <c r="K94" s="18"/>
      <c r="L94" s="18"/>
      <c r="M94" s="18"/>
      <c r="N94" s="18"/>
      <c r="O94" s="18"/>
      <c r="P94" s="18"/>
      <c r="Q94" s="18"/>
      <c r="R94" s="18"/>
      <c r="S94" s="18"/>
      <c r="T94" s="18"/>
    </row>
    <row r="95" spans="1:20" ht="20.100000000000001" customHeight="1" x14ac:dyDescent="0.25">
      <c r="A95" s="40" t="s">
        <v>268</v>
      </c>
      <c r="B95" s="38" t="s">
        <v>403</v>
      </c>
      <c r="C95" s="36"/>
      <c r="D95" s="17"/>
      <c r="E95" s="17"/>
      <c r="F95" s="18"/>
      <c r="G95" s="18"/>
      <c r="H95" s="18"/>
      <c r="I95" s="18"/>
      <c r="J95" s="18"/>
      <c r="K95" s="18"/>
      <c r="L95" s="18"/>
      <c r="M95" s="18"/>
      <c r="N95" s="18"/>
      <c r="O95" s="18"/>
      <c r="P95" s="18"/>
      <c r="Q95" s="18"/>
      <c r="R95" s="18"/>
      <c r="S95" s="18"/>
      <c r="T95" s="18"/>
    </row>
    <row r="96" spans="1:20" ht="20.100000000000001" customHeight="1" x14ac:dyDescent="0.25">
      <c r="A96" s="34" t="s">
        <v>267</v>
      </c>
      <c r="B96" s="31" t="s">
        <v>490</v>
      </c>
      <c r="C96" s="36"/>
      <c r="D96" s="15">
        <f>SUM(D97:D111)</f>
        <v>70</v>
      </c>
      <c r="E96" s="15">
        <f t="shared" ref="E96:T96" si="5">SUM(E97:E111)</f>
        <v>0</v>
      </c>
      <c r="F96" s="15">
        <f t="shared" si="5"/>
        <v>62</v>
      </c>
      <c r="G96" s="15">
        <f t="shared" si="5"/>
        <v>29</v>
      </c>
      <c r="H96" s="15">
        <f t="shared" si="5"/>
        <v>6</v>
      </c>
      <c r="I96" s="15">
        <f t="shared" si="5"/>
        <v>0</v>
      </c>
      <c r="J96" s="15">
        <f t="shared" si="5"/>
        <v>35</v>
      </c>
      <c r="K96" s="15">
        <f t="shared" si="5"/>
        <v>1</v>
      </c>
      <c r="L96" s="15">
        <f t="shared" si="5"/>
        <v>0</v>
      </c>
      <c r="M96" s="15">
        <f t="shared" si="5"/>
        <v>96</v>
      </c>
      <c r="N96" s="15">
        <f t="shared" si="5"/>
        <v>0</v>
      </c>
      <c r="O96" s="15">
        <f t="shared" si="5"/>
        <v>8</v>
      </c>
      <c r="P96" s="15">
        <f t="shared" si="5"/>
        <v>2</v>
      </c>
      <c r="Q96" s="15">
        <f t="shared" si="5"/>
        <v>10</v>
      </c>
      <c r="R96" s="15">
        <f t="shared" si="5"/>
        <v>0</v>
      </c>
      <c r="S96" s="15">
        <f t="shared" si="5"/>
        <v>0</v>
      </c>
      <c r="T96" s="15">
        <f t="shared" si="5"/>
        <v>0</v>
      </c>
    </row>
    <row r="97" spans="1:20" ht="20.100000000000001" customHeight="1" x14ac:dyDescent="0.25">
      <c r="A97" s="40" t="s">
        <v>266</v>
      </c>
      <c r="B97" s="38" t="s">
        <v>414</v>
      </c>
      <c r="C97" s="36">
        <v>175</v>
      </c>
      <c r="D97" s="17">
        <v>2</v>
      </c>
      <c r="E97" s="17"/>
      <c r="F97" s="18">
        <v>1</v>
      </c>
      <c r="G97" s="18"/>
      <c r="H97" s="18"/>
      <c r="I97" s="18"/>
      <c r="J97" s="18"/>
      <c r="K97" s="18"/>
      <c r="L97" s="18"/>
      <c r="M97" s="18">
        <v>3</v>
      </c>
      <c r="N97" s="18"/>
      <c r="O97" s="18"/>
      <c r="P97" s="18"/>
      <c r="Q97" s="18"/>
      <c r="R97" s="18"/>
      <c r="S97" s="18"/>
      <c r="T97" s="18"/>
    </row>
    <row r="98" spans="1:20" ht="20.100000000000001" customHeight="1" x14ac:dyDescent="0.25">
      <c r="A98" s="40" t="s">
        <v>265</v>
      </c>
      <c r="B98" s="36" t="s">
        <v>415</v>
      </c>
      <c r="C98" s="36">
        <v>176</v>
      </c>
      <c r="D98" s="17">
        <v>2</v>
      </c>
      <c r="E98" s="17"/>
      <c r="F98" s="18">
        <v>5</v>
      </c>
      <c r="G98" s="18">
        <v>1</v>
      </c>
      <c r="H98" s="18">
        <v>1</v>
      </c>
      <c r="I98" s="18"/>
      <c r="J98" s="18">
        <v>2</v>
      </c>
      <c r="K98" s="18"/>
      <c r="L98" s="18"/>
      <c r="M98" s="18">
        <v>5</v>
      </c>
      <c r="N98" s="18"/>
      <c r="O98" s="18"/>
      <c r="P98" s="18"/>
      <c r="Q98" s="18"/>
      <c r="R98" s="18"/>
      <c r="S98" s="18"/>
      <c r="T98" s="18"/>
    </row>
    <row r="99" spans="1:20" ht="20.100000000000001" customHeight="1" x14ac:dyDescent="0.25">
      <c r="A99" s="40" t="s">
        <v>264</v>
      </c>
      <c r="B99" s="36" t="s">
        <v>416</v>
      </c>
      <c r="C99" s="36">
        <v>177</v>
      </c>
      <c r="D99" s="17">
        <v>39</v>
      </c>
      <c r="E99" s="17"/>
      <c r="F99" s="18">
        <v>35</v>
      </c>
      <c r="G99" s="18">
        <v>17</v>
      </c>
      <c r="H99" s="18">
        <v>3</v>
      </c>
      <c r="I99" s="18"/>
      <c r="J99" s="18">
        <v>20</v>
      </c>
      <c r="K99" s="18"/>
      <c r="L99" s="18"/>
      <c r="M99" s="18">
        <v>54</v>
      </c>
      <c r="N99" s="18"/>
      <c r="O99" s="18">
        <v>5</v>
      </c>
      <c r="P99" s="18">
        <v>2</v>
      </c>
      <c r="Q99" s="18">
        <v>7</v>
      </c>
      <c r="R99" s="18"/>
      <c r="S99" s="18"/>
      <c r="T99" s="18"/>
    </row>
    <row r="100" spans="1:20" ht="20.100000000000001" customHeight="1" x14ac:dyDescent="0.25">
      <c r="A100" s="40" t="s">
        <v>263</v>
      </c>
      <c r="B100" s="36" t="s">
        <v>417</v>
      </c>
      <c r="C100" s="36">
        <v>178</v>
      </c>
      <c r="D100" s="17">
        <v>9</v>
      </c>
      <c r="E100" s="17"/>
      <c r="F100" s="18">
        <v>6</v>
      </c>
      <c r="G100" s="18">
        <v>3</v>
      </c>
      <c r="H100" s="18"/>
      <c r="I100" s="18"/>
      <c r="J100" s="18">
        <v>3</v>
      </c>
      <c r="K100" s="18">
        <v>1</v>
      </c>
      <c r="L100" s="18"/>
      <c r="M100" s="18">
        <v>11</v>
      </c>
      <c r="N100" s="18"/>
      <c r="O100" s="18">
        <v>1</v>
      </c>
      <c r="P100" s="18"/>
      <c r="Q100" s="18">
        <v>1</v>
      </c>
      <c r="R100" s="18"/>
      <c r="S100" s="18"/>
      <c r="T100" s="18"/>
    </row>
    <row r="101" spans="1:20" ht="20.100000000000001" customHeight="1" x14ac:dyDescent="0.25">
      <c r="A101" s="40" t="s">
        <v>262</v>
      </c>
      <c r="B101" s="36" t="s">
        <v>418</v>
      </c>
      <c r="C101" s="36">
        <v>179</v>
      </c>
      <c r="D101" s="17">
        <v>11</v>
      </c>
      <c r="E101" s="17"/>
      <c r="F101" s="18">
        <v>8</v>
      </c>
      <c r="G101" s="18">
        <v>6</v>
      </c>
      <c r="H101" s="18"/>
      <c r="I101" s="18"/>
      <c r="J101" s="18">
        <v>6</v>
      </c>
      <c r="K101" s="18"/>
      <c r="L101" s="18"/>
      <c r="M101" s="18">
        <v>13</v>
      </c>
      <c r="N101" s="18"/>
      <c r="O101" s="18">
        <v>2</v>
      </c>
      <c r="P101" s="18"/>
      <c r="Q101" s="18">
        <v>2</v>
      </c>
      <c r="R101" s="18"/>
      <c r="S101" s="18"/>
      <c r="T101" s="18"/>
    </row>
    <row r="102" spans="1:20" ht="20.100000000000001" customHeight="1" x14ac:dyDescent="0.25">
      <c r="A102" s="40" t="s">
        <v>261</v>
      </c>
      <c r="B102" s="36" t="s">
        <v>536</v>
      </c>
      <c r="C102" s="36">
        <v>180</v>
      </c>
      <c r="D102" s="17"/>
      <c r="E102" s="17"/>
      <c r="F102" s="18"/>
      <c r="G102" s="18"/>
      <c r="H102" s="18"/>
      <c r="I102" s="18"/>
      <c r="J102" s="18"/>
      <c r="K102" s="18"/>
      <c r="L102" s="18"/>
      <c r="M102" s="18"/>
      <c r="N102" s="18"/>
      <c r="O102" s="18"/>
      <c r="P102" s="18"/>
      <c r="Q102" s="18"/>
      <c r="R102" s="18"/>
      <c r="S102" s="18"/>
      <c r="T102" s="18"/>
    </row>
    <row r="103" spans="1:20" ht="20.100000000000001" customHeight="1" x14ac:dyDescent="0.25">
      <c r="A103" s="40" t="s">
        <v>260</v>
      </c>
      <c r="B103" s="36" t="s">
        <v>624</v>
      </c>
      <c r="C103" s="36">
        <v>181</v>
      </c>
      <c r="D103" s="17"/>
      <c r="E103" s="17"/>
      <c r="F103" s="18"/>
      <c r="G103" s="18"/>
      <c r="H103" s="18"/>
      <c r="I103" s="18"/>
      <c r="J103" s="18"/>
      <c r="K103" s="18"/>
      <c r="L103" s="18"/>
      <c r="M103" s="18"/>
      <c r="N103" s="18"/>
      <c r="O103" s="18"/>
      <c r="P103" s="18"/>
      <c r="Q103" s="18"/>
      <c r="R103" s="18"/>
      <c r="S103" s="18"/>
      <c r="T103" s="18"/>
    </row>
    <row r="104" spans="1:20" ht="20.100000000000001" customHeight="1" x14ac:dyDescent="0.25">
      <c r="A104" s="40" t="s">
        <v>259</v>
      </c>
      <c r="B104" s="36" t="s">
        <v>419</v>
      </c>
      <c r="C104" s="36">
        <v>182</v>
      </c>
      <c r="D104" s="17">
        <v>2</v>
      </c>
      <c r="E104" s="17"/>
      <c r="F104" s="18">
        <v>3</v>
      </c>
      <c r="G104" s="18">
        <v>1</v>
      </c>
      <c r="H104" s="18"/>
      <c r="I104" s="18"/>
      <c r="J104" s="18">
        <v>1</v>
      </c>
      <c r="K104" s="18"/>
      <c r="L104" s="18"/>
      <c r="M104" s="18">
        <v>4</v>
      </c>
      <c r="N104" s="18"/>
      <c r="O104" s="18"/>
      <c r="P104" s="18"/>
      <c r="Q104" s="18"/>
      <c r="R104" s="18"/>
      <c r="S104" s="18"/>
      <c r="T104" s="18"/>
    </row>
    <row r="105" spans="1:20" ht="20.100000000000001" customHeight="1" x14ac:dyDescent="0.25">
      <c r="A105" s="40" t="s">
        <v>258</v>
      </c>
      <c r="B105" s="36" t="s">
        <v>625</v>
      </c>
      <c r="C105" s="36">
        <v>183</v>
      </c>
      <c r="D105" s="17">
        <v>1</v>
      </c>
      <c r="E105" s="17"/>
      <c r="F105" s="18"/>
      <c r="G105" s="18"/>
      <c r="H105" s="18"/>
      <c r="I105" s="18"/>
      <c r="J105" s="18"/>
      <c r="K105" s="18"/>
      <c r="L105" s="18"/>
      <c r="M105" s="18">
        <v>1</v>
      </c>
      <c r="N105" s="18"/>
      <c r="O105" s="18"/>
      <c r="P105" s="18"/>
      <c r="Q105" s="18"/>
      <c r="R105" s="18"/>
      <c r="S105" s="18"/>
      <c r="T105" s="18"/>
    </row>
    <row r="106" spans="1:20" ht="20.100000000000001" customHeight="1" x14ac:dyDescent="0.25">
      <c r="A106" s="40" t="s">
        <v>257</v>
      </c>
      <c r="B106" s="36" t="s">
        <v>537</v>
      </c>
      <c r="C106" s="36">
        <v>184</v>
      </c>
      <c r="D106" s="22">
        <v>2</v>
      </c>
      <c r="E106" s="22"/>
      <c r="F106" s="22"/>
      <c r="G106" s="22"/>
      <c r="H106" s="22"/>
      <c r="I106" s="22"/>
      <c r="J106" s="22"/>
      <c r="K106" s="22"/>
      <c r="L106" s="22"/>
      <c r="M106" s="22">
        <v>2</v>
      </c>
      <c r="N106" s="22"/>
      <c r="O106" s="22"/>
      <c r="P106" s="22"/>
      <c r="Q106" s="22"/>
      <c r="R106" s="22"/>
      <c r="S106" s="22"/>
      <c r="T106" s="22"/>
    </row>
    <row r="107" spans="1:20" ht="20.100000000000001" customHeight="1" x14ac:dyDescent="0.25">
      <c r="A107" s="40" t="s">
        <v>690</v>
      </c>
      <c r="B107" s="36" t="s">
        <v>691</v>
      </c>
      <c r="C107" s="36">
        <v>184.1</v>
      </c>
      <c r="D107" s="17"/>
      <c r="E107" s="17"/>
      <c r="F107" s="18"/>
      <c r="G107" s="18"/>
      <c r="H107" s="18"/>
      <c r="I107" s="18"/>
      <c r="J107" s="18"/>
      <c r="K107" s="18"/>
      <c r="L107" s="18"/>
      <c r="M107" s="18"/>
      <c r="N107" s="18"/>
      <c r="O107" s="18"/>
      <c r="P107" s="18"/>
      <c r="Q107" s="18"/>
      <c r="R107" s="18"/>
      <c r="S107" s="18"/>
      <c r="T107" s="18"/>
    </row>
    <row r="108" spans="1:20" ht="20.100000000000001" customHeight="1" x14ac:dyDescent="0.25">
      <c r="A108" s="40" t="s">
        <v>256</v>
      </c>
      <c r="B108" s="36" t="s">
        <v>538</v>
      </c>
      <c r="C108" s="36">
        <v>185</v>
      </c>
      <c r="D108" s="17">
        <v>2</v>
      </c>
      <c r="E108" s="17"/>
      <c r="F108" s="18">
        <v>1</v>
      </c>
      <c r="G108" s="18">
        <v>1</v>
      </c>
      <c r="H108" s="18">
        <v>1</v>
      </c>
      <c r="I108" s="18"/>
      <c r="J108" s="18">
        <v>2</v>
      </c>
      <c r="K108" s="18"/>
      <c r="L108" s="18"/>
      <c r="M108" s="18">
        <v>1</v>
      </c>
      <c r="N108" s="18"/>
      <c r="O108" s="18"/>
      <c r="P108" s="18"/>
      <c r="Q108" s="18"/>
      <c r="R108" s="18"/>
      <c r="S108" s="18"/>
      <c r="T108" s="18"/>
    </row>
    <row r="109" spans="1:20" ht="20.100000000000001" customHeight="1" x14ac:dyDescent="0.25">
      <c r="A109" s="40" t="s">
        <v>255</v>
      </c>
      <c r="B109" s="36" t="s">
        <v>539</v>
      </c>
      <c r="C109" s="36">
        <v>186</v>
      </c>
      <c r="D109" s="17"/>
      <c r="E109" s="17"/>
      <c r="F109" s="18">
        <v>2</v>
      </c>
      <c r="G109" s="18"/>
      <c r="H109" s="18">
        <v>1</v>
      </c>
      <c r="I109" s="18"/>
      <c r="J109" s="18">
        <v>1</v>
      </c>
      <c r="K109" s="18"/>
      <c r="L109" s="18"/>
      <c r="M109" s="18">
        <v>1</v>
      </c>
      <c r="N109" s="18"/>
      <c r="O109" s="18"/>
      <c r="P109" s="18"/>
      <c r="Q109" s="18"/>
      <c r="R109" s="18"/>
      <c r="S109" s="18"/>
      <c r="T109" s="18"/>
    </row>
    <row r="110" spans="1:20" ht="20.100000000000001" customHeight="1" x14ac:dyDescent="0.25">
      <c r="A110" s="40" t="s">
        <v>254</v>
      </c>
      <c r="B110" s="36" t="s">
        <v>253</v>
      </c>
      <c r="C110" s="36">
        <v>186.1</v>
      </c>
      <c r="D110" s="17"/>
      <c r="E110" s="17"/>
      <c r="F110" s="18">
        <v>1</v>
      </c>
      <c r="G110" s="18"/>
      <c r="H110" s="18"/>
      <c r="I110" s="18"/>
      <c r="J110" s="18"/>
      <c r="K110" s="18"/>
      <c r="L110" s="18"/>
      <c r="M110" s="18">
        <v>1</v>
      </c>
      <c r="N110" s="18"/>
      <c r="O110" s="18"/>
      <c r="P110" s="18"/>
      <c r="Q110" s="18"/>
      <c r="R110" s="18"/>
      <c r="S110" s="18"/>
      <c r="T110" s="18"/>
    </row>
    <row r="111" spans="1:20" ht="20.100000000000001" customHeight="1" x14ac:dyDescent="0.25">
      <c r="A111" s="40" t="s">
        <v>692</v>
      </c>
      <c r="B111" s="36" t="s">
        <v>403</v>
      </c>
      <c r="C111" s="36"/>
      <c r="D111" s="17"/>
      <c r="E111" s="17"/>
      <c r="F111" s="18"/>
      <c r="G111" s="18"/>
      <c r="H111" s="18"/>
      <c r="I111" s="18"/>
      <c r="J111" s="18"/>
      <c r="K111" s="18"/>
      <c r="L111" s="18"/>
      <c r="M111" s="18"/>
      <c r="N111" s="18"/>
      <c r="O111" s="18"/>
      <c r="P111" s="18"/>
      <c r="Q111" s="18"/>
      <c r="R111" s="18"/>
      <c r="S111" s="18"/>
      <c r="T111" s="18"/>
    </row>
    <row r="112" spans="1:20" ht="20.100000000000001" customHeight="1" x14ac:dyDescent="0.25">
      <c r="A112" s="39" t="s">
        <v>252</v>
      </c>
      <c r="B112" s="31" t="s">
        <v>420</v>
      </c>
      <c r="C112" s="36"/>
      <c r="D112" s="15">
        <f>SUM(D113:D148)</f>
        <v>2</v>
      </c>
      <c r="E112" s="15">
        <f t="shared" ref="E112:T112" si="6">SUM(E113:E148)</f>
        <v>0</v>
      </c>
      <c r="F112" s="15">
        <f t="shared" si="6"/>
        <v>2</v>
      </c>
      <c r="G112" s="15">
        <f t="shared" si="6"/>
        <v>0</v>
      </c>
      <c r="H112" s="15">
        <f t="shared" si="6"/>
        <v>1</v>
      </c>
      <c r="I112" s="15">
        <f t="shared" si="6"/>
        <v>0</v>
      </c>
      <c r="J112" s="15">
        <f t="shared" si="6"/>
        <v>1</v>
      </c>
      <c r="K112" s="15">
        <f t="shared" si="6"/>
        <v>0</v>
      </c>
      <c r="L112" s="15">
        <f t="shared" si="6"/>
        <v>0</v>
      </c>
      <c r="M112" s="15">
        <f t="shared" si="6"/>
        <v>3</v>
      </c>
      <c r="N112" s="15">
        <f t="shared" si="6"/>
        <v>0</v>
      </c>
      <c r="O112" s="15">
        <f t="shared" si="6"/>
        <v>0</v>
      </c>
      <c r="P112" s="15">
        <f t="shared" si="6"/>
        <v>0</v>
      </c>
      <c r="Q112" s="15">
        <f t="shared" si="6"/>
        <v>0</v>
      </c>
      <c r="R112" s="15">
        <f t="shared" si="6"/>
        <v>0</v>
      </c>
      <c r="S112" s="15">
        <f t="shared" si="6"/>
        <v>0</v>
      </c>
      <c r="T112" s="15">
        <f t="shared" si="6"/>
        <v>0</v>
      </c>
    </row>
    <row r="113" spans="1:20" ht="20.100000000000001" customHeight="1" x14ac:dyDescent="0.25">
      <c r="A113" s="35" t="s">
        <v>251</v>
      </c>
      <c r="B113" s="36" t="s">
        <v>612</v>
      </c>
      <c r="C113" s="36">
        <v>187</v>
      </c>
      <c r="D113" s="17"/>
      <c r="E113" s="17"/>
      <c r="F113" s="18"/>
      <c r="G113" s="18"/>
      <c r="H113" s="18"/>
      <c r="I113" s="18"/>
      <c r="J113" s="18"/>
      <c r="K113" s="18"/>
      <c r="L113" s="18"/>
      <c r="M113" s="18"/>
      <c r="N113" s="18"/>
      <c r="O113" s="18"/>
      <c r="P113" s="18"/>
      <c r="Q113" s="18"/>
      <c r="R113" s="18"/>
      <c r="S113" s="18"/>
      <c r="T113" s="18"/>
    </row>
    <row r="114" spans="1:20" ht="20.100000000000001" customHeight="1" x14ac:dyDescent="0.25">
      <c r="A114" s="35" t="s">
        <v>250</v>
      </c>
      <c r="B114" s="36" t="s">
        <v>626</v>
      </c>
      <c r="C114" s="36">
        <v>188</v>
      </c>
      <c r="D114" s="17"/>
      <c r="E114" s="17"/>
      <c r="F114" s="18"/>
      <c r="G114" s="18"/>
      <c r="H114" s="18"/>
      <c r="I114" s="18"/>
      <c r="J114" s="18"/>
      <c r="K114" s="18"/>
      <c r="L114" s="18"/>
      <c r="M114" s="18"/>
      <c r="N114" s="18"/>
      <c r="O114" s="18"/>
      <c r="P114" s="18"/>
      <c r="Q114" s="18"/>
      <c r="R114" s="18"/>
      <c r="S114" s="18"/>
      <c r="T114" s="18"/>
    </row>
    <row r="115" spans="1:20" ht="20.100000000000001" customHeight="1" x14ac:dyDescent="0.25">
      <c r="A115" s="35" t="s">
        <v>249</v>
      </c>
      <c r="B115" s="38" t="s">
        <v>540</v>
      </c>
      <c r="C115" s="36">
        <v>188.1</v>
      </c>
      <c r="D115" s="17">
        <v>1</v>
      </c>
      <c r="E115" s="17"/>
      <c r="F115" s="18">
        <v>1</v>
      </c>
      <c r="G115" s="18"/>
      <c r="H115" s="18"/>
      <c r="I115" s="18"/>
      <c r="J115" s="18"/>
      <c r="K115" s="18"/>
      <c r="L115" s="18"/>
      <c r="M115" s="18">
        <v>2</v>
      </c>
      <c r="N115" s="18"/>
      <c r="O115" s="18"/>
      <c r="P115" s="18"/>
      <c r="Q115" s="18"/>
      <c r="R115" s="18"/>
      <c r="S115" s="18"/>
      <c r="T115" s="18"/>
    </row>
    <row r="116" spans="1:20" ht="20.100000000000001" customHeight="1" x14ac:dyDescent="0.25">
      <c r="A116" s="35" t="s">
        <v>248</v>
      </c>
      <c r="B116" s="36" t="s">
        <v>421</v>
      </c>
      <c r="C116" s="36">
        <v>189</v>
      </c>
      <c r="D116" s="17"/>
      <c r="E116" s="17"/>
      <c r="F116" s="18"/>
      <c r="G116" s="18"/>
      <c r="H116" s="18"/>
      <c r="I116" s="18"/>
      <c r="J116" s="18"/>
      <c r="K116" s="18"/>
      <c r="L116" s="18"/>
      <c r="M116" s="18"/>
      <c r="N116" s="18"/>
      <c r="O116" s="18"/>
      <c r="P116" s="18"/>
      <c r="Q116" s="18"/>
      <c r="R116" s="18"/>
      <c r="S116" s="18"/>
      <c r="T116" s="18"/>
    </row>
    <row r="117" spans="1:20" ht="20.100000000000001" customHeight="1" x14ac:dyDescent="0.25">
      <c r="A117" s="35" t="s">
        <v>693</v>
      </c>
      <c r="B117" s="36" t="s">
        <v>694</v>
      </c>
      <c r="C117" s="36">
        <v>189.1</v>
      </c>
      <c r="D117" s="17"/>
      <c r="E117" s="17"/>
      <c r="F117" s="18"/>
      <c r="G117" s="18"/>
      <c r="H117" s="18"/>
      <c r="I117" s="18"/>
      <c r="J117" s="18"/>
      <c r="K117" s="18"/>
      <c r="L117" s="18"/>
      <c r="M117" s="18"/>
      <c r="N117" s="18"/>
      <c r="O117" s="18"/>
      <c r="P117" s="18"/>
      <c r="Q117" s="18"/>
      <c r="R117" s="18"/>
      <c r="S117" s="18"/>
      <c r="T117" s="18"/>
    </row>
    <row r="118" spans="1:20" ht="20.100000000000001" customHeight="1" x14ac:dyDescent="0.25">
      <c r="A118" s="35" t="s">
        <v>247</v>
      </c>
      <c r="B118" s="36" t="s">
        <v>627</v>
      </c>
      <c r="C118" s="36">
        <v>190</v>
      </c>
      <c r="D118" s="17"/>
      <c r="E118" s="17"/>
      <c r="F118" s="18"/>
      <c r="G118" s="18"/>
      <c r="H118" s="18"/>
      <c r="I118" s="18"/>
      <c r="J118" s="18"/>
      <c r="K118" s="18"/>
      <c r="L118" s="18"/>
      <c r="M118" s="18"/>
      <c r="N118" s="18"/>
      <c r="O118" s="18"/>
      <c r="P118" s="18"/>
      <c r="Q118" s="18"/>
      <c r="R118" s="18"/>
      <c r="S118" s="18"/>
      <c r="T118" s="18"/>
    </row>
    <row r="119" spans="1:20" ht="20.100000000000001" customHeight="1" x14ac:dyDescent="0.25">
      <c r="A119" s="35" t="s">
        <v>695</v>
      </c>
      <c r="B119" s="36" t="s">
        <v>696</v>
      </c>
      <c r="C119" s="36">
        <v>190.1</v>
      </c>
      <c r="D119" s="17"/>
      <c r="E119" s="17"/>
      <c r="F119" s="18"/>
      <c r="G119" s="18"/>
      <c r="H119" s="18"/>
      <c r="I119" s="18"/>
      <c r="J119" s="18"/>
      <c r="K119" s="18"/>
      <c r="L119" s="18"/>
      <c r="M119" s="18"/>
      <c r="N119" s="18"/>
      <c r="O119" s="18"/>
      <c r="P119" s="18"/>
      <c r="Q119" s="18"/>
      <c r="R119" s="18"/>
      <c r="S119" s="18"/>
      <c r="T119" s="18"/>
    </row>
    <row r="120" spans="1:20" ht="20.100000000000001" customHeight="1" x14ac:dyDescent="0.25">
      <c r="A120" s="35" t="s">
        <v>697</v>
      </c>
      <c r="B120" s="36" t="s">
        <v>698</v>
      </c>
      <c r="C120" s="36">
        <v>190.2</v>
      </c>
      <c r="D120" s="17"/>
      <c r="E120" s="17"/>
      <c r="F120" s="18"/>
      <c r="G120" s="18"/>
      <c r="H120" s="18"/>
      <c r="I120" s="18"/>
      <c r="J120" s="18"/>
      <c r="K120" s="18"/>
      <c r="L120" s="18"/>
      <c r="M120" s="18"/>
      <c r="N120" s="18"/>
      <c r="O120" s="18"/>
      <c r="P120" s="18"/>
      <c r="Q120" s="18"/>
      <c r="R120" s="18"/>
      <c r="S120" s="18"/>
      <c r="T120" s="18"/>
    </row>
    <row r="121" spans="1:20" ht="20.100000000000001" customHeight="1" x14ac:dyDescent="0.25">
      <c r="A121" s="35" t="s">
        <v>246</v>
      </c>
      <c r="B121" s="36" t="s">
        <v>628</v>
      </c>
      <c r="C121" s="36">
        <v>191</v>
      </c>
      <c r="D121" s="17"/>
      <c r="E121" s="17"/>
      <c r="F121" s="18"/>
      <c r="G121" s="18"/>
      <c r="H121" s="18"/>
      <c r="I121" s="18"/>
      <c r="J121" s="18"/>
      <c r="K121" s="18"/>
      <c r="L121" s="18"/>
      <c r="M121" s="18"/>
      <c r="N121" s="18"/>
      <c r="O121" s="18"/>
      <c r="P121" s="18"/>
      <c r="Q121" s="18"/>
      <c r="R121" s="18"/>
      <c r="S121" s="18"/>
      <c r="T121" s="18"/>
    </row>
    <row r="122" spans="1:20" ht="20.100000000000001" customHeight="1" x14ac:dyDescent="0.25">
      <c r="A122" s="35" t="s">
        <v>245</v>
      </c>
      <c r="B122" s="36" t="s">
        <v>629</v>
      </c>
      <c r="C122" s="36">
        <v>192</v>
      </c>
      <c r="D122" s="17"/>
      <c r="E122" s="17"/>
      <c r="F122" s="18"/>
      <c r="G122" s="18"/>
      <c r="H122" s="18"/>
      <c r="I122" s="18"/>
      <c r="J122" s="18"/>
      <c r="K122" s="18"/>
      <c r="L122" s="18"/>
      <c r="M122" s="18"/>
      <c r="N122" s="18"/>
      <c r="O122" s="18"/>
      <c r="P122" s="18"/>
      <c r="Q122" s="18"/>
      <c r="R122" s="18"/>
      <c r="S122" s="18"/>
      <c r="T122" s="18"/>
    </row>
    <row r="123" spans="1:20" ht="20.100000000000001" customHeight="1" x14ac:dyDescent="0.25">
      <c r="A123" s="35" t="s">
        <v>244</v>
      </c>
      <c r="B123" s="36" t="s">
        <v>422</v>
      </c>
      <c r="C123" s="36">
        <v>193</v>
      </c>
      <c r="D123" s="17"/>
      <c r="E123" s="17"/>
      <c r="F123" s="18"/>
      <c r="G123" s="18"/>
      <c r="H123" s="18"/>
      <c r="I123" s="18"/>
      <c r="J123" s="18"/>
      <c r="K123" s="18"/>
      <c r="L123" s="18"/>
      <c r="M123" s="18"/>
      <c r="N123" s="18"/>
      <c r="O123" s="18"/>
      <c r="P123" s="18"/>
      <c r="Q123" s="18"/>
      <c r="R123" s="18"/>
      <c r="S123" s="18"/>
      <c r="T123" s="18"/>
    </row>
    <row r="124" spans="1:20" ht="20.100000000000001" customHeight="1" x14ac:dyDescent="0.25">
      <c r="A124" s="35" t="s">
        <v>243</v>
      </c>
      <c r="B124" s="36" t="s">
        <v>423</v>
      </c>
      <c r="C124" s="36">
        <v>194</v>
      </c>
      <c r="D124" s="17"/>
      <c r="E124" s="17"/>
      <c r="F124" s="18"/>
      <c r="G124" s="18"/>
      <c r="H124" s="18"/>
      <c r="I124" s="18"/>
      <c r="J124" s="18"/>
      <c r="K124" s="18"/>
      <c r="L124" s="18"/>
      <c r="M124" s="18"/>
      <c r="N124" s="18"/>
      <c r="O124" s="18"/>
      <c r="P124" s="18"/>
      <c r="Q124" s="18"/>
      <c r="R124" s="18"/>
      <c r="S124" s="18"/>
      <c r="T124" s="18"/>
    </row>
    <row r="125" spans="1:20" ht="20.100000000000001" customHeight="1" x14ac:dyDescent="0.25">
      <c r="A125" s="35" t="s">
        <v>242</v>
      </c>
      <c r="B125" s="36" t="s">
        <v>424</v>
      </c>
      <c r="C125" s="36">
        <v>195</v>
      </c>
      <c r="D125" s="17"/>
      <c r="E125" s="17"/>
      <c r="F125" s="18"/>
      <c r="G125" s="18"/>
      <c r="H125" s="18"/>
      <c r="I125" s="18"/>
      <c r="J125" s="18"/>
      <c r="K125" s="18"/>
      <c r="L125" s="18"/>
      <c r="M125" s="18"/>
      <c r="N125" s="18"/>
      <c r="O125" s="18"/>
      <c r="P125" s="18"/>
      <c r="Q125" s="18"/>
      <c r="R125" s="18"/>
      <c r="S125" s="18"/>
      <c r="T125" s="18"/>
    </row>
    <row r="126" spans="1:20" ht="20.100000000000001" customHeight="1" x14ac:dyDescent="0.25">
      <c r="A126" s="35" t="s">
        <v>241</v>
      </c>
      <c r="B126" s="36" t="s">
        <v>425</v>
      </c>
      <c r="C126" s="36">
        <v>196</v>
      </c>
      <c r="D126" s="17"/>
      <c r="E126" s="17"/>
      <c r="F126" s="18"/>
      <c r="G126" s="18"/>
      <c r="H126" s="18"/>
      <c r="I126" s="18"/>
      <c r="J126" s="18"/>
      <c r="K126" s="18"/>
      <c r="L126" s="18"/>
      <c r="M126" s="18"/>
      <c r="N126" s="18"/>
      <c r="O126" s="18"/>
      <c r="P126" s="18"/>
      <c r="Q126" s="18"/>
      <c r="R126" s="18"/>
      <c r="S126" s="18"/>
      <c r="T126" s="18"/>
    </row>
    <row r="127" spans="1:20" ht="20.100000000000001" customHeight="1" x14ac:dyDescent="0.25">
      <c r="A127" s="35" t="s">
        <v>240</v>
      </c>
      <c r="B127" s="36" t="s">
        <v>630</v>
      </c>
      <c r="C127" s="36">
        <v>197</v>
      </c>
      <c r="D127" s="17"/>
      <c r="E127" s="17"/>
      <c r="F127" s="18"/>
      <c r="G127" s="18"/>
      <c r="H127" s="18"/>
      <c r="I127" s="18"/>
      <c r="J127" s="18"/>
      <c r="K127" s="18"/>
      <c r="L127" s="18"/>
      <c r="M127" s="18"/>
      <c r="N127" s="18"/>
      <c r="O127" s="18"/>
      <c r="P127" s="18"/>
      <c r="Q127" s="18"/>
      <c r="R127" s="18"/>
      <c r="S127" s="18"/>
      <c r="T127" s="18"/>
    </row>
    <row r="128" spans="1:20" ht="20.100000000000001" customHeight="1" x14ac:dyDescent="0.25">
      <c r="A128" s="35" t="s">
        <v>239</v>
      </c>
      <c r="B128" s="36" t="s">
        <v>356</v>
      </c>
      <c r="C128" s="36">
        <v>198</v>
      </c>
      <c r="D128" s="17"/>
      <c r="E128" s="17"/>
      <c r="F128" s="18"/>
      <c r="G128" s="18"/>
      <c r="H128" s="18"/>
      <c r="I128" s="18"/>
      <c r="J128" s="18"/>
      <c r="K128" s="18"/>
      <c r="L128" s="18"/>
      <c r="M128" s="18"/>
      <c r="N128" s="18"/>
      <c r="O128" s="18"/>
      <c r="P128" s="18"/>
      <c r="Q128" s="18"/>
      <c r="R128" s="18"/>
      <c r="S128" s="18"/>
      <c r="T128" s="18"/>
    </row>
    <row r="129" spans="1:20" ht="20.100000000000001" customHeight="1" x14ac:dyDescent="0.25">
      <c r="A129" s="35" t="s">
        <v>238</v>
      </c>
      <c r="B129" s="36" t="s">
        <v>699</v>
      </c>
      <c r="C129" s="36">
        <v>199</v>
      </c>
      <c r="D129" s="17"/>
      <c r="E129" s="17"/>
      <c r="F129" s="18"/>
      <c r="G129" s="18"/>
      <c r="H129" s="18"/>
      <c r="I129" s="18"/>
      <c r="J129" s="18"/>
      <c r="K129" s="18"/>
      <c r="L129" s="18"/>
      <c r="M129" s="18"/>
      <c r="N129" s="18"/>
      <c r="O129" s="18"/>
      <c r="P129" s="18"/>
      <c r="Q129" s="18"/>
      <c r="R129" s="18"/>
      <c r="S129" s="18"/>
      <c r="T129" s="18"/>
    </row>
    <row r="130" spans="1:20" ht="20.100000000000001" customHeight="1" x14ac:dyDescent="0.25">
      <c r="A130" s="35" t="s">
        <v>237</v>
      </c>
      <c r="B130" s="38" t="s">
        <v>631</v>
      </c>
      <c r="C130" s="36">
        <v>199.1</v>
      </c>
      <c r="D130" s="17"/>
      <c r="E130" s="17"/>
      <c r="F130" s="18"/>
      <c r="G130" s="18"/>
      <c r="H130" s="18"/>
      <c r="I130" s="18"/>
      <c r="J130" s="18"/>
      <c r="K130" s="18"/>
      <c r="L130" s="18"/>
      <c r="M130" s="18"/>
      <c r="N130" s="18"/>
      <c r="O130" s="18"/>
      <c r="P130" s="18"/>
      <c r="Q130" s="18"/>
      <c r="R130" s="18"/>
      <c r="S130" s="18"/>
      <c r="T130" s="18"/>
    </row>
    <row r="131" spans="1:20" ht="20.100000000000001" customHeight="1" x14ac:dyDescent="0.25">
      <c r="A131" s="35" t="s">
        <v>236</v>
      </c>
      <c r="B131" s="36" t="s">
        <v>541</v>
      </c>
      <c r="C131" s="36">
        <v>200</v>
      </c>
      <c r="D131" s="17"/>
      <c r="E131" s="17"/>
      <c r="F131" s="18"/>
      <c r="G131" s="18"/>
      <c r="H131" s="18"/>
      <c r="I131" s="18"/>
      <c r="J131" s="18"/>
      <c r="K131" s="18"/>
      <c r="L131" s="18"/>
      <c r="M131" s="18"/>
      <c r="N131" s="18"/>
      <c r="O131" s="18"/>
      <c r="P131" s="18"/>
      <c r="Q131" s="18"/>
      <c r="R131" s="18"/>
      <c r="S131" s="18"/>
      <c r="T131" s="18"/>
    </row>
    <row r="132" spans="1:20" ht="20.100000000000001" customHeight="1" x14ac:dyDescent="0.25">
      <c r="A132" s="35" t="s">
        <v>235</v>
      </c>
      <c r="B132" s="36" t="s">
        <v>426</v>
      </c>
      <c r="C132" s="36">
        <v>201</v>
      </c>
      <c r="D132" s="17"/>
      <c r="E132" s="17"/>
      <c r="F132" s="18"/>
      <c r="G132" s="18"/>
      <c r="H132" s="18"/>
      <c r="I132" s="18"/>
      <c r="J132" s="18"/>
      <c r="K132" s="18"/>
      <c r="L132" s="18"/>
      <c r="M132" s="18"/>
      <c r="N132" s="18"/>
      <c r="O132" s="18"/>
      <c r="P132" s="18"/>
      <c r="Q132" s="18"/>
      <c r="R132" s="18"/>
      <c r="S132" s="18"/>
      <c r="T132" s="18"/>
    </row>
    <row r="133" spans="1:20" ht="20.100000000000001" customHeight="1" x14ac:dyDescent="0.25">
      <c r="A133" s="35" t="s">
        <v>234</v>
      </c>
      <c r="B133" s="36" t="s">
        <v>491</v>
      </c>
      <c r="C133" s="36">
        <v>202</v>
      </c>
      <c r="D133" s="17"/>
      <c r="E133" s="17"/>
      <c r="F133" s="18"/>
      <c r="G133" s="18"/>
      <c r="H133" s="18"/>
      <c r="I133" s="18"/>
      <c r="J133" s="18"/>
      <c r="K133" s="18"/>
      <c r="L133" s="18"/>
      <c r="M133" s="18"/>
      <c r="N133" s="18"/>
      <c r="O133" s="18"/>
      <c r="P133" s="18"/>
      <c r="Q133" s="18"/>
      <c r="R133" s="18"/>
      <c r="S133" s="18"/>
      <c r="T133" s="18"/>
    </row>
    <row r="134" spans="1:20" ht="20.100000000000001" customHeight="1" x14ac:dyDescent="0.25">
      <c r="A134" s="35" t="s">
        <v>233</v>
      </c>
      <c r="B134" s="36" t="s">
        <v>492</v>
      </c>
      <c r="C134" s="36">
        <v>203</v>
      </c>
      <c r="D134" s="17"/>
      <c r="E134" s="17"/>
      <c r="F134" s="18"/>
      <c r="G134" s="18"/>
      <c r="H134" s="18"/>
      <c r="I134" s="18"/>
      <c r="J134" s="18"/>
      <c r="K134" s="18"/>
      <c r="L134" s="18"/>
      <c r="M134" s="18"/>
      <c r="N134" s="18"/>
      <c r="O134" s="18"/>
      <c r="P134" s="18"/>
      <c r="Q134" s="18"/>
      <c r="R134" s="18"/>
      <c r="S134" s="18"/>
      <c r="T134" s="18"/>
    </row>
    <row r="135" spans="1:20" ht="20.100000000000001" customHeight="1" x14ac:dyDescent="0.25">
      <c r="A135" s="35" t="s">
        <v>232</v>
      </c>
      <c r="B135" s="36" t="s">
        <v>427</v>
      </c>
      <c r="C135" s="36">
        <v>204</v>
      </c>
      <c r="D135" s="17"/>
      <c r="E135" s="17"/>
      <c r="F135" s="18"/>
      <c r="G135" s="18"/>
      <c r="H135" s="18"/>
      <c r="I135" s="18"/>
      <c r="J135" s="18"/>
      <c r="K135" s="18"/>
      <c r="L135" s="18"/>
      <c r="M135" s="18"/>
      <c r="N135" s="18"/>
      <c r="O135" s="18"/>
      <c r="P135" s="18"/>
      <c r="Q135" s="18"/>
      <c r="R135" s="18"/>
      <c r="S135" s="18"/>
      <c r="T135" s="18"/>
    </row>
    <row r="136" spans="1:20" ht="20.100000000000001" customHeight="1" x14ac:dyDescent="0.25">
      <c r="A136" s="35" t="s">
        <v>231</v>
      </c>
      <c r="B136" s="36" t="s">
        <v>542</v>
      </c>
      <c r="C136" s="36">
        <v>205</v>
      </c>
      <c r="D136" s="17">
        <v>1</v>
      </c>
      <c r="E136" s="17">
        <v>0</v>
      </c>
      <c r="F136" s="18">
        <v>0</v>
      </c>
      <c r="G136" s="18">
        <v>0</v>
      </c>
      <c r="H136" s="18">
        <v>1</v>
      </c>
      <c r="I136" s="18">
        <v>0</v>
      </c>
      <c r="J136" s="18">
        <v>1</v>
      </c>
      <c r="K136" s="18">
        <v>0</v>
      </c>
      <c r="L136" s="18">
        <v>0</v>
      </c>
      <c r="M136" s="18">
        <v>0</v>
      </c>
      <c r="N136" s="18">
        <v>0</v>
      </c>
      <c r="O136" s="18">
        <v>0</v>
      </c>
      <c r="P136" s="18">
        <v>0</v>
      </c>
      <c r="Q136" s="18">
        <v>0</v>
      </c>
      <c r="R136" s="18">
        <v>0</v>
      </c>
      <c r="S136" s="18"/>
      <c r="T136" s="18"/>
    </row>
    <row r="137" spans="1:20" ht="20.100000000000001" customHeight="1" x14ac:dyDescent="0.25">
      <c r="A137" s="35" t="s">
        <v>230</v>
      </c>
      <c r="B137" s="36" t="s">
        <v>632</v>
      </c>
      <c r="C137" s="36">
        <v>207</v>
      </c>
      <c r="D137" s="17"/>
      <c r="E137" s="17"/>
      <c r="F137" s="18"/>
      <c r="G137" s="18"/>
      <c r="H137" s="18"/>
      <c r="I137" s="18"/>
      <c r="J137" s="18"/>
      <c r="K137" s="18"/>
      <c r="L137" s="18"/>
      <c r="M137" s="18"/>
      <c r="N137" s="18"/>
      <c r="O137" s="18"/>
      <c r="P137" s="18"/>
      <c r="Q137" s="18"/>
      <c r="R137" s="18"/>
      <c r="S137" s="18"/>
      <c r="T137" s="18"/>
    </row>
    <row r="138" spans="1:20" ht="20.100000000000001" customHeight="1" x14ac:dyDescent="0.25">
      <c r="A138" s="35" t="s">
        <v>229</v>
      </c>
      <c r="B138" s="36" t="s">
        <v>700</v>
      </c>
      <c r="C138" s="36">
        <v>208</v>
      </c>
      <c r="D138" s="17"/>
      <c r="E138" s="17"/>
      <c r="F138" s="18"/>
      <c r="G138" s="18"/>
      <c r="H138" s="18"/>
      <c r="I138" s="18"/>
      <c r="J138" s="18"/>
      <c r="K138" s="18"/>
      <c r="L138" s="18"/>
      <c r="M138" s="18"/>
      <c r="N138" s="18"/>
      <c r="O138" s="18"/>
      <c r="P138" s="18"/>
      <c r="Q138" s="18"/>
      <c r="R138" s="18"/>
      <c r="S138" s="18"/>
      <c r="T138" s="18"/>
    </row>
    <row r="139" spans="1:20" ht="20.100000000000001" customHeight="1" x14ac:dyDescent="0.25">
      <c r="A139" s="35" t="s">
        <v>228</v>
      </c>
      <c r="B139" s="36" t="s">
        <v>701</v>
      </c>
      <c r="C139" s="36">
        <v>209</v>
      </c>
      <c r="D139" s="22"/>
      <c r="E139" s="22"/>
      <c r="F139" s="22"/>
      <c r="G139" s="22"/>
      <c r="H139" s="22"/>
      <c r="I139" s="22"/>
      <c r="J139" s="22"/>
      <c r="K139" s="22"/>
      <c r="L139" s="22"/>
      <c r="M139" s="22"/>
      <c r="N139" s="22"/>
      <c r="O139" s="22"/>
      <c r="P139" s="22"/>
      <c r="Q139" s="22"/>
      <c r="R139" s="22"/>
      <c r="S139" s="22"/>
      <c r="T139" s="22"/>
    </row>
    <row r="140" spans="1:20" ht="20.100000000000001" customHeight="1" x14ac:dyDescent="0.25">
      <c r="A140" s="35" t="s">
        <v>227</v>
      </c>
      <c r="B140" s="36" t="s">
        <v>702</v>
      </c>
      <c r="C140" s="36">
        <v>210</v>
      </c>
      <c r="D140" s="17"/>
      <c r="E140" s="17"/>
      <c r="F140" s="18"/>
      <c r="G140" s="18"/>
      <c r="H140" s="18"/>
      <c r="I140" s="18"/>
      <c r="J140" s="18"/>
      <c r="K140" s="18"/>
      <c r="L140" s="18"/>
      <c r="M140" s="18"/>
      <c r="N140" s="18"/>
      <c r="O140" s="18"/>
      <c r="P140" s="18"/>
      <c r="Q140" s="18"/>
      <c r="R140" s="18"/>
      <c r="S140" s="18"/>
      <c r="T140" s="18"/>
    </row>
    <row r="141" spans="1:20" ht="20.100000000000001" customHeight="1" x14ac:dyDescent="0.25">
      <c r="A141" s="35" t="s">
        <v>226</v>
      </c>
      <c r="B141" s="36" t="s">
        <v>703</v>
      </c>
      <c r="C141" s="36">
        <v>211</v>
      </c>
      <c r="D141" s="17"/>
      <c r="E141" s="17"/>
      <c r="F141" s="18"/>
      <c r="G141" s="18"/>
      <c r="H141" s="18"/>
      <c r="I141" s="18"/>
      <c r="J141" s="18"/>
      <c r="K141" s="18"/>
      <c r="L141" s="18"/>
      <c r="M141" s="18"/>
      <c r="N141" s="18"/>
      <c r="O141" s="18"/>
      <c r="P141" s="18"/>
      <c r="Q141" s="18"/>
      <c r="R141" s="18"/>
      <c r="S141" s="18"/>
      <c r="T141" s="18"/>
    </row>
    <row r="142" spans="1:20" ht="20.100000000000001" customHeight="1" x14ac:dyDescent="0.25">
      <c r="A142" s="35" t="s">
        <v>225</v>
      </c>
      <c r="B142" s="36" t="s">
        <v>361</v>
      </c>
      <c r="C142" s="36">
        <v>212</v>
      </c>
      <c r="D142" s="17"/>
      <c r="E142" s="17"/>
      <c r="F142" s="18"/>
      <c r="G142" s="18"/>
      <c r="H142" s="18"/>
      <c r="I142" s="18"/>
      <c r="J142" s="18"/>
      <c r="K142" s="18"/>
      <c r="L142" s="18"/>
      <c r="M142" s="18"/>
      <c r="N142" s="18"/>
      <c r="O142" s="18"/>
      <c r="P142" s="18"/>
      <c r="Q142" s="18"/>
      <c r="R142" s="18"/>
      <c r="S142" s="18"/>
      <c r="T142" s="18"/>
    </row>
    <row r="143" spans="1:20" ht="20.100000000000001" customHeight="1" x14ac:dyDescent="0.25">
      <c r="A143" s="35" t="s">
        <v>224</v>
      </c>
      <c r="B143" s="36" t="s">
        <v>428</v>
      </c>
      <c r="C143" s="36">
        <v>213</v>
      </c>
      <c r="D143" s="17"/>
      <c r="E143" s="17"/>
      <c r="F143" s="18">
        <v>1</v>
      </c>
      <c r="G143" s="18"/>
      <c r="H143" s="18"/>
      <c r="I143" s="18"/>
      <c r="J143" s="18"/>
      <c r="K143" s="18"/>
      <c r="L143" s="18"/>
      <c r="M143" s="18">
        <v>1</v>
      </c>
      <c r="N143" s="18"/>
      <c r="O143" s="18"/>
      <c r="P143" s="18"/>
      <c r="Q143" s="18"/>
      <c r="R143" s="18"/>
      <c r="S143" s="18"/>
      <c r="T143" s="18"/>
    </row>
    <row r="144" spans="1:20" ht="20.100000000000001" customHeight="1" x14ac:dyDescent="0.25">
      <c r="A144" s="35" t="s">
        <v>223</v>
      </c>
      <c r="B144" s="36" t="s">
        <v>429</v>
      </c>
      <c r="C144" s="36">
        <v>214</v>
      </c>
      <c r="D144" s="17"/>
      <c r="E144" s="17"/>
      <c r="F144" s="18"/>
      <c r="G144" s="18"/>
      <c r="H144" s="18"/>
      <c r="I144" s="18"/>
      <c r="J144" s="18"/>
      <c r="K144" s="18"/>
      <c r="L144" s="18"/>
      <c r="M144" s="18"/>
      <c r="N144" s="18"/>
      <c r="O144" s="18"/>
      <c r="P144" s="18"/>
      <c r="Q144" s="18"/>
      <c r="R144" s="18"/>
      <c r="S144" s="18"/>
      <c r="T144" s="18"/>
    </row>
    <row r="145" spans="1:20" ht="20.100000000000001" customHeight="1" x14ac:dyDescent="0.25">
      <c r="A145" s="35" t="s">
        <v>704</v>
      </c>
      <c r="B145" s="38" t="s">
        <v>705</v>
      </c>
      <c r="C145" s="36">
        <v>215.1</v>
      </c>
      <c r="D145" s="17"/>
      <c r="E145" s="17"/>
      <c r="F145" s="18"/>
      <c r="G145" s="18"/>
      <c r="H145" s="18"/>
      <c r="I145" s="18"/>
      <c r="J145" s="18"/>
      <c r="K145" s="18"/>
      <c r="L145" s="18"/>
      <c r="M145" s="18"/>
      <c r="N145" s="18"/>
      <c r="O145" s="18"/>
      <c r="P145" s="18"/>
      <c r="Q145" s="18"/>
      <c r="R145" s="18"/>
      <c r="S145" s="18"/>
      <c r="T145" s="18"/>
    </row>
    <row r="146" spans="1:20" ht="20.100000000000001" customHeight="1" x14ac:dyDescent="0.25">
      <c r="A146" s="35" t="s">
        <v>706</v>
      </c>
      <c r="B146" s="38" t="s">
        <v>707</v>
      </c>
      <c r="C146" s="36">
        <v>215.2</v>
      </c>
      <c r="D146" s="17"/>
      <c r="E146" s="17"/>
      <c r="F146" s="18"/>
      <c r="G146" s="18"/>
      <c r="H146" s="18"/>
      <c r="I146" s="18"/>
      <c r="J146" s="18"/>
      <c r="K146" s="18"/>
      <c r="L146" s="18"/>
      <c r="M146" s="18"/>
      <c r="N146" s="18"/>
      <c r="O146" s="18"/>
      <c r="P146" s="18"/>
      <c r="Q146" s="18"/>
      <c r="R146" s="18"/>
      <c r="S146" s="18"/>
      <c r="T146" s="18"/>
    </row>
    <row r="147" spans="1:20" ht="20.100000000000001" customHeight="1" x14ac:dyDescent="0.25">
      <c r="A147" s="35" t="s">
        <v>222</v>
      </c>
      <c r="B147" s="38" t="s">
        <v>543</v>
      </c>
      <c r="C147" s="36">
        <v>216</v>
      </c>
      <c r="D147" s="17"/>
      <c r="E147" s="17"/>
      <c r="F147" s="18"/>
      <c r="G147" s="18"/>
      <c r="H147" s="18"/>
      <c r="I147" s="18"/>
      <c r="J147" s="18"/>
      <c r="K147" s="18"/>
      <c r="L147" s="18"/>
      <c r="M147" s="18"/>
      <c r="N147" s="18"/>
      <c r="O147" s="18"/>
      <c r="P147" s="18"/>
      <c r="Q147" s="18"/>
      <c r="R147" s="18"/>
      <c r="S147" s="18"/>
      <c r="T147" s="18"/>
    </row>
    <row r="148" spans="1:20" ht="20.100000000000001" customHeight="1" x14ac:dyDescent="0.25">
      <c r="A148" s="35" t="s">
        <v>221</v>
      </c>
      <c r="B148" s="38" t="s">
        <v>403</v>
      </c>
      <c r="C148" s="36"/>
      <c r="D148" s="17"/>
      <c r="E148" s="17"/>
      <c r="F148" s="18"/>
      <c r="G148" s="18"/>
      <c r="H148" s="18"/>
      <c r="I148" s="18"/>
      <c r="J148" s="18"/>
      <c r="K148" s="18"/>
      <c r="L148" s="18"/>
      <c r="M148" s="18"/>
      <c r="N148" s="18"/>
      <c r="O148" s="18"/>
      <c r="P148" s="18"/>
      <c r="Q148" s="18"/>
      <c r="R148" s="18"/>
      <c r="S148" s="18"/>
      <c r="T148" s="18"/>
    </row>
    <row r="149" spans="1:20" ht="28.5" customHeight="1" x14ac:dyDescent="0.25">
      <c r="A149" s="39" t="s">
        <v>220</v>
      </c>
      <c r="B149" s="41" t="s">
        <v>430</v>
      </c>
      <c r="C149" s="36"/>
      <c r="D149" s="15">
        <f>SUM(D150:D189)</f>
        <v>71</v>
      </c>
      <c r="E149" s="15">
        <f t="shared" ref="E149:T149" si="7">SUM(E150:E189)</f>
        <v>0</v>
      </c>
      <c r="F149" s="15">
        <f t="shared" si="7"/>
        <v>76</v>
      </c>
      <c r="G149" s="15">
        <f t="shared" si="7"/>
        <v>65</v>
      </c>
      <c r="H149" s="15">
        <f t="shared" si="7"/>
        <v>6</v>
      </c>
      <c r="I149" s="15">
        <f t="shared" si="7"/>
        <v>0</v>
      </c>
      <c r="J149" s="15">
        <f t="shared" si="7"/>
        <v>71</v>
      </c>
      <c r="K149" s="15">
        <f t="shared" si="7"/>
        <v>0</v>
      </c>
      <c r="L149" s="15">
        <f t="shared" si="7"/>
        <v>0</v>
      </c>
      <c r="M149" s="15">
        <f t="shared" si="7"/>
        <v>74</v>
      </c>
      <c r="N149" s="15">
        <f t="shared" si="7"/>
        <v>0</v>
      </c>
      <c r="O149" s="15">
        <f t="shared" si="7"/>
        <v>5</v>
      </c>
      <c r="P149" s="15">
        <f t="shared" si="7"/>
        <v>1</v>
      </c>
      <c r="Q149" s="15">
        <f t="shared" si="7"/>
        <v>6</v>
      </c>
      <c r="R149" s="15">
        <f t="shared" si="7"/>
        <v>0</v>
      </c>
      <c r="S149" s="15">
        <f t="shared" si="7"/>
        <v>0</v>
      </c>
      <c r="T149" s="15">
        <f t="shared" si="7"/>
        <v>0</v>
      </c>
    </row>
    <row r="150" spans="1:20" ht="20.100000000000001" customHeight="1" x14ac:dyDescent="0.25">
      <c r="A150" s="35" t="s">
        <v>219</v>
      </c>
      <c r="B150" s="36" t="s">
        <v>431</v>
      </c>
      <c r="C150" s="36">
        <v>217</v>
      </c>
      <c r="D150" s="17"/>
      <c r="E150" s="17"/>
      <c r="F150" s="18"/>
      <c r="G150" s="18"/>
      <c r="H150" s="18"/>
      <c r="I150" s="18"/>
      <c r="J150" s="18"/>
      <c r="K150" s="18"/>
      <c r="L150" s="18"/>
      <c r="M150" s="18"/>
      <c r="N150" s="18"/>
      <c r="O150" s="18"/>
      <c r="P150" s="18"/>
      <c r="Q150" s="18"/>
      <c r="R150" s="18"/>
      <c r="S150" s="18"/>
      <c r="T150" s="18"/>
    </row>
    <row r="151" spans="1:20" ht="20.100000000000001" customHeight="1" x14ac:dyDescent="0.25">
      <c r="A151" s="35" t="s">
        <v>218</v>
      </c>
      <c r="B151" s="42" t="s">
        <v>668</v>
      </c>
      <c r="C151" s="36">
        <v>217.1</v>
      </c>
      <c r="D151" s="17"/>
      <c r="E151" s="17"/>
      <c r="F151" s="18"/>
      <c r="G151" s="18"/>
      <c r="H151" s="18"/>
      <c r="I151" s="18"/>
      <c r="J151" s="18"/>
      <c r="K151" s="18"/>
      <c r="L151" s="18"/>
      <c r="M151" s="18"/>
      <c r="N151" s="18"/>
      <c r="O151" s="18"/>
      <c r="P151" s="18"/>
      <c r="Q151" s="18"/>
      <c r="R151" s="18"/>
      <c r="S151" s="18"/>
      <c r="T151" s="18"/>
    </row>
    <row r="152" spans="1:20" ht="20.100000000000001" customHeight="1" x14ac:dyDescent="0.25">
      <c r="A152" s="35" t="s">
        <v>217</v>
      </c>
      <c r="B152" s="38" t="s">
        <v>374</v>
      </c>
      <c r="C152" s="36">
        <v>218</v>
      </c>
      <c r="D152" s="17"/>
      <c r="E152" s="17"/>
      <c r="F152" s="18"/>
      <c r="G152" s="18"/>
      <c r="H152" s="18"/>
      <c r="I152" s="18"/>
      <c r="J152" s="18"/>
      <c r="K152" s="18"/>
      <c r="L152" s="18"/>
      <c r="M152" s="18"/>
      <c r="N152" s="18"/>
      <c r="O152" s="18"/>
      <c r="P152" s="18"/>
      <c r="Q152" s="18"/>
      <c r="R152" s="18"/>
      <c r="S152" s="18"/>
      <c r="T152" s="18"/>
    </row>
    <row r="153" spans="1:20" ht="20.100000000000001" customHeight="1" x14ac:dyDescent="0.25">
      <c r="A153" s="35" t="s">
        <v>216</v>
      </c>
      <c r="B153" s="38" t="s">
        <v>708</v>
      </c>
      <c r="C153" s="36">
        <v>219</v>
      </c>
      <c r="D153" s="17"/>
      <c r="E153" s="17"/>
      <c r="F153" s="18"/>
      <c r="G153" s="18"/>
      <c r="H153" s="18"/>
      <c r="I153" s="18"/>
      <c r="J153" s="18"/>
      <c r="K153" s="18"/>
      <c r="L153" s="18"/>
      <c r="M153" s="18"/>
      <c r="N153" s="18"/>
      <c r="O153" s="18"/>
      <c r="P153" s="18"/>
      <c r="Q153" s="18"/>
      <c r="R153" s="18"/>
      <c r="S153" s="18"/>
      <c r="T153" s="18"/>
    </row>
    <row r="154" spans="1:20" ht="20.100000000000001" customHeight="1" x14ac:dyDescent="0.25">
      <c r="A154" s="35" t="s">
        <v>215</v>
      </c>
      <c r="B154" s="38" t="s">
        <v>432</v>
      </c>
      <c r="C154" s="36">
        <v>220</v>
      </c>
      <c r="D154" s="17"/>
      <c r="E154" s="17"/>
      <c r="F154" s="18"/>
      <c r="G154" s="18"/>
      <c r="H154" s="18"/>
      <c r="I154" s="18"/>
      <c r="J154" s="18"/>
      <c r="K154" s="18"/>
      <c r="L154" s="18"/>
      <c r="M154" s="18"/>
      <c r="N154" s="18"/>
      <c r="O154" s="18"/>
      <c r="P154" s="18"/>
      <c r="Q154" s="18"/>
      <c r="R154" s="18"/>
      <c r="S154" s="18"/>
      <c r="T154" s="18"/>
    </row>
    <row r="155" spans="1:20" ht="20.100000000000001" customHeight="1" x14ac:dyDescent="0.25">
      <c r="A155" s="35" t="s">
        <v>214</v>
      </c>
      <c r="B155" s="38" t="s">
        <v>613</v>
      </c>
      <c r="C155" s="36">
        <v>221</v>
      </c>
      <c r="D155" s="17"/>
      <c r="E155" s="17"/>
      <c r="F155" s="18"/>
      <c r="G155" s="18"/>
      <c r="H155" s="18"/>
      <c r="I155" s="18"/>
      <c r="J155" s="18"/>
      <c r="K155" s="18"/>
      <c r="L155" s="18"/>
      <c r="M155" s="18"/>
      <c r="N155" s="18"/>
      <c r="O155" s="18"/>
      <c r="P155" s="18"/>
      <c r="Q155" s="18"/>
      <c r="R155" s="18"/>
      <c r="S155" s="18"/>
      <c r="T155" s="18"/>
    </row>
    <row r="156" spans="1:20" ht="20.100000000000001" customHeight="1" x14ac:dyDescent="0.25">
      <c r="A156" s="35" t="s">
        <v>213</v>
      </c>
      <c r="B156" s="38" t="s">
        <v>358</v>
      </c>
      <c r="C156" s="36">
        <v>222</v>
      </c>
      <c r="D156" s="17"/>
      <c r="E156" s="17"/>
      <c r="F156" s="18"/>
      <c r="G156" s="18"/>
      <c r="H156" s="18"/>
      <c r="I156" s="18"/>
      <c r="J156" s="18"/>
      <c r="K156" s="18"/>
      <c r="L156" s="18"/>
      <c r="M156" s="18"/>
      <c r="N156" s="18"/>
      <c r="O156" s="18"/>
      <c r="P156" s="18"/>
      <c r="Q156" s="18"/>
      <c r="R156" s="18"/>
      <c r="S156" s="18"/>
      <c r="T156" s="18"/>
    </row>
    <row r="157" spans="1:20" ht="20.100000000000001" customHeight="1" x14ac:dyDescent="0.25">
      <c r="A157" s="35" t="s">
        <v>212</v>
      </c>
      <c r="B157" s="38" t="s">
        <v>433</v>
      </c>
      <c r="C157" s="36">
        <v>223</v>
      </c>
      <c r="D157" s="17"/>
      <c r="E157" s="17"/>
      <c r="F157" s="18"/>
      <c r="G157" s="18"/>
      <c r="H157" s="18"/>
      <c r="I157" s="18"/>
      <c r="J157" s="18"/>
      <c r="K157" s="18"/>
      <c r="L157" s="18"/>
      <c r="M157" s="18"/>
      <c r="N157" s="18"/>
      <c r="O157" s="18"/>
      <c r="P157" s="18"/>
      <c r="Q157" s="18"/>
      <c r="R157" s="18"/>
      <c r="S157" s="18"/>
      <c r="T157" s="18"/>
    </row>
    <row r="158" spans="1:20" ht="20.100000000000001" customHeight="1" x14ac:dyDescent="0.25">
      <c r="A158" s="35" t="s">
        <v>211</v>
      </c>
      <c r="B158" s="38" t="s">
        <v>614</v>
      </c>
      <c r="C158" s="36">
        <v>224</v>
      </c>
      <c r="D158" s="17"/>
      <c r="E158" s="17"/>
      <c r="F158" s="18"/>
      <c r="G158" s="18"/>
      <c r="H158" s="18"/>
      <c r="I158" s="18"/>
      <c r="J158" s="18"/>
      <c r="K158" s="18"/>
      <c r="L158" s="18"/>
      <c r="M158" s="18"/>
      <c r="N158" s="18"/>
      <c r="O158" s="18"/>
      <c r="P158" s="18"/>
      <c r="Q158" s="18"/>
      <c r="R158" s="18"/>
      <c r="S158" s="18"/>
      <c r="T158" s="18"/>
    </row>
    <row r="159" spans="1:20" ht="20.100000000000001" customHeight="1" x14ac:dyDescent="0.25">
      <c r="A159" s="35" t="s">
        <v>210</v>
      </c>
      <c r="B159" s="38" t="s">
        <v>434</v>
      </c>
      <c r="C159" s="36">
        <v>225</v>
      </c>
      <c r="D159" s="17"/>
      <c r="E159" s="17"/>
      <c r="F159" s="18"/>
      <c r="G159" s="18"/>
      <c r="H159" s="18"/>
      <c r="I159" s="18"/>
      <c r="J159" s="18"/>
      <c r="K159" s="18"/>
      <c r="L159" s="18"/>
      <c r="M159" s="18"/>
      <c r="N159" s="18"/>
      <c r="O159" s="18"/>
      <c r="P159" s="18"/>
      <c r="Q159" s="18"/>
      <c r="R159" s="18"/>
      <c r="S159" s="18"/>
      <c r="T159" s="18"/>
    </row>
    <row r="160" spans="1:20" ht="20.100000000000001" customHeight="1" x14ac:dyDescent="0.25">
      <c r="A160" s="35" t="s">
        <v>209</v>
      </c>
      <c r="B160" s="38" t="s">
        <v>709</v>
      </c>
      <c r="C160" s="36">
        <v>225.1</v>
      </c>
      <c r="D160" s="17"/>
      <c r="E160" s="17"/>
      <c r="F160" s="18"/>
      <c r="G160" s="18"/>
      <c r="H160" s="18"/>
      <c r="I160" s="18"/>
      <c r="J160" s="18"/>
      <c r="K160" s="18"/>
      <c r="L160" s="18"/>
      <c r="M160" s="18"/>
      <c r="N160" s="18"/>
      <c r="O160" s="18"/>
      <c r="P160" s="18"/>
      <c r="Q160" s="18"/>
      <c r="R160" s="18"/>
      <c r="S160" s="18"/>
      <c r="T160" s="18"/>
    </row>
    <row r="161" spans="1:20" ht="20.100000000000001" customHeight="1" x14ac:dyDescent="0.25">
      <c r="A161" s="35" t="s">
        <v>208</v>
      </c>
      <c r="B161" s="38" t="s">
        <v>544</v>
      </c>
      <c r="C161" s="36">
        <v>226</v>
      </c>
      <c r="D161" s="17"/>
      <c r="E161" s="17"/>
      <c r="F161" s="18"/>
      <c r="G161" s="18"/>
      <c r="H161" s="18"/>
      <c r="I161" s="18"/>
      <c r="J161" s="18"/>
      <c r="K161" s="18"/>
      <c r="L161" s="18"/>
      <c r="M161" s="18"/>
      <c r="N161" s="18"/>
      <c r="O161" s="18"/>
      <c r="P161" s="18"/>
      <c r="Q161" s="18"/>
      <c r="R161" s="18"/>
      <c r="S161" s="18"/>
      <c r="T161" s="18"/>
    </row>
    <row r="162" spans="1:20" ht="20.100000000000001" customHeight="1" x14ac:dyDescent="0.25">
      <c r="A162" s="35" t="s">
        <v>207</v>
      </c>
      <c r="B162" s="38" t="s">
        <v>633</v>
      </c>
      <c r="C162" s="36">
        <v>227</v>
      </c>
      <c r="D162" s="17"/>
      <c r="E162" s="17"/>
      <c r="F162" s="18"/>
      <c r="G162" s="18"/>
      <c r="H162" s="18"/>
      <c r="I162" s="18"/>
      <c r="J162" s="18"/>
      <c r="K162" s="18"/>
      <c r="L162" s="18"/>
      <c r="M162" s="18"/>
      <c r="N162" s="18"/>
      <c r="O162" s="18"/>
      <c r="P162" s="18"/>
      <c r="Q162" s="18"/>
      <c r="R162" s="18"/>
      <c r="S162" s="18"/>
      <c r="T162" s="18"/>
    </row>
    <row r="163" spans="1:20" ht="20.100000000000001" customHeight="1" x14ac:dyDescent="0.25">
      <c r="A163" s="35" t="s">
        <v>206</v>
      </c>
      <c r="B163" s="38" t="s">
        <v>435</v>
      </c>
      <c r="C163" s="36">
        <v>228</v>
      </c>
      <c r="D163" s="17"/>
      <c r="E163" s="17"/>
      <c r="F163" s="18"/>
      <c r="G163" s="18"/>
      <c r="H163" s="18"/>
      <c r="I163" s="18"/>
      <c r="J163" s="18"/>
      <c r="K163" s="18"/>
      <c r="L163" s="18"/>
      <c r="M163" s="18"/>
      <c r="N163" s="18"/>
      <c r="O163" s="18"/>
      <c r="P163" s="18"/>
      <c r="Q163" s="18"/>
      <c r="R163" s="18"/>
      <c r="S163" s="18"/>
      <c r="T163" s="18"/>
    </row>
    <row r="164" spans="1:20" ht="20.100000000000001" customHeight="1" x14ac:dyDescent="0.25">
      <c r="A164" s="35" t="s">
        <v>205</v>
      </c>
      <c r="B164" s="38" t="s">
        <v>436</v>
      </c>
      <c r="C164" s="36">
        <v>229</v>
      </c>
      <c r="D164" s="17"/>
      <c r="E164" s="17"/>
      <c r="F164" s="18"/>
      <c r="G164" s="18"/>
      <c r="H164" s="18"/>
      <c r="I164" s="18"/>
      <c r="J164" s="18"/>
      <c r="K164" s="18"/>
      <c r="L164" s="18"/>
      <c r="M164" s="18"/>
      <c r="N164" s="18"/>
      <c r="O164" s="18"/>
      <c r="P164" s="18"/>
      <c r="Q164" s="18"/>
      <c r="R164" s="18"/>
      <c r="S164" s="18"/>
      <c r="T164" s="18"/>
    </row>
    <row r="165" spans="1:20" ht="20.100000000000001" customHeight="1" x14ac:dyDescent="0.25">
      <c r="A165" s="35" t="s">
        <v>204</v>
      </c>
      <c r="B165" s="38" t="s">
        <v>545</v>
      </c>
      <c r="C165" s="36">
        <v>230</v>
      </c>
      <c r="D165" s="17">
        <v>1</v>
      </c>
      <c r="E165" s="17"/>
      <c r="F165" s="18"/>
      <c r="G165" s="18"/>
      <c r="H165" s="18"/>
      <c r="I165" s="18"/>
      <c r="J165" s="18"/>
      <c r="K165" s="18"/>
      <c r="L165" s="18"/>
      <c r="M165" s="18">
        <v>1</v>
      </c>
      <c r="N165" s="18"/>
      <c r="O165" s="18"/>
      <c r="P165" s="18"/>
      <c r="Q165" s="18"/>
      <c r="R165" s="18"/>
      <c r="S165" s="18"/>
      <c r="T165" s="18"/>
    </row>
    <row r="166" spans="1:20" ht="20.100000000000001" customHeight="1" x14ac:dyDescent="0.25">
      <c r="A166" s="35" t="s">
        <v>203</v>
      </c>
      <c r="B166" s="38" t="s">
        <v>634</v>
      </c>
      <c r="C166" s="36">
        <v>231</v>
      </c>
      <c r="D166" s="17"/>
      <c r="E166" s="17"/>
      <c r="F166" s="18"/>
      <c r="G166" s="18"/>
      <c r="H166" s="18"/>
      <c r="I166" s="18"/>
      <c r="J166" s="18"/>
      <c r="K166" s="18"/>
      <c r="L166" s="18"/>
      <c r="M166" s="18"/>
      <c r="N166" s="18"/>
      <c r="O166" s="18"/>
      <c r="P166" s="18"/>
      <c r="Q166" s="18"/>
      <c r="R166" s="18"/>
      <c r="S166" s="18"/>
      <c r="T166" s="18"/>
    </row>
    <row r="167" spans="1:20" ht="20.100000000000001" customHeight="1" x14ac:dyDescent="0.25">
      <c r="A167" s="35" t="s">
        <v>202</v>
      </c>
      <c r="B167" s="38" t="s">
        <v>437</v>
      </c>
      <c r="C167" s="36">
        <v>232</v>
      </c>
      <c r="D167" s="17"/>
      <c r="E167" s="17"/>
      <c r="F167" s="18"/>
      <c r="G167" s="18"/>
      <c r="H167" s="18"/>
      <c r="I167" s="18"/>
      <c r="J167" s="18"/>
      <c r="K167" s="18"/>
      <c r="L167" s="18"/>
      <c r="M167" s="18"/>
      <c r="N167" s="18"/>
      <c r="O167" s="18"/>
      <c r="P167" s="18"/>
      <c r="Q167" s="18"/>
      <c r="R167" s="18"/>
      <c r="S167" s="18"/>
      <c r="T167" s="18"/>
    </row>
    <row r="168" spans="1:20" ht="20.100000000000001" customHeight="1" x14ac:dyDescent="0.25">
      <c r="A168" s="35" t="s">
        <v>201</v>
      </c>
      <c r="B168" s="38" t="s">
        <v>635</v>
      </c>
      <c r="C168" s="36">
        <v>233</v>
      </c>
      <c r="D168" s="17"/>
      <c r="E168" s="17"/>
      <c r="F168" s="18"/>
      <c r="G168" s="18"/>
      <c r="H168" s="18"/>
      <c r="I168" s="18"/>
      <c r="J168" s="18"/>
      <c r="K168" s="18"/>
      <c r="L168" s="18"/>
      <c r="M168" s="18"/>
      <c r="N168" s="18"/>
      <c r="O168" s="18"/>
      <c r="P168" s="18"/>
      <c r="Q168" s="18"/>
      <c r="R168" s="18"/>
      <c r="S168" s="18"/>
      <c r="T168" s="18"/>
    </row>
    <row r="169" spans="1:20" ht="20.100000000000001" customHeight="1" x14ac:dyDescent="0.25">
      <c r="A169" s="35" t="s">
        <v>200</v>
      </c>
      <c r="B169" s="38" t="s">
        <v>493</v>
      </c>
      <c r="C169" s="36">
        <v>234</v>
      </c>
      <c r="D169" s="17"/>
      <c r="E169" s="17"/>
      <c r="F169" s="18"/>
      <c r="G169" s="18"/>
      <c r="H169" s="18"/>
      <c r="I169" s="18"/>
      <c r="J169" s="18"/>
      <c r="K169" s="18"/>
      <c r="L169" s="18"/>
      <c r="M169" s="18"/>
      <c r="N169" s="18"/>
      <c r="O169" s="18"/>
      <c r="P169" s="18"/>
      <c r="Q169" s="18"/>
      <c r="R169" s="18"/>
      <c r="S169" s="18"/>
      <c r="T169" s="18"/>
    </row>
    <row r="170" spans="1:20" ht="20.100000000000001" customHeight="1" x14ac:dyDescent="0.25">
      <c r="A170" s="35" t="s">
        <v>199</v>
      </c>
      <c r="B170" s="38" t="s">
        <v>636</v>
      </c>
      <c r="C170" s="36">
        <v>235</v>
      </c>
      <c r="D170" s="17">
        <v>5</v>
      </c>
      <c r="E170" s="17"/>
      <c r="F170" s="18">
        <v>5</v>
      </c>
      <c r="G170" s="18">
        <v>4</v>
      </c>
      <c r="H170" s="18">
        <v>1</v>
      </c>
      <c r="I170" s="18"/>
      <c r="J170" s="18">
        <v>5</v>
      </c>
      <c r="K170" s="18"/>
      <c r="L170" s="18"/>
      <c r="M170" s="18">
        <v>5</v>
      </c>
      <c r="N170" s="18"/>
      <c r="O170" s="18">
        <v>1</v>
      </c>
      <c r="P170" s="18"/>
      <c r="Q170" s="18">
        <v>1</v>
      </c>
      <c r="R170" s="18"/>
      <c r="S170" s="18"/>
      <c r="T170" s="18"/>
    </row>
    <row r="171" spans="1:20" ht="20.100000000000001" customHeight="1" x14ac:dyDescent="0.25">
      <c r="A171" s="35" t="s">
        <v>710</v>
      </c>
      <c r="B171" s="38" t="s">
        <v>711</v>
      </c>
      <c r="C171" s="36">
        <v>235.1</v>
      </c>
      <c r="D171" s="17"/>
      <c r="E171" s="17"/>
      <c r="F171" s="18"/>
      <c r="G171" s="18"/>
      <c r="H171" s="18"/>
      <c r="I171" s="18"/>
      <c r="J171" s="18"/>
      <c r="K171" s="18"/>
      <c r="L171" s="18"/>
      <c r="M171" s="18"/>
      <c r="N171" s="18"/>
      <c r="O171" s="18"/>
      <c r="P171" s="18"/>
      <c r="Q171" s="18"/>
      <c r="R171" s="18"/>
      <c r="S171" s="18"/>
      <c r="T171" s="18"/>
    </row>
    <row r="172" spans="1:20" ht="20.100000000000001" customHeight="1" x14ac:dyDescent="0.25">
      <c r="A172" s="35" t="s">
        <v>198</v>
      </c>
      <c r="B172" s="38" t="s">
        <v>637</v>
      </c>
      <c r="C172" s="36">
        <v>236</v>
      </c>
      <c r="D172" s="17"/>
      <c r="E172" s="17"/>
      <c r="F172" s="18"/>
      <c r="G172" s="18"/>
      <c r="H172" s="18"/>
      <c r="I172" s="18"/>
      <c r="J172" s="18"/>
      <c r="K172" s="18"/>
      <c r="L172" s="18"/>
      <c r="M172" s="18"/>
      <c r="N172" s="18"/>
      <c r="O172" s="18"/>
      <c r="P172" s="18"/>
      <c r="Q172" s="18"/>
      <c r="R172" s="18"/>
      <c r="S172" s="18"/>
      <c r="T172" s="18"/>
    </row>
    <row r="173" spans="1:20" ht="20.100000000000001" customHeight="1" x14ac:dyDescent="0.25">
      <c r="A173" s="35" t="s">
        <v>197</v>
      </c>
      <c r="B173" s="38" t="s">
        <v>546</v>
      </c>
      <c r="C173" s="36">
        <v>237</v>
      </c>
      <c r="D173" s="17"/>
      <c r="E173" s="17"/>
      <c r="F173" s="18"/>
      <c r="G173" s="18"/>
      <c r="H173" s="18"/>
      <c r="I173" s="18"/>
      <c r="J173" s="18"/>
      <c r="K173" s="18"/>
      <c r="L173" s="18"/>
      <c r="M173" s="18"/>
      <c r="N173" s="18"/>
      <c r="O173" s="18"/>
      <c r="P173" s="18"/>
      <c r="Q173" s="18"/>
      <c r="R173" s="18"/>
      <c r="S173" s="18"/>
      <c r="T173" s="18"/>
    </row>
    <row r="174" spans="1:20" ht="20.100000000000001" customHeight="1" x14ac:dyDescent="0.25">
      <c r="A174" s="35" t="s">
        <v>196</v>
      </c>
      <c r="B174" s="36" t="s">
        <v>547</v>
      </c>
      <c r="C174" s="36">
        <v>238</v>
      </c>
      <c r="D174" s="17"/>
      <c r="E174" s="17"/>
      <c r="F174" s="18"/>
      <c r="G174" s="18"/>
      <c r="H174" s="18"/>
      <c r="I174" s="18"/>
      <c r="J174" s="18"/>
      <c r="K174" s="18"/>
      <c r="L174" s="18"/>
      <c r="M174" s="18"/>
      <c r="N174" s="18"/>
      <c r="O174" s="18"/>
      <c r="P174" s="18"/>
      <c r="Q174" s="18"/>
      <c r="R174" s="18"/>
      <c r="S174" s="18"/>
      <c r="T174" s="18"/>
    </row>
    <row r="175" spans="1:20" ht="20.100000000000001" customHeight="1" x14ac:dyDescent="0.25">
      <c r="A175" s="35" t="s">
        <v>195</v>
      </c>
      <c r="B175" s="38" t="s">
        <v>548</v>
      </c>
      <c r="C175" s="36">
        <v>239</v>
      </c>
      <c r="D175" s="17"/>
      <c r="E175" s="17"/>
      <c r="F175" s="18"/>
      <c r="G175" s="18"/>
      <c r="H175" s="18"/>
      <c r="I175" s="18"/>
      <c r="J175" s="18"/>
      <c r="K175" s="18"/>
      <c r="L175" s="18"/>
      <c r="M175" s="18"/>
      <c r="N175" s="18"/>
      <c r="O175" s="18"/>
      <c r="P175" s="18"/>
      <c r="Q175" s="18"/>
      <c r="R175" s="18"/>
      <c r="S175" s="18"/>
      <c r="T175" s="18"/>
    </row>
    <row r="176" spans="1:20" ht="20.100000000000001" customHeight="1" x14ac:dyDescent="0.25">
      <c r="A176" s="35" t="s">
        <v>194</v>
      </c>
      <c r="B176" s="38" t="s">
        <v>638</v>
      </c>
      <c r="C176" s="36">
        <v>240</v>
      </c>
      <c r="D176" s="17"/>
      <c r="E176" s="17"/>
      <c r="F176" s="18"/>
      <c r="G176" s="18"/>
      <c r="H176" s="18"/>
      <c r="I176" s="18"/>
      <c r="J176" s="18"/>
      <c r="K176" s="18"/>
      <c r="L176" s="18"/>
      <c r="M176" s="18"/>
      <c r="N176" s="18"/>
      <c r="O176" s="18"/>
      <c r="P176" s="18"/>
      <c r="Q176" s="18"/>
      <c r="R176" s="18"/>
      <c r="S176" s="18"/>
      <c r="T176" s="18"/>
    </row>
    <row r="177" spans="1:20" ht="20.100000000000001" customHeight="1" x14ac:dyDescent="0.25">
      <c r="A177" s="35" t="s">
        <v>712</v>
      </c>
      <c r="B177" s="38" t="s">
        <v>713</v>
      </c>
      <c r="C177" s="36">
        <v>240.1</v>
      </c>
      <c r="D177" s="22"/>
      <c r="E177" s="22"/>
      <c r="F177" s="22"/>
      <c r="G177" s="22"/>
      <c r="H177" s="22"/>
      <c r="I177" s="22"/>
      <c r="J177" s="22"/>
      <c r="K177" s="22"/>
      <c r="L177" s="22"/>
      <c r="M177" s="22"/>
      <c r="N177" s="22"/>
      <c r="O177" s="22"/>
      <c r="P177" s="22"/>
      <c r="Q177" s="22"/>
      <c r="R177" s="22"/>
      <c r="S177" s="22"/>
      <c r="T177" s="22"/>
    </row>
    <row r="178" spans="1:20" ht="20.100000000000001" customHeight="1" x14ac:dyDescent="0.25">
      <c r="A178" s="35" t="s">
        <v>193</v>
      </c>
      <c r="B178" s="36" t="s">
        <v>639</v>
      </c>
      <c r="C178" s="36">
        <v>241</v>
      </c>
      <c r="D178" s="17"/>
      <c r="E178" s="17"/>
      <c r="F178" s="18"/>
      <c r="G178" s="18"/>
      <c r="H178" s="18"/>
      <c r="I178" s="18"/>
      <c r="J178" s="18"/>
      <c r="K178" s="18"/>
      <c r="L178" s="18"/>
      <c r="M178" s="18"/>
      <c r="N178" s="18"/>
      <c r="O178" s="18"/>
      <c r="P178" s="18"/>
      <c r="Q178" s="18"/>
      <c r="R178" s="18"/>
      <c r="S178" s="18"/>
      <c r="T178" s="18"/>
    </row>
    <row r="179" spans="1:20" ht="20.100000000000001" customHeight="1" x14ac:dyDescent="0.25">
      <c r="A179" s="35" t="s">
        <v>192</v>
      </c>
      <c r="B179" s="38" t="s">
        <v>438</v>
      </c>
      <c r="C179" s="36">
        <v>242</v>
      </c>
      <c r="D179" s="17">
        <v>13</v>
      </c>
      <c r="E179" s="17"/>
      <c r="F179" s="18">
        <v>12</v>
      </c>
      <c r="G179" s="18">
        <v>7</v>
      </c>
      <c r="H179" s="18">
        <v>3</v>
      </c>
      <c r="I179" s="18"/>
      <c r="J179" s="18">
        <v>10</v>
      </c>
      <c r="K179" s="18"/>
      <c r="L179" s="18"/>
      <c r="M179" s="18">
        <v>15</v>
      </c>
      <c r="N179" s="18"/>
      <c r="O179" s="18">
        <v>2</v>
      </c>
      <c r="P179" s="18">
        <v>1</v>
      </c>
      <c r="Q179" s="18">
        <v>3</v>
      </c>
      <c r="R179" s="18"/>
      <c r="S179" s="18"/>
      <c r="T179" s="18"/>
    </row>
    <row r="180" spans="1:20" ht="18.75" customHeight="1" x14ac:dyDescent="0.25">
      <c r="A180" s="35" t="s">
        <v>191</v>
      </c>
      <c r="B180" s="38" t="s">
        <v>375</v>
      </c>
      <c r="C180" s="36">
        <v>243</v>
      </c>
      <c r="D180" s="17"/>
      <c r="E180" s="17"/>
      <c r="F180" s="18"/>
      <c r="G180" s="18"/>
      <c r="H180" s="18"/>
      <c r="I180" s="18"/>
      <c r="J180" s="18"/>
      <c r="K180" s="18"/>
      <c r="L180" s="18"/>
      <c r="M180" s="18"/>
      <c r="N180" s="18"/>
      <c r="O180" s="18"/>
      <c r="P180" s="18"/>
      <c r="Q180" s="18"/>
      <c r="R180" s="18"/>
      <c r="S180" s="18"/>
      <c r="T180" s="18"/>
    </row>
    <row r="181" spans="1:20" s="53" customFormat="1" ht="51" customHeight="1" x14ac:dyDescent="0.25">
      <c r="A181" s="35" t="s">
        <v>714</v>
      </c>
      <c r="B181" s="38" t="s">
        <v>715</v>
      </c>
      <c r="C181" s="36">
        <v>243.1</v>
      </c>
      <c r="D181" s="59">
        <v>51</v>
      </c>
      <c r="E181" s="59"/>
      <c r="F181" s="78">
        <v>59</v>
      </c>
      <c r="G181" s="78">
        <v>54</v>
      </c>
      <c r="H181" s="78">
        <v>1</v>
      </c>
      <c r="I181" s="78"/>
      <c r="J181" s="78">
        <v>55</v>
      </c>
      <c r="K181" s="78"/>
      <c r="L181" s="78"/>
      <c r="M181" s="78">
        <v>53</v>
      </c>
      <c r="N181" s="78"/>
      <c r="O181" s="78">
        <v>2</v>
      </c>
      <c r="P181" s="78"/>
      <c r="Q181" s="78">
        <v>2</v>
      </c>
      <c r="R181" s="78"/>
      <c r="S181" s="78"/>
      <c r="T181" s="78"/>
    </row>
    <row r="182" spans="1:20" ht="20.100000000000001" customHeight="1" x14ac:dyDescent="0.25">
      <c r="A182" s="35" t="s">
        <v>190</v>
      </c>
      <c r="B182" s="38" t="s">
        <v>362</v>
      </c>
      <c r="C182" s="36">
        <v>244</v>
      </c>
      <c r="D182" s="17"/>
      <c r="E182" s="17"/>
      <c r="F182" s="18"/>
      <c r="G182" s="18"/>
      <c r="H182" s="18"/>
      <c r="I182" s="18"/>
      <c r="J182" s="18"/>
      <c r="K182" s="18"/>
      <c r="L182" s="18"/>
      <c r="M182" s="18"/>
      <c r="N182" s="18"/>
      <c r="O182" s="18"/>
      <c r="P182" s="18"/>
      <c r="Q182" s="18"/>
      <c r="R182" s="18"/>
      <c r="S182" s="18"/>
      <c r="T182" s="18"/>
    </row>
    <row r="183" spans="1:20" ht="20.100000000000001" customHeight="1" x14ac:dyDescent="0.25">
      <c r="A183" s="35" t="s">
        <v>189</v>
      </c>
      <c r="B183" s="38" t="s">
        <v>549</v>
      </c>
      <c r="C183" s="36">
        <v>245</v>
      </c>
      <c r="D183" s="17"/>
      <c r="E183" s="17"/>
      <c r="F183" s="18"/>
      <c r="G183" s="18"/>
      <c r="H183" s="18"/>
      <c r="I183" s="18"/>
      <c r="J183" s="18"/>
      <c r="K183" s="18"/>
      <c r="L183" s="18"/>
      <c r="M183" s="18"/>
      <c r="N183" s="18"/>
      <c r="O183" s="18"/>
      <c r="P183" s="18"/>
      <c r="Q183" s="18"/>
      <c r="R183" s="18"/>
      <c r="S183" s="18"/>
      <c r="T183" s="18"/>
    </row>
    <row r="184" spans="1:20" ht="20.100000000000001" customHeight="1" x14ac:dyDescent="0.25">
      <c r="A184" s="35" t="s">
        <v>188</v>
      </c>
      <c r="B184" s="38" t="s">
        <v>494</v>
      </c>
      <c r="C184" s="36">
        <v>246</v>
      </c>
      <c r="D184" s="17"/>
      <c r="E184" s="17"/>
      <c r="F184" s="18"/>
      <c r="G184" s="18"/>
      <c r="H184" s="18"/>
      <c r="I184" s="18"/>
      <c r="J184" s="18"/>
      <c r="K184" s="18"/>
      <c r="L184" s="18"/>
      <c r="M184" s="18"/>
      <c r="N184" s="18"/>
      <c r="O184" s="18"/>
      <c r="P184" s="18"/>
      <c r="Q184" s="18"/>
      <c r="R184" s="18"/>
      <c r="S184" s="18"/>
      <c r="T184" s="18"/>
    </row>
    <row r="185" spans="1:20" ht="20.100000000000001" customHeight="1" x14ac:dyDescent="0.25">
      <c r="A185" s="35" t="s">
        <v>187</v>
      </c>
      <c r="B185" s="38" t="s">
        <v>550</v>
      </c>
      <c r="C185" s="36">
        <v>247</v>
      </c>
      <c r="D185" s="17"/>
      <c r="E185" s="17"/>
      <c r="F185" s="18"/>
      <c r="G185" s="18"/>
      <c r="H185" s="18"/>
      <c r="I185" s="18"/>
      <c r="J185" s="18"/>
      <c r="K185" s="18"/>
      <c r="L185" s="18"/>
      <c r="M185" s="18"/>
      <c r="N185" s="18"/>
      <c r="O185" s="18"/>
      <c r="P185" s="18"/>
      <c r="Q185" s="18"/>
      <c r="R185" s="18"/>
      <c r="S185" s="18"/>
      <c r="T185" s="18"/>
    </row>
    <row r="186" spans="1:20" ht="20.100000000000001" customHeight="1" x14ac:dyDescent="0.25">
      <c r="A186" s="35" t="s">
        <v>186</v>
      </c>
      <c r="B186" s="38" t="s">
        <v>551</v>
      </c>
      <c r="C186" s="36">
        <v>248</v>
      </c>
      <c r="D186" s="22"/>
      <c r="E186" s="22"/>
      <c r="F186" s="22"/>
      <c r="G186" s="22"/>
      <c r="H186" s="22"/>
      <c r="I186" s="22"/>
      <c r="J186" s="22"/>
      <c r="K186" s="22"/>
      <c r="L186" s="22"/>
      <c r="M186" s="22"/>
      <c r="N186" s="22"/>
      <c r="O186" s="22"/>
      <c r="P186" s="22"/>
      <c r="Q186" s="22"/>
      <c r="R186" s="22"/>
      <c r="S186" s="22"/>
      <c r="T186" s="22"/>
    </row>
    <row r="187" spans="1:20" ht="20.100000000000001" customHeight="1" x14ac:dyDescent="0.25">
      <c r="A187" s="35" t="s">
        <v>185</v>
      </c>
      <c r="B187" s="38" t="s">
        <v>640</v>
      </c>
      <c r="C187" s="36">
        <v>249</v>
      </c>
      <c r="D187" s="17"/>
      <c r="E187" s="17"/>
      <c r="F187" s="18"/>
      <c r="G187" s="18"/>
      <c r="H187" s="18"/>
      <c r="I187" s="18"/>
      <c r="J187" s="18"/>
      <c r="K187" s="18"/>
      <c r="L187" s="18"/>
      <c r="M187" s="18"/>
      <c r="N187" s="18"/>
      <c r="O187" s="18"/>
      <c r="P187" s="18"/>
      <c r="Q187" s="18"/>
      <c r="R187" s="18"/>
      <c r="S187" s="18"/>
      <c r="T187" s="18"/>
    </row>
    <row r="188" spans="1:20" ht="20.100000000000001" customHeight="1" x14ac:dyDescent="0.25">
      <c r="A188" s="35" t="s">
        <v>184</v>
      </c>
      <c r="B188" s="38" t="s">
        <v>552</v>
      </c>
      <c r="C188" s="36">
        <v>250</v>
      </c>
      <c r="D188" s="17"/>
      <c r="E188" s="17"/>
      <c r="F188" s="18"/>
      <c r="G188" s="18"/>
      <c r="H188" s="18"/>
      <c r="I188" s="18"/>
      <c r="J188" s="18"/>
      <c r="K188" s="18"/>
      <c r="L188" s="18"/>
      <c r="M188" s="18"/>
      <c r="N188" s="18"/>
      <c r="O188" s="18"/>
      <c r="P188" s="18"/>
      <c r="Q188" s="18"/>
      <c r="R188" s="18"/>
      <c r="S188" s="18"/>
      <c r="T188" s="18"/>
    </row>
    <row r="189" spans="1:20" ht="20.100000000000001" customHeight="1" x14ac:dyDescent="0.25">
      <c r="A189" s="35" t="s">
        <v>183</v>
      </c>
      <c r="B189" s="38" t="s">
        <v>403</v>
      </c>
      <c r="C189" s="36"/>
      <c r="D189" s="17">
        <v>1</v>
      </c>
      <c r="E189" s="17">
        <v>0</v>
      </c>
      <c r="F189" s="18">
        <v>0</v>
      </c>
      <c r="G189" s="18">
        <v>0</v>
      </c>
      <c r="H189" s="18">
        <v>1</v>
      </c>
      <c r="I189" s="18">
        <v>0</v>
      </c>
      <c r="J189" s="18">
        <v>1</v>
      </c>
      <c r="K189" s="18">
        <v>0</v>
      </c>
      <c r="L189" s="18"/>
      <c r="M189" s="18">
        <v>0</v>
      </c>
      <c r="N189" s="18">
        <v>0</v>
      </c>
      <c r="O189" s="18">
        <v>0</v>
      </c>
      <c r="P189" s="18">
        <v>0</v>
      </c>
      <c r="Q189" s="18">
        <v>0</v>
      </c>
      <c r="R189" s="18">
        <v>0</v>
      </c>
      <c r="S189" s="18">
        <v>0</v>
      </c>
      <c r="T189" s="18"/>
    </row>
    <row r="190" spans="1:20" ht="20.100000000000001" customHeight="1" x14ac:dyDescent="0.25">
      <c r="A190" s="39" t="s">
        <v>182</v>
      </c>
      <c r="B190" s="41" t="s">
        <v>439</v>
      </c>
      <c r="C190" s="36"/>
      <c r="D190" s="15">
        <f t="shared" ref="D190:T190" si="8">SUM(D191:D198)</f>
        <v>0</v>
      </c>
      <c r="E190" s="15">
        <f t="shared" si="8"/>
        <v>0</v>
      </c>
      <c r="F190" s="15">
        <f t="shared" si="8"/>
        <v>0</v>
      </c>
      <c r="G190" s="15">
        <f t="shared" si="8"/>
        <v>0</v>
      </c>
      <c r="H190" s="15">
        <f t="shared" si="8"/>
        <v>0</v>
      </c>
      <c r="I190" s="15">
        <f t="shared" si="8"/>
        <v>0</v>
      </c>
      <c r="J190" s="15">
        <f t="shared" si="8"/>
        <v>0</v>
      </c>
      <c r="K190" s="15">
        <f t="shared" si="8"/>
        <v>0</v>
      </c>
      <c r="L190" s="15">
        <f t="shared" si="8"/>
        <v>0</v>
      </c>
      <c r="M190" s="15">
        <f t="shared" si="8"/>
        <v>0</v>
      </c>
      <c r="N190" s="15">
        <f t="shared" si="8"/>
        <v>0</v>
      </c>
      <c r="O190" s="15">
        <f t="shared" si="8"/>
        <v>0</v>
      </c>
      <c r="P190" s="15">
        <f t="shared" si="8"/>
        <v>0</v>
      </c>
      <c r="Q190" s="15">
        <f t="shared" si="8"/>
        <v>0</v>
      </c>
      <c r="R190" s="15">
        <f t="shared" si="8"/>
        <v>0</v>
      </c>
      <c r="S190" s="15">
        <f t="shared" si="8"/>
        <v>0</v>
      </c>
      <c r="T190" s="15">
        <f t="shared" si="8"/>
        <v>0</v>
      </c>
    </row>
    <row r="191" spans="1:20" ht="20.100000000000001" customHeight="1" x14ac:dyDescent="0.25">
      <c r="A191" s="35" t="s">
        <v>181</v>
      </c>
      <c r="B191" s="38" t="s">
        <v>716</v>
      </c>
      <c r="C191" s="36">
        <v>251</v>
      </c>
      <c r="D191" s="17"/>
      <c r="E191" s="17"/>
      <c r="F191" s="18"/>
      <c r="G191" s="18"/>
      <c r="H191" s="18"/>
      <c r="I191" s="18"/>
      <c r="J191" s="18"/>
      <c r="K191" s="18"/>
      <c r="L191" s="18"/>
      <c r="M191" s="18"/>
      <c r="N191" s="18"/>
      <c r="O191" s="18"/>
      <c r="P191" s="18"/>
      <c r="Q191" s="18"/>
      <c r="R191" s="18"/>
      <c r="S191" s="18"/>
      <c r="T191" s="18"/>
    </row>
    <row r="192" spans="1:20" ht="20.100000000000001" customHeight="1" x14ac:dyDescent="0.25">
      <c r="A192" s="35" t="s">
        <v>180</v>
      </c>
      <c r="B192" s="38" t="s">
        <v>495</v>
      </c>
      <c r="C192" s="36">
        <v>252</v>
      </c>
      <c r="D192" s="17"/>
      <c r="E192" s="17"/>
      <c r="F192" s="18"/>
      <c r="G192" s="18"/>
      <c r="H192" s="18"/>
      <c r="I192" s="18"/>
      <c r="J192" s="18"/>
      <c r="K192" s="18"/>
      <c r="L192" s="18"/>
      <c r="M192" s="18"/>
      <c r="N192" s="18"/>
      <c r="O192" s="18"/>
      <c r="P192" s="18"/>
      <c r="Q192" s="18"/>
      <c r="R192" s="18"/>
      <c r="S192" s="18"/>
      <c r="T192" s="18"/>
    </row>
    <row r="193" spans="1:20" ht="20.100000000000001" customHeight="1" x14ac:dyDescent="0.25">
      <c r="A193" s="35" t="s">
        <v>179</v>
      </c>
      <c r="B193" s="38" t="s">
        <v>363</v>
      </c>
      <c r="C193" s="36">
        <v>253</v>
      </c>
      <c r="D193" s="17"/>
      <c r="E193" s="17"/>
      <c r="F193" s="18"/>
      <c r="G193" s="18"/>
      <c r="H193" s="18"/>
      <c r="I193" s="18"/>
      <c r="J193" s="18"/>
      <c r="K193" s="18"/>
      <c r="L193" s="18"/>
      <c r="M193" s="18"/>
      <c r="N193" s="18"/>
      <c r="O193" s="18"/>
      <c r="P193" s="18"/>
      <c r="Q193" s="18"/>
      <c r="R193" s="18"/>
      <c r="S193" s="18"/>
      <c r="T193" s="18"/>
    </row>
    <row r="194" spans="1:20" ht="20.100000000000001" customHeight="1" x14ac:dyDescent="0.25">
      <c r="A194" s="35" t="s">
        <v>178</v>
      </c>
      <c r="B194" s="38" t="s">
        <v>641</v>
      </c>
      <c r="C194" s="36">
        <v>254</v>
      </c>
      <c r="D194" s="17"/>
      <c r="E194" s="17"/>
      <c r="F194" s="18"/>
      <c r="G194" s="18"/>
      <c r="H194" s="18"/>
      <c r="I194" s="18"/>
      <c r="J194" s="18"/>
      <c r="K194" s="18"/>
      <c r="L194" s="18"/>
      <c r="M194" s="18"/>
      <c r="N194" s="18"/>
      <c r="O194" s="18"/>
      <c r="P194" s="18"/>
      <c r="Q194" s="18"/>
      <c r="R194" s="18"/>
      <c r="S194" s="18"/>
      <c r="T194" s="18"/>
    </row>
    <row r="195" spans="1:20" ht="20.100000000000001" customHeight="1" x14ac:dyDescent="0.25">
      <c r="A195" s="35" t="s">
        <v>177</v>
      </c>
      <c r="B195" s="38" t="s">
        <v>642</v>
      </c>
      <c r="C195" s="36">
        <v>255</v>
      </c>
      <c r="D195" s="17"/>
      <c r="E195" s="17"/>
      <c r="F195" s="18"/>
      <c r="G195" s="18"/>
      <c r="H195" s="18"/>
      <c r="I195" s="18"/>
      <c r="J195" s="18"/>
      <c r="K195" s="18"/>
      <c r="L195" s="18"/>
      <c r="M195" s="18"/>
      <c r="N195" s="18"/>
      <c r="O195" s="18"/>
      <c r="P195" s="18"/>
      <c r="Q195" s="18"/>
      <c r="R195" s="18"/>
      <c r="S195" s="18"/>
      <c r="T195" s="18"/>
    </row>
    <row r="196" spans="1:20" ht="20.100000000000001" customHeight="1" x14ac:dyDescent="0.25">
      <c r="A196" s="35" t="s">
        <v>176</v>
      </c>
      <c r="B196" s="38" t="s">
        <v>643</v>
      </c>
      <c r="C196" s="36">
        <v>256</v>
      </c>
      <c r="D196" s="22"/>
      <c r="E196" s="22"/>
      <c r="F196" s="22"/>
      <c r="G196" s="22"/>
      <c r="H196" s="22"/>
      <c r="I196" s="22"/>
      <c r="J196" s="22"/>
      <c r="K196" s="22"/>
      <c r="L196" s="22"/>
      <c r="M196" s="22"/>
      <c r="N196" s="22"/>
      <c r="O196" s="22"/>
      <c r="P196" s="22"/>
      <c r="Q196" s="22"/>
      <c r="R196" s="22"/>
      <c r="S196" s="22"/>
      <c r="T196" s="22"/>
    </row>
    <row r="197" spans="1:20" ht="20.100000000000001" customHeight="1" x14ac:dyDescent="0.25">
      <c r="A197" s="35" t="s">
        <v>175</v>
      </c>
      <c r="B197" s="38" t="s">
        <v>440</v>
      </c>
      <c r="C197" s="36">
        <v>257</v>
      </c>
      <c r="D197" s="17"/>
      <c r="E197" s="17"/>
      <c r="F197" s="18"/>
      <c r="G197" s="18"/>
      <c r="H197" s="18"/>
      <c r="I197" s="18"/>
      <c r="J197" s="18"/>
      <c r="K197" s="18"/>
      <c r="L197" s="18"/>
      <c r="M197" s="18"/>
      <c r="N197" s="18"/>
      <c r="O197" s="18"/>
      <c r="P197" s="18"/>
      <c r="Q197" s="18"/>
      <c r="R197" s="18"/>
      <c r="S197" s="18"/>
      <c r="T197" s="18"/>
    </row>
    <row r="198" spans="1:20" ht="20.100000000000001" customHeight="1" x14ac:dyDescent="0.25">
      <c r="A198" s="35" t="s">
        <v>174</v>
      </c>
      <c r="B198" s="38" t="s">
        <v>403</v>
      </c>
      <c r="C198" s="36"/>
      <c r="D198" s="17"/>
      <c r="E198" s="17"/>
      <c r="F198" s="18"/>
      <c r="G198" s="18"/>
      <c r="H198" s="18"/>
      <c r="I198" s="18"/>
      <c r="J198" s="18"/>
      <c r="K198" s="18"/>
      <c r="L198" s="18"/>
      <c r="M198" s="18"/>
      <c r="N198" s="18"/>
      <c r="O198" s="18"/>
      <c r="P198" s="18"/>
      <c r="Q198" s="18"/>
      <c r="R198" s="18"/>
      <c r="S198" s="18"/>
      <c r="T198" s="18"/>
    </row>
    <row r="199" spans="1:20" ht="20.100000000000001" customHeight="1" x14ac:dyDescent="0.25">
      <c r="A199" s="39" t="s">
        <v>173</v>
      </c>
      <c r="B199" s="41" t="s">
        <v>441</v>
      </c>
      <c r="C199" s="36"/>
      <c r="D199" s="15">
        <f>SUM(D200:D208)</f>
        <v>6</v>
      </c>
      <c r="E199" s="15">
        <f t="shared" ref="E199:T199" si="9">SUM(E200:E208)</f>
        <v>0</v>
      </c>
      <c r="F199" s="15">
        <f t="shared" si="9"/>
        <v>12</v>
      </c>
      <c r="G199" s="15">
        <f t="shared" si="9"/>
        <v>7</v>
      </c>
      <c r="H199" s="15">
        <f t="shared" si="9"/>
        <v>0</v>
      </c>
      <c r="I199" s="15">
        <f t="shared" si="9"/>
        <v>1</v>
      </c>
      <c r="J199" s="15">
        <f t="shared" si="9"/>
        <v>8</v>
      </c>
      <c r="K199" s="15">
        <f t="shared" si="9"/>
        <v>0</v>
      </c>
      <c r="L199" s="15">
        <f t="shared" si="9"/>
        <v>0</v>
      </c>
      <c r="M199" s="15">
        <f t="shared" si="9"/>
        <v>10</v>
      </c>
      <c r="N199" s="15">
        <f t="shared" si="9"/>
        <v>0</v>
      </c>
      <c r="O199" s="15">
        <f t="shared" si="9"/>
        <v>0</v>
      </c>
      <c r="P199" s="15">
        <f t="shared" si="9"/>
        <v>0</v>
      </c>
      <c r="Q199" s="15">
        <f t="shared" si="9"/>
        <v>0</v>
      </c>
      <c r="R199" s="15">
        <f t="shared" si="9"/>
        <v>0</v>
      </c>
      <c r="S199" s="15">
        <f t="shared" si="9"/>
        <v>0</v>
      </c>
      <c r="T199" s="15">
        <f t="shared" si="9"/>
        <v>0</v>
      </c>
    </row>
    <row r="200" spans="1:20" ht="20.100000000000001" customHeight="1" x14ac:dyDescent="0.25">
      <c r="A200" s="35" t="s">
        <v>172</v>
      </c>
      <c r="B200" s="38" t="s">
        <v>442</v>
      </c>
      <c r="C200" s="36">
        <v>258</v>
      </c>
      <c r="D200" s="17">
        <v>5</v>
      </c>
      <c r="E200" s="17"/>
      <c r="F200" s="18">
        <v>7</v>
      </c>
      <c r="G200" s="18">
        <v>5</v>
      </c>
      <c r="H200" s="18"/>
      <c r="I200" s="18">
        <v>1</v>
      </c>
      <c r="J200" s="18">
        <v>6</v>
      </c>
      <c r="K200" s="18"/>
      <c r="L200" s="18"/>
      <c r="M200" s="18">
        <v>6</v>
      </c>
      <c r="N200" s="18"/>
      <c r="O200" s="18"/>
      <c r="P200" s="18"/>
      <c r="Q200" s="18"/>
      <c r="R200" s="18"/>
      <c r="S200" s="18"/>
      <c r="T200" s="18"/>
    </row>
    <row r="201" spans="1:20" ht="20.100000000000001" customHeight="1" x14ac:dyDescent="0.25">
      <c r="A201" s="35" t="s">
        <v>171</v>
      </c>
      <c r="B201" s="38" t="s">
        <v>443</v>
      </c>
      <c r="C201" s="36">
        <v>259</v>
      </c>
      <c r="D201" s="17">
        <v>1</v>
      </c>
      <c r="E201" s="17"/>
      <c r="F201" s="18"/>
      <c r="G201" s="18"/>
      <c r="H201" s="18"/>
      <c r="I201" s="18"/>
      <c r="J201" s="18"/>
      <c r="K201" s="18"/>
      <c r="L201" s="18"/>
      <c r="M201" s="18">
        <v>1</v>
      </c>
      <c r="N201" s="18"/>
      <c r="O201" s="18"/>
      <c r="P201" s="18"/>
      <c r="Q201" s="18"/>
      <c r="R201" s="18"/>
      <c r="S201" s="18"/>
      <c r="T201" s="18"/>
    </row>
    <row r="202" spans="1:20" ht="20.100000000000001" customHeight="1" x14ac:dyDescent="0.25">
      <c r="A202" s="35" t="s">
        <v>170</v>
      </c>
      <c r="B202" s="38" t="s">
        <v>355</v>
      </c>
      <c r="C202" s="36">
        <v>260</v>
      </c>
      <c r="D202" s="17"/>
      <c r="E202" s="17"/>
      <c r="F202" s="18"/>
      <c r="G202" s="18"/>
      <c r="H202" s="18"/>
      <c r="I202" s="18"/>
      <c r="J202" s="18"/>
      <c r="K202" s="18"/>
      <c r="L202" s="18"/>
      <c r="M202" s="18"/>
      <c r="N202" s="18"/>
      <c r="O202" s="18"/>
      <c r="P202" s="18"/>
      <c r="Q202" s="18"/>
      <c r="R202" s="18"/>
      <c r="S202" s="18"/>
      <c r="T202" s="18"/>
    </row>
    <row r="203" spans="1:20" ht="20.100000000000001" customHeight="1" x14ac:dyDescent="0.25">
      <c r="A203" s="35" t="s">
        <v>169</v>
      </c>
      <c r="B203" s="38" t="s">
        <v>444</v>
      </c>
      <c r="C203" s="36">
        <v>261</v>
      </c>
      <c r="D203" s="17"/>
      <c r="E203" s="17"/>
      <c r="F203" s="18"/>
      <c r="G203" s="18"/>
      <c r="H203" s="18"/>
      <c r="I203" s="18"/>
      <c r="J203" s="18"/>
      <c r="K203" s="18"/>
      <c r="L203" s="18"/>
      <c r="M203" s="18"/>
      <c r="N203" s="18"/>
      <c r="O203" s="18"/>
      <c r="P203" s="18"/>
      <c r="Q203" s="18"/>
      <c r="R203" s="18"/>
      <c r="S203" s="18"/>
      <c r="T203" s="18"/>
    </row>
    <row r="204" spans="1:20" ht="20.100000000000001" customHeight="1" x14ac:dyDescent="0.25">
      <c r="A204" s="35" t="s">
        <v>168</v>
      </c>
      <c r="B204" s="38" t="s">
        <v>445</v>
      </c>
      <c r="C204" s="36">
        <v>262</v>
      </c>
      <c r="D204" s="17"/>
      <c r="E204" s="17"/>
      <c r="F204" s="18">
        <v>3</v>
      </c>
      <c r="G204" s="18">
        <v>1</v>
      </c>
      <c r="H204" s="18"/>
      <c r="I204" s="18"/>
      <c r="J204" s="18">
        <v>1</v>
      </c>
      <c r="K204" s="18"/>
      <c r="L204" s="18"/>
      <c r="M204" s="18">
        <v>2</v>
      </c>
      <c r="N204" s="18"/>
      <c r="O204" s="18"/>
      <c r="P204" s="18"/>
      <c r="Q204" s="18"/>
      <c r="R204" s="18"/>
      <c r="S204" s="18"/>
      <c r="T204" s="18"/>
    </row>
    <row r="205" spans="1:20" ht="20.100000000000001" customHeight="1" x14ac:dyDescent="0.25">
      <c r="A205" s="35" t="s">
        <v>167</v>
      </c>
      <c r="B205" s="38" t="s">
        <v>644</v>
      </c>
      <c r="C205" s="36">
        <v>263</v>
      </c>
      <c r="D205" s="17"/>
      <c r="E205" s="17"/>
      <c r="F205" s="18">
        <v>1</v>
      </c>
      <c r="G205" s="18">
        <v>1</v>
      </c>
      <c r="H205" s="18"/>
      <c r="I205" s="18"/>
      <c r="J205" s="18">
        <v>1</v>
      </c>
      <c r="K205" s="18"/>
      <c r="L205" s="18"/>
      <c r="M205" s="18"/>
      <c r="N205" s="18"/>
      <c r="O205" s="18"/>
      <c r="P205" s="18"/>
      <c r="Q205" s="18"/>
      <c r="R205" s="18"/>
      <c r="S205" s="18"/>
      <c r="T205" s="18"/>
    </row>
    <row r="206" spans="1:20" ht="20.100000000000001" customHeight="1" x14ac:dyDescent="0.25">
      <c r="A206" s="35" t="s">
        <v>166</v>
      </c>
      <c r="B206" s="38" t="s">
        <v>446</v>
      </c>
      <c r="C206" s="36">
        <v>264</v>
      </c>
      <c r="D206" s="17"/>
      <c r="E206" s="17"/>
      <c r="F206" s="18"/>
      <c r="G206" s="18"/>
      <c r="H206" s="18"/>
      <c r="I206" s="18"/>
      <c r="J206" s="18"/>
      <c r="K206" s="18"/>
      <c r="L206" s="18"/>
      <c r="M206" s="18"/>
      <c r="N206" s="18"/>
      <c r="O206" s="18"/>
      <c r="P206" s="18"/>
      <c r="Q206" s="18"/>
      <c r="R206" s="18"/>
      <c r="S206" s="18"/>
      <c r="T206" s="18"/>
    </row>
    <row r="207" spans="1:20" ht="20.100000000000001" customHeight="1" x14ac:dyDescent="0.25">
      <c r="A207" s="35" t="s">
        <v>165</v>
      </c>
      <c r="B207" s="38" t="s">
        <v>553</v>
      </c>
      <c r="C207" s="36">
        <v>265</v>
      </c>
      <c r="D207" s="17"/>
      <c r="E207" s="17"/>
      <c r="F207" s="18">
        <v>1</v>
      </c>
      <c r="G207" s="18"/>
      <c r="H207" s="18"/>
      <c r="I207" s="18"/>
      <c r="J207" s="18"/>
      <c r="K207" s="18"/>
      <c r="L207" s="18"/>
      <c r="M207" s="18">
        <v>1</v>
      </c>
      <c r="N207" s="18"/>
      <c r="O207" s="18"/>
      <c r="P207" s="18"/>
      <c r="Q207" s="18"/>
      <c r="R207" s="18"/>
      <c r="S207" s="18"/>
      <c r="T207" s="18"/>
    </row>
    <row r="208" spans="1:20" ht="20.100000000000001" customHeight="1" x14ac:dyDescent="0.25">
      <c r="A208" s="35" t="s">
        <v>164</v>
      </c>
      <c r="B208" s="38" t="s">
        <v>403</v>
      </c>
      <c r="C208" s="36"/>
      <c r="D208" s="17"/>
      <c r="E208" s="17"/>
      <c r="F208" s="18"/>
      <c r="G208" s="18"/>
      <c r="H208" s="18"/>
      <c r="I208" s="18"/>
      <c r="J208" s="18"/>
      <c r="K208" s="18"/>
      <c r="L208" s="18"/>
      <c r="M208" s="18"/>
      <c r="N208" s="18"/>
      <c r="O208" s="18"/>
      <c r="P208" s="18"/>
      <c r="Q208" s="18"/>
      <c r="R208" s="18"/>
      <c r="S208" s="18"/>
      <c r="T208" s="18"/>
    </row>
    <row r="209" spans="1:20" ht="20.100000000000001" customHeight="1" x14ac:dyDescent="0.25">
      <c r="A209" s="39" t="s">
        <v>163</v>
      </c>
      <c r="B209" s="41" t="s">
        <v>447</v>
      </c>
      <c r="C209" s="36"/>
      <c r="D209" s="15">
        <f>SUM(D210:D227)</f>
        <v>39</v>
      </c>
      <c r="E209" s="15">
        <f t="shared" ref="E209:T209" si="10">SUM(E210:E227)</f>
        <v>0</v>
      </c>
      <c r="F209" s="15">
        <f t="shared" si="10"/>
        <v>76</v>
      </c>
      <c r="G209" s="15">
        <f t="shared" si="10"/>
        <v>40</v>
      </c>
      <c r="H209" s="15">
        <f t="shared" si="10"/>
        <v>2</v>
      </c>
      <c r="I209" s="15">
        <f t="shared" si="10"/>
        <v>0</v>
      </c>
      <c r="J209" s="15">
        <f t="shared" si="10"/>
        <v>42</v>
      </c>
      <c r="K209" s="15">
        <f t="shared" si="10"/>
        <v>1</v>
      </c>
      <c r="L209" s="15">
        <f t="shared" si="10"/>
        <v>0</v>
      </c>
      <c r="M209" s="15">
        <f t="shared" si="10"/>
        <v>71</v>
      </c>
      <c r="N209" s="15">
        <f t="shared" si="10"/>
        <v>0</v>
      </c>
      <c r="O209" s="15">
        <f t="shared" si="10"/>
        <v>5</v>
      </c>
      <c r="P209" s="15">
        <f t="shared" si="10"/>
        <v>4</v>
      </c>
      <c r="Q209" s="15">
        <f t="shared" si="10"/>
        <v>9</v>
      </c>
      <c r="R209" s="15">
        <f t="shared" si="10"/>
        <v>0</v>
      </c>
      <c r="S209" s="15">
        <f t="shared" si="10"/>
        <v>0</v>
      </c>
      <c r="T209" s="15">
        <f t="shared" si="10"/>
        <v>0</v>
      </c>
    </row>
    <row r="210" spans="1:20" ht="20.100000000000001" customHeight="1" x14ac:dyDescent="0.25">
      <c r="A210" s="35" t="s">
        <v>162</v>
      </c>
      <c r="B210" s="38" t="s">
        <v>717</v>
      </c>
      <c r="C210" s="36">
        <v>266</v>
      </c>
      <c r="D210" s="17">
        <v>7</v>
      </c>
      <c r="E210" s="17"/>
      <c r="F210" s="18">
        <v>11</v>
      </c>
      <c r="G210" s="18">
        <v>2</v>
      </c>
      <c r="H210" s="18">
        <v>1</v>
      </c>
      <c r="I210" s="18"/>
      <c r="J210" s="18">
        <v>3</v>
      </c>
      <c r="K210" s="18">
        <v>1</v>
      </c>
      <c r="L210" s="18"/>
      <c r="M210" s="18">
        <v>14</v>
      </c>
      <c r="N210" s="18"/>
      <c r="O210" s="18">
        <v>1</v>
      </c>
      <c r="P210" s="18">
        <v>3</v>
      </c>
      <c r="Q210" s="18">
        <v>4</v>
      </c>
      <c r="R210" s="18"/>
      <c r="S210" s="18"/>
      <c r="T210" s="18"/>
    </row>
    <row r="211" spans="1:20" ht="20.100000000000001" customHeight="1" x14ac:dyDescent="0.25">
      <c r="A211" s="35" t="s">
        <v>161</v>
      </c>
      <c r="B211" s="38" t="s">
        <v>718</v>
      </c>
      <c r="C211" s="36">
        <v>267</v>
      </c>
      <c r="D211" s="17"/>
      <c r="E211" s="17"/>
      <c r="F211" s="18"/>
      <c r="G211" s="18"/>
      <c r="H211" s="18"/>
      <c r="I211" s="18"/>
      <c r="J211" s="18"/>
      <c r="K211" s="18"/>
      <c r="L211" s="18"/>
      <c r="M211" s="18"/>
      <c r="N211" s="18"/>
      <c r="O211" s="18"/>
      <c r="P211" s="18"/>
      <c r="Q211" s="18"/>
      <c r="R211" s="18"/>
      <c r="S211" s="18"/>
      <c r="T211" s="18"/>
    </row>
    <row r="212" spans="1:20" ht="20.100000000000001" customHeight="1" x14ac:dyDescent="0.25">
      <c r="A212" s="35" t="s">
        <v>719</v>
      </c>
      <c r="B212" s="38" t="s">
        <v>720</v>
      </c>
      <c r="C212" s="36">
        <v>267.10000000000002</v>
      </c>
      <c r="D212" s="17"/>
      <c r="E212" s="17"/>
      <c r="F212" s="18"/>
      <c r="G212" s="18"/>
      <c r="H212" s="18"/>
      <c r="I212" s="18"/>
      <c r="J212" s="18"/>
      <c r="K212" s="18"/>
      <c r="L212" s="18"/>
      <c r="M212" s="18"/>
      <c r="N212" s="18"/>
      <c r="O212" s="18"/>
      <c r="P212" s="18"/>
      <c r="Q212" s="18"/>
      <c r="R212" s="18"/>
      <c r="S212" s="18"/>
      <c r="T212" s="18"/>
    </row>
    <row r="213" spans="1:20" ht="20.100000000000001" customHeight="1" x14ac:dyDescent="0.25">
      <c r="A213" s="35" t="s">
        <v>160</v>
      </c>
      <c r="B213" s="38" t="s">
        <v>645</v>
      </c>
      <c r="C213" s="36">
        <v>268</v>
      </c>
      <c r="D213" s="22">
        <v>20</v>
      </c>
      <c r="E213" s="22"/>
      <c r="F213" s="22">
        <v>32</v>
      </c>
      <c r="G213" s="22">
        <v>20</v>
      </c>
      <c r="H213" s="22">
        <v>1</v>
      </c>
      <c r="I213" s="22"/>
      <c r="J213" s="22">
        <v>21</v>
      </c>
      <c r="K213" s="22"/>
      <c r="L213" s="22"/>
      <c r="M213" s="22">
        <v>30</v>
      </c>
      <c r="N213" s="22"/>
      <c r="O213" s="22">
        <v>2</v>
      </c>
      <c r="P213" s="22">
        <v>1</v>
      </c>
      <c r="Q213" s="22">
        <v>3</v>
      </c>
      <c r="R213" s="22"/>
      <c r="S213" s="22"/>
      <c r="T213" s="22"/>
    </row>
    <row r="214" spans="1:20" ht="20.100000000000001" customHeight="1" x14ac:dyDescent="0.25">
      <c r="A214" s="35" t="s">
        <v>159</v>
      </c>
      <c r="B214" s="36" t="s">
        <v>721</v>
      </c>
      <c r="C214" s="36">
        <v>269</v>
      </c>
      <c r="D214" s="17"/>
      <c r="E214" s="17"/>
      <c r="F214" s="18">
        <v>1</v>
      </c>
      <c r="G214" s="18"/>
      <c r="H214" s="18"/>
      <c r="I214" s="18"/>
      <c r="J214" s="18"/>
      <c r="K214" s="18"/>
      <c r="L214" s="18"/>
      <c r="M214" s="18">
        <v>1</v>
      </c>
      <c r="N214" s="18"/>
      <c r="O214" s="18"/>
      <c r="P214" s="18"/>
      <c r="Q214" s="18"/>
      <c r="R214" s="18"/>
      <c r="S214" s="18"/>
      <c r="T214" s="18"/>
    </row>
    <row r="215" spans="1:20" ht="20.100000000000001" customHeight="1" x14ac:dyDescent="0.25">
      <c r="A215" s="35" t="s">
        <v>158</v>
      </c>
      <c r="B215" s="38" t="s">
        <v>722</v>
      </c>
      <c r="C215" s="36">
        <v>269.10000000000002</v>
      </c>
      <c r="D215" s="18"/>
      <c r="E215" s="18"/>
      <c r="F215" s="18"/>
      <c r="G215" s="18"/>
      <c r="H215" s="18"/>
      <c r="I215" s="18"/>
      <c r="J215" s="18"/>
      <c r="K215" s="18"/>
      <c r="L215" s="18"/>
      <c r="M215" s="18"/>
      <c r="N215" s="18"/>
      <c r="O215" s="18"/>
      <c r="P215" s="18"/>
      <c r="Q215" s="18"/>
      <c r="R215" s="18"/>
      <c r="S215" s="18"/>
      <c r="T215" s="18"/>
    </row>
    <row r="216" spans="1:20" ht="20.100000000000001" customHeight="1" x14ac:dyDescent="0.25">
      <c r="A216" s="35" t="s">
        <v>157</v>
      </c>
      <c r="B216" s="38" t="s">
        <v>723</v>
      </c>
      <c r="C216" s="36">
        <v>270</v>
      </c>
      <c r="D216" s="17"/>
      <c r="E216" s="17"/>
      <c r="F216" s="18"/>
      <c r="G216" s="18"/>
      <c r="H216" s="18"/>
      <c r="I216" s="18"/>
      <c r="J216" s="18"/>
      <c r="K216" s="18"/>
      <c r="L216" s="18"/>
      <c r="M216" s="18"/>
      <c r="N216" s="18"/>
      <c r="O216" s="18"/>
      <c r="P216" s="18"/>
      <c r="Q216" s="18"/>
      <c r="R216" s="18"/>
      <c r="S216" s="18"/>
      <c r="T216" s="18"/>
    </row>
    <row r="217" spans="1:20" ht="20.100000000000001" customHeight="1" x14ac:dyDescent="0.25">
      <c r="A217" s="35" t="s">
        <v>156</v>
      </c>
      <c r="B217" s="38" t="s">
        <v>724</v>
      </c>
      <c r="C217" s="36">
        <v>272</v>
      </c>
      <c r="D217" s="17"/>
      <c r="E217" s="17"/>
      <c r="F217" s="18"/>
      <c r="G217" s="18"/>
      <c r="H217" s="18"/>
      <c r="I217" s="18"/>
      <c r="J217" s="18"/>
      <c r="K217" s="18"/>
      <c r="L217" s="18"/>
      <c r="M217" s="18"/>
      <c r="N217" s="18"/>
      <c r="O217" s="18"/>
      <c r="P217" s="18"/>
      <c r="Q217" s="18"/>
      <c r="R217" s="18"/>
      <c r="S217" s="18"/>
      <c r="T217" s="18"/>
    </row>
    <row r="218" spans="1:20" ht="20.100000000000001" customHeight="1" x14ac:dyDescent="0.25">
      <c r="A218" s="35" t="s">
        <v>155</v>
      </c>
      <c r="B218" s="38" t="s">
        <v>725</v>
      </c>
      <c r="C218" s="36">
        <v>273</v>
      </c>
      <c r="D218" s="17">
        <v>11</v>
      </c>
      <c r="E218" s="17"/>
      <c r="F218" s="18">
        <v>30</v>
      </c>
      <c r="G218" s="18">
        <v>18</v>
      </c>
      <c r="H218" s="18"/>
      <c r="I218" s="18"/>
      <c r="J218" s="18">
        <v>18</v>
      </c>
      <c r="K218" s="18"/>
      <c r="L218" s="18"/>
      <c r="M218" s="18">
        <v>23</v>
      </c>
      <c r="N218" s="18"/>
      <c r="O218" s="18">
        <v>2</v>
      </c>
      <c r="P218" s="18"/>
      <c r="Q218" s="18">
        <v>2</v>
      </c>
      <c r="R218" s="18"/>
      <c r="S218" s="18"/>
      <c r="T218" s="18"/>
    </row>
    <row r="219" spans="1:20" ht="20.100000000000001" customHeight="1" x14ac:dyDescent="0.25">
      <c r="A219" s="35" t="s">
        <v>154</v>
      </c>
      <c r="B219" s="38" t="s">
        <v>726</v>
      </c>
      <c r="C219" s="36">
        <v>274</v>
      </c>
      <c r="D219" s="17"/>
      <c r="E219" s="17"/>
      <c r="F219" s="18"/>
      <c r="G219" s="18"/>
      <c r="H219" s="18"/>
      <c r="I219" s="18"/>
      <c r="J219" s="18"/>
      <c r="K219" s="18"/>
      <c r="L219" s="18"/>
      <c r="M219" s="18"/>
      <c r="N219" s="18"/>
      <c r="O219" s="18"/>
      <c r="P219" s="18"/>
      <c r="Q219" s="18"/>
      <c r="R219" s="18"/>
      <c r="S219" s="18"/>
      <c r="T219" s="18"/>
    </row>
    <row r="220" spans="1:20" ht="20.100000000000001" customHeight="1" x14ac:dyDescent="0.25">
      <c r="A220" s="35" t="s">
        <v>153</v>
      </c>
      <c r="B220" s="38" t="s">
        <v>727</v>
      </c>
      <c r="C220" s="36">
        <v>275</v>
      </c>
      <c r="D220" s="17"/>
      <c r="E220" s="17"/>
      <c r="F220" s="18"/>
      <c r="G220" s="18"/>
      <c r="H220" s="18"/>
      <c r="I220" s="18"/>
      <c r="J220" s="18"/>
      <c r="K220" s="18"/>
      <c r="L220" s="18"/>
      <c r="M220" s="18"/>
      <c r="N220" s="18"/>
      <c r="O220" s="18"/>
      <c r="P220" s="18"/>
      <c r="Q220" s="18"/>
      <c r="R220" s="18"/>
      <c r="S220" s="18"/>
      <c r="T220" s="18"/>
    </row>
    <row r="221" spans="1:20" ht="20.100000000000001" customHeight="1" x14ac:dyDescent="0.25">
      <c r="A221" s="35" t="s">
        <v>152</v>
      </c>
      <c r="B221" s="38" t="s">
        <v>554</v>
      </c>
      <c r="C221" s="36">
        <v>276</v>
      </c>
      <c r="D221" s="17"/>
      <c r="E221" s="17"/>
      <c r="F221" s="18"/>
      <c r="G221" s="18"/>
      <c r="H221" s="18"/>
      <c r="I221" s="18"/>
      <c r="J221" s="18"/>
      <c r="K221" s="18"/>
      <c r="L221" s="18"/>
      <c r="M221" s="18"/>
      <c r="N221" s="18"/>
      <c r="O221" s="18"/>
      <c r="P221" s="18"/>
      <c r="Q221" s="18"/>
      <c r="R221" s="18"/>
      <c r="S221" s="18"/>
      <c r="T221" s="18"/>
    </row>
    <row r="222" spans="1:20" ht="20.100000000000001" customHeight="1" x14ac:dyDescent="0.25">
      <c r="A222" s="35" t="s">
        <v>151</v>
      </c>
      <c r="B222" s="38" t="s">
        <v>364</v>
      </c>
      <c r="C222" s="36">
        <v>277</v>
      </c>
      <c r="D222" s="17"/>
      <c r="E222" s="17"/>
      <c r="F222" s="18"/>
      <c r="G222" s="18"/>
      <c r="H222" s="18"/>
      <c r="I222" s="18"/>
      <c r="J222" s="18"/>
      <c r="K222" s="18"/>
      <c r="L222" s="18"/>
      <c r="M222" s="18"/>
      <c r="N222" s="18"/>
      <c r="O222" s="18"/>
      <c r="P222" s="18"/>
      <c r="Q222" s="18"/>
      <c r="R222" s="18"/>
      <c r="S222" s="18"/>
      <c r="T222" s="18"/>
    </row>
    <row r="223" spans="1:20" ht="20.100000000000001" customHeight="1" x14ac:dyDescent="0.25">
      <c r="A223" s="35" t="s">
        <v>150</v>
      </c>
      <c r="B223" s="38" t="s">
        <v>555</v>
      </c>
      <c r="C223" s="36">
        <v>278</v>
      </c>
      <c r="D223" s="17"/>
      <c r="E223" s="17"/>
      <c r="F223" s="18"/>
      <c r="G223" s="18"/>
      <c r="H223" s="18"/>
      <c r="I223" s="18"/>
      <c r="J223" s="18"/>
      <c r="K223" s="18"/>
      <c r="L223" s="18"/>
      <c r="M223" s="18"/>
      <c r="N223" s="18"/>
      <c r="O223" s="18"/>
      <c r="P223" s="18"/>
      <c r="Q223" s="18"/>
      <c r="R223" s="18"/>
      <c r="S223" s="18"/>
      <c r="T223" s="18"/>
    </row>
    <row r="224" spans="1:20" ht="20.100000000000001" customHeight="1" x14ac:dyDescent="0.25">
      <c r="A224" s="35" t="s">
        <v>149</v>
      </c>
      <c r="B224" s="38" t="s">
        <v>556</v>
      </c>
      <c r="C224" s="36">
        <v>279</v>
      </c>
      <c r="D224" s="17">
        <v>1</v>
      </c>
      <c r="E224" s="17"/>
      <c r="F224" s="18">
        <v>2</v>
      </c>
      <c r="G224" s="18"/>
      <c r="H224" s="18"/>
      <c r="I224" s="18"/>
      <c r="J224" s="18"/>
      <c r="K224" s="18"/>
      <c r="L224" s="18"/>
      <c r="M224" s="18">
        <v>3</v>
      </c>
      <c r="N224" s="18"/>
      <c r="O224" s="18"/>
      <c r="P224" s="18"/>
      <c r="Q224" s="18"/>
      <c r="R224" s="18"/>
      <c r="S224" s="18"/>
      <c r="T224" s="18"/>
    </row>
    <row r="225" spans="1:20" ht="20.100000000000001" customHeight="1" x14ac:dyDescent="0.25">
      <c r="A225" s="35" t="s">
        <v>148</v>
      </c>
      <c r="B225" s="38" t="s">
        <v>728</v>
      </c>
      <c r="C225" s="36">
        <v>280</v>
      </c>
      <c r="D225" s="17"/>
      <c r="E225" s="17"/>
      <c r="F225" s="18"/>
      <c r="G225" s="18"/>
      <c r="H225" s="18"/>
      <c r="I225" s="18"/>
      <c r="J225" s="18"/>
      <c r="K225" s="18"/>
      <c r="L225" s="18"/>
      <c r="M225" s="18"/>
      <c r="N225" s="18"/>
      <c r="O225" s="18"/>
      <c r="P225" s="18"/>
      <c r="Q225" s="18"/>
      <c r="R225" s="18"/>
      <c r="S225" s="18"/>
      <c r="T225" s="18"/>
    </row>
    <row r="226" spans="1:20" ht="20.100000000000001" customHeight="1" x14ac:dyDescent="0.25">
      <c r="A226" s="35" t="s">
        <v>729</v>
      </c>
      <c r="B226" s="38" t="s">
        <v>730</v>
      </c>
      <c r="C226" s="36">
        <v>280.10000000000002</v>
      </c>
      <c r="D226" s="17"/>
      <c r="E226" s="17"/>
      <c r="F226" s="18"/>
      <c r="G226" s="18"/>
      <c r="H226" s="18"/>
      <c r="I226" s="18"/>
      <c r="J226" s="18"/>
      <c r="K226" s="18"/>
      <c r="L226" s="18"/>
      <c r="M226" s="18"/>
      <c r="N226" s="18"/>
      <c r="O226" s="18"/>
      <c r="P226" s="18"/>
      <c r="Q226" s="18"/>
      <c r="R226" s="18"/>
      <c r="S226" s="18"/>
      <c r="T226" s="18"/>
    </row>
    <row r="227" spans="1:20" ht="20.100000000000001" customHeight="1" x14ac:dyDescent="0.25">
      <c r="A227" s="35" t="s">
        <v>147</v>
      </c>
      <c r="B227" s="38" t="s">
        <v>403</v>
      </c>
      <c r="C227" s="36"/>
      <c r="D227" s="17"/>
      <c r="E227" s="17"/>
      <c r="F227" s="18"/>
      <c r="G227" s="18"/>
      <c r="H227" s="18"/>
      <c r="I227" s="18"/>
      <c r="J227" s="18"/>
      <c r="K227" s="18"/>
      <c r="L227" s="18"/>
      <c r="M227" s="18"/>
      <c r="N227" s="18"/>
      <c r="O227" s="18"/>
      <c r="P227" s="18"/>
      <c r="Q227" s="18"/>
      <c r="R227" s="18"/>
      <c r="S227" s="18"/>
      <c r="T227" s="18"/>
    </row>
    <row r="228" spans="1:20" ht="20.100000000000001" customHeight="1" x14ac:dyDescent="0.25">
      <c r="A228" s="39" t="s">
        <v>146</v>
      </c>
      <c r="B228" s="41" t="s">
        <v>448</v>
      </c>
      <c r="C228" s="36"/>
      <c r="D228" s="15">
        <f>SUM(D229:D247)</f>
        <v>2</v>
      </c>
      <c r="E228" s="15">
        <f t="shared" ref="E228:T228" si="11">SUM(E229:E247)</f>
        <v>0</v>
      </c>
      <c r="F228" s="15">
        <f t="shared" si="11"/>
        <v>0</v>
      </c>
      <c r="G228" s="15">
        <f t="shared" si="11"/>
        <v>1</v>
      </c>
      <c r="H228" s="15">
        <f t="shared" si="11"/>
        <v>0</v>
      </c>
      <c r="I228" s="15">
        <f t="shared" si="11"/>
        <v>0</v>
      </c>
      <c r="J228" s="15">
        <f t="shared" si="11"/>
        <v>1</v>
      </c>
      <c r="K228" s="15">
        <f t="shared" si="11"/>
        <v>0</v>
      </c>
      <c r="L228" s="15">
        <f t="shared" si="11"/>
        <v>0</v>
      </c>
      <c r="M228" s="15">
        <f t="shared" si="11"/>
        <v>1</v>
      </c>
      <c r="N228" s="15">
        <f t="shared" si="11"/>
        <v>0</v>
      </c>
      <c r="O228" s="15">
        <f t="shared" si="11"/>
        <v>0</v>
      </c>
      <c r="P228" s="15">
        <f t="shared" si="11"/>
        <v>0</v>
      </c>
      <c r="Q228" s="15">
        <f t="shared" si="11"/>
        <v>0</v>
      </c>
      <c r="R228" s="15">
        <f t="shared" si="11"/>
        <v>0</v>
      </c>
      <c r="S228" s="15">
        <f t="shared" si="11"/>
        <v>0</v>
      </c>
      <c r="T228" s="15">
        <f t="shared" si="11"/>
        <v>0</v>
      </c>
    </row>
    <row r="229" spans="1:20" ht="20.100000000000001" customHeight="1" x14ac:dyDescent="0.25">
      <c r="A229" s="35" t="s">
        <v>145</v>
      </c>
      <c r="B229" s="38" t="s">
        <v>557</v>
      </c>
      <c r="C229" s="36">
        <v>281</v>
      </c>
      <c r="D229" s="17"/>
      <c r="E229" s="17"/>
      <c r="F229" s="18"/>
      <c r="G229" s="18"/>
      <c r="H229" s="18"/>
      <c r="I229" s="18"/>
      <c r="J229" s="18"/>
      <c r="K229" s="18"/>
      <c r="L229" s="18"/>
      <c r="M229" s="18"/>
      <c r="N229" s="18"/>
      <c r="O229" s="18"/>
      <c r="P229" s="18"/>
      <c r="Q229" s="18"/>
      <c r="R229" s="18"/>
      <c r="S229" s="18"/>
      <c r="T229" s="18"/>
    </row>
    <row r="230" spans="1:20" ht="20.100000000000001" customHeight="1" x14ac:dyDescent="0.25">
      <c r="A230" s="35" t="s">
        <v>144</v>
      </c>
      <c r="B230" s="38" t="s">
        <v>558</v>
      </c>
      <c r="C230" s="37">
        <v>282</v>
      </c>
      <c r="D230" s="18"/>
      <c r="E230" s="18"/>
      <c r="F230" s="18"/>
      <c r="G230" s="18"/>
      <c r="H230" s="18"/>
      <c r="I230" s="18"/>
      <c r="J230" s="18"/>
      <c r="K230" s="18"/>
      <c r="L230" s="18"/>
      <c r="M230" s="18"/>
      <c r="N230" s="18"/>
      <c r="O230" s="18"/>
      <c r="P230" s="18"/>
      <c r="Q230" s="18"/>
      <c r="R230" s="18"/>
      <c r="S230" s="18"/>
      <c r="T230" s="18"/>
    </row>
    <row r="231" spans="1:20" ht="20.100000000000001" customHeight="1" x14ac:dyDescent="0.25">
      <c r="A231" s="35" t="s">
        <v>143</v>
      </c>
      <c r="B231" s="36" t="s">
        <v>559</v>
      </c>
      <c r="C231" s="36">
        <v>283</v>
      </c>
      <c r="D231" s="17"/>
      <c r="E231" s="17"/>
      <c r="F231" s="18"/>
      <c r="G231" s="18"/>
      <c r="H231" s="18"/>
      <c r="I231" s="18"/>
      <c r="J231" s="18"/>
      <c r="K231" s="18"/>
      <c r="L231" s="18"/>
      <c r="M231" s="18"/>
      <c r="N231" s="18"/>
      <c r="O231" s="18"/>
      <c r="P231" s="18"/>
      <c r="Q231" s="18"/>
      <c r="R231" s="18"/>
      <c r="S231" s="18"/>
      <c r="T231" s="18"/>
    </row>
    <row r="232" spans="1:20" ht="20.100000000000001" customHeight="1" x14ac:dyDescent="0.25">
      <c r="A232" s="35" t="s">
        <v>142</v>
      </c>
      <c r="B232" s="38" t="s">
        <v>560</v>
      </c>
      <c r="C232" s="36">
        <v>284</v>
      </c>
      <c r="D232" s="17"/>
      <c r="E232" s="17"/>
      <c r="F232" s="18"/>
      <c r="G232" s="18"/>
      <c r="H232" s="18"/>
      <c r="I232" s="18"/>
      <c r="J232" s="18"/>
      <c r="K232" s="18"/>
      <c r="L232" s="18"/>
      <c r="M232" s="18"/>
      <c r="N232" s="18"/>
      <c r="O232" s="18"/>
      <c r="P232" s="18"/>
      <c r="Q232" s="18"/>
      <c r="R232" s="18"/>
      <c r="S232" s="18"/>
      <c r="T232" s="18"/>
    </row>
    <row r="233" spans="1:20" ht="20.100000000000001" customHeight="1" x14ac:dyDescent="0.25">
      <c r="A233" s="35" t="s">
        <v>141</v>
      </c>
      <c r="B233" s="38" t="s">
        <v>561</v>
      </c>
      <c r="C233" s="36">
        <v>285</v>
      </c>
      <c r="D233" s="22"/>
      <c r="E233" s="22"/>
      <c r="F233" s="22"/>
      <c r="G233" s="22"/>
      <c r="H233" s="22"/>
      <c r="I233" s="22"/>
      <c r="J233" s="22"/>
      <c r="K233" s="22"/>
      <c r="L233" s="22"/>
      <c r="M233" s="22"/>
      <c r="N233" s="22"/>
      <c r="O233" s="22"/>
      <c r="P233" s="22"/>
      <c r="Q233" s="22"/>
      <c r="R233" s="22"/>
      <c r="S233" s="22"/>
      <c r="T233" s="22"/>
    </row>
    <row r="234" spans="1:20" ht="20.100000000000001" customHeight="1" x14ac:dyDescent="0.25">
      <c r="A234" s="35" t="s">
        <v>140</v>
      </c>
      <c r="B234" s="38" t="s">
        <v>562</v>
      </c>
      <c r="C234" s="36">
        <v>286</v>
      </c>
      <c r="D234" s="17"/>
      <c r="E234" s="17"/>
      <c r="F234" s="18"/>
      <c r="G234" s="18"/>
      <c r="H234" s="18"/>
      <c r="I234" s="18"/>
      <c r="J234" s="18"/>
      <c r="K234" s="18"/>
      <c r="L234" s="18"/>
      <c r="M234" s="18"/>
      <c r="N234" s="18"/>
      <c r="O234" s="18"/>
      <c r="P234" s="18"/>
      <c r="Q234" s="18"/>
      <c r="R234" s="18"/>
      <c r="S234" s="18"/>
      <c r="T234" s="18"/>
    </row>
    <row r="235" spans="1:20" ht="20.100000000000001" customHeight="1" x14ac:dyDescent="0.25">
      <c r="A235" s="35" t="s">
        <v>139</v>
      </c>
      <c r="B235" s="38" t="s">
        <v>365</v>
      </c>
      <c r="C235" s="36">
        <v>287</v>
      </c>
      <c r="D235" s="17"/>
      <c r="E235" s="17"/>
      <c r="F235" s="18"/>
      <c r="G235" s="18"/>
      <c r="H235" s="18"/>
      <c r="I235" s="18"/>
      <c r="J235" s="18"/>
      <c r="K235" s="18"/>
      <c r="L235" s="18"/>
      <c r="M235" s="18"/>
      <c r="N235" s="18"/>
      <c r="O235" s="18"/>
      <c r="P235" s="18"/>
      <c r="Q235" s="18"/>
      <c r="R235" s="18"/>
      <c r="S235" s="18"/>
      <c r="T235" s="18"/>
    </row>
    <row r="236" spans="1:20" ht="20.100000000000001" customHeight="1" x14ac:dyDescent="0.25">
      <c r="A236" s="35" t="s">
        <v>138</v>
      </c>
      <c r="B236" s="38" t="s">
        <v>366</v>
      </c>
      <c r="C236" s="36">
        <v>288</v>
      </c>
      <c r="D236" s="17"/>
      <c r="E236" s="17"/>
      <c r="F236" s="18"/>
      <c r="G236" s="18"/>
      <c r="H236" s="18"/>
      <c r="I236" s="18"/>
      <c r="J236" s="18"/>
      <c r="K236" s="18"/>
      <c r="L236" s="18"/>
      <c r="M236" s="18"/>
      <c r="N236" s="18"/>
      <c r="O236" s="18"/>
      <c r="P236" s="18"/>
      <c r="Q236" s="18"/>
      <c r="R236" s="18"/>
      <c r="S236" s="18"/>
      <c r="T236" s="18"/>
    </row>
    <row r="237" spans="1:20" ht="20.100000000000001" customHeight="1" x14ac:dyDescent="0.25">
      <c r="A237" s="35" t="s">
        <v>137</v>
      </c>
      <c r="B237" s="38" t="s">
        <v>646</v>
      </c>
      <c r="C237" s="36">
        <v>289</v>
      </c>
      <c r="D237" s="17"/>
      <c r="E237" s="17"/>
      <c r="F237" s="18"/>
      <c r="G237" s="18"/>
      <c r="H237" s="18"/>
      <c r="I237" s="18"/>
      <c r="J237" s="18"/>
      <c r="K237" s="18"/>
      <c r="L237" s="18"/>
      <c r="M237" s="18"/>
      <c r="N237" s="18"/>
      <c r="O237" s="18"/>
      <c r="P237" s="18"/>
      <c r="Q237" s="18"/>
      <c r="R237" s="18"/>
      <c r="S237" s="18"/>
      <c r="T237" s="18"/>
    </row>
    <row r="238" spans="1:20" ht="20.100000000000001" customHeight="1" x14ac:dyDescent="0.25">
      <c r="A238" s="35" t="s">
        <v>136</v>
      </c>
      <c r="B238" s="38" t="s">
        <v>496</v>
      </c>
      <c r="C238" s="36">
        <v>290</v>
      </c>
      <c r="D238" s="17"/>
      <c r="E238" s="17"/>
      <c r="F238" s="18"/>
      <c r="G238" s="18"/>
      <c r="H238" s="18"/>
      <c r="I238" s="18"/>
      <c r="J238" s="18"/>
      <c r="K238" s="18"/>
      <c r="L238" s="18"/>
      <c r="M238" s="18"/>
      <c r="N238" s="18"/>
      <c r="O238" s="18"/>
      <c r="P238" s="18"/>
      <c r="Q238" s="18"/>
      <c r="R238" s="18"/>
      <c r="S238" s="18"/>
      <c r="T238" s="18"/>
    </row>
    <row r="239" spans="1:20" ht="20.100000000000001" customHeight="1" x14ac:dyDescent="0.25">
      <c r="A239" s="35" t="s">
        <v>135</v>
      </c>
      <c r="B239" s="38" t="s">
        <v>647</v>
      </c>
      <c r="C239" s="36">
        <v>291</v>
      </c>
      <c r="D239" s="17"/>
      <c r="E239" s="17"/>
      <c r="F239" s="18"/>
      <c r="G239" s="18"/>
      <c r="H239" s="18"/>
      <c r="I239" s="18"/>
      <c r="J239" s="18"/>
      <c r="K239" s="18"/>
      <c r="L239" s="18"/>
      <c r="M239" s="18"/>
      <c r="N239" s="18"/>
      <c r="O239" s="18"/>
      <c r="P239" s="18"/>
      <c r="Q239" s="18"/>
      <c r="R239" s="18"/>
      <c r="S239" s="18"/>
      <c r="T239" s="18"/>
    </row>
    <row r="240" spans="1:20" ht="20.100000000000001" customHeight="1" x14ac:dyDescent="0.25">
      <c r="A240" s="35" t="s">
        <v>134</v>
      </c>
      <c r="B240" s="38" t="s">
        <v>648</v>
      </c>
      <c r="C240" s="36">
        <v>292</v>
      </c>
      <c r="D240" s="17">
        <v>1</v>
      </c>
      <c r="E240" s="17"/>
      <c r="F240" s="18"/>
      <c r="G240" s="18">
        <v>1</v>
      </c>
      <c r="H240" s="18"/>
      <c r="I240" s="18"/>
      <c r="J240" s="18">
        <v>1</v>
      </c>
      <c r="K240" s="18"/>
      <c r="L240" s="18"/>
      <c r="M240" s="18"/>
      <c r="N240" s="18"/>
      <c r="O240" s="18"/>
      <c r="P240" s="18"/>
      <c r="Q240" s="18"/>
      <c r="R240" s="18"/>
      <c r="S240" s="18"/>
      <c r="T240" s="18"/>
    </row>
    <row r="241" spans="1:20" ht="20.100000000000001" customHeight="1" x14ac:dyDescent="0.25">
      <c r="A241" s="35" t="s">
        <v>133</v>
      </c>
      <c r="B241" s="38" t="s">
        <v>449</v>
      </c>
      <c r="C241" s="36">
        <v>293</v>
      </c>
      <c r="D241" s="17"/>
      <c r="E241" s="17"/>
      <c r="F241" s="18"/>
      <c r="G241" s="18"/>
      <c r="H241" s="18"/>
      <c r="I241" s="18"/>
      <c r="J241" s="18"/>
      <c r="K241" s="18"/>
      <c r="L241" s="18"/>
      <c r="M241" s="18"/>
      <c r="N241" s="18"/>
      <c r="O241" s="18"/>
      <c r="P241" s="18"/>
      <c r="Q241" s="18"/>
      <c r="R241" s="18"/>
      <c r="S241" s="18"/>
      <c r="T241" s="18"/>
    </row>
    <row r="242" spans="1:20" ht="20.100000000000001" customHeight="1" x14ac:dyDescent="0.25">
      <c r="A242" s="35" t="s">
        <v>132</v>
      </c>
      <c r="B242" s="38" t="s">
        <v>649</v>
      </c>
      <c r="C242" s="36">
        <v>294</v>
      </c>
      <c r="D242" s="17">
        <v>1</v>
      </c>
      <c r="E242" s="17"/>
      <c r="F242" s="18"/>
      <c r="G242" s="18"/>
      <c r="H242" s="18"/>
      <c r="I242" s="18"/>
      <c r="J242" s="18"/>
      <c r="K242" s="18"/>
      <c r="L242" s="18"/>
      <c r="M242" s="18">
        <v>1</v>
      </c>
      <c r="N242" s="18"/>
      <c r="O242" s="18"/>
      <c r="P242" s="18"/>
      <c r="Q242" s="18"/>
      <c r="R242" s="18"/>
      <c r="S242" s="18"/>
      <c r="T242" s="18"/>
    </row>
    <row r="243" spans="1:20" ht="20.100000000000001" customHeight="1" x14ac:dyDescent="0.25">
      <c r="A243" s="35" t="s">
        <v>131</v>
      </c>
      <c r="B243" s="38" t="s">
        <v>650</v>
      </c>
      <c r="C243" s="36">
        <v>295</v>
      </c>
      <c r="D243" s="17"/>
      <c r="E243" s="17"/>
      <c r="F243" s="18"/>
      <c r="G243" s="18"/>
      <c r="H243" s="18"/>
      <c r="I243" s="18"/>
      <c r="J243" s="18"/>
      <c r="K243" s="18"/>
      <c r="L243" s="18"/>
      <c r="M243" s="18"/>
      <c r="N243" s="18"/>
      <c r="O243" s="18"/>
      <c r="P243" s="18"/>
      <c r="Q243" s="18"/>
      <c r="R243" s="18"/>
      <c r="S243" s="18"/>
      <c r="T243" s="18"/>
    </row>
    <row r="244" spans="1:20" ht="20.100000000000001" customHeight="1" x14ac:dyDescent="0.25">
      <c r="A244" s="35" t="s">
        <v>130</v>
      </c>
      <c r="B244" s="38" t="s">
        <v>651</v>
      </c>
      <c r="C244" s="36">
        <v>296</v>
      </c>
      <c r="D244" s="17"/>
      <c r="E244" s="17"/>
      <c r="F244" s="18"/>
      <c r="G244" s="18"/>
      <c r="H244" s="18"/>
      <c r="I244" s="18"/>
      <c r="J244" s="18"/>
      <c r="K244" s="18"/>
      <c r="L244" s="18"/>
      <c r="M244" s="18"/>
      <c r="N244" s="18"/>
      <c r="O244" s="18"/>
      <c r="P244" s="18"/>
      <c r="Q244" s="18"/>
      <c r="R244" s="18"/>
      <c r="S244" s="18"/>
      <c r="T244" s="18"/>
    </row>
    <row r="245" spans="1:20" ht="20.100000000000001" customHeight="1" x14ac:dyDescent="0.25">
      <c r="A245" s="35" t="s">
        <v>129</v>
      </c>
      <c r="B245" s="38" t="s">
        <v>376</v>
      </c>
      <c r="C245" s="37">
        <v>297</v>
      </c>
      <c r="D245" s="17"/>
      <c r="E245" s="17"/>
      <c r="F245" s="18"/>
      <c r="G245" s="18"/>
      <c r="H245" s="18"/>
      <c r="I245" s="18"/>
      <c r="J245" s="18"/>
      <c r="K245" s="18"/>
      <c r="L245" s="18"/>
      <c r="M245" s="18"/>
      <c r="N245" s="18"/>
      <c r="O245" s="18"/>
      <c r="P245" s="18"/>
      <c r="Q245" s="18"/>
      <c r="R245" s="18"/>
      <c r="S245" s="18"/>
      <c r="T245" s="18"/>
    </row>
    <row r="246" spans="1:20" ht="20.100000000000001" customHeight="1" x14ac:dyDescent="0.25">
      <c r="A246" s="35" t="s">
        <v>128</v>
      </c>
      <c r="B246" s="38" t="s">
        <v>563</v>
      </c>
      <c r="C246" s="36">
        <v>298</v>
      </c>
      <c r="D246" s="17"/>
      <c r="E246" s="17"/>
      <c r="F246" s="18"/>
      <c r="G246" s="18"/>
      <c r="H246" s="18"/>
      <c r="I246" s="18"/>
      <c r="J246" s="18"/>
      <c r="K246" s="18"/>
      <c r="L246" s="18"/>
      <c r="M246" s="18"/>
      <c r="N246" s="18"/>
      <c r="O246" s="18"/>
      <c r="P246" s="18"/>
      <c r="Q246" s="18"/>
      <c r="R246" s="18"/>
      <c r="S246" s="18"/>
      <c r="T246" s="18"/>
    </row>
    <row r="247" spans="1:20" ht="20.100000000000001" customHeight="1" x14ac:dyDescent="0.25">
      <c r="A247" s="35" t="s">
        <v>127</v>
      </c>
      <c r="B247" s="38" t="s">
        <v>403</v>
      </c>
      <c r="C247" s="36"/>
      <c r="D247" s="22"/>
      <c r="E247" s="22"/>
      <c r="F247" s="22"/>
      <c r="G247" s="22"/>
      <c r="H247" s="22"/>
      <c r="I247" s="22"/>
      <c r="J247" s="22"/>
      <c r="K247" s="22"/>
      <c r="L247" s="22"/>
      <c r="M247" s="22"/>
      <c r="N247" s="22"/>
      <c r="O247" s="22"/>
      <c r="P247" s="22"/>
      <c r="Q247" s="22"/>
      <c r="R247" s="22"/>
      <c r="S247" s="22"/>
      <c r="T247" s="22"/>
    </row>
    <row r="248" spans="1:20" ht="20.100000000000001" customHeight="1" x14ac:dyDescent="0.25">
      <c r="A248" s="35" t="s">
        <v>126</v>
      </c>
      <c r="B248" s="41" t="s">
        <v>564</v>
      </c>
      <c r="C248" s="36"/>
      <c r="D248" s="15">
        <f>SUM(D249:D261)</f>
        <v>0</v>
      </c>
      <c r="E248" s="15">
        <f t="shared" ref="E248:T248" si="12">SUM(E249:E261)</f>
        <v>0</v>
      </c>
      <c r="F248" s="15">
        <f t="shared" si="12"/>
        <v>1</v>
      </c>
      <c r="G248" s="15">
        <f t="shared" si="12"/>
        <v>0</v>
      </c>
      <c r="H248" s="15">
        <f t="shared" si="12"/>
        <v>0</v>
      </c>
      <c r="I248" s="15">
        <f t="shared" si="12"/>
        <v>0</v>
      </c>
      <c r="J248" s="15">
        <f t="shared" si="12"/>
        <v>0</v>
      </c>
      <c r="K248" s="15">
        <f t="shared" si="12"/>
        <v>0</v>
      </c>
      <c r="L248" s="15">
        <f t="shared" si="12"/>
        <v>0</v>
      </c>
      <c r="M248" s="15">
        <f t="shared" si="12"/>
        <v>1</v>
      </c>
      <c r="N248" s="15">
        <f t="shared" si="12"/>
        <v>0</v>
      </c>
      <c r="O248" s="15">
        <f t="shared" si="12"/>
        <v>0</v>
      </c>
      <c r="P248" s="15">
        <f t="shared" si="12"/>
        <v>0</v>
      </c>
      <c r="Q248" s="15">
        <f t="shared" si="12"/>
        <v>0</v>
      </c>
      <c r="R248" s="15">
        <f t="shared" si="12"/>
        <v>0</v>
      </c>
      <c r="S248" s="15">
        <f t="shared" si="12"/>
        <v>0</v>
      </c>
      <c r="T248" s="15">
        <f t="shared" si="12"/>
        <v>0</v>
      </c>
    </row>
    <row r="249" spans="1:20" ht="20.100000000000001" customHeight="1" x14ac:dyDescent="0.25">
      <c r="A249" s="35" t="s">
        <v>125</v>
      </c>
      <c r="B249" s="36" t="s">
        <v>450</v>
      </c>
      <c r="C249" s="36">
        <v>299</v>
      </c>
      <c r="D249" s="18"/>
      <c r="E249" s="18"/>
      <c r="F249" s="18">
        <v>1</v>
      </c>
      <c r="G249" s="18"/>
      <c r="H249" s="18"/>
      <c r="I249" s="18"/>
      <c r="J249" s="18"/>
      <c r="K249" s="18"/>
      <c r="L249" s="18"/>
      <c r="M249" s="18">
        <v>1</v>
      </c>
      <c r="N249" s="18"/>
      <c r="O249" s="18"/>
      <c r="P249" s="18"/>
      <c r="Q249" s="18"/>
      <c r="R249" s="18"/>
      <c r="S249" s="18"/>
      <c r="T249" s="18"/>
    </row>
    <row r="250" spans="1:20" ht="20.100000000000001" customHeight="1" x14ac:dyDescent="0.25">
      <c r="A250" s="35" t="s">
        <v>124</v>
      </c>
      <c r="B250" s="36" t="s">
        <v>731</v>
      </c>
      <c r="C250" s="36">
        <v>300</v>
      </c>
      <c r="D250" s="17"/>
      <c r="E250" s="17"/>
      <c r="F250" s="18"/>
      <c r="G250" s="18"/>
      <c r="H250" s="18"/>
      <c r="I250" s="18"/>
      <c r="J250" s="18"/>
      <c r="K250" s="18"/>
      <c r="L250" s="18"/>
      <c r="M250" s="18"/>
      <c r="N250" s="18"/>
      <c r="O250" s="18"/>
      <c r="P250" s="18"/>
      <c r="Q250" s="18"/>
      <c r="R250" s="18"/>
      <c r="S250" s="18"/>
      <c r="T250" s="18"/>
    </row>
    <row r="251" spans="1:20" ht="20.100000000000001" customHeight="1" x14ac:dyDescent="0.25">
      <c r="A251" s="35" t="s">
        <v>123</v>
      </c>
      <c r="B251" s="38" t="s">
        <v>367</v>
      </c>
      <c r="C251" s="36">
        <v>300.10000000000002</v>
      </c>
      <c r="D251" s="17"/>
      <c r="E251" s="17"/>
      <c r="F251" s="18"/>
      <c r="G251" s="18"/>
      <c r="H251" s="18"/>
      <c r="I251" s="18"/>
      <c r="J251" s="18"/>
      <c r="K251" s="18"/>
      <c r="L251" s="18"/>
      <c r="M251" s="18"/>
      <c r="N251" s="18"/>
      <c r="O251" s="18"/>
      <c r="P251" s="18"/>
      <c r="Q251" s="18"/>
      <c r="R251" s="18"/>
      <c r="S251" s="18"/>
      <c r="T251" s="18"/>
    </row>
    <row r="252" spans="1:20" ht="20.100000000000001" customHeight="1" x14ac:dyDescent="0.25">
      <c r="A252" s="35" t="s">
        <v>122</v>
      </c>
      <c r="B252" s="38" t="s">
        <v>565</v>
      </c>
      <c r="C252" s="36">
        <v>300.2</v>
      </c>
      <c r="D252" s="17"/>
      <c r="E252" s="17"/>
      <c r="F252" s="18"/>
      <c r="G252" s="18"/>
      <c r="H252" s="18"/>
      <c r="I252" s="18"/>
      <c r="J252" s="18"/>
      <c r="K252" s="18"/>
      <c r="L252" s="18"/>
      <c r="M252" s="18"/>
      <c r="N252" s="18"/>
      <c r="O252" s="18"/>
      <c r="P252" s="18"/>
      <c r="Q252" s="18"/>
      <c r="R252" s="18"/>
      <c r="S252" s="18"/>
      <c r="T252" s="18"/>
    </row>
    <row r="253" spans="1:20" ht="20.100000000000001" customHeight="1" x14ac:dyDescent="0.25">
      <c r="A253" s="35" t="s">
        <v>121</v>
      </c>
      <c r="B253" s="38" t="s">
        <v>732</v>
      </c>
      <c r="C253" s="36">
        <v>301</v>
      </c>
      <c r="D253" s="17"/>
      <c r="E253" s="17"/>
      <c r="F253" s="18"/>
      <c r="G253" s="18"/>
      <c r="H253" s="18"/>
      <c r="I253" s="18"/>
      <c r="J253" s="18"/>
      <c r="K253" s="18"/>
      <c r="L253" s="18"/>
      <c r="M253" s="18"/>
      <c r="N253" s="18"/>
      <c r="O253" s="18"/>
      <c r="P253" s="18"/>
      <c r="Q253" s="18"/>
      <c r="R253" s="18"/>
      <c r="S253" s="18"/>
      <c r="T253" s="18"/>
    </row>
    <row r="254" spans="1:20" ht="20.100000000000001" customHeight="1" x14ac:dyDescent="0.25">
      <c r="A254" s="35" t="s">
        <v>120</v>
      </c>
      <c r="B254" s="38" t="s">
        <v>451</v>
      </c>
      <c r="C254" s="36">
        <v>301.10000000000002</v>
      </c>
      <c r="D254" s="18"/>
      <c r="E254" s="18"/>
      <c r="F254" s="18"/>
      <c r="G254" s="18"/>
      <c r="H254" s="18"/>
      <c r="I254" s="18"/>
      <c r="J254" s="18"/>
      <c r="K254" s="18"/>
      <c r="L254" s="18"/>
      <c r="M254" s="18"/>
      <c r="N254" s="18"/>
      <c r="O254" s="18"/>
      <c r="P254" s="18"/>
      <c r="Q254" s="18"/>
      <c r="R254" s="18"/>
      <c r="S254" s="18"/>
      <c r="T254" s="18"/>
    </row>
    <row r="255" spans="1:20" ht="20.100000000000001" customHeight="1" x14ac:dyDescent="0.25">
      <c r="A255" s="35" t="s">
        <v>119</v>
      </c>
      <c r="B255" s="36" t="s">
        <v>452</v>
      </c>
      <c r="C255" s="36">
        <v>302</v>
      </c>
      <c r="D255" s="18"/>
      <c r="E255" s="18"/>
      <c r="F255" s="18"/>
      <c r="G255" s="18"/>
      <c r="H255" s="18"/>
      <c r="I255" s="18"/>
      <c r="J255" s="18"/>
      <c r="K255" s="18"/>
      <c r="L255" s="18"/>
      <c r="M255" s="18"/>
      <c r="N255" s="18"/>
      <c r="O255" s="18"/>
      <c r="P255" s="18"/>
      <c r="Q255" s="18"/>
      <c r="R255" s="18"/>
      <c r="S255" s="18"/>
      <c r="T255" s="18"/>
    </row>
    <row r="256" spans="1:20" ht="20.100000000000001" customHeight="1" x14ac:dyDescent="0.25">
      <c r="A256" s="35" t="s">
        <v>118</v>
      </c>
      <c r="B256" s="36" t="s">
        <v>368</v>
      </c>
      <c r="C256" s="36">
        <v>303</v>
      </c>
      <c r="D256" s="17"/>
      <c r="E256" s="17"/>
      <c r="F256" s="18"/>
      <c r="G256" s="18"/>
      <c r="H256" s="18"/>
      <c r="I256" s="18"/>
      <c r="J256" s="18"/>
      <c r="K256" s="18"/>
      <c r="L256" s="18"/>
      <c r="M256" s="18"/>
      <c r="N256" s="18"/>
      <c r="O256" s="18"/>
      <c r="P256" s="18"/>
      <c r="Q256" s="18"/>
      <c r="R256" s="18"/>
      <c r="S256" s="18"/>
      <c r="T256" s="18"/>
    </row>
    <row r="257" spans="1:20" ht="20.100000000000001" customHeight="1" x14ac:dyDescent="0.25">
      <c r="A257" s="35" t="s">
        <v>117</v>
      </c>
      <c r="B257" s="36" t="s">
        <v>453</v>
      </c>
      <c r="C257" s="36">
        <v>304</v>
      </c>
      <c r="D257" s="17"/>
      <c r="E257" s="17"/>
      <c r="F257" s="18"/>
      <c r="G257" s="18"/>
      <c r="H257" s="18"/>
      <c r="I257" s="18"/>
      <c r="J257" s="18"/>
      <c r="K257" s="18"/>
      <c r="L257" s="18"/>
      <c r="M257" s="18"/>
      <c r="N257" s="18"/>
      <c r="O257" s="18"/>
      <c r="P257" s="18"/>
      <c r="Q257" s="18"/>
      <c r="R257" s="18"/>
      <c r="S257" s="18"/>
      <c r="T257" s="18"/>
    </row>
    <row r="258" spans="1:20" ht="20.100000000000001" customHeight="1" x14ac:dyDescent="0.25">
      <c r="A258" s="35" t="s">
        <v>116</v>
      </c>
      <c r="B258" s="36" t="s">
        <v>566</v>
      </c>
      <c r="C258" s="36">
        <v>305</v>
      </c>
      <c r="D258" s="17"/>
      <c r="E258" s="17"/>
      <c r="F258" s="18"/>
      <c r="G258" s="18"/>
      <c r="H258" s="18"/>
      <c r="I258" s="18"/>
      <c r="J258" s="18"/>
      <c r="K258" s="18"/>
      <c r="L258" s="18"/>
      <c r="M258" s="18"/>
      <c r="N258" s="18"/>
      <c r="O258" s="18"/>
      <c r="P258" s="18"/>
      <c r="Q258" s="18"/>
      <c r="R258" s="18"/>
      <c r="S258" s="18"/>
      <c r="T258" s="18"/>
    </row>
    <row r="259" spans="1:20" ht="20.100000000000001" customHeight="1" x14ac:dyDescent="0.25">
      <c r="A259" s="35" t="s">
        <v>115</v>
      </c>
      <c r="B259" s="38" t="s">
        <v>567</v>
      </c>
      <c r="C259" s="36">
        <v>306</v>
      </c>
      <c r="D259" s="17"/>
      <c r="E259" s="17"/>
      <c r="F259" s="18"/>
      <c r="G259" s="18"/>
      <c r="H259" s="18"/>
      <c r="I259" s="18"/>
      <c r="J259" s="18"/>
      <c r="K259" s="18"/>
      <c r="L259" s="18"/>
      <c r="M259" s="18"/>
      <c r="N259" s="18"/>
      <c r="O259" s="18"/>
      <c r="P259" s="18"/>
      <c r="Q259" s="18"/>
      <c r="R259" s="18"/>
      <c r="S259" s="18"/>
      <c r="T259" s="18"/>
    </row>
    <row r="260" spans="1:20" ht="20.100000000000001" customHeight="1" x14ac:dyDescent="0.25">
      <c r="A260" s="35" t="s">
        <v>114</v>
      </c>
      <c r="B260" s="38" t="s">
        <v>568</v>
      </c>
      <c r="C260" s="36">
        <v>307</v>
      </c>
      <c r="D260" s="17"/>
      <c r="E260" s="17"/>
      <c r="F260" s="18"/>
      <c r="G260" s="18"/>
      <c r="H260" s="18"/>
      <c r="I260" s="18"/>
      <c r="J260" s="18"/>
      <c r="K260" s="18"/>
      <c r="L260" s="18"/>
      <c r="M260" s="18"/>
      <c r="N260" s="18"/>
      <c r="O260" s="18"/>
      <c r="P260" s="18"/>
      <c r="Q260" s="18"/>
      <c r="R260" s="18"/>
      <c r="S260" s="18"/>
      <c r="T260" s="18"/>
    </row>
    <row r="261" spans="1:20" ht="20.100000000000001" customHeight="1" x14ac:dyDescent="0.25">
      <c r="A261" s="35" t="s">
        <v>113</v>
      </c>
      <c r="B261" s="38" t="s">
        <v>403</v>
      </c>
      <c r="C261" s="36"/>
      <c r="D261" s="17"/>
      <c r="E261" s="17"/>
      <c r="F261" s="18"/>
      <c r="G261" s="18"/>
      <c r="H261" s="18"/>
      <c r="I261" s="18"/>
      <c r="J261" s="18"/>
      <c r="K261" s="18"/>
      <c r="L261" s="18"/>
      <c r="M261" s="18"/>
      <c r="N261" s="18"/>
      <c r="O261" s="18"/>
      <c r="P261" s="18"/>
      <c r="Q261" s="18"/>
      <c r="R261" s="18"/>
      <c r="S261" s="18"/>
      <c r="T261" s="18"/>
    </row>
    <row r="262" spans="1:20" s="10" customFormat="1" ht="20.100000000000001" customHeight="1" x14ac:dyDescent="0.25">
      <c r="A262" s="39" t="s">
        <v>112</v>
      </c>
      <c r="B262" s="41" t="s">
        <v>454</v>
      </c>
      <c r="C262" s="36"/>
      <c r="D262" s="15">
        <f>SUM(D263:D279)</f>
        <v>12</v>
      </c>
      <c r="E262" s="15">
        <f t="shared" ref="E262:T262" si="13">SUM(E263:E279)</f>
        <v>0</v>
      </c>
      <c r="F262" s="15">
        <f t="shared" si="13"/>
        <v>7</v>
      </c>
      <c r="G262" s="15">
        <f t="shared" si="13"/>
        <v>0</v>
      </c>
      <c r="H262" s="15">
        <f t="shared" si="13"/>
        <v>1</v>
      </c>
      <c r="I262" s="15">
        <f t="shared" si="13"/>
        <v>0</v>
      </c>
      <c r="J262" s="15">
        <f t="shared" si="13"/>
        <v>1</v>
      </c>
      <c r="K262" s="15">
        <f t="shared" si="13"/>
        <v>0</v>
      </c>
      <c r="L262" s="15">
        <f t="shared" si="13"/>
        <v>0</v>
      </c>
      <c r="M262" s="15">
        <f t="shared" si="13"/>
        <v>18</v>
      </c>
      <c r="N262" s="15">
        <f t="shared" si="13"/>
        <v>0</v>
      </c>
      <c r="O262" s="15">
        <f t="shared" si="13"/>
        <v>1</v>
      </c>
      <c r="P262" s="15">
        <f t="shared" si="13"/>
        <v>1</v>
      </c>
      <c r="Q262" s="15">
        <f t="shared" si="13"/>
        <v>2</v>
      </c>
      <c r="R262" s="15">
        <f t="shared" si="13"/>
        <v>0</v>
      </c>
      <c r="S262" s="15">
        <f t="shared" si="13"/>
        <v>0</v>
      </c>
      <c r="T262" s="15">
        <f t="shared" si="13"/>
        <v>0</v>
      </c>
    </row>
    <row r="263" spans="1:20" ht="20.100000000000001" customHeight="1" x14ac:dyDescent="0.25">
      <c r="A263" s="35" t="s">
        <v>111</v>
      </c>
      <c r="B263" s="38" t="s">
        <v>455</v>
      </c>
      <c r="C263" s="36">
        <v>308</v>
      </c>
      <c r="D263" s="22">
        <v>4</v>
      </c>
      <c r="E263" s="22"/>
      <c r="F263" s="22">
        <v>4</v>
      </c>
      <c r="G263" s="22"/>
      <c r="H263" s="22"/>
      <c r="I263" s="22"/>
      <c r="J263" s="22"/>
      <c r="K263" s="22"/>
      <c r="L263" s="22"/>
      <c r="M263" s="22">
        <v>8</v>
      </c>
      <c r="N263" s="22"/>
      <c r="O263" s="22"/>
      <c r="P263" s="22"/>
      <c r="Q263" s="22"/>
      <c r="R263" s="22"/>
      <c r="S263" s="22"/>
      <c r="T263" s="22"/>
    </row>
    <row r="264" spans="1:20" ht="20.100000000000001" customHeight="1" x14ac:dyDescent="0.25">
      <c r="A264" s="35" t="s">
        <v>110</v>
      </c>
      <c r="B264" s="38" t="s">
        <v>456</v>
      </c>
      <c r="C264" s="37">
        <v>309</v>
      </c>
      <c r="D264" s="17"/>
      <c r="E264" s="17"/>
      <c r="F264" s="18"/>
      <c r="G264" s="18"/>
      <c r="H264" s="18"/>
      <c r="I264" s="18"/>
      <c r="J264" s="18"/>
      <c r="K264" s="18"/>
      <c r="L264" s="18"/>
      <c r="M264" s="18"/>
      <c r="N264" s="18"/>
      <c r="O264" s="18"/>
      <c r="P264" s="18"/>
      <c r="Q264" s="18"/>
      <c r="R264" s="18"/>
      <c r="S264" s="18"/>
      <c r="T264" s="18"/>
    </row>
    <row r="265" spans="1:20" ht="20.100000000000001" customHeight="1" x14ac:dyDescent="0.25">
      <c r="A265" s="35" t="s">
        <v>733</v>
      </c>
      <c r="B265" s="38" t="s">
        <v>398</v>
      </c>
      <c r="C265" s="37">
        <v>309.10000000000002</v>
      </c>
      <c r="D265" s="17"/>
      <c r="E265" s="17"/>
      <c r="F265" s="18"/>
      <c r="G265" s="18"/>
      <c r="H265" s="18"/>
      <c r="I265" s="18"/>
      <c r="J265" s="18"/>
      <c r="K265" s="18"/>
      <c r="L265" s="18"/>
      <c r="M265" s="18"/>
      <c r="N265" s="18"/>
      <c r="O265" s="18"/>
      <c r="P265" s="18"/>
      <c r="Q265" s="18"/>
      <c r="R265" s="18"/>
      <c r="S265" s="18"/>
      <c r="T265" s="18"/>
    </row>
    <row r="266" spans="1:20" ht="20.100000000000001" customHeight="1" x14ac:dyDescent="0.25">
      <c r="A266" s="35" t="s">
        <v>109</v>
      </c>
      <c r="B266" s="42" t="s">
        <v>652</v>
      </c>
      <c r="C266" s="36">
        <v>310</v>
      </c>
      <c r="D266" s="17"/>
      <c r="E266" s="17"/>
      <c r="F266" s="18"/>
      <c r="G266" s="18"/>
      <c r="H266" s="18"/>
      <c r="I266" s="18"/>
      <c r="J266" s="18"/>
      <c r="K266" s="18"/>
      <c r="L266" s="18"/>
      <c r="M266" s="18"/>
      <c r="N266" s="18"/>
      <c r="O266" s="18"/>
      <c r="P266" s="18"/>
      <c r="Q266" s="18"/>
      <c r="R266" s="18"/>
      <c r="S266" s="18"/>
      <c r="T266" s="18"/>
    </row>
    <row r="267" spans="1:20" ht="20.100000000000001" customHeight="1" x14ac:dyDescent="0.25">
      <c r="A267" s="35" t="s">
        <v>108</v>
      </c>
      <c r="B267" s="38" t="s">
        <v>569</v>
      </c>
      <c r="C267" s="36">
        <v>311</v>
      </c>
      <c r="D267" s="17">
        <v>6</v>
      </c>
      <c r="E267" s="17"/>
      <c r="F267" s="18"/>
      <c r="G267" s="18"/>
      <c r="H267" s="18"/>
      <c r="I267" s="18"/>
      <c r="J267" s="18"/>
      <c r="K267" s="18"/>
      <c r="L267" s="18"/>
      <c r="M267" s="18">
        <v>6</v>
      </c>
      <c r="N267" s="18"/>
      <c r="O267" s="18">
        <v>1</v>
      </c>
      <c r="P267" s="18"/>
      <c r="Q267" s="18">
        <v>1</v>
      </c>
      <c r="R267" s="18"/>
      <c r="S267" s="18"/>
      <c r="T267" s="18"/>
    </row>
    <row r="268" spans="1:20" ht="20.100000000000001" customHeight="1" x14ac:dyDescent="0.25">
      <c r="A268" s="35" t="s">
        <v>107</v>
      </c>
      <c r="B268" s="38" t="s">
        <v>653</v>
      </c>
      <c r="C268" s="36">
        <v>311.10000000000002</v>
      </c>
      <c r="D268" s="17"/>
      <c r="E268" s="17"/>
      <c r="F268" s="18"/>
      <c r="G268" s="18"/>
      <c r="H268" s="18"/>
      <c r="I268" s="18"/>
      <c r="J268" s="18"/>
      <c r="K268" s="18"/>
      <c r="L268" s="18"/>
      <c r="M268" s="18"/>
      <c r="N268" s="18"/>
      <c r="O268" s="18"/>
      <c r="P268" s="18"/>
      <c r="Q268" s="18"/>
      <c r="R268" s="18"/>
      <c r="S268" s="18"/>
      <c r="T268" s="18"/>
    </row>
    <row r="269" spans="1:20" ht="20.100000000000001" customHeight="1" x14ac:dyDescent="0.25">
      <c r="A269" s="35" t="s">
        <v>106</v>
      </c>
      <c r="B269" s="38" t="s">
        <v>654</v>
      </c>
      <c r="C269" s="36">
        <v>311.2</v>
      </c>
      <c r="D269" s="17"/>
      <c r="E269" s="17"/>
      <c r="F269" s="18"/>
      <c r="G269" s="18"/>
      <c r="H269" s="18"/>
      <c r="I269" s="18"/>
      <c r="J269" s="18"/>
      <c r="K269" s="18"/>
      <c r="L269" s="18"/>
      <c r="M269" s="18"/>
      <c r="N269" s="18"/>
      <c r="O269" s="18"/>
      <c r="P269" s="18"/>
      <c r="Q269" s="18"/>
      <c r="R269" s="18"/>
      <c r="S269" s="18"/>
      <c r="T269" s="18"/>
    </row>
    <row r="270" spans="1:20" ht="20.100000000000001" customHeight="1" x14ac:dyDescent="0.25">
      <c r="A270" s="35" t="s">
        <v>105</v>
      </c>
      <c r="B270" s="38" t="s">
        <v>570</v>
      </c>
      <c r="C270" s="37">
        <v>312</v>
      </c>
      <c r="D270" s="17">
        <v>1</v>
      </c>
      <c r="E270" s="17"/>
      <c r="F270" s="18"/>
      <c r="G270" s="18"/>
      <c r="H270" s="18"/>
      <c r="I270" s="18"/>
      <c r="J270" s="18"/>
      <c r="K270" s="18"/>
      <c r="L270" s="18"/>
      <c r="M270" s="18">
        <v>1</v>
      </c>
      <c r="N270" s="18"/>
      <c r="O270" s="18"/>
      <c r="P270" s="18"/>
      <c r="Q270" s="18"/>
      <c r="R270" s="18"/>
      <c r="S270" s="18"/>
      <c r="T270" s="18"/>
    </row>
    <row r="271" spans="1:20" ht="20.100000000000001" customHeight="1" x14ac:dyDescent="0.25">
      <c r="A271" s="35" t="s">
        <v>104</v>
      </c>
      <c r="B271" s="38" t="s">
        <v>655</v>
      </c>
      <c r="C271" s="37">
        <v>312.10000000000002</v>
      </c>
      <c r="D271" s="17"/>
      <c r="E271" s="17"/>
      <c r="F271" s="18"/>
      <c r="G271" s="18"/>
      <c r="H271" s="18"/>
      <c r="I271" s="18"/>
      <c r="J271" s="18"/>
      <c r="K271" s="18"/>
      <c r="L271" s="18"/>
      <c r="M271" s="18"/>
      <c r="N271" s="18"/>
      <c r="O271" s="18"/>
      <c r="P271" s="18"/>
      <c r="Q271" s="18"/>
      <c r="R271" s="18"/>
      <c r="S271" s="18"/>
      <c r="T271" s="18"/>
    </row>
    <row r="272" spans="1:20" ht="20.100000000000001" customHeight="1" x14ac:dyDescent="0.25">
      <c r="A272" s="35" t="s">
        <v>734</v>
      </c>
      <c r="B272" s="38" t="s">
        <v>735</v>
      </c>
      <c r="C272" s="37">
        <v>312.2</v>
      </c>
      <c r="D272" s="17"/>
      <c r="E272" s="17"/>
      <c r="F272" s="18">
        <v>1</v>
      </c>
      <c r="G272" s="18"/>
      <c r="H272" s="18"/>
      <c r="I272" s="18"/>
      <c r="J272" s="18"/>
      <c r="K272" s="18"/>
      <c r="L272" s="18"/>
      <c r="M272" s="18">
        <v>1</v>
      </c>
      <c r="N272" s="18"/>
      <c r="O272" s="18"/>
      <c r="P272" s="18"/>
      <c r="Q272" s="18"/>
      <c r="R272" s="18"/>
      <c r="S272" s="18"/>
      <c r="T272" s="18"/>
    </row>
    <row r="273" spans="1:20" ht="20.100000000000001" customHeight="1" x14ac:dyDescent="0.25">
      <c r="A273" s="35" t="s">
        <v>103</v>
      </c>
      <c r="B273" s="38" t="s">
        <v>571</v>
      </c>
      <c r="C273" s="36">
        <v>313</v>
      </c>
      <c r="D273" s="17"/>
      <c r="E273" s="17"/>
      <c r="F273" s="18"/>
      <c r="G273" s="18"/>
      <c r="H273" s="18"/>
      <c r="I273" s="18"/>
      <c r="J273" s="18"/>
      <c r="K273" s="18"/>
      <c r="L273" s="18"/>
      <c r="M273" s="18"/>
      <c r="N273" s="18"/>
      <c r="O273" s="18"/>
      <c r="P273" s="18"/>
      <c r="Q273" s="18"/>
      <c r="R273" s="18"/>
      <c r="S273" s="18"/>
      <c r="T273" s="18"/>
    </row>
    <row r="274" spans="1:20" ht="20.100000000000001" customHeight="1" x14ac:dyDescent="0.25">
      <c r="A274" s="35" t="s">
        <v>102</v>
      </c>
      <c r="B274" s="38" t="s">
        <v>572</v>
      </c>
      <c r="C274" s="36">
        <v>314</v>
      </c>
      <c r="D274" s="17">
        <v>1</v>
      </c>
      <c r="E274" s="17">
        <v>0</v>
      </c>
      <c r="F274" s="18">
        <v>0</v>
      </c>
      <c r="G274" s="18">
        <v>0</v>
      </c>
      <c r="H274" s="18">
        <v>1</v>
      </c>
      <c r="I274" s="18">
        <v>0</v>
      </c>
      <c r="J274" s="18">
        <v>1</v>
      </c>
      <c r="K274" s="18"/>
      <c r="L274" s="18"/>
      <c r="M274" s="18"/>
      <c r="N274" s="18"/>
      <c r="O274" s="18"/>
      <c r="P274" s="18">
        <v>1</v>
      </c>
      <c r="Q274" s="18">
        <v>1</v>
      </c>
      <c r="R274" s="18"/>
      <c r="S274" s="18"/>
      <c r="T274" s="18"/>
    </row>
    <row r="275" spans="1:20" ht="20.100000000000001" customHeight="1" x14ac:dyDescent="0.25">
      <c r="A275" s="35" t="s">
        <v>101</v>
      </c>
      <c r="B275" s="38" t="s">
        <v>656</v>
      </c>
      <c r="C275" s="36">
        <v>314.10000000000002</v>
      </c>
      <c r="D275" s="17"/>
      <c r="E275" s="17"/>
      <c r="F275" s="18"/>
      <c r="G275" s="18"/>
      <c r="H275" s="18"/>
      <c r="I275" s="18"/>
      <c r="J275" s="18"/>
      <c r="K275" s="18"/>
      <c r="L275" s="18"/>
      <c r="M275" s="18"/>
      <c r="N275" s="18"/>
      <c r="O275" s="18"/>
      <c r="P275" s="18"/>
      <c r="Q275" s="18"/>
      <c r="R275" s="18"/>
      <c r="S275" s="18"/>
      <c r="T275" s="18"/>
    </row>
    <row r="276" spans="1:20" ht="20.100000000000001" customHeight="1" x14ac:dyDescent="0.25">
      <c r="A276" s="35" t="s">
        <v>100</v>
      </c>
      <c r="B276" s="38" t="s">
        <v>497</v>
      </c>
      <c r="C276" s="36">
        <v>315</v>
      </c>
      <c r="D276" s="17"/>
      <c r="E276" s="17"/>
      <c r="F276" s="18">
        <v>1</v>
      </c>
      <c r="G276" s="18"/>
      <c r="H276" s="18"/>
      <c r="I276" s="18"/>
      <c r="J276" s="18"/>
      <c r="K276" s="18"/>
      <c r="L276" s="18"/>
      <c r="M276" s="18">
        <v>1</v>
      </c>
      <c r="N276" s="18"/>
      <c r="O276" s="18"/>
      <c r="P276" s="18"/>
      <c r="Q276" s="18"/>
      <c r="R276" s="18"/>
      <c r="S276" s="18"/>
      <c r="T276" s="18"/>
    </row>
    <row r="277" spans="1:20" ht="20.100000000000001" customHeight="1" x14ac:dyDescent="0.25">
      <c r="A277" s="35" t="s">
        <v>99</v>
      </c>
      <c r="B277" s="38" t="s">
        <v>736</v>
      </c>
      <c r="C277" s="36">
        <v>315.10000000000002</v>
      </c>
      <c r="D277" s="17"/>
      <c r="E277" s="17"/>
      <c r="F277" s="18"/>
      <c r="G277" s="18"/>
      <c r="H277" s="18"/>
      <c r="I277" s="18"/>
      <c r="J277" s="18"/>
      <c r="K277" s="18"/>
      <c r="L277" s="18"/>
      <c r="M277" s="18"/>
      <c r="N277" s="18"/>
      <c r="O277" s="18"/>
      <c r="P277" s="18"/>
      <c r="Q277" s="18"/>
      <c r="R277" s="18"/>
      <c r="S277" s="18"/>
      <c r="T277" s="18"/>
    </row>
    <row r="278" spans="1:20" ht="20.100000000000001" customHeight="1" x14ac:dyDescent="0.25">
      <c r="A278" s="35" t="s">
        <v>98</v>
      </c>
      <c r="B278" s="38" t="s">
        <v>737</v>
      </c>
      <c r="C278" s="36">
        <v>315.2</v>
      </c>
      <c r="D278" s="17"/>
      <c r="E278" s="17"/>
      <c r="F278" s="18">
        <v>1</v>
      </c>
      <c r="G278" s="18"/>
      <c r="H278" s="18"/>
      <c r="I278" s="18"/>
      <c r="J278" s="18"/>
      <c r="K278" s="18"/>
      <c r="L278" s="18"/>
      <c r="M278" s="18">
        <v>1</v>
      </c>
      <c r="N278" s="18"/>
      <c r="O278" s="18"/>
      <c r="P278" s="18"/>
      <c r="Q278" s="18"/>
      <c r="R278" s="18"/>
      <c r="S278" s="18"/>
      <c r="T278" s="18"/>
    </row>
    <row r="279" spans="1:20" ht="20.100000000000001" customHeight="1" x14ac:dyDescent="0.25">
      <c r="A279" s="35" t="s">
        <v>97</v>
      </c>
      <c r="B279" s="38" t="s">
        <v>403</v>
      </c>
      <c r="C279" s="36"/>
      <c r="D279" s="17"/>
      <c r="E279" s="17"/>
      <c r="F279" s="18"/>
      <c r="G279" s="18"/>
      <c r="H279" s="18"/>
      <c r="I279" s="18"/>
      <c r="J279" s="18"/>
      <c r="K279" s="18"/>
      <c r="L279" s="18"/>
      <c r="M279" s="18"/>
      <c r="N279" s="18"/>
      <c r="O279" s="18"/>
      <c r="P279" s="18"/>
      <c r="Q279" s="18"/>
      <c r="R279" s="18"/>
      <c r="S279" s="18"/>
      <c r="T279" s="18"/>
    </row>
    <row r="280" spans="1:20" ht="20.100000000000001" customHeight="1" x14ac:dyDescent="0.25">
      <c r="A280" s="39" t="s">
        <v>96</v>
      </c>
      <c r="B280" s="41" t="s">
        <v>457</v>
      </c>
      <c r="C280" s="36"/>
      <c r="D280" s="15">
        <f>SUM(D281:D303)</f>
        <v>13</v>
      </c>
      <c r="E280" s="15">
        <f t="shared" ref="E280:T280" si="14">SUM(E281:E303)</f>
        <v>0</v>
      </c>
      <c r="F280" s="15">
        <f t="shared" si="14"/>
        <v>9</v>
      </c>
      <c r="G280" s="15">
        <f t="shared" si="14"/>
        <v>3</v>
      </c>
      <c r="H280" s="15">
        <f t="shared" si="14"/>
        <v>5</v>
      </c>
      <c r="I280" s="15">
        <f t="shared" si="14"/>
        <v>0</v>
      </c>
      <c r="J280" s="15">
        <f t="shared" si="14"/>
        <v>8</v>
      </c>
      <c r="K280" s="15">
        <f t="shared" si="14"/>
        <v>0</v>
      </c>
      <c r="L280" s="15">
        <f t="shared" si="14"/>
        <v>0</v>
      </c>
      <c r="M280" s="15">
        <f t="shared" si="14"/>
        <v>14</v>
      </c>
      <c r="N280" s="15">
        <f t="shared" si="14"/>
        <v>0</v>
      </c>
      <c r="O280" s="15">
        <f t="shared" si="14"/>
        <v>0</v>
      </c>
      <c r="P280" s="15">
        <f t="shared" si="14"/>
        <v>0</v>
      </c>
      <c r="Q280" s="15">
        <f t="shared" si="14"/>
        <v>0</v>
      </c>
      <c r="R280" s="15">
        <f t="shared" si="14"/>
        <v>0</v>
      </c>
      <c r="S280" s="15">
        <f t="shared" si="14"/>
        <v>0</v>
      </c>
      <c r="T280" s="15">
        <f t="shared" si="14"/>
        <v>0</v>
      </c>
    </row>
    <row r="281" spans="1:20" ht="20.100000000000001" customHeight="1" x14ac:dyDescent="0.25">
      <c r="A281" s="35" t="s">
        <v>95</v>
      </c>
      <c r="B281" s="38" t="s">
        <v>458</v>
      </c>
      <c r="C281" s="36">
        <v>316</v>
      </c>
      <c r="D281" s="17">
        <v>3</v>
      </c>
      <c r="E281" s="17"/>
      <c r="F281" s="18">
        <v>5</v>
      </c>
      <c r="G281" s="18">
        <v>1</v>
      </c>
      <c r="H281" s="18"/>
      <c r="I281" s="18"/>
      <c r="J281" s="18">
        <v>1</v>
      </c>
      <c r="K281" s="18"/>
      <c r="L281" s="18"/>
      <c r="M281" s="18">
        <v>7</v>
      </c>
      <c r="N281" s="18"/>
      <c r="O281" s="18"/>
      <c r="P281" s="18"/>
      <c r="Q281" s="18"/>
      <c r="R281" s="18"/>
      <c r="S281" s="18"/>
      <c r="T281" s="18"/>
    </row>
    <row r="282" spans="1:20" ht="20.100000000000001" customHeight="1" x14ac:dyDescent="0.25">
      <c r="A282" s="35" t="s">
        <v>94</v>
      </c>
      <c r="B282" s="38" t="s">
        <v>573</v>
      </c>
      <c r="C282" s="36">
        <v>317</v>
      </c>
      <c r="D282" s="17"/>
      <c r="E282" s="17"/>
      <c r="F282" s="18"/>
      <c r="G282" s="18"/>
      <c r="H282" s="18"/>
      <c r="I282" s="18"/>
      <c r="J282" s="18"/>
      <c r="K282" s="18"/>
      <c r="L282" s="18"/>
      <c r="M282" s="18"/>
      <c r="N282" s="18"/>
      <c r="O282" s="18"/>
      <c r="P282" s="18"/>
      <c r="Q282" s="18"/>
      <c r="R282" s="18"/>
      <c r="S282" s="18"/>
      <c r="T282" s="18"/>
    </row>
    <row r="283" spans="1:20" ht="20.100000000000001" customHeight="1" x14ac:dyDescent="0.25">
      <c r="A283" s="35" t="s">
        <v>93</v>
      </c>
      <c r="B283" s="38" t="s">
        <v>459</v>
      </c>
      <c r="C283" s="36">
        <v>319</v>
      </c>
      <c r="D283" s="17"/>
      <c r="E283" s="17"/>
      <c r="F283" s="18"/>
      <c r="G283" s="18"/>
      <c r="H283" s="18"/>
      <c r="I283" s="18"/>
      <c r="J283" s="18"/>
      <c r="K283" s="18"/>
      <c r="L283" s="18"/>
      <c r="M283" s="18"/>
      <c r="N283" s="18"/>
      <c r="O283" s="18"/>
      <c r="P283" s="18"/>
      <c r="Q283" s="18"/>
      <c r="R283" s="18"/>
      <c r="S283" s="18"/>
      <c r="T283" s="18"/>
    </row>
    <row r="284" spans="1:20" ht="20.100000000000001" customHeight="1" x14ac:dyDescent="0.25">
      <c r="A284" s="35" t="s">
        <v>92</v>
      </c>
      <c r="B284" s="38" t="s">
        <v>657</v>
      </c>
      <c r="C284" s="36">
        <v>320</v>
      </c>
      <c r="D284" s="17"/>
      <c r="E284" s="17"/>
      <c r="F284" s="18"/>
      <c r="G284" s="18"/>
      <c r="H284" s="18"/>
      <c r="I284" s="18"/>
      <c r="J284" s="18"/>
      <c r="K284" s="18"/>
      <c r="L284" s="18"/>
      <c r="M284" s="18"/>
      <c r="N284" s="18"/>
      <c r="O284" s="18"/>
      <c r="P284" s="18"/>
      <c r="Q284" s="18"/>
      <c r="R284" s="18"/>
      <c r="S284" s="18"/>
      <c r="T284" s="18"/>
    </row>
    <row r="285" spans="1:20" ht="20.100000000000001" customHeight="1" x14ac:dyDescent="0.25">
      <c r="A285" s="35" t="s">
        <v>91</v>
      </c>
      <c r="B285" s="38" t="s">
        <v>460</v>
      </c>
      <c r="C285" s="36">
        <v>321</v>
      </c>
      <c r="D285" s="15"/>
      <c r="E285" s="15"/>
      <c r="F285" s="15"/>
      <c r="G285" s="15"/>
      <c r="H285" s="15"/>
      <c r="I285" s="15"/>
      <c r="J285" s="15"/>
      <c r="K285" s="15"/>
      <c r="L285" s="15"/>
      <c r="M285" s="15"/>
      <c r="N285" s="15"/>
      <c r="O285" s="15"/>
      <c r="P285" s="15"/>
      <c r="Q285" s="15"/>
      <c r="R285" s="15"/>
      <c r="S285" s="15"/>
      <c r="T285" s="15"/>
    </row>
    <row r="286" spans="1:20" ht="20.100000000000001" customHeight="1" x14ac:dyDescent="0.25">
      <c r="A286" s="35" t="s">
        <v>90</v>
      </c>
      <c r="B286" s="38" t="s">
        <v>574</v>
      </c>
      <c r="C286" s="36">
        <v>322</v>
      </c>
      <c r="D286" s="17">
        <v>3</v>
      </c>
      <c r="E286" s="17"/>
      <c r="F286" s="18"/>
      <c r="G286" s="18">
        <v>1</v>
      </c>
      <c r="H286" s="18">
        <v>2</v>
      </c>
      <c r="I286" s="18"/>
      <c r="J286" s="18">
        <v>3</v>
      </c>
      <c r="K286" s="18"/>
      <c r="L286" s="18"/>
      <c r="M286" s="18"/>
      <c r="N286" s="18"/>
      <c r="O286" s="18"/>
      <c r="P286" s="18"/>
      <c r="Q286" s="18"/>
      <c r="R286" s="18"/>
      <c r="S286" s="18"/>
      <c r="T286" s="18"/>
    </row>
    <row r="287" spans="1:20" ht="20.100000000000001" customHeight="1" x14ac:dyDescent="0.25">
      <c r="A287" s="35" t="s">
        <v>89</v>
      </c>
      <c r="B287" s="38" t="s">
        <v>498</v>
      </c>
      <c r="C287" s="36">
        <v>323</v>
      </c>
      <c r="D287" s="17"/>
      <c r="E287" s="17"/>
      <c r="F287" s="18"/>
      <c r="G287" s="18"/>
      <c r="H287" s="18"/>
      <c r="I287" s="18"/>
      <c r="J287" s="18"/>
      <c r="K287" s="18"/>
      <c r="L287" s="18"/>
      <c r="M287" s="18"/>
      <c r="N287" s="18"/>
      <c r="O287" s="18"/>
      <c r="P287" s="18"/>
      <c r="Q287" s="18"/>
      <c r="R287" s="18"/>
      <c r="S287" s="18"/>
      <c r="T287" s="18"/>
    </row>
    <row r="288" spans="1:20" ht="20.100000000000001" customHeight="1" x14ac:dyDescent="0.25">
      <c r="A288" s="35" t="s">
        <v>88</v>
      </c>
      <c r="B288" s="38" t="s">
        <v>575</v>
      </c>
      <c r="C288" s="36">
        <v>324</v>
      </c>
      <c r="D288" s="18"/>
      <c r="E288" s="18"/>
      <c r="F288" s="18"/>
      <c r="G288" s="18"/>
      <c r="H288" s="18"/>
      <c r="I288" s="18"/>
      <c r="J288" s="18"/>
      <c r="K288" s="18"/>
      <c r="L288" s="18"/>
      <c r="M288" s="18"/>
      <c r="N288" s="18"/>
      <c r="O288" s="18"/>
      <c r="P288" s="18"/>
      <c r="Q288" s="18"/>
      <c r="R288" s="18"/>
      <c r="S288" s="18"/>
      <c r="T288" s="18"/>
    </row>
    <row r="289" spans="1:20" ht="20.100000000000001" customHeight="1" x14ac:dyDescent="0.25">
      <c r="A289" s="35" t="s">
        <v>87</v>
      </c>
      <c r="B289" s="38" t="s">
        <v>658</v>
      </c>
      <c r="C289" s="36">
        <v>325</v>
      </c>
      <c r="D289" s="18">
        <v>2</v>
      </c>
      <c r="E289" s="18"/>
      <c r="F289" s="18"/>
      <c r="G289" s="18"/>
      <c r="H289" s="18">
        <v>1</v>
      </c>
      <c r="I289" s="18"/>
      <c r="J289" s="18">
        <v>1</v>
      </c>
      <c r="K289" s="18"/>
      <c r="L289" s="18"/>
      <c r="M289" s="18">
        <v>1</v>
      </c>
      <c r="N289" s="18"/>
      <c r="O289" s="18"/>
      <c r="P289" s="18"/>
      <c r="Q289" s="18"/>
      <c r="R289" s="18"/>
      <c r="S289" s="18"/>
      <c r="T289" s="18"/>
    </row>
    <row r="290" spans="1:20" ht="20.100000000000001" customHeight="1" x14ac:dyDescent="0.25">
      <c r="A290" s="35" t="s">
        <v>86</v>
      </c>
      <c r="B290" s="38" t="s">
        <v>659</v>
      </c>
      <c r="C290" s="36">
        <v>326</v>
      </c>
      <c r="D290" s="18"/>
      <c r="E290" s="18"/>
      <c r="F290" s="18"/>
      <c r="G290" s="18"/>
      <c r="H290" s="18"/>
      <c r="I290" s="18"/>
      <c r="J290" s="18"/>
      <c r="K290" s="18"/>
      <c r="L290" s="18"/>
      <c r="M290" s="18"/>
      <c r="N290" s="18"/>
      <c r="O290" s="18"/>
      <c r="P290" s="18"/>
      <c r="Q290" s="18"/>
      <c r="R290" s="18"/>
      <c r="S290" s="18"/>
      <c r="T290" s="18"/>
    </row>
    <row r="291" spans="1:20" ht="20.100000000000001" customHeight="1" x14ac:dyDescent="0.25">
      <c r="A291" s="35" t="s">
        <v>85</v>
      </c>
      <c r="B291" s="38" t="s">
        <v>576</v>
      </c>
      <c r="C291" s="36">
        <v>327</v>
      </c>
      <c r="D291" s="18">
        <v>4</v>
      </c>
      <c r="E291" s="18"/>
      <c r="F291" s="18">
        <v>2</v>
      </c>
      <c r="G291" s="18"/>
      <c r="H291" s="18">
        <v>1</v>
      </c>
      <c r="I291" s="18"/>
      <c r="J291" s="18">
        <v>1</v>
      </c>
      <c r="K291" s="18"/>
      <c r="L291" s="18"/>
      <c r="M291" s="18">
        <v>5</v>
      </c>
      <c r="N291" s="18"/>
      <c r="O291" s="18"/>
      <c r="P291" s="18"/>
      <c r="Q291" s="18"/>
      <c r="R291" s="18"/>
      <c r="S291" s="18"/>
      <c r="T291" s="18"/>
    </row>
    <row r="292" spans="1:20" ht="20.100000000000001" customHeight="1" x14ac:dyDescent="0.25">
      <c r="A292" s="35" t="s">
        <v>84</v>
      </c>
      <c r="B292" s="38" t="s">
        <v>577</v>
      </c>
      <c r="C292" s="36">
        <v>327.10000000000002</v>
      </c>
      <c r="D292" s="17"/>
      <c r="E292" s="17"/>
      <c r="F292" s="18"/>
      <c r="G292" s="18"/>
      <c r="H292" s="18"/>
      <c r="I292" s="18"/>
      <c r="J292" s="18"/>
      <c r="K292" s="18"/>
      <c r="L292" s="18"/>
      <c r="M292" s="18"/>
      <c r="N292" s="18"/>
      <c r="O292" s="18"/>
      <c r="P292" s="18"/>
      <c r="Q292" s="18"/>
      <c r="R292" s="18"/>
      <c r="S292" s="18"/>
      <c r="T292" s="18"/>
    </row>
    <row r="293" spans="1:20" ht="20.100000000000001" customHeight="1" x14ac:dyDescent="0.25">
      <c r="A293" s="35" t="s">
        <v>83</v>
      </c>
      <c r="B293" s="38" t="s">
        <v>578</v>
      </c>
      <c r="C293" s="36">
        <v>327.2</v>
      </c>
      <c r="D293" s="17"/>
      <c r="E293" s="17"/>
      <c r="F293" s="18"/>
      <c r="G293" s="18"/>
      <c r="H293" s="18"/>
      <c r="I293" s="18"/>
      <c r="J293" s="18"/>
      <c r="K293" s="18"/>
      <c r="L293" s="18"/>
      <c r="M293" s="18"/>
      <c r="N293" s="18"/>
      <c r="O293" s="18"/>
      <c r="P293" s="18"/>
      <c r="Q293" s="18"/>
      <c r="R293" s="18"/>
      <c r="S293" s="18"/>
      <c r="T293" s="18"/>
    </row>
    <row r="294" spans="1:20" ht="20.100000000000001" customHeight="1" x14ac:dyDescent="0.25">
      <c r="A294" s="35" t="s">
        <v>82</v>
      </c>
      <c r="B294" s="38" t="s">
        <v>660</v>
      </c>
      <c r="C294" s="36">
        <v>327.3</v>
      </c>
      <c r="D294" s="17"/>
      <c r="E294" s="17"/>
      <c r="F294" s="18"/>
      <c r="G294" s="18"/>
      <c r="H294" s="18"/>
      <c r="I294" s="18"/>
      <c r="J294" s="18"/>
      <c r="K294" s="18"/>
      <c r="L294" s="18"/>
      <c r="M294" s="18"/>
      <c r="N294" s="18"/>
      <c r="O294" s="18"/>
      <c r="P294" s="18"/>
      <c r="Q294" s="18"/>
      <c r="R294" s="18"/>
      <c r="S294" s="18"/>
      <c r="T294" s="18"/>
    </row>
    <row r="295" spans="1:20" ht="20.100000000000001" customHeight="1" x14ac:dyDescent="0.25">
      <c r="A295" s="35" t="s">
        <v>81</v>
      </c>
      <c r="B295" s="38" t="s">
        <v>579</v>
      </c>
      <c r="C295" s="36">
        <v>327.39999999999998</v>
      </c>
      <c r="D295" s="17">
        <v>1</v>
      </c>
      <c r="E295" s="17">
        <v>0</v>
      </c>
      <c r="F295" s="18">
        <v>0</v>
      </c>
      <c r="G295" s="18">
        <v>0</v>
      </c>
      <c r="H295" s="18">
        <v>1</v>
      </c>
      <c r="I295" s="18">
        <v>0</v>
      </c>
      <c r="J295" s="18">
        <v>1</v>
      </c>
      <c r="K295" s="18">
        <v>0</v>
      </c>
      <c r="L295" s="18">
        <v>0</v>
      </c>
      <c r="M295" s="18">
        <v>0</v>
      </c>
      <c r="N295" s="18">
        <v>0</v>
      </c>
      <c r="O295" s="18">
        <v>0</v>
      </c>
      <c r="P295" s="18">
        <v>0</v>
      </c>
      <c r="Q295" s="18">
        <v>0</v>
      </c>
      <c r="R295" s="18">
        <v>0</v>
      </c>
      <c r="S295" s="18"/>
      <c r="T295" s="18"/>
    </row>
    <row r="296" spans="1:20" ht="20.100000000000001" customHeight="1" x14ac:dyDescent="0.25">
      <c r="A296" s="35" t="s">
        <v>80</v>
      </c>
      <c r="B296" s="38" t="s">
        <v>499</v>
      </c>
      <c r="C296" s="36">
        <v>327.5</v>
      </c>
      <c r="D296" s="17"/>
      <c r="E296" s="17"/>
      <c r="F296" s="18"/>
      <c r="G296" s="18"/>
      <c r="H296" s="18"/>
      <c r="I296" s="18"/>
      <c r="J296" s="18"/>
      <c r="K296" s="18"/>
      <c r="L296" s="18"/>
      <c r="M296" s="18"/>
      <c r="N296" s="18"/>
      <c r="O296" s="18"/>
      <c r="P296" s="18"/>
      <c r="Q296" s="18"/>
      <c r="R296" s="18"/>
      <c r="S296" s="18"/>
      <c r="T296" s="18"/>
    </row>
    <row r="297" spans="1:20" ht="20.100000000000001" customHeight="1" x14ac:dyDescent="0.25">
      <c r="A297" s="35" t="s">
        <v>738</v>
      </c>
      <c r="B297" s="38" t="s">
        <v>739</v>
      </c>
      <c r="C297" s="36">
        <v>327.60000000000002</v>
      </c>
      <c r="D297" s="17"/>
      <c r="E297" s="17"/>
      <c r="F297" s="18"/>
      <c r="G297" s="18"/>
      <c r="H297" s="18"/>
      <c r="I297" s="18"/>
      <c r="J297" s="18"/>
      <c r="K297" s="18"/>
      <c r="L297" s="18"/>
      <c r="M297" s="18"/>
      <c r="N297" s="18"/>
      <c r="O297" s="18"/>
      <c r="P297" s="18"/>
      <c r="Q297" s="18"/>
      <c r="R297" s="18"/>
      <c r="S297" s="18"/>
      <c r="T297" s="18"/>
    </row>
    <row r="298" spans="1:20" ht="20.100000000000001" customHeight="1" x14ac:dyDescent="0.25">
      <c r="A298" s="35" t="s">
        <v>79</v>
      </c>
      <c r="B298" s="38" t="s">
        <v>500</v>
      </c>
      <c r="C298" s="36">
        <v>328</v>
      </c>
      <c r="D298" s="17"/>
      <c r="E298" s="17"/>
      <c r="F298" s="18"/>
      <c r="G298" s="18"/>
      <c r="H298" s="18"/>
      <c r="I298" s="18"/>
      <c r="J298" s="18"/>
      <c r="K298" s="18"/>
      <c r="L298" s="18"/>
      <c r="M298" s="18"/>
      <c r="N298" s="18"/>
      <c r="O298" s="18"/>
      <c r="P298" s="18"/>
      <c r="Q298" s="18"/>
      <c r="R298" s="18"/>
      <c r="S298" s="18"/>
      <c r="T298" s="18"/>
    </row>
    <row r="299" spans="1:20" ht="20.100000000000001" customHeight="1" x14ac:dyDescent="0.25">
      <c r="A299" s="35" t="s">
        <v>78</v>
      </c>
      <c r="B299" s="38" t="s">
        <v>661</v>
      </c>
      <c r="C299" s="36">
        <v>329</v>
      </c>
      <c r="D299" s="17"/>
      <c r="E299" s="17"/>
      <c r="F299" s="18">
        <v>2</v>
      </c>
      <c r="G299" s="18">
        <v>1</v>
      </c>
      <c r="H299" s="18"/>
      <c r="I299" s="18"/>
      <c r="J299" s="18">
        <v>1</v>
      </c>
      <c r="K299" s="18"/>
      <c r="L299" s="18"/>
      <c r="M299" s="18">
        <v>1</v>
      </c>
      <c r="N299" s="18"/>
      <c r="O299" s="18"/>
      <c r="P299" s="18"/>
      <c r="Q299" s="18"/>
      <c r="R299" s="18"/>
      <c r="S299" s="18"/>
      <c r="T299" s="18"/>
    </row>
    <row r="300" spans="1:20" ht="20.100000000000001" customHeight="1" x14ac:dyDescent="0.25">
      <c r="A300" s="35" t="s">
        <v>740</v>
      </c>
      <c r="B300" s="38" t="s">
        <v>741</v>
      </c>
      <c r="C300" s="36">
        <v>329.1</v>
      </c>
      <c r="D300" s="17"/>
      <c r="E300" s="17"/>
      <c r="F300" s="18"/>
      <c r="G300" s="18"/>
      <c r="H300" s="18"/>
      <c r="I300" s="18"/>
      <c r="J300" s="18"/>
      <c r="K300" s="18"/>
      <c r="L300" s="18"/>
      <c r="M300" s="18"/>
      <c r="N300" s="18"/>
      <c r="O300" s="18"/>
      <c r="P300" s="18"/>
      <c r="Q300" s="18"/>
      <c r="R300" s="18"/>
      <c r="S300" s="18"/>
      <c r="T300" s="18"/>
    </row>
    <row r="301" spans="1:20" ht="20.100000000000001" customHeight="1" x14ac:dyDescent="0.25">
      <c r="A301" s="35" t="s">
        <v>77</v>
      </c>
      <c r="B301" s="38" t="s">
        <v>377</v>
      </c>
      <c r="C301" s="36">
        <v>330</v>
      </c>
      <c r="D301" s="17"/>
      <c r="E301" s="17"/>
      <c r="F301" s="18"/>
      <c r="G301" s="18"/>
      <c r="H301" s="18"/>
      <c r="I301" s="18"/>
      <c r="J301" s="18"/>
      <c r="K301" s="18"/>
      <c r="L301" s="18"/>
      <c r="M301" s="18"/>
      <c r="N301" s="18"/>
      <c r="O301" s="18"/>
      <c r="P301" s="18"/>
      <c r="Q301" s="18"/>
      <c r="R301" s="18"/>
      <c r="S301" s="18"/>
      <c r="T301" s="18"/>
    </row>
    <row r="302" spans="1:20" ht="20.100000000000001" customHeight="1" x14ac:dyDescent="0.25">
      <c r="A302" s="35" t="s">
        <v>76</v>
      </c>
      <c r="B302" s="38" t="s">
        <v>369</v>
      </c>
      <c r="C302" s="36">
        <v>331</v>
      </c>
      <c r="D302" s="17"/>
      <c r="E302" s="17"/>
      <c r="F302" s="18"/>
      <c r="G302" s="18"/>
      <c r="H302" s="18"/>
      <c r="I302" s="18"/>
      <c r="J302" s="18"/>
      <c r="K302" s="18"/>
      <c r="L302" s="18"/>
      <c r="M302" s="18"/>
      <c r="N302" s="18"/>
      <c r="O302" s="18"/>
      <c r="P302" s="18"/>
      <c r="Q302" s="18"/>
      <c r="R302" s="18"/>
      <c r="S302" s="18"/>
      <c r="T302" s="18"/>
    </row>
    <row r="303" spans="1:20" ht="20.100000000000001" customHeight="1" x14ac:dyDescent="0.25">
      <c r="A303" s="35" t="s">
        <v>75</v>
      </c>
      <c r="B303" s="38" t="s">
        <v>403</v>
      </c>
      <c r="C303" s="36"/>
      <c r="D303" s="17"/>
      <c r="E303" s="17"/>
      <c r="F303" s="18"/>
      <c r="G303" s="18"/>
      <c r="H303" s="18"/>
      <c r="I303" s="18"/>
      <c r="J303" s="18"/>
      <c r="K303" s="18"/>
      <c r="L303" s="18"/>
      <c r="M303" s="18"/>
      <c r="N303" s="18"/>
      <c r="O303" s="18"/>
      <c r="P303" s="18"/>
      <c r="Q303" s="18"/>
      <c r="R303" s="18"/>
      <c r="S303" s="18"/>
      <c r="T303" s="18"/>
    </row>
    <row r="304" spans="1:20" ht="20.100000000000001" customHeight="1" x14ac:dyDescent="0.25">
      <c r="A304" s="39" t="s">
        <v>74</v>
      </c>
      <c r="B304" s="41" t="s">
        <v>461</v>
      </c>
      <c r="C304" s="36"/>
      <c r="D304" s="15">
        <f>SUM(D305:D338)</f>
        <v>3</v>
      </c>
      <c r="E304" s="15">
        <f t="shared" ref="E304:T304" si="15">SUM(E305:E338)</f>
        <v>0</v>
      </c>
      <c r="F304" s="15">
        <f t="shared" si="15"/>
        <v>8</v>
      </c>
      <c r="G304" s="15">
        <f t="shared" si="15"/>
        <v>3</v>
      </c>
      <c r="H304" s="15">
        <f t="shared" si="15"/>
        <v>0</v>
      </c>
      <c r="I304" s="15">
        <f t="shared" si="15"/>
        <v>0</v>
      </c>
      <c r="J304" s="15">
        <f t="shared" si="15"/>
        <v>3</v>
      </c>
      <c r="K304" s="15">
        <f t="shared" si="15"/>
        <v>0</v>
      </c>
      <c r="L304" s="15">
        <f t="shared" si="15"/>
        <v>0</v>
      </c>
      <c r="M304" s="15">
        <f t="shared" si="15"/>
        <v>8</v>
      </c>
      <c r="N304" s="15">
        <f t="shared" si="15"/>
        <v>0</v>
      </c>
      <c r="O304" s="15">
        <f t="shared" si="15"/>
        <v>0</v>
      </c>
      <c r="P304" s="15">
        <f t="shared" si="15"/>
        <v>0</v>
      </c>
      <c r="Q304" s="15">
        <f t="shared" si="15"/>
        <v>0</v>
      </c>
      <c r="R304" s="15">
        <f t="shared" si="15"/>
        <v>0</v>
      </c>
      <c r="S304" s="15">
        <f t="shared" si="15"/>
        <v>0</v>
      </c>
      <c r="T304" s="15">
        <f t="shared" si="15"/>
        <v>0</v>
      </c>
    </row>
    <row r="305" spans="1:20" ht="20.100000000000001" customHeight="1" x14ac:dyDescent="0.25">
      <c r="A305" s="35" t="s">
        <v>73</v>
      </c>
      <c r="B305" s="38" t="s">
        <v>580</v>
      </c>
      <c r="C305" s="36">
        <v>332</v>
      </c>
      <c r="D305" s="17"/>
      <c r="E305" s="17"/>
      <c r="F305" s="18"/>
      <c r="G305" s="18"/>
      <c r="H305" s="18"/>
      <c r="I305" s="18"/>
      <c r="J305" s="18"/>
      <c r="K305" s="18"/>
      <c r="L305" s="18"/>
      <c r="M305" s="18"/>
      <c r="N305" s="18"/>
      <c r="O305" s="18"/>
      <c r="P305" s="18"/>
      <c r="Q305" s="18"/>
      <c r="R305" s="18"/>
      <c r="S305" s="18"/>
      <c r="T305" s="18"/>
    </row>
    <row r="306" spans="1:20" ht="20.100000000000001" customHeight="1" x14ac:dyDescent="0.25">
      <c r="A306" s="35" t="s">
        <v>72</v>
      </c>
      <c r="B306" s="38" t="s">
        <v>581</v>
      </c>
      <c r="C306" s="36">
        <v>332.1</v>
      </c>
      <c r="D306" s="17"/>
      <c r="E306" s="17"/>
      <c r="F306" s="18"/>
      <c r="G306" s="18"/>
      <c r="H306" s="18"/>
      <c r="I306" s="18"/>
      <c r="J306" s="18"/>
      <c r="K306" s="18"/>
      <c r="L306" s="18"/>
      <c r="M306" s="18"/>
      <c r="N306" s="18"/>
      <c r="O306" s="18"/>
      <c r="P306" s="18"/>
      <c r="Q306" s="18"/>
      <c r="R306" s="18"/>
      <c r="S306" s="18"/>
      <c r="T306" s="18"/>
    </row>
    <row r="307" spans="1:20" ht="20.100000000000001" customHeight="1" x14ac:dyDescent="0.25">
      <c r="A307" s="35" t="s">
        <v>71</v>
      </c>
      <c r="B307" s="38" t="s">
        <v>582</v>
      </c>
      <c r="C307" s="37">
        <v>332.2</v>
      </c>
      <c r="D307" s="17"/>
      <c r="E307" s="17"/>
      <c r="F307" s="18"/>
      <c r="G307" s="18"/>
      <c r="H307" s="18"/>
      <c r="I307" s="18"/>
      <c r="J307" s="18"/>
      <c r="K307" s="18"/>
      <c r="L307" s="18"/>
      <c r="M307" s="18"/>
      <c r="N307" s="18"/>
      <c r="O307" s="18"/>
      <c r="P307" s="18"/>
      <c r="Q307" s="18"/>
      <c r="R307" s="18"/>
      <c r="S307" s="18"/>
      <c r="T307" s="18"/>
    </row>
    <row r="308" spans="1:20" ht="20.100000000000001" customHeight="1" x14ac:dyDescent="0.25">
      <c r="A308" s="35" t="s">
        <v>742</v>
      </c>
      <c r="B308" s="38" t="s">
        <v>743</v>
      </c>
      <c r="C308" s="37">
        <v>332.3</v>
      </c>
      <c r="D308" s="17"/>
      <c r="E308" s="17"/>
      <c r="F308" s="18"/>
      <c r="G308" s="18"/>
      <c r="H308" s="18"/>
      <c r="I308" s="18"/>
      <c r="J308" s="18"/>
      <c r="K308" s="18"/>
      <c r="L308" s="18"/>
      <c r="M308" s="18"/>
      <c r="N308" s="18"/>
      <c r="O308" s="18"/>
      <c r="P308" s="18"/>
      <c r="Q308" s="18"/>
      <c r="R308" s="18"/>
      <c r="S308" s="18"/>
      <c r="T308" s="18"/>
    </row>
    <row r="309" spans="1:20" ht="20.100000000000001" customHeight="1" x14ac:dyDescent="0.25">
      <c r="A309" s="35" t="s">
        <v>744</v>
      </c>
      <c r="B309" s="38" t="s">
        <v>745</v>
      </c>
      <c r="C309" s="37">
        <v>332.4</v>
      </c>
      <c r="D309" s="17"/>
      <c r="E309" s="17"/>
      <c r="F309" s="18"/>
      <c r="G309" s="18"/>
      <c r="H309" s="18"/>
      <c r="I309" s="18"/>
      <c r="J309" s="18"/>
      <c r="K309" s="18"/>
      <c r="L309" s="18"/>
      <c r="M309" s="18"/>
      <c r="N309" s="18"/>
      <c r="O309" s="18"/>
      <c r="P309" s="18"/>
      <c r="Q309" s="18"/>
      <c r="R309" s="18"/>
      <c r="S309" s="18"/>
      <c r="T309" s="18"/>
    </row>
    <row r="310" spans="1:20" ht="20.100000000000001" customHeight="1" x14ac:dyDescent="0.25">
      <c r="A310" s="35" t="s">
        <v>746</v>
      </c>
      <c r="B310" s="38" t="s">
        <v>747</v>
      </c>
      <c r="C310" s="37">
        <v>332.5</v>
      </c>
      <c r="D310" s="17"/>
      <c r="E310" s="17"/>
      <c r="F310" s="18"/>
      <c r="G310" s="18"/>
      <c r="H310" s="18"/>
      <c r="I310" s="18"/>
      <c r="J310" s="18"/>
      <c r="K310" s="18"/>
      <c r="L310" s="18"/>
      <c r="M310" s="18"/>
      <c r="N310" s="18"/>
      <c r="O310" s="18"/>
      <c r="P310" s="18"/>
      <c r="Q310" s="18"/>
      <c r="R310" s="18"/>
      <c r="S310" s="18"/>
      <c r="T310" s="18"/>
    </row>
    <row r="311" spans="1:20" ht="20.100000000000001" customHeight="1" x14ac:dyDescent="0.25">
      <c r="A311" s="35" t="s">
        <v>70</v>
      </c>
      <c r="B311" s="38" t="s">
        <v>462</v>
      </c>
      <c r="C311" s="37">
        <v>333</v>
      </c>
      <c r="D311" s="17">
        <v>2</v>
      </c>
      <c r="E311" s="17"/>
      <c r="F311" s="18">
        <v>3</v>
      </c>
      <c r="G311" s="18">
        <v>2</v>
      </c>
      <c r="H311" s="18"/>
      <c r="I311" s="18"/>
      <c r="J311" s="18">
        <v>2</v>
      </c>
      <c r="K311" s="18"/>
      <c r="L311" s="18"/>
      <c r="M311" s="18">
        <v>3</v>
      </c>
      <c r="N311" s="18"/>
      <c r="O311" s="18"/>
      <c r="P311" s="18"/>
      <c r="Q311" s="18"/>
      <c r="R311" s="18"/>
      <c r="S311" s="18"/>
      <c r="T311" s="18"/>
    </row>
    <row r="312" spans="1:20" ht="20.100000000000001" customHeight="1" x14ac:dyDescent="0.25">
      <c r="A312" s="35" t="s">
        <v>69</v>
      </c>
      <c r="B312" s="38" t="s">
        <v>463</v>
      </c>
      <c r="C312" s="37">
        <v>334</v>
      </c>
      <c r="D312" s="17"/>
      <c r="E312" s="17"/>
      <c r="F312" s="18"/>
      <c r="G312" s="18"/>
      <c r="H312" s="18"/>
      <c r="I312" s="18"/>
      <c r="J312" s="18"/>
      <c r="K312" s="18"/>
      <c r="L312" s="18"/>
      <c r="M312" s="18"/>
      <c r="N312" s="18"/>
      <c r="O312" s="18"/>
      <c r="P312" s="18"/>
      <c r="Q312" s="18"/>
      <c r="R312" s="18"/>
      <c r="S312" s="18"/>
      <c r="T312" s="18"/>
    </row>
    <row r="313" spans="1:20" ht="20.100000000000001" customHeight="1" x14ac:dyDescent="0.25">
      <c r="A313" s="35" t="s">
        <v>68</v>
      </c>
      <c r="B313" s="38" t="s">
        <v>504</v>
      </c>
      <c r="C313" s="37">
        <v>334.1</v>
      </c>
      <c r="D313" s="17"/>
      <c r="E313" s="17"/>
      <c r="F313" s="18"/>
      <c r="G313" s="18"/>
      <c r="H313" s="18"/>
      <c r="I313" s="18"/>
      <c r="J313" s="18"/>
      <c r="K313" s="18"/>
      <c r="L313" s="18"/>
      <c r="M313" s="18"/>
      <c r="N313" s="18"/>
      <c r="O313" s="18"/>
      <c r="P313" s="18"/>
      <c r="Q313" s="18"/>
      <c r="R313" s="18"/>
      <c r="S313" s="18"/>
      <c r="T313" s="18"/>
    </row>
    <row r="314" spans="1:20" ht="20.100000000000001" customHeight="1" x14ac:dyDescent="0.25">
      <c r="A314" s="35" t="s">
        <v>67</v>
      </c>
      <c r="B314" s="38" t="s">
        <v>464</v>
      </c>
      <c r="C314" s="36">
        <v>335</v>
      </c>
      <c r="D314" s="17"/>
      <c r="E314" s="17"/>
      <c r="F314" s="18"/>
      <c r="G314" s="18"/>
      <c r="H314" s="18"/>
      <c r="I314" s="18"/>
      <c r="J314" s="18"/>
      <c r="K314" s="18"/>
      <c r="L314" s="18"/>
      <c r="M314" s="18"/>
      <c r="N314" s="18"/>
      <c r="O314" s="18"/>
      <c r="P314" s="18"/>
      <c r="Q314" s="18"/>
      <c r="R314" s="18"/>
      <c r="S314" s="18"/>
      <c r="T314" s="18"/>
    </row>
    <row r="315" spans="1:20" ht="20.100000000000001" customHeight="1" x14ac:dyDescent="0.25">
      <c r="A315" s="35" t="s">
        <v>66</v>
      </c>
      <c r="B315" s="38" t="s">
        <v>583</v>
      </c>
      <c r="C315" s="36">
        <v>336</v>
      </c>
      <c r="D315" s="22"/>
      <c r="E315" s="22"/>
      <c r="F315" s="22"/>
      <c r="G315" s="22"/>
      <c r="H315" s="22"/>
      <c r="I315" s="22"/>
      <c r="J315" s="22"/>
      <c r="K315" s="22"/>
      <c r="L315" s="22"/>
      <c r="M315" s="22"/>
      <c r="N315" s="22"/>
      <c r="O315" s="22"/>
      <c r="P315" s="22"/>
      <c r="Q315" s="22"/>
      <c r="R315" s="22"/>
      <c r="S315" s="22"/>
      <c r="T315" s="22"/>
    </row>
    <row r="316" spans="1:20" ht="20.100000000000001" customHeight="1" x14ac:dyDescent="0.25">
      <c r="A316" s="35" t="s">
        <v>65</v>
      </c>
      <c r="B316" s="38" t="s">
        <v>584</v>
      </c>
      <c r="C316" s="36">
        <v>337</v>
      </c>
      <c r="D316" s="18"/>
      <c r="E316" s="18"/>
      <c r="F316" s="18"/>
      <c r="G316" s="18"/>
      <c r="H316" s="18"/>
      <c r="I316" s="18"/>
      <c r="J316" s="18"/>
      <c r="K316" s="18"/>
      <c r="L316" s="18"/>
      <c r="M316" s="18"/>
      <c r="N316" s="18"/>
      <c r="O316" s="18"/>
      <c r="P316" s="18"/>
      <c r="Q316" s="18"/>
      <c r="R316" s="18"/>
      <c r="S316" s="18"/>
      <c r="T316" s="18"/>
    </row>
    <row r="317" spans="1:20" ht="20.100000000000001" customHeight="1" x14ac:dyDescent="0.25">
      <c r="A317" s="35" t="s">
        <v>64</v>
      </c>
      <c r="B317" s="38" t="s">
        <v>585</v>
      </c>
      <c r="C317" s="36">
        <v>338</v>
      </c>
      <c r="D317" s="18"/>
      <c r="E317" s="18"/>
      <c r="F317" s="18"/>
      <c r="G317" s="18"/>
      <c r="H317" s="18"/>
      <c r="I317" s="18"/>
      <c r="J317" s="18"/>
      <c r="K317" s="18"/>
      <c r="L317" s="18"/>
      <c r="M317" s="18"/>
      <c r="N317" s="18"/>
      <c r="O317" s="18"/>
      <c r="P317" s="18"/>
      <c r="Q317" s="18"/>
      <c r="R317" s="18"/>
      <c r="S317" s="18"/>
      <c r="T317" s="18"/>
    </row>
    <row r="318" spans="1:20" ht="20.100000000000001" customHeight="1" x14ac:dyDescent="0.25">
      <c r="A318" s="35" t="s">
        <v>748</v>
      </c>
      <c r="B318" s="38" t="s">
        <v>749</v>
      </c>
      <c r="C318" s="36">
        <v>338.1</v>
      </c>
      <c r="D318" s="18"/>
      <c r="E318" s="18"/>
      <c r="F318" s="18"/>
      <c r="G318" s="18"/>
      <c r="H318" s="18"/>
      <c r="I318" s="18"/>
      <c r="J318" s="18"/>
      <c r="K318" s="18"/>
      <c r="L318" s="18"/>
      <c r="M318" s="18"/>
      <c r="N318" s="18"/>
      <c r="O318" s="18"/>
      <c r="P318" s="18"/>
      <c r="Q318" s="18"/>
      <c r="R318" s="18"/>
      <c r="S318" s="18"/>
      <c r="T318" s="18"/>
    </row>
    <row r="319" spans="1:20" ht="20.100000000000001" customHeight="1" x14ac:dyDescent="0.25">
      <c r="A319" s="35" t="s">
        <v>63</v>
      </c>
      <c r="B319" s="38" t="s">
        <v>586</v>
      </c>
      <c r="C319" s="36">
        <v>339</v>
      </c>
      <c r="D319" s="18"/>
      <c r="E319" s="18"/>
      <c r="F319" s="18">
        <v>1</v>
      </c>
      <c r="G319" s="18"/>
      <c r="H319" s="18"/>
      <c r="I319" s="18"/>
      <c r="J319" s="18"/>
      <c r="K319" s="18"/>
      <c r="L319" s="18"/>
      <c r="M319" s="18">
        <v>1</v>
      </c>
      <c r="N319" s="18"/>
      <c r="O319" s="18"/>
      <c r="P319" s="18"/>
      <c r="Q319" s="18"/>
      <c r="R319" s="18"/>
      <c r="S319" s="18"/>
      <c r="T319" s="18"/>
    </row>
    <row r="320" spans="1:20" ht="20.100000000000001" customHeight="1" x14ac:dyDescent="0.25">
      <c r="A320" s="35" t="s">
        <v>62</v>
      </c>
      <c r="B320" s="38" t="s">
        <v>587</v>
      </c>
      <c r="C320" s="36">
        <v>340</v>
      </c>
      <c r="D320" s="18"/>
      <c r="E320" s="18"/>
      <c r="F320" s="18"/>
      <c r="G320" s="18"/>
      <c r="H320" s="18"/>
      <c r="I320" s="18"/>
      <c r="J320" s="18"/>
      <c r="K320" s="18"/>
      <c r="L320" s="18"/>
      <c r="M320" s="18"/>
      <c r="N320" s="18"/>
      <c r="O320" s="18"/>
      <c r="P320" s="18"/>
      <c r="Q320" s="18"/>
      <c r="R320" s="18"/>
      <c r="S320" s="18"/>
      <c r="T320" s="18"/>
    </row>
    <row r="321" spans="1:20" ht="20.100000000000001" customHeight="1" x14ac:dyDescent="0.25">
      <c r="A321" s="35" t="s">
        <v>61</v>
      </c>
      <c r="B321" s="38" t="s">
        <v>750</v>
      </c>
      <c r="C321" s="36">
        <v>341</v>
      </c>
      <c r="D321" s="17"/>
      <c r="E321" s="17"/>
      <c r="F321" s="18"/>
      <c r="G321" s="18"/>
      <c r="H321" s="18"/>
      <c r="I321" s="18"/>
      <c r="J321" s="18"/>
      <c r="K321" s="18"/>
      <c r="L321" s="18"/>
      <c r="M321" s="18"/>
      <c r="N321" s="18"/>
      <c r="O321" s="18"/>
      <c r="P321" s="18"/>
      <c r="Q321" s="18"/>
      <c r="R321" s="18"/>
      <c r="S321" s="18"/>
      <c r="T321" s="18"/>
    </row>
    <row r="322" spans="1:20" ht="20.100000000000001" customHeight="1" x14ac:dyDescent="0.25">
      <c r="A322" s="35" t="s">
        <v>60</v>
      </c>
      <c r="B322" s="38" t="s">
        <v>588</v>
      </c>
      <c r="C322" s="36">
        <v>342</v>
      </c>
      <c r="D322" s="17"/>
      <c r="E322" s="17"/>
      <c r="F322" s="18"/>
      <c r="G322" s="18"/>
      <c r="H322" s="18"/>
      <c r="I322" s="18"/>
      <c r="J322" s="18"/>
      <c r="K322" s="18"/>
      <c r="L322" s="18"/>
      <c r="M322" s="18"/>
      <c r="N322" s="18"/>
      <c r="O322" s="18"/>
      <c r="P322" s="18"/>
      <c r="Q322" s="18"/>
      <c r="R322" s="18"/>
      <c r="S322" s="18"/>
      <c r="T322" s="18"/>
    </row>
    <row r="323" spans="1:20" ht="20.100000000000001" customHeight="1" x14ac:dyDescent="0.25">
      <c r="A323" s="35" t="s">
        <v>751</v>
      </c>
      <c r="B323" s="38" t="s">
        <v>752</v>
      </c>
      <c r="C323" s="36">
        <v>342.1</v>
      </c>
      <c r="D323" s="17"/>
      <c r="E323" s="17"/>
      <c r="F323" s="18"/>
      <c r="G323" s="18"/>
      <c r="H323" s="18"/>
      <c r="I323" s="18"/>
      <c r="J323" s="18"/>
      <c r="K323" s="18"/>
      <c r="L323" s="18"/>
      <c r="M323" s="18"/>
      <c r="N323" s="18"/>
      <c r="O323" s="18"/>
      <c r="P323" s="18"/>
      <c r="Q323" s="18"/>
      <c r="R323" s="18"/>
      <c r="S323" s="18"/>
      <c r="T323" s="18"/>
    </row>
    <row r="324" spans="1:20" ht="20.100000000000001" customHeight="1" x14ac:dyDescent="0.25">
      <c r="A324" s="35" t="s">
        <v>59</v>
      </c>
      <c r="B324" s="38" t="s">
        <v>589</v>
      </c>
      <c r="C324" s="36">
        <v>343</v>
      </c>
      <c r="D324" s="17"/>
      <c r="E324" s="17"/>
      <c r="F324" s="18"/>
      <c r="G324" s="18"/>
      <c r="H324" s="18"/>
      <c r="I324" s="18"/>
      <c r="J324" s="18"/>
      <c r="K324" s="18"/>
      <c r="L324" s="18"/>
      <c r="M324" s="18"/>
      <c r="N324" s="18"/>
      <c r="O324" s="18"/>
      <c r="P324" s="18"/>
      <c r="Q324" s="18"/>
      <c r="R324" s="18"/>
      <c r="S324" s="18"/>
      <c r="T324" s="18"/>
    </row>
    <row r="325" spans="1:20" ht="20.100000000000001" customHeight="1" x14ac:dyDescent="0.25">
      <c r="A325" s="35" t="s">
        <v>58</v>
      </c>
      <c r="B325" s="38" t="s">
        <v>590</v>
      </c>
      <c r="C325" s="36">
        <v>344</v>
      </c>
      <c r="D325" s="17"/>
      <c r="E325" s="17"/>
      <c r="F325" s="18"/>
      <c r="G325" s="18"/>
      <c r="H325" s="18"/>
      <c r="I325" s="18"/>
      <c r="J325" s="18"/>
      <c r="K325" s="18"/>
      <c r="L325" s="18"/>
      <c r="M325" s="18"/>
      <c r="N325" s="18"/>
      <c r="O325" s="18"/>
      <c r="P325" s="18"/>
      <c r="Q325" s="18"/>
      <c r="R325" s="18"/>
      <c r="S325" s="18"/>
      <c r="T325" s="18"/>
    </row>
    <row r="326" spans="1:20" ht="20.100000000000001" customHeight="1" x14ac:dyDescent="0.25">
      <c r="A326" s="35" t="s">
        <v>57</v>
      </c>
      <c r="B326" s="38" t="s">
        <v>662</v>
      </c>
      <c r="C326" s="36">
        <v>345</v>
      </c>
      <c r="D326" s="17"/>
      <c r="E326" s="17"/>
      <c r="F326" s="18"/>
      <c r="G326" s="18"/>
      <c r="H326" s="18"/>
      <c r="I326" s="18"/>
      <c r="J326" s="18"/>
      <c r="K326" s="18"/>
      <c r="L326" s="18"/>
      <c r="M326" s="18"/>
      <c r="N326" s="18"/>
      <c r="O326" s="18"/>
      <c r="P326" s="18"/>
      <c r="Q326" s="18"/>
      <c r="R326" s="18"/>
      <c r="S326" s="18"/>
      <c r="T326" s="18"/>
    </row>
    <row r="327" spans="1:20" ht="20.100000000000001" customHeight="1" x14ac:dyDescent="0.25">
      <c r="A327" s="35" t="s">
        <v>56</v>
      </c>
      <c r="B327" s="38" t="s">
        <v>591</v>
      </c>
      <c r="C327" s="36">
        <v>345.1</v>
      </c>
      <c r="D327" s="17"/>
      <c r="E327" s="17"/>
      <c r="F327" s="18"/>
      <c r="G327" s="18"/>
      <c r="H327" s="18"/>
      <c r="I327" s="18"/>
      <c r="J327" s="18"/>
      <c r="K327" s="18"/>
      <c r="L327" s="18"/>
      <c r="M327" s="18"/>
      <c r="N327" s="18"/>
      <c r="O327" s="18"/>
      <c r="P327" s="18"/>
      <c r="Q327" s="18"/>
      <c r="R327" s="18"/>
      <c r="S327" s="18"/>
      <c r="T327" s="18"/>
    </row>
    <row r="328" spans="1:20" ht="20.100000000000001" customHeight="1" x14ac:dyDescent="0.25">
      <c r="A328" s="35" t="s">
        <v>55</v>
      </c>
      <c r="B328" s="38" t="s">
        <v>465</v>
      </c>
      <c r="C328" s="36">
        <v>346</v>
      </c>
      <c r="D328" s="17"/>
      <c r="E328" s="17"/>
      <c r="F328" s="18"/>
      <c r="G328" s="18"/>
      <c r="H328" s="18"/>
      <c r="I328" s="18"/>
      <c r="J328" s="18"/>
      <c r="K328" s="18"/>
      <c r="L328" s="18"/>
      <c r="M328" s="18"/>
      <c r="N328" s="18"/>
      <c r="O328" s="18"/>
      <c r="P328" s="18"/>
      <c r="Q328" s="18"/>
      <c r="R328" s="18"/>
      <c r="S328" s="18"/>
      <c r="T328" s="18"/>
    </row>
    <row r="329" spans="1:20" ht="20.100000000000001" customHeight="1" x14ac:dyDescent="0.25">
      <c r="A329" s="35" t="s">
        <v>54</v>
      </c>
      <c r="B329" s="38" t="s">
        <v>592</v>
      </c>
      <c r="C329" s="36">
        <v>347</v>
      </c>
      <c r="D329" s="17"/>
      <c r="E329" s="17"/>
      <c r="F329" s="18"/>
      <c r="G329" s="18"/>
      <c r="H329" s="18"/>
      <c r="I329" s="18"/>
      <c r="J329" s="18"/>
      <c r="K329" s="18"/>
      <c r="L329" s="18"/>
      <c r="M329" s="18"/>
      <c r="N329" s="18"/>
      <c r="O329" s="18"/>
      <c r="P329" s="18"/>
      <c r="Q329" s="18"/>
      <c r="R329" s="18"/>
      <c r="S329" s="18"/>
      <c r="T329" s="18"/>
    </row>
    <row r="330" spans="1:20" ht="20.100000000000001" customHeight="1" x14ac:dyDescent="0.25">
      <c r="A330" s="35" t="s">
        <v>53</v>
      </c>
      <c r="B330" s="38" t="s">
        <v>663</v>
      </c>
      <c r="C330" s="36">
        <v>348</v>
      </c>
      <c r="D330" s="17"/>
      <c r="E330" s="17"/>
      <c r="F330" s="18"/>
      <c r="G330" s="18"/>
      <c r="H330" s="18"/>
      <c r="I330" s="18"/>
      <c r="J330" s="18"/>
      <c r="K330" s="18"/>
      <c r="L330" s="18"/>
      <c r="M330" s="18"/>
      <c r="N330" s="18"/>
      <c r="O330" s="18"/>
      <c r="P330" s="18"/>
      <c r="Q330" s="18"/>
      <c r="R330" s="18"/>
      <c r="S330" s="18"/>
      <c r="T330" s="18"/>
    </row>
    <row r="331" spans="1:20" ht="20.100000000000001" customHeight="1" x14ac:dyDescent="0.25">
      <c r="A331" s="35" t="s">
        <v>52</v>
      </c>
      <c r="B331" s="38" t="s">
        <v>466</v>
      </c>
      <c r="C331" s="36">
        <v>349</v>
      </c>
      <c r="D331" s="17"/>
      <c r="E331" s="17"/>
      <c r="F331" s="18"/>
      <c r="G331" s="18"/>
      <c r="H331" s="18"/>
      <c r="I331" s="18"/>
      <c r="J331" s="18"/>
      <c r="K331" s="18"/>
      <c r="L331" s="18"/>
      <c r="M331" s="18"/>
      <c r="N331" s="18"/>
      <c r="O331" s="18"/>
      <c r="P331" s="18"/>
      <c r="Q331" s="18"/>
      <c r="R331" s="18"/>
      <c r="S331" s="18"/>
      <c r="T331" s="18"/>
    </row>
    <row r="332" spans="1:20" ht="20.100000000000001" customHeight="1" x14ac:dyDescent="0.25">
      <c r="A332" s="35" t="s">
        <v>51</v>
      </c>
      <c r="B332" s="38" t="s">
        <v>593</v>
      </c>
      <c r="C332" s="36">
        <v>350</v>
      </c>
      <c r="D332" s="17"/>
      <c r="E332" s="17"/>
      <c r="F332" s="18"/>
      <c r="G332" s="18"/>
      <c r="H332" s="18"/>
      <c r="I332" s="18"/>
      <c r="J332" s="18"/>
      <c r="K332" s="18"/>
      <c r="L332" s="18"/>
      <c r="M332" s="18"/>
      <c r="N332" s="18"/>
      <c r="O332" s="18"/>
      <c r="P332" s="18"/>
      <c r="Q332" s="18"/>
      <c r="R332" s="18"/>
      <c r="S332" s="18"/>
      <c r="T332" s="18"/>
    </row>
    <row r="333" spans="1:20" ht="20.100000000000001" customHeight="1" x14ac:dyDescent="0.25">
      <c r="A333" s="35" t="s">
        <v>50</v>
      </c>
      <c r="B333" s="36" t="s">
        <v>664</v>
      </c>
      <c r="C333" s="36">
        <v>351</v>
      </c>
      <c r="D333" s="17"/>
      <c r="E333" s="17"/>
      <c r="F333" s="18"/>
      <c r="G333" s="18"/>
      <c r="H333" s="18"/>
      <c r="I333" s="18"/>
      <c r="J333" s="18"/>
      <c r="K333" s="18"/>
      <c r="L333" s="18"/>
      <c r="M333" s="18"/>
      <c r="N333" s="18"/>
      <c r="O333" s="18"/>
      <c r="P333" s="18"/>
      <c r="Q333" s="18"/>
      <c r="R333" s="18"/>
      <c r="S333" s="18"/>
      <c r="T333" s="18"/>
    </row>
    <row r="334" spans="1:20" ht="20.100000000000001" customHeight="1" x14ac:dyDescent="0.25">
      <c r="A334" s="35" t="s">
        <v>49</v>
      </c>
      <c r="B334" s="38" t="s">
        <v>378</v>
      </c>
      <c r="C334" s="36">
        <v>352</v>
      </c>
      <c r="D334" s="17"/>
      <c r="E334" s="17"/>
      <c r="F334" s="18"/>
      <c r="G334" s="18"/>
      <c r="H334" s="18"/>
      <c r="I334" s="18"/>
      <c r="J334" s="18"/>
      <c r="K334" s="18"/>
      <c r="L334" s="18"/>
      <c r="M334" s="18"/>
      <c r="N334" s="18"/>
      <c r="O334" s="18"/>
      <c r="P334" s="18"/>
      <c r="Q334" s="18"/>
      <c r="R334" s="18"/>
      <c r="S334" s="18"/>
      <c r="T334" s="18"/>
    </row>
    <row r="335" spans="1:20" ht="20.100000000000001" customHeight="1" x14ac:dyDescent="0.25">
      <c r="A335" s="35" t="s">
        <v>48</v>
      </c>
      <c r="B335" s="38" t="s">
        <v>753</v>
      </c>
      <c r="C335" s="36">
        <v>353</v>
      </c>
      <c r="D335" s="17">
        <v>1</v>
      </c>
      <c r="E335" s="17"/>
      <c r="F335" s="18">
        <v>4</v>
      </c>
      <c r="G335" s="18">
        <v>1</v>
      </c>
      <c r="H335" s="18"/>
      <c r="I335" s="18"/>
      <c r="J335" s="18">
        <v>1</v>
      </c>
      <c r="K335" s="18"/>
      <c r="L335" s="18"/>
      <c r="M335" s="18">
        <v>4</v>
      </c>
      <c r="N335" s="18"/>
      <c r="O335" s="18"/>
      <c r="P335" s="18"/>
      <c r="Q335" s="18"/>
      <c r="R335" s="18"/>
      <c r="S335" s="18"/>
      <c r="T335" s="18"/>
    </row>
    <row r="336" spans="1:20" ht="20.100000000000001" customHeight="1" x14ac:dyDescent="0.25">
      <c r="A336" s="35" t="s">
        <v>47</v>
      </c>
      <c r="B336" s="38" t="s">
        <v>501</v>
      </c>
      <c r="C336" s="36">
        <v>354</v>
      </c>
      <c r="D336" s="17"/>
      <c r="E336" s="17"/>
      <c r="F336" s="18"/>
      <c r="G336" s="18"/>
      <c r="H336" s="18"/>
      <c r="I336" s="18"/>
      <c r="J336" s="18"/>
      <c r="K336" s="18"/>
      <c r="L336" s="18"/>
      <c r="M336" s="18"/>
      <c r="N336" s="18"/>
      <c r="O336" s="18"/>
      <c r="P336" s="18"/>
      <c r="Q336" s="18"/>
      <c r="R336" s="18"/>
      <c r="S336" s="18"/>
      <c r="T336" s="18"/>
    </row>
    <row r="337" spans="1:20" ht="20.100000000000001" customHeight="1" x14ac:dyDescent="0.25">
      <c r="A337" s="35" t="s">
        <v>46</v>
      </c>
      <c r="B337" s="38" t="s">
        <v>754</v>
      </c>
      <c r="C337" s="36">
        <v>355</v>
      </c>
      <c r="D337" s="17"/>
      <c r="E337" s="17"/>
      <c r="F337" s="18"/>
      <c r="G337" s="18"/>
      <c r="H337" s="18"/>
      <c r="I337" s="18"/>
      <c r="J337" s="18"/>
      <c r="K337" s="18"/>
      <c r="L337" s="18"/>
      <c r="M337" s="18"/>
      <c r="N337" s="18"/>
      <c r="O337" s="18"/>
      <c r="P337" s="18"/>
      <c r="Q337" s="18"/>
      <c r="R337" s="18"/>
      <c r="S337" s="18"/>
      <c r="T337" s="18"/>
    </row>
    <row r="338" spans="1:20" ht="20.100000000000001" customHeight="1" x14ac:dyDescent="0.25">
      <c r="A338" s="35" t="s">
        <v>45</v>
      </c>
      <c r="B338" s="38" t="s">
        <v>403</v>
      </c>
      <c r="C338" s="36"/>
      <c r="D338" s="17"/>
      <c r="E338" s="17"/>
      <c r="F338" s="18"/>
      <c r="G338" s="18"/>
      <c r="H338" s="18"/>
      <c r="I338" s="18"/>
      <c r="J338" s="18"/>
      <c r="K338" s="18"/>
      <c r="L338" s="18"/>
      <c r="M338" s="18"/>
      <c r="N338" s="18"/>
      <c r="O338" s="18"/>
      <c r="P338" s="18"/>
      <c r="Q338" s="18"/>
      <c r="R338" s="18"/>
      <c r="S338" s="18"/>
      <c r="T338" s="18"/>
    </row>
    <row r="339" spans="1:20" ht="20.100000000000001" customHeight="1" x14ac:dyDescent="0.25">
      <c r="A339" s="39" t="s">
        <v>44</v>
      </c>
      <c r="B339" s="41" t="s">
        <v>467</v>
      </c>
      <c r="C339" s="36"/>
      <c r="D339" s="15">
        <f>SUM(D340:D372)</f>
        <v>10</v>
      </c>
      <c r="E339" s="15">
        <f t="shared" ref="E339:T339" si="16">SUM(E340:E372)</f>
        <v>0</v>
      </c>
      <c r="F339" s="15">
        <f t="shared" si="16"/>
        <v>4</v>
      </c>
      <c r="G339" s="15">
        <f t="shared" si="16"/>
        <v>6</v>
      </c>
      <c r="H339" s="15">
        <f t="shared" si="16"/>
        <v>3</v>
      </c>
      <c r="I339" s="15">
        <f t="shared" si="16"/>
        <v>0</v>
      </c>
      <c r="J339" s="15">
        <f t="shared" si="16"/>
        <v>9</v>
      </c>
      <c r="K339" s="15">
        <f t="shared" si="16"/>
        <v>0</v>
      </c>
      <c r="L339" s="15">
        <f t="shared" si="16"/>
        <v>0</v>
      </c>
      <c r="M339" s="15">
        <f t="shared" si="16"/>
        <v>5</v>
      </c>
      <c r="N339" s="15">
        <f t="shared" si="16"/>
        <v>0</v>
      </c>
      <c r="O339" s="15">
        <f t="shared" si="16"/>
        <v>0</v>
      </c>
      <c r="P339" s="15">
        <f t="shared" si="16"/>
        <v>0</v>
      </c>
      <c r="Q339" s="15">
        <f t="shared" si="16"/>
        <v>0</v>
      </c>
      <c r="R339" s="15">
        <f t="shared" si="16"/>
        <v>0</v>
      </c>
      <c r="S339" s="15">
        <f t="shared" si="16"/>
        <v>0</v>
      </c>
      <c r="T339" s="15">
        <f t="shared" si="16"/>
        <v>0</v>
      </c>
    </row>
    <row r="340" spans="1:20" ht="20.100000000000001" customHeight="1" x14ac:dyDescent="0.25">
      <c r="A340" s="35" t="s">
        <v>43</v>
      </c>
      <c r="B340" s="38" t="s">
        <v>370</v>
      </c>
      <c r="C340" s="37">
        <v>356</v>
      </c>
      <c r="D340" s="17"/>
      <c r="E340" s="17"/>
      <c r="F340" s="18"/>
      <c r="G340" s="18"/>
      <c r="H340" s="18"/>
      <c r="I340" s="18"/>
      <c r="J340" s="18"/>
      <c r="K340" s="18"/>
      <c r="L340" s="18"/>
      <c r="M340" s="18"/>
      <c r="N340" s="18"/>
      <c r="O340" s="18"/>
      <c r="P340" s="18"/>
      <c r="Q340" s="18"/>
      <c r="R340" s="18"/>
      <c r="S340" s="18"/>
      <c r="T340" s="18"/>
    </row>
    <row r="341" spans="1:20" ht="20.100000000000001" customHeight="1" x14ac:dyDescent="0.25">
      <c r="A341" s="35" t="s">
        <v>42</v>
      </c>
      <c r="B341" s="38" t="s">
        <v>468</v>
      </c>
      <c r="C341" s="37">
        <v>357</v>
      </c>
      <c r="D341" s="17"/>
      <c r="E341" s="17"/>
      <c r="F341" s="18"/>
      <c r="G341" s="18"/>
      <c r="H341" s="18"/>
      <c r="I341" s="18"/>
      <c r="J341" s="18"/>
      <c r="K341" s="18"/>
      <c r="L341" s="18"/>
      <c r="M341" s="18"/>
      <c r="N341" s="18"/>
      <c r="O341" s="18"/>
      <c r="P341" s="18"/>
      <c r="Q341" s="18"/>
      <c r="R341" s="18"/>
      <c r="S341" s="18"/>
      <c r="T341" s="18"/>
    </row>
    <row r="342" spans="1:20" ht="20.100000000000001" customHeight="1" x14ac:dyDescent="0.25">
      <c r="A342" s="35" t="s">
        <v>41</v>
      </c>
      <c r="B342" s="38" t="s">
        <v>755</v>
      </c>
      <c r="C342" s="37">
        <v>358</v>
      </c>
      <c r="D342" s="18">
        <v>2</v>
      </c>
      <c r="E342" s="18"/>
      <c r="F342" s="18">
        <v>1</v>
      </c>
      <c r="G342" s="18">
        <v>2</v>
      </c>
      <c r="H342" s="18"/>
      <c r="I342" s="18"/>
      <c r="J342" s="18">
        <v>2</v>
      </c>
      <c r="K342" s="18"/>
      <c r="L342" s="18"/>
      <c r="M342" s="18">
        <v>1</v>
      </c>
      <c r="N342" s="18"/>
      <c r="O342" s="18"/>
      <c r="P342" s="18"/>
      <c r="Q342" s="18"/>
      <c r="R342" s="18"/>
      <c r="S342" s="18"/>
      <c r="T342" s="18"/>
    </row>
    <row r="343" spans="1:20" ht="20.100000000000001" customHeight="1" x14ac:dyDescent="0.25">
      <c r="A343" s="35" t="s">
        <v>756</v>
      </c>
      <c r="B343" s="38" t="s">
        <v>757</v>
      </c>
      <c r="C343" s="37">
        <v>358.1</v>
      </c>
      <c r="D343" s="18"/>
      <c r="E343" s="18"/>
      <c r="F343" s="18"/>
      <c r="G343" s="18"/>
      <c r="H343" s="18"/>
      <c r="I343" s="18"/>
      <c r="J343" s="18"/>
      <c r="K343" s="18"/>
      <c r="L343" s="18"/>
      <c r="M343" s="18"/>
      <c r="N343" s="18"/>
      <c r="O343" s="18"/>
      <c r="P343" s="18"/>
      <c r="Q343" s="18"/>
      <c r="R343" s="18"/>
      <c r="S343" s="18"/>
      <c r="T343" s="18"/>
    </row>
    <row r="344" spans="1:20" ht="20.100000000000001" customHeight="1" x14ac:dyDescent="0.25">
      <c r="A344" s="35" t="s">
        <v>40</v>
      </c>
      <c r="B344" s="38" t="s">
        <v>758</v>
      </c>
      <c r="C344" s="37">
        <v>359</v>
      </c>
      <c r="D344" s="17">
        <v>5</v>
      </c>
      <c r="E344" s="17"/>
      <c r="F344" s="18">
        <v>1</v>
      </c>
      <c r="G344" s="18">
        <v>2</v>
      </c>
      <c r="H344" s="18">
        <v>2</v>
      </c>
      <c r="I344" s="18"/>
      <c r="J344" s="18">
        <v>4</v>
      </c>
      <c r="K344" s="18"/>
      <c r="L344" s="18"/>
      <c r="M344" s="18">
        <v>2</v>
      </c>
      <c r="N344" s="18"/>
      <c r="O344" s="18"/>
      <c r="P344" s="18"/>
      <c r="Q344" s="18"/>
      <c r="R344" s="18"/>
      <c r="S344" s="18"/>
      <c r="T344" s="18"/>
    </row>
    <row r="345" spans="1:20" ht="20.100000000000001" customHeight="1" x14ac:dyDescent="0.25">
      <c r="A345" s="35" t="s">
        <v>39</v>
      </c>
      <c r="B345" s="38" t="s">
        <v>594</v>
      </c>
      <c r="C345" s="37">
        <v>360</v>
      </c>
      <c r="D345" s="22">
        <v>1</v>
      </c>
      <c r="E345" s="22"/>
      <c r="F345" s="22"/>
      <c r="G345" s="22"/>
      <c r="H345" s="22">
        <v>1</v>
      </c>
      <c r="I345" s="22"/>
      <c r="J345" s="22">
        <v>1</v>
      </c>
      <c r="K345" s="22"/>
      <c r="L345" s="22"/>
      <c r="M345" s="22"/>
      <c r="N345" s="22"/>
      <c r="O345" s="22"/>
      <c r="P345" s="22"/>
      <c r="Q345" s="22"/>
      <c r="R345" s="22"/>
      <c r="S345" s="22"/>
      <c r="T345" s="22"/>
    </row>
    <row r="346" spans="1:20" ht="20.100000000000001" customHeight="1" x14ac:dyDescent="0.25">
      <c r="A346" s="35" t="s">
        <v>38</v>
      </c>
      <c r="B346" s="38" t="s">
        <v>595</v>
      </c>
      <c r="C346" s="36">
        <v>361</v>
      </c>
      <c r="D346" s="17"/>
      <c r="E346" s="17"/>
      <c r="F346" s="18">
        <v>1</v>
      </c>
      <c r="G346" s="18"/>
      <c r="H346" s="18"/>
      <c r="I346" s="18"/>
      <c r="J346" s="18"/>
      <c r="K346" s="18"/>
      <c r="L346" s="18"/>
      <c r="M346" s="18">
        <v>1</v>
      </c>
      <c r="N346" s="18"/>
      <c r="O346" s="18"/>
      <c r="P346" s="18"/>
      <c r="Q346" s="18"/>
      <c r="R346" s="18"/>
      <c r="S346" s="18"/>
      <c r="T346" s="18"/>
    </row>
    <row r="347" spans="1:20" ht="20.100000000000001" customHeight="1" x14ac:dyDescent="0.25">
      <c r="A347" s="35" t="s">
        <v>37</v>
      </c>
      <c r="B347" s="38" t="s">
        <v>596</v>
      </c>
      <c r="C347" s="36">
        <v>362</v>
      </c>
      <c r="D347" s="17"/>
      <c r="E347" s="17"/>
      <c r="F347" s="18"/>
      <c r="G347" s="18"/>
      <c r="H347" s="18"/>
      <c r="I347" s="18"/>
      <c r="J347" s="18"/>
      <c r="K347" s="18"/>
      <c r="L347" s="18"/>
      <c r="M347" s="18"/>
      <c r="N347" s="18"/>
      <c r="O347" s="18"/>
      <c r="P347" s="18"/>
      <c r="Q347" s="18"/>
      <c r="R347" s="18"/>
      <c r="S347" s="18"/>
      <c r="T347" s="18"/>
    </row>
    <row r="348" spans="1:20" ht="20.100000000000001" customHeight="1" x14ac:dyDescent="0.25">
      <c r="A348" s="35" t="s">
        <v>36</v>
      </c>
      <c r="B348" s="38" t="s">
        <v>759</v>
      </c>
      <c r="C348" s="36">
        <v>363</v>
      </c>
      <c r="D348" s="17"/>
      <c r="E348" s="17"/>
      <c r="F348" s="18"/>
      <c r="G348" s="18"/>
      <c r="H348" s="18"/>
      <c r="I348" s="18"/>
      <c r="J348" s="18"/>
      <c r="K348" s="18"/>
      <c r="L348" s="18"/>
      <c r="M348" s="18"/>
      <c r="N348" s="18"/>
      <c r="O348" s="18"/>
      <c r="P348" s="18"/>
      <c r="Q348" s="18"/>
      <c r="R348" s="18"/>
      <c r="S348" s="18"/>
      <c r="T348" s="18"/>
    </row>
    <row r="349" spans="1:20" ht="20.100000000000001" customHeight="1" x14ac:dyDescent="0.25">
      <c r="A349" s="35" t="s">
        <v>35</v>
      </c>
      <c r="B349" s="38" t="s">
        <v>469</v>
      </c>
      <c r="C349" s="36">
        <v>364</v>
      </c>
      <c r="D349" s="17">
        <v>1</v>
      </c>
      <c r="E349" s="17"/>
      <c r="F349" s="18"/>
      <c r="G349" s="18">
        <v>1</v>
      </c>
      <c r="H349" s="18"/>
      <c r="I349" s="18"/>
      <c r="J349" s="18">
        <v>1</v>
      </c>
      <c r="K349" s="18"/>
      <c r="L349" s="18"/>
      <c r="M349" s="18"/>
      <c r="N349" s="18"/>
      <c r="O349" s="18"/>
      <c r="P349" s="18"/>
      <c r="Q349" s="18"/>
      <c r="R349" s="18"/>
      <c r="S349" s="18"/>
      <c r="T349" s="18"/>
    </row>
    <row r="350" spans="1:20" ht="20.100000000000001" customHeight="1" x14ac:dyDescent="0.25">
      <c r="A350" s="35" t="s">
        <v>760</v>
      </c>
      <c r="B350" s="38" t="s">
        <v>761</v>
      </c>
      <c r="C350" s="36">
        <v>364.1</v>
      </c>
      <c r="D350" s="17"/>
      <c r="E350" s="17"/>
      <c r="F350" s="18"/>
      <c r="G350" s="18"/>
      <c r="H350" s="18"/>
      <c r="I350" s="18"/>
      <c r="J350" s="18"/>
      <c r="K350" s="18"/>
      <c r="L350" s="18"/>
      <c r="M350" s="18"/>
      <c r="N350" s="18"/>
      <c r="O350" s="18"/>
      <c r="P350" s="18"/>
      <c r="Q350" s="18"/>
      <c r="R350" s="18"/>
      <c r="S350" s="18"/>
      <c r="T350" s="18"/>
    </row>
    <row r="351" spans="1:20" ht="20.100000000000001" customHeight="1" x14ac:dyDescent="0.25">
      <c r="A351" s="35" t="s">
        <v>762</v>
      </c>
      <c r="B351" s="38" t="s">
        <v>763</v>
      </c>
      <c r="C351" s="36">
        <v>364.2</v>
      </c>
      <c r="D351" s="17">
        <v>1</v>
      </c>
      <c r="E351" s="17"/>
      <c r="F351" s="18">
        <v>1</v>
      </c>
      <c r="G351" s="18">
        <v>1</v>
      </c>
      <c r="H351" s="18"/>
      <c r="I351" s="18"/>
      <c r="J351" s="18">
        <v>1</v>
      </c>
      <c r="K351" s="18"/>
      <c r="L351" s="18"/>
      <c r="M351" s="18">
        <v>1</v>
      </c>
      <c r="N351" s="18"/>
      <c r="O351" s="18"/>
      <c r="P351" s="18"/>
      <c r="Q351" s="18"/>
      <c r="R351" s="18"/>
      <c r="S351" s="18"/>
      <c r="T351" s="18"/>
    </row>
    <row r="352" spans="1:20" ht="20.100000000000001" customHeight="1" x14ac:dyDescent="0.25">
      <c r="A352" s="35" t="s">
        <v>34</v>
      </c>
      <c r="B352" s="38" t="s">
        <v>470</v>
      </c>
      <c r="C352" s="36">
        <v>365</v>
      </c>
      <c r="D352" s="18"/>
      <c r="E352" s="18"/>
      <c r="F352" s="18"/>
      <c r="G352" s="18"/>
      <c r="H352" s="18"/>
      <c r="I352" s="18"/>
      <c r="J352" s="18"/>
      <c r="K352" s="18"/>
      <c r="L352" s="18"/>
      <c r="M352" s="18"/>
      <c r="N352" s="18"/>
      <c r="O352" s="18"/>
      <c r="P352" s="18"/>
      <c r="Q352" s="18"/>
      <c r="R352" s="18"/>
      <c r="S352" s="18"/>
      <c r="T352" s="18"/>
    </row>
    <row r="353" spans="1:20" ht="20.100000000000001" customHeight="1" x14ac:dyDescent="0.25">
      <c r="A353" s="35" t="s">
        <v>33</v>
      </c>
      <c r="B353" s="38" t="s">
        <v>471</v>
      </c>
      <c r="C353" s="36">
        <v>366</v>
      </c>
      <c r="D353" s="18"/>
      <c r="E353" s="18"/>
      <c r="F353" s="18"/>
      <c r="G353" s="18"/>
      <c r="H353" s="18"/>
      <c r="I353" s="18"/>
      <c r="J353" s="18"/>
      <c r="K353" s="18"/>
      <c r="L353" s="18"/>
      <c r="M353" s="18"/>
      <c r="N353" s="18"/>
      <c r="O353" s="18"/>
      <c r="P353" s="18"/>
      <c r="Q353" s="18"/>
      <c r="R353" s="18"/>
      <c r="S353" s="18"/>
      <c r="T353" s="18"/>
    </row>
    <row r="354" spans="1:20" ht="20.100000000000001" customHeight="1" x14ac:dyDescent="0.25">
      <c r="A354" s="35" t="s">
        <v>32</v>
      </c>
      <c r="B354" s="38" t="s">
        <v>597</v>
      </c>
      <c r="C354" s="36">
        <v>367</v>
      </c>
      <c r="D354" s="17"/>
      <c r="E354" s="17"/>
      <c r="F354" s="18"/>
      <c r="G354" s="18"/>
      <c r="H354" s="18"/>
      <c r="I354" s="18"/>
      <c r="J354" s="18"/>
      <c r="K354" s="18"/>
      <c r="L354" s="18"/>
      <c r="M354" s="18"/>
      <c r="N354" s="18"/>
      <c r="O354" s="18"/>
      <c r="P354" s="18"/>
      <c r="Q354" s="18"/>
      <c r="R354" s="18"/>
      <c r="S354" s="18"/>
      <c r="T354" s="18"/>
    </row>
    <row r="355" spans="1:20" ht="20.100000000000001" customHeight="1" x14ac:dyDescent="0.25">
      <c r="A355" s="35" t="s">
        <v>31</v>
      </c>
      <c r="B355" s="38" t="s">
        <v>598</v>
      </c>
      <c r="C355" s="36">
        <v>368</v>
      </c>
      <c r="D355" s="17"/>
      <c r="E355" s="17"/>
      <c r="F355" s="18"/>
      <c r="G355" s="18"/>
      <c r="H355" s="18"/>
      <c r="I355" s="18"/>
      <c r="J355" s="18"/>
      <c r="K355" s="18"/>
      <c r="L355" s="18"/>
      <c r="M355" s="18"/>
      <c r="N355" s="18"/>
      <c r="O355" s="18"/>
      <c r="P355" s="18"/>
      <c r="Q355" s="18"/>
      <c r="R355" s="18"/>
      <c r="S355" s="18"/>
      <c r="T355" s="18"/>
    </row>
    <row r="356" spans="1:20" ht="20.100000000000001" customHeight="1" x14ac:dyDescent="0.25">
      <c r="A356" s="35" t="s">
        <v>764</v>
      </c>
      <c r="B356" s="38" t="s">
        <v>765</v>
      </c>
      <c r="C356" s="36">
        <v>368.1</v>
      </c>
      <c r="D356" s="17"/>
      <c r="E356" s="17"/>
      <c r="F356" s="18"/>
      <c r="G356" s="18"/>
      <c r="H356" s="18"/>
      <c r="I356" s="18"/>
      <c r="J356" s="18"/>
      <c r="K356" s="18"/>
      <c r="L356" s="18"/>
      <c r="M356" s="18"/>
      <c r="N356" s="18"/>
      <c r="O356" s="18"/>
      <c r="P356" s="18"/>
      <c r="Q356" s="18"/>
      <c r="R356" s="18"/>
      <c r="S356" s="18"/>
      <c r="T356" s="18"/>
    </row>
    <row r="357" spans="1:20" ht="20.100000000000001" customHeight="1" x14ac:dyDescent="0.25">
      <c r="A357" s="35" t="s">
        <v>30</v>
      </c>
      <c r="B357" s="38" t="s">
        <v>599</v>
      </c>
      <c r="C357" s="36">
        <v>369</v>
      </c>
      <c r="D357" s="17"/>
      <c r="E357" s="17"/>
      <c r="F357" s="18"/>
      <c r="G357" s="18"/>
      <c r="H357" s="18"/>
      <c r="I357" s="18"/>
      <c r="J357" s="18"/>
      <c r="K357" s="18"/>
      <c r="L357" s="18"/>
      <c r="M357" s="18"/>
      <c r="N357" s="18"/>
      <c r="O357" s="18"/>
      <c r="P357" s="18"/>
      <c r="Q357" s="18"/>
      <c r="R357" s="18"/>
      <c r="S357" s="18"/>
      <c r="T357" s="18"/>
    </row>
    <row r="358" spans="1:20" ht="20.100000000000001" customHeight="1" x14ac:dyDescent="0.25">
      <c r="A358" s="35" t="s">
        <v>29</v>
      </c>
      <c r="B358" s="38" t="s">
        <v>600</v>
      </c>
      <c r="C358" s="36">
        <v>370</v>
      </c>
      <c r="D358" s="17"/>
      <c r="E358" s="17"/>
      <c r="F358" s="18"/>
      <c r="G358" s="18"/>
      <c r="H358" s="18"/>
      <c r="I358" s="18"/>
      <c r="J358" s="18"/>
      <c r="K358" s="18"/>
      <c r="L358" s="18"/>
      <c r="M358" s="18"/>
      <c r="N358" s="18"/>
      <c r="O358" s="18"/>
      <c r="P358" s="18"/>
      <c r="Q358" s="18"/>
      <c r="R358" s="18"/>
      <c r="S358" s="18"/>
      <c r="T358" s="18"/>
    </row>
    <row r="359" spans="1:20" ht="20.100000000000001" customHeight="1" x14ac:dyDescent="0.25">
      <c r="A359" s="35" t="s">
        <v>28</v>
      </c>
      <c r="B359" s="38" t="s">
        <v>601</v>
      </c>
      <c r="C359" s="36">
        <v>371</v>
      </c>
      <c r="D359" s="17"/>
      <c r="E359" s="17"/>
      <c r="F359" s="18"/>
      <c r="G359" s="18"/>
      <c r="H359" s="18"/>
      <c r="I359" s="18"/>
      <c r="J359" s="18"/>
      <c r="K359" s="18"/>
      <c r="L359" s="18"/>
      <c r="M359" s="18"/>
      <c r="N359" s="18"/>
      <c r="O359" s="18"/>
      <c r="P359" s="18"/>
      <c r="Q359" s="18"/>
      <c r="R359" s="18"/>
      <c r="S359" s="18"/>
      <c r="T359" s="18"/>
    </row>
    <row r="360" spans="1:20" ht="20.100000000000001" customHeight="1" x14ac:dyDescent="0.25">
      <c r="A360" s="35" t="s">
        <v>27</v>
      </c>
      <c r="B360" s="38" t="s">
        <v>602</v>
      </c>
      <c r="C360" s="36">
        <v>372</v>
      </c>
      <c r="D360" s="17"/>
      <c r="E360" s="17"/>
      <c r="F360" s="18"/>
      <c r="G360" s="18"/>
      <c r="H360" s="18"/>
      <c r="I360" s="18"/>
      <c r="J360" s="18"/>
      <c r="K360" s="18"/>
      <c r="L360" s="18"/>
      <c r="M360" s="18"/>
      <c r="N360" s="18"/>
      <c r="O360" s="18"/>
      <c r="P360" s="18"/>
      <c r="Q360" s="18"/>
      <c r="R360" s="18"/>
      <c r="S360" s="18"/>
      <c r="T360" s="18"/>
    </row>
    <row r="361" spans="1:20" ht="20.100000000000001" customHeight="1" x14ac:dyDescent="0.25">
      <c r="A361" s="35" t="s">
        <v>26</v>
      </c>
      <c r="B361" s="38" t="s">
        <v>603</v>
      </c>
      <c r="C361" s="36">
        <v>373</v>
      </c>
      <c r="D361" s="20"/>
      <c r="E361" s="20"/>
      <c r="F361" s="20"/>
      <c r="G361" s="20"/>
      <c r="H361" s="20"/>
      <c r="I361" s="20"/>
      <c r="J361" s="20"/>
      <c r="K361" s="20"/>
      <c r="L361" s="20"/>
      <c r="M361" s="20"/>
      <c r="N361" s="20"/>
      <c r="O361" s="20"/>
      <c r="P361" s="20"/>
      <c r="Q361" s="20"/>
      <c r="R361" s="20"/>
      <c r="S361" s="20"/>
      <c r="T361" s="20"/>
    </row>
    <row r="362" spans="1:20" ht="20.100000000000001" customHeight="1" x14ac:dyDescent="0.25">
      <c r="A362" s="35" t="s">
        <v>25</v>
      </c>
      <c r="B362" s="38" t="s">
        <v>604</v>
      </c>
      <c r="C362" s="36">
        <v>374</v>
      </c>
      <c r="D362" s="18"/>
      <c r="E362" s="18"/>
      <c r="F362" s="18"/>
      <c r="G362" s="18"/>
      <c r="H362" s="18"/>
      <c r="I362" s="18"/>
      <c r="J362" s="18"/>
      <c r="K362" s="18"/>
      <c r="L362" s="18"/>
      <c r="M362" s="18"/>
      <c r="N362" s="18"/>
      <c r="O362" s="18"/>
      <c r="P362" s="18"/>
      <c r="Q362" s="18"/>
      <c r="R362" s="18"/>
      <c r="S362" s="18"/>
      <c r="T362" s="18"/>
    </row>
    <row r="363" spans="1:20" ht="20.100000000000001" customHeight="1" x14ac:dyDescent="0.25">
      <c r="A363" s="35" t="s">
        <v>24</v>
      </c>
      <c r="B363" s="38" t="s">
        <v>472</v>
      </c>
      <c r="C363" s="36">
        <v>375</v>
      </c>
      <c r="D363" s="18"/>
      <c r="E363" s="18"/>
      <c r="F363" s="18"/>
      <c r="G363" s="18"/>
      <c r="H363" s="18"/>
      <c r="I363" s="18"/>
      <c r="J363" s="18"/>
      <c r="K363" s="18"/>
      <c r="L363" s="18"/>
      <c r="M363" s="18"/>
      <c r="N363" s="18"/>
      <c r="O363" s="18"/>
      <c r="P363" s="18"/>
      <c r="Q363" s="18"/>
      <c r="R363" s="18"/>
      <c r="S363" s="18"/>
      <c r="T363" s="18"/>
    </row>
    <row r="364" spans="1:20" ht="20.100000000000001" customHeight="1" x14ac:dyDescent="0.25">
      <c r="A364" s="35" t="s">
        <v>23</v>
      </c>
      <c r="B364" s="38" t="s">
        <v>605</v>
      </c>
      <c r="C364" s="36">
        <v>376</v>
      </c>
      <c r="D364" s="18"/>
      <c r="E364" s="18"/>
      <c r="F364" s="18"/>
      <c r="G364" s="18"/>
      <c r="H364" s="18"/>
      <c r="I364" s="18"/>
      <c r="J364" s="18"/>
      <c r="K364" s="18"/>
      <c r="L364" s="18"/>
      <c r="M364" s="18"/>
      <c r="N364" s="18"/>
      <c r="O364" s="18"/>
      <c r="P364" s="18"/>
      <c r="Q364" s="18"/>
      <c r="R364" s="18"/>
      <c r="S364" s="18"/>
      <c r="T364" s="18"/>
    </row>
    <row r="365" spans="1:20" ht="20.100000000000001" customHeight="1" x14ac:dyDescent="0.25">
      <c r="A365" s="35" t="s">
        <v>22</v>
      </c>
      <c r="B365" s="38" t="s">
        <v>606</v>
      </c>
      <c r="C365" s="36">
        <v>377</v>
      </c>
      <c r="D365" s="18"/>
      <c r="E365" s="18"/>
      <c r="F365" s="18"/>
      <c r="G365" s="18"/>
      <c r="H365" s="18"/>
      <c r="I365" s="18"/>
      <c r="J365" s="18"/>
      <c r="K365" s="18"/>
      <c r="L365" s="18"/>
      <c r="M365" s="18"/>
      <c r="N365" s="18"/>
      <c r="O365" s="18"/>
      <c r="P365" s="18"/>
      <c r="Q365" s="18"/>
      <c r="R365" s="18"/>
      <c r="S365" s="18"/>
      <c r="T365" s="18"/>
    </row>
    <row r="366" spans="1:20" ht="20.100000000000001" customHeight="1" x14ac:dyDescent="0.25">
      <c r="A366" s="35" t="s">
        <v>21</v>
      </c>
      <c r="B366" s="38" t="s">
        <v>607</v>
      </c>
      <c r="C366" s="36">
        <v>378</v>
      </c>
      <c r="D366" s="18"/>
      <c r="E366" s="18"/>
      <c r="F366" s="18"/>
      <c r="G366" s="18"/>
      <c r="H366" s="18"/>
      <c r="I366" s="18"/>
      <c r="J366" s="18"/>
      <c r="K366" s="18"/>
      <c r="L366" s="18"/>
      <c r="M366" s="18"/>
      <c r="N366" s="18"/>
      <c r="O366" s="18"/>
      <c r="P366" s="18"/>
      <c r="Q366" s="18"/>
      <c r="R366" s="18"/>
      <c r="S366" s="18"/>
      <c r="T366" s="18"/>
    </row>
    <row r="367" spans="1:20" ht="20.100000000000001" customHeight="1" x14ac:dyDescent="0.25">
      <c r="A367" s="35" t="s">
        <v>20</v>
      </c>
      <c r="B367" s="36" t="s">
        <v>473</v>
      </c>
      <c r="C367" s="36">
        <v>379</v>
      </c>
      <c r="D367" s="18"/>
      <c r="E367" s="18"/>
      <c r="F367" s="18"/>
      <c r="G367" s="18"/>
      <c r="H367" s="18"/>
      <c r="I367" s="18"/>
      <c r="J367" s="18"/>
      <c r="K367" s="18"/>
      <c r="L367" s="18"/>
      <c r="M367" s="18"/>
      <c r="N367" s="18"/>
      <c r="O367" s="18"/>
      <c r="P367" s="18"/>
      <c r="Q367" s="18"/>
      <c r="R367" s="18"/>
      <c r="S367" s="18"/>
      <c r="T367" s="18"/>
    </row>
    <row r="368" spans="1:20" ht="20.100000000000001" customHeight="1" x14ac:dyDescent="0.25">
      <c r="A368" s="35" t="s">
        <v>19</v>
      </c>
      <c r="B368" s="36" t="s">
        <v>608</v>
      </c>
      <c r="C368" s="36">
        <v>380</v>
      </c>
      <c r="D368" s="18"/>
      <c r="E368" s="18"/>
      <c r="F368" s="18"/>
      <c r="G368" s="18"/>
      <c r="H368" s="18"/>
      <c r="I368" s="18"/>
      <c r="J368" s="18"/>
      <c r="K368" s="18"/>
      <c r="L368" s="18"/>
      <c r="M368" s="18"/>
      <c r="N368" s="18"/>
      <c r="O368" s="18"/>
      <c r="P368" s="18"/>
      <c r="Q368" s="18"/>
      <c r="R368" s="18"/>
      <c r="S368" s="18"/>
      <c r="T368" s="18"/>
    </row>
    <row r="369" spans="1:20" ht="20.100000000000001" customHeight="1" x14ac:dyDescent="0.25">
      <c r="A369" s="35" t="s">
        <v>18</v>
      </c>
      <c r="B369" s="36" t="s">
        <v>371</v>
      </c>
      <c r="C369" s="36">
        <v>381</v>
      </c>
      <c r="D369" s="18"/>
      <c r="E369" s="18"/>
      <c r="F369" s="18"/>
      <c r="G369" s="18"/>
      <c r="H369" s="18"/>
      <c r="I369" s="18"/>
      <c r="J369" s="18"/>
      <c r="K369" s="18"/>
      <c r="L369" s="18"/>
      <c r="M369" s="18"/>
      <c r="N369" s="18"/>
      <c r="O369" s="18"/>
      <c r="P369" s="18"/>
      <c r="Q369" s="18"/>
      <c r="R369" s="18"/>
      <c r="S369" s="18"/>
      <c r="T369" s="18"/>
    </row>
    <row r="370" spans="1:20" ht="20.100000000000001" customHeight="1" x14ac:dyDescent="0.25">
      <c r="A370" s="35" t="s">
        <v>17</v>
      </c>
      <c r="B370" s="38" t="s">
        <v>474</v>
      </c>
      <c r="C370" s="43">
        <v>382</v>
      </c>
      <c r="D370" s="18"/>
      <c r="E370" s="18"/>
      <c r="F370" s="18"/>
      <c r="G370" s="18"/>
      <c r="H370" s="18"/>
      <c r="I370" s="18"/>
      <c r="J370" s="18"/>
      <c r="K370" s="18"/>
      <c r="L370" s="18"/>
      <c r="M370" s="18"/>
      <c r="N370" s="18"/>
      <c r="O370" s="18"/>
      <c r="P370" s="18"/>
      <c r="Q370" s="18"/>
      <c r="R370" s="18"/>
      <c r="S370" s="18"/>
      <c r="T370" s="18"/>
    </row>
    <row r="371" spans="1:20" ht="20.100000000000001" customHeight="1" x14ac:dyDescent="0.25">
      <c r="A371" s="35" t="s">
        <v>16</v>
      </c>
      <c r="B371" s="36" t="s">
        <v>475</v>
      </c>
      <c r="C371" s="43">
        <v>383</v>
      </c>
      <c r="D371" s="18"/>
      <c r="E371" s="18"/>
      <c r="F371" s="18"/>
      <c r="G371" s="18"/>
      <c r="H371" s="18"/>
      <c r="I371" s="18"/>
      <c r="J371" s="18"/>
      <c r="K371" s="18"/>
      <c r="L371" s="18"/>
      <c r="M371" s="18"/>
      <c r="N371" s="18"/>
      <c r="O371" s="18"/>
      <c r="P371" s="18"/>
      <c r="Q371" s="18"/>
      <c r="R371" s="18"/>
      <c r="S371" s="18"/>
      <c r="T371" s="18"/>
    </row>
    <row r="372" spans="1:20" ht="20.100000000000001" customHeight="1" x14ac:dyDescent="0.25">
      <c r="A372" s="35" t="s">
        <v>15</v>
      </c>
      <c r="B372" s="38" t="s">
        <v>403</v>
      </c>
      <c r="C372" s="36"/>
      <c r="D372" s="18"/>
      <c r="E372" s="18"/>
      <c r="F372" s="18"/>
      <c r="G372" s="18"/>
      <c r="H372" s="18"/>
      <c r="I372" s="18"/>
      <c r="J372" s="18"/>
      <c r="K372" s="18"/>
      <c r="L372" s="18"/>
      <c r="M372" s="18"/>
      <c r="N372" s="18"/>
      <c r="O372" s="18"/>
      <c r="P372" s="18"/>
      <c r="Q372" s="18"/>
      <c r="R372" s="18"/>
      <c r="S372" s="18"/>
      <c r="T372" s="18"/>
    </row>
    <row r="373" spans="1:20" ht="53.25" customHeight="1" x14ac:dyDescent="0.25">
      <c r="A373" s="39" t="s">
        <v>14</v>
      </c>
      <c r="B373" s="41" t="s">
        <v>476</v>
      </c>
      <c r="C373" s="36"/>
      <c r="D373" s="15">
        <f>SUM(D374:D388)</f>
        <v>0</v>
      </c>
      <c r="E373" s="15">
        <f t="shared" ref="E373:T373" si="17">SUM(E374:E388)</f>
        <v>0</v>
      </c>
      <c r="F373" s="15">
        <f t="shared" si="17"/>
        <v>0</v>
      </c>
      <c r="G373" s="15">
        <f t="shared" si="17"/>
        <v>0</v>
      </c>
      <c r="H373" s="15">
        <f t="shared" si="17"/>
        <v>0</v>
      </c>
      <c r="I373" s="15">
        <f t="shared" si="17"/>
        <v>0</v>
      </c>
      <c r="J373" s="15">
        <f t="shared" si="17"/>
        <v>0</v>
      </c>
      <c r="K373" s="15">
        <f t="shared" si="17"/>
        <v>0</v>
      </c>
      <c r="L373" s="15">
        <f t="shared" si="17"/>
        <v>0</v>
      </c>
      <c r="M373" s="15">
        <f t="shared" si="17"/>
        <v>0</v>
      </c>
      <c r="N373" s="15">
        <f t="shared" si="17"/>
        <v>0</v>
      </c>
      <c r="O373" s="15">
        <f t="shared" si="17"/>
        <v>0</v>
      </c>
      <c r="P373" s="15">
        <f t="shared" si="17"/>
        <v>0</v>
      </c>
      <c r="Q373" s="15">
        <f t="shared" si="17"/>
        <v>0</v>
      </c>
      <c r="R373" s="15">
        <f t="shared" si="17"/>
        <v>0</v>
      </c>
      <c r="S373" s="15">
        <f t="shared" si="17"/>
        <v>0</v>
      </c>
      <c r="T373" s="15">
        <f t="shared" si="17"/>
        <v>0</v>
      </c>
    </row>
    <row r="374" spans="1:20" ht="20.100000000000001" customHeight="1" x14ac:dyDescent="0.25">
      <c r="A374" s="35" t="s">
        <v>13</v>
      </c>
      <c r="B374" s="38" t="s">
        <v>372</v>
      </c>
      <c r="C374" s="36">
        <v>384</v>
      </c>
      <c r="D374" s="18"/>
      <c r="E374" s="18"/>
      <c r="F374" s="18"/>
      <c r="G374" s="18"/>
      <c r="H374" s="18"/>
      <c r="I374" s="18"/>
      <c r="J374" s="18"/>
      <c r="K374" s="18"/>
      <c r="L374" s="18"/>
      <c r="M374" s="18"/>
      <c r="N374" s="18"/>
      <c r="O374" s="18"/>
      <c r="P374" s="18"/>
      <c r="Q374" s="18"/>
      <c r="R374" s="18"/>
      <c r="S374" s="18"/>
      <c r="T374" s="18"/>
    </row>
    <row r="375" spans="1:20" ht="20.100000000000001" customHeight="1" x14ac:dyDescent="0.25">
      <c r="A375" s="35" t="s">
        <v>12</v>
      </c>
      <c r="B375" s="38" t="s">
        <v>373</v>
      </c>
      <c r="C375" s="36">
        <v>385</v>
      </c>
      <c r="D375" s="18"/>
      <c r="E375" s="18"/>
      <c r="F375" s="18"/>
      <c r="G375" s="18"/>
      <c r="H375" s="18"/>
      <c r="I375" s="18"/>
      <c r="J375" s="18"/>
      <c r="K375" s="18"/>
      <c r="L375" s="18"/>
      <c r="M375" s="18"/>
      <c r="N375" s="18"/>
      <c r="O375" s="18"/>
      <c r="P375" s="18"/>
      <c r="Q375" s="18"/>
      <c r="R375" s="18"/>
      <c r="S375" s="18"/>
      <c r="T375" s="18"/>
    </row>
    <row r="376" spans="1:20" ht="20.100000000000001" customHeight="1" x14ac:dyDescent="0.25">
      <c r="A376" s="35" t="s">
        <v>11</v>
      </c>
      <c r="B376" s="38" t="s">
        <v>609</v>
      </c>
      <c r="C376" s="36">
        <v>386</v>
      </c>
      <c r="D376" s="18"/>
      <c r="E376" s="18"/>
      <c r="F376" s="18"/>
      <c r="G376" s="18"/>
      <c r="H376" s="18"/>
      <c r="I376" s="18"/>
      <c r="J376" s="18"/>
      <c r="K376" s="18"/>
      <c r="L376" s="18"/>
      <c r="M376" s="18"/>
      <c r="N376" s="18"/>
      <c r="O376" s="18"/>
      <c r="P376" s="18"/>
      <c r="Q376" s="18"/>
      <c r="R376" s="18"/>
      <c r="S376" s="18"/>
      <c r="T376" s="18"/>
    </row>
    <row r="377" spans="1:20" ht="20.100000000000001" customHeight="1" x14ac:dyDescent="0.25">
      <c r="A377" s="35" t="s">
        <v>10</v>
      </c>
      <c r="B377" s="38" t="s">
        <v>477</v>
      </c>
      <c r="C377" s="36">
        <v>387</v>
      </c>
      <c r="D377" s="18"/>
      <c r="E377" s="18"/>
      <c r="F377" s="18"/>
      <c r="G377" s="18"/>
      <c r="H377" s="18"/>
      <c r="I377" s="18"/>
      <c r="J377" s="18"/>
      <c r="K377" s="18"/>
      <c r="L377" s="18"/>
      <c r="M377" s="18"/>
      <c r="N377" s="18"/>
      <c r="O377" s="18"/>
      <c r="P377" s="18"/>
      <c r="Q377" s="18"/>
      <c r="R377" s="18"/>
      <c r="S377" s="18"/>
      <c r="T377" s="18"/>
    </row>
    <row r="378" spans="1:20" ht="20.100000000000001" customHeight="1" x14ac:dyDescent="0.25">
      <c r="A378" s="35" t="s">
        <v>9</v>
      </c>
      <c r="B378" s="38" t="s">
        <v>665</v>
      </c>
      <c r="C378" s="36">
        <v>388</v>
      </c>
      <c r="D378" s="18"/>
      <c r="E378" s="18"/>
      <c r="F378" s="18"/>
      <c r="G378" s="18"/>
      <c r="H378" s="18"/>
      <c r="I378" s="18"/>
      <c r="J378" s="18"/>
      <c r="K378" s="18"/>
      <c r="L378" s="18"/>
      <c r="M378" s="18"/>
      <c r="N378" s="18"/>
      <c r="O378" s="18"/>
      <c r="P378" s="18"/>
      <c r="Q378" s="18"/>
      <c r="R378" s="18"/>
      <c r="S378" s="18"/>
      <c r="T378" s="18"/>
    </row>
    <row r="379" spans="1:20" ht="20.100000000000001" customHeight="1" x14ac:dyDescent="0.25">
      <c r="A379" s="35" t="s">
        <v>8</v>
      </c>
      <c r="B379" s="36" t="s">
        <v>478</v>
      </c>
      <c r="C379" s="36">
        <v>389</v>
      </c>
      <c r="D379" s="18"/>
      <c r="E379" s="18"/>
      <c r="F379" s="18"/>
      <c r="G379" s="18"/>
      <c r="H379" s="18"/>
      <c r="I379" s="18"/>
      <c r="J379" s="18"/>
      <c r="K379" s="18"/>
      <c r="L379" s="18"/>
      <c r="M379" s="18"/>
      <c r="N379" s="18"/>
      <c r="O379" s="18"/>
      <c r="P379" s="18"/>
      <c r="Q379" s="18"/>
      <c r="R379" s="18"/>
      <c r="S379" s="18"/>
      <c r="T379" s="18"/>
    </row>
    <row r="380" spans="1:20" ht="20.100000000000001" customHeight="1" x14ac:dyDescent="0.25">
      <c r="A380" s="35" t="s">
        <v>7</v>
      </c>
      <c r="B380" s="38" t="s">
        <v>610</v>
      </c>
      <c r="C380" s="37">
        <v>390</v>
      </c>
      <c r="D380" s="18"/>
      <c r="E380" s="18"/>
      <c r="F380" s="18"/>
      <c r="G380" s="18"/>
      <c r="H380" s="18"/>
      <c r="I380" s="18"/>
      <c r="J380" s="18"/>
      <c r="K380" s="18"/>
      <c r="L380" s="18"/>
      <c r="M380" s="18"/>
      <c r="N380" s="18"/>
      <c r="O380" s="18"/>
      <c r="P380" s="18"/>
      <c r="Q380" s="18"/>
      <c r="R380" s="18"/>
      <c r="S380" s="18"/>
      <c r="T380" s="18"/>
    </row>
    <row r="381" spans="1:20" ht="20.100000000000001" customHeight="1" x14ac:dyDescent="0.25">
      <c r="A381" s="35" t="s">
        <v>6</v>
      </c>
      <c r="B381" s="38" t="s">
        <v>479</v>
      </c>
      <c r="C381" s="37">
        <v>391</v>
      </c>
      <c r="D381" s="18"/>
      <c r="E381" s="18"/>
      <c r="F381" s="18"/>
      <c r="G381" s="18"/>
      <c r="H381" s="18"/>
      <c r="I381" s="18"/>
      <c r="J381" s="18"/>
      <c r="K381" s="18"/>
      <c r="L381" s="18"/>
      <c r="M381" s="18"/>
      <c r="N381" s="18"/>
      <c r="O381" s="18"/>
      <c r="P381" s="18"/>
      <c r="Q381" s="18"/>
      <c r="R381" s="18"/>
      <c r="S381" s="18"/>
      <c r="T381" s="18"/>
    </row>
    <row r="382" spans="1:20" ht="20.100000000000001" customHeight="1" x14ac:dyDescent="0.25">
      <c r="A382" s="35" t="s">
        <v>5</v>
      </c>
      <c r="B382" s="36" t="s">
        <v>480</v>
      </c>
      <c r="C382" s="36">
        <v>392</v>
      </c>
      <c r="D382" s="18"/>
      <c r="E382" s="18"/>
      <c r="F382" s="18"/>
      <c r="G382" s="18"/>
      <c r="H382" s="18"/>
      <c r="I382" s="18"/>
      <c r="J382" s="18"/>
      <c r="K382" s="18"/>
      <c r="L382" s="18"/>
      <c r="M382" s="18"/>
      <c r="N382" s="18"/>
      <c r="O382" s="18"/>
      <c r="P382" s="18"/>
      <c r="Q382" s="18"/>
      <c r="R382" s="18"/>
      <c r="S382" s="18"/>
      <c r="T382" s="18"/>
    </row>
    <row r="383" spans="1:20" ht="20.100000000000001" customHeight="1" x14ac:dyDescent="0.25">
      <c r="A383" s="35" t="s">
        <v>4</v>
      </c>
      <c r="B383" s="36" t="s">
        <v>481</v>
      </c>
      <c r="C383" s="36">
        <v>393</v>
      </c>
      <c r="D383" s="18"/>
      <c r="E383" s="18"/>
      <c r="F383" s="18"/>
      <c r="G383" s="18"/>
      <c r="H383" s="18"/>
      <c r="I383" s="18"/>
      <c r="J383" s="18"/>
      <c r="K383" s="18"/>
      <c r="L383" s="18"/>
      <c r="M383" s="18"/>
      <c r="N383" s="18"/>
      <c r="O383" s="18"/>
      <c r="P383" s="18"/>
      <c r="Q383" s="18"/>
      <c r="R383" s="18"/>
      <c r="S383" s="18"/>
      <c r="T383" s="18"/>
    </row>
    <row r="384" spans="1:20" ht="20.100000000000001" customHeight="1" x14ac:dyDescent="0.25">
      <c r="A384" s="35" t="s">
        <v>766</v>
      </c>
      <c r="B384" s="36" t="s">
        <v>379</v>
      </c>
      <c r="C384" s="36">
        <v>394</v>
      </c>
      <c r="D384" s="18"/>
      <c r="E384" s="18"/>
      <c r="F384" s="18"/>
      <c r="G384" s="18"/>
      <c r="H384" s="18"/>
      <c r="I384" s="18"/>
      <c r="J384" s="18"/>
      <c r="K384" s="18"/>
      <c r="L384" s="18"/>
      <c r="M384" s="18"/>
      <c r="N384" s="18"/>
      <c r="O384" s="18"/>
      <c r="P384" s="18"/>
      <c r="Q384" s="18"/>
      <c r="R384" s="18"/>
      <c r="S384" s="18"/>
      <c r="T384" s="18"/>
    </row>
    <row r="385" spans="1:20" ht="20.100000000000001" customHeight="1" x14ac:dyDescent="0.25">
      <c r="A385" s="35" t="s">
        <v>3</v>
      </c>
      <c r="B385" s="36" t="s">
        <v>482</v>
      </c>
      <c r="C385" s="36">
        <v>395</v>
      </c>
      <c r="D385" s="18"/>
      <c r="E385" s="18"/>
      <c r="F385" s="18"/>
      <c r="G385" s="18"/>
      <c r="H385" s="18"/>
      <c r="I385" s="18"/>
      <c r="J385" s="18"/>
      <c r="K385" s="18"/>
      <c r="L385" s="18"/>
      <c r="M385" s="18"/>
      <c r="N385" s="18"/>
      <c r="O385" s="18"/>
      <c r="P385" s="18"/>
      <c r="Q385" s="18"/>
      <c r="R385" s="18"/>
      <c r="S385" s="18"/>
      <c r="T385" s="18"/>
    </row>
    <row r="386" spans="1:20" ht="20.100000000000001" customHeight="1" x14ac:dyDescent="0.25">
      <c r="A386" s="35" t="s">
        <v>2</v>
      </c>
      <c r="B386" s="36" t="s">
        <v>666</v>
      </c>
      <c r="C386" s="36">
        <v>396</v>
      </c>
      <c r="D386" s="18"/>
      <c r="E386" s="18"/>
      <c r="F386" s="18"/>
      <c r="G386" s="18"/>
      <c r="H386" s="18"/>
      <c r="I386" s="18"/>
      <c r="J386" s="18"/>
      <c r="K386" s="18"/>
      <c r="L386" s="18"/>
      <c r="M386" s="18"/>
      <c r="N386" s="18"/>
      <c r="O386" s="18"/>
      <c r="P386" s="18"/>
      <c r="Q386" s="18"/>
      <c r="R386" s="18"/>
      <c r="S386" s="18"/>
      <c r="T386" s="18"/>
    </row>
    <row r="387" spans="1:20" ht="20.100000000000001" customHeight="1" x14ac:dyDescent="0.25">
      <c r="A387" s="35" t="s">
        <v>1</v>
      </c>
      <c r="B387" s="36" t="s">
        <v>667</v>
      </c>
      <c r="C387" s="36">
        <v>397</v>
      </c>
      <c r="D387" s="18"/>
      <c r="E387" s="18"/>
      <c r="F387" s="18"/>
      <c r="G387" s="18"/>
      <c r="H387" s="18"/>
      <c r="I387" s="18"/>
      <c r="J387" s="18"/>
      <c r="K387" s="18"/>
      <c r="L387" s="18"/>
      <c r="M387" s="18"/>
      <c r="N387" s="18"/>
      <c r="O387" s="18"/>
      <c r="P387" s="18"/>
      <c r="Q387" s="18"/>
      <c r="R387" s="18"/>
      <c r="S387" s="18"/>
      <c r="T387" s="18"/>
    </row>
    <row r="388" spans="1:20" ht="20.100000000000001" customHeight="1" x14ac:dyDescent="0.25">
      <c r="A388" s="35" t="s">
        <v>0</v>
      </c>
      <c r="B388" s="36" t="s">
        <v>611</v>
      </c>
      <c r="C388" s="36">
        <v>397.1</v>
      </c>
      <c r="D388" s="18"/>
      <c r="E388" s="18"/>
      <c r="F388" s="18"/>
      <c r="G388" s="18"/>
      <c r="H388" s="18"/>
      <c r="I388" s="18"/>
      <c r="J388" s="18"/>
      <c r="K388" s="18"/>
      <c r="L388" s="18"/>
      <c r="M388" s="18"/>
      <c r="N388" s="18"/>
      <c r="O388" s="18"/>
      <c r="P388" s="18"/>
      <c r="Q388" s="18"/>
      <c r="R388" s="18"/>
      <c r="S388" s="18"/>
      <c r="T388" s="18"/>
    </row>
    <row r="389" spans="1:20" ht="20.100000000000001" customHeight="1" x14ac:dyDescent="0.25">
      <c r="A389" s="7">
        <v>19</v>
      </c>
      <c r="B389" s="8" t="s">
        <v>354</v>
      </c>
      <c r="C389" s="13"/>
      <c r="D389" s="14">
        <f>D7+D35+D44+D51+D81+D96+D112+D149+D190+D199+D209+D228+D248+D262+D280+D304+D339+D373</f>
        <v>301</v>
      </c>
      <c r="E389" s="14">
        <f t="shared" ref="E389:T389" si="18">E7+E35+E44+E51+E81+E96+E112+E149+E190+E199+E209+E228+E248+E262+E280+E304+E339+E373</f>
        <v>0</v>
      </c>
      <c r="F389" s="14">
        <f t="shared" si="18"/>
        <v>320</v>
      </c>
      <c r="G389" s="14">
        <f t="shared" si="18"/>
        <v>176</v>
      </c>
      <c r="H389" s="14">
        <f t="shared" si="18"/>
        <v>34</v>
      </c>
      <c r="I389" s="14">
        <f t="shared" si="18"/>
        <v>3</v>
      </c>
      <c r="J389" s="14">
        <f t="shared" si="18"/>
        <v>213</v>
      </c>
      <c r="K389" s="14">
        <f t="shared" si="18"/>
        <v>2</v>
      </c>
      <c r="L389" s="14">
        <f t="shared" si="18"/>
        <v>0</v>
      </c>
      <c r="M389" s="14">
        <f t="shared" si="18"/>
        <v>402</v>
      </c>
      <c r="N389" s="14">
        <f t="shared" si="18"/>
        <v>0</v>
      </c>
      <c r="O389" s="14">
        <f t="shared" si="18"/>
        <v>23</v>
      </c>
      <c r="P389" s="14">
        <f t="shared" si="18"/>
        <v>14</v>
      </c>
      <c r="Q389" s="14">
        <f t="shared" si="18"/>
        <v>37</v>
      </c>
      <c r="R389" s="14">
        <f t="shared" si="18"/>
        <v>0</v>
      </c>
      <c r="S389" s="14">
        <f t="shared" si="18"/>
        <v>0</v>
      </c>
      <c r="T389" s="14">
        <f t="shared" si="18"/>
        <v>0</v>
      </c>
    </row>
    <row r="390" spans="1:20" s="27" customFormat="1" ht="20.100000000000001" customHeight="1" x14ac:dyDescent="0.25">
      <c r="A390" s="23"/>
      <c r="B390" s="24"/>
      <c r="C390" s="25"/>
      <c r="D390" s="26"/>
      <c r="E390" s="26"/>
      <c r="F390" s="26"/>
      <c r="G390" s="26"/>
      <c r="H390" s="26"/>
      <c r="I390" s="26"/>
      <c r="J390" s="26"/>
      <c r="K390" s="26"/>
      <c r="L390" s="26"/>
      <c r="M390" s="26"/>
      <c r="N390" s="26"/>
      <c r="O390" s="26"/>
      <c r="P390" s="26"/>
      <c r="Q390" s="26"/>
      <c r="R390" s="26"/>
      <c r="S390" s="26"/>
      <c r="T390" s="26"/>
    </row>
    <row r="391" spans="1:20" s="27" customFormat="1" ht="27" customHeight="1" x14ac:dyDescent="0.25">
      <c r="A391" s="23"/>
      <c r="B391" s="64" t="s">
        <v>779</v>
      </c>
      <c r="C391" s="25"/>
      <c r="D391" s="26"/>
      <c r="E391" s="26"/>
      <c r="F391" s="26"/>
      <c r="G391" s="26"/>
      <c r="H391" s="26"/>
      <c r="I391" s="26"/>
      <c r="J391" s="26"/>
      <c r="K391" s="26"/>
      <c r="L391" s="26"/>
      <c r="M391" s="26"/>
      <c r="N391" s="26"/>
      <c r="O391" s="26"/>
      <c r="P391" s="26"/>
      <c r="Q391" s="26"/>
      <c r="R391" s="26"/>
      <c r="S391" s="26"/>
      <c r="T391" s="26"/>
    </row>
    <row r="392" spans="1:20" s="27" customFormat="1" ht="20.100000000000001" customHeight="1" x14ac:dyDescent="0.25">
      <c r="A392" s="23"/>
      <c r="B392" s="24"/>
      <c r="C392" s="25"/>
      <c r="D392" s="26"/>
      <c r="E392" s="26"/>
      <c r="F392" s="26"/>
      <c r="G392" s="26"/>
      <c r="H392" s="26"/>
      <c r="I392" s="26"/>
      <c r="J392" s="26"/>
      <c r="K392" s="26"/>
      <c r="L392" s="26"/>
      <c r="M392" s="26"/>
      <c r="N392" s="26"/>
      <c r="O392" s="26"/>
      <c r="P392" s="26"/>
      <c r="Q392" s="26"/>
      <c r="R392" s="26"/>
      <c r="S392" s="26"/>
      <c r="T392" s="26"/>
    </row>
    <row r="393" spans="1:20" s="27" customFormat="1" ht="20.100000000000001" customHeight="1" x14ac:dyDescent="0.25">
      <c r="A393" s="23"/>
      <c r="B393" s="24"/>
      <c r="C393" s="25"/>
      <c r="D393" s="26"/>
      <c r="E393" s="26"/>
      <c r="F393" s="26"/>
      <c r="G393" s="26"/>
      <c r="H393" s="26"/>
      <c r="I393" s="26"/>
      <c r="J393" s="26"/>
      <c r="K393" s="26"/>
      <c r="L393" s="26"/>
      <c r="M393" s="26"/>
      <c r="N393" s="26"/>
      <c r="O393" s="26"/>
      <c r="P393" s="26"/>
      <c r="Q393" s="26"/>
      <c r="R393" s="26"/>
      <c r="S393" s="26"/>
      <c r="T393" s="26"/>
    </row>
    <row r="394" spans="1:20" s="27" customFormat="1" ht="20.100000000000001" customHeight="1" x14ac:dyDescent="0.25">
      <c r="A394" s="23"/>
      <c r="B394" s="24"/>
      <c r="C394" s="25"/>
      <c r="D394" s="26"/>
      <c r="E394" s="26"/>
      <c r="F394" s="26"/>
      <c r="G394" s="26"/>
      <c r="H394" s="26"/>
      <c r="I394" s="26"/>
      <c r="J394" s="26"/>
      <c r="K394" s="26"/>
      <c r="L394" s="26"/>
      <c r="M394" s="26"/>
      <c r="N394" s="26"/>
      <c r="O394" s="26"/>
      <c r="P394" s="26"/>
      <c r="Q394" s="26"/>
      <c r="R394" s="26"/>
      <c r="S394" s="26"/>
      <c r="T394" s="26"/>
    </row>
    <row r="395" spans="1:20" s="27" customFormat="1" ht="20.100000000000001" customHeight="1" x14ac:dyDescent="0.25">
      <c r="A395" s="23"/>
      <c r="B395" s="24"/>
      <c r="C395" s="25"/>
      <c r="D395" s="26"/>
      <c r="E395" s="26"/>
      <c r="F395" s="26"/>
      <c r="G395" s="26"/>
      <c r="H395" s="26"/>
      <c r="I395" s="26"/>
      <c r="J395" s="26"/>
      <c r="K395" s="26"/>
      <c r="L395" s="26"/>
      <c r="M395" s="26"/>
      <c r="N395" s="26"/>
      <c r="O395" s="26"/>
      <c r="P395" s="26"/>
      <c r="Q395" s="26"/>
      <c r="R395" s="26"/>
      <c r="S395" s="26"/>
      <c r="T395" s="26"/>
    </row>
    <row r="396" spans="1:20" s="27" customFormat="1" ht="20.100000000000001" customHeight="1" x14ac:dyDescent="0.25">
      <c r="A396" s="23"/>
      <c r="B396" s="24"/>
      <c r="C396" s="25"/>
      <c r="D396" s="26"/>
      <c r="E396" s="26"/>
      <c r="F396" s="26"/>
      <c r="G396" s="26"/>
      <c r="H396" s="26"/>
      <c r="I396" s="26"/>
      <c r="J396" s="26"/>
      <c r="K396" s="26"/>
      <c r="L396" s="26"/>
      <c r="M396" s="26"/>
      <c r="N396" s="26"/>
      <c r="O396" s="26"/>
      <c r="P396" s="26"/>
      <c r="Q396" s="26"/>
      <c r="R396" s="26"/>
      <c r="S396" s="26"/>
      <c r="T396" s="26"/>
    </row>
    <row r="397" spans="1:20" s="27" customFormat="1" ht="20.100000000000001" customHeight="1" x14ac:dyDescent="0.25">
      <c r="A397" s="23"/>
      <c r="B397" s="24"/>
      <c r="C397" s="25"/>
      <c r="D397" s="26"/>
      <c r="E397" s="26"/>
      <c r="F397" s="26"/>
      <c r="G397" s="26"/>
      <c r="H397" s="26"/>
      <c r="I397" s="26"/>
      <c r="J397" s="26"/>
      <c r="K397" s="26"/>
      <c r="L397" s="26"/>
      <c r="M397" s="26"/>
      <c r="N397" s="26"/>
      <c r="O397" s="26"/>
      <c r="P397" s="26"/>
      <c r="Q397" s="26"/>
      <c r="R397" s="26"/>
      <c r="S397" s="26"/>
      <c r="T397" s="26"/>
    </row>
    <row r="398" spans="1:20" s="27" customFormat="1" ht="20.100000000000001" customHeight="1" x14ac:dyDescent="0.25">
      <c r="A398" s="23"/>
      <c r="B398" s="24"/>
      <c r="C398" s="25"/>
      <c r="D398" s="26"/>
      <c r="E398" s="26"/>
      <c r="F398" s="26"/>
      <c r="G398" s="26"/>
      <c r="H398" s="26"/>
      <c r="I398" s="26"/>
      <c r="J398" s="26"/>
      <c r="K398" s="26"/>
      <c r="L398" s="26"/>
      <c r="M398" s="26"/>
      <c r="N398" s="26"/>
      <c r="O398" s="26"/>
      <c r="P398" s="26"/>
      <c r="Q398" s="26"/>
      <c r="R398" s="26"/>
      <c r="S398" s="26"/>
      <c r="T398" s="26"/>
    </row>
    <row r="399" spans="1:20" s="27" customFormat="1" ht="20.100000000000001" customHeight="1" x14ac:dyDescent="0.25">
      <c r="A399" s="23"/>
      <c r="B399" s="24"/>
      <c r="C399" s="25"/>
      <c r="D399" s="26"/>
      <c r="E399" s="26"/>
      <c r="F399" s="26"/>
      <c r="G399" s="26"/>
      <c r="H399" s="26"/>
      <c r="I399" s="26"/>
      <c r="J399" s="26"/>
      <c r="K399" s="26"/>
      <c r="L399" s="26"/>
      <c r="M399" s="26"/>
      <c r="N399" s="26"/>
      <c r="O399" s="26"/>
      <c r="P399" s="26"/>
      <c r="Q399" s="26"/>
      <c r="R399" s="26"/>
      <c r="S399" s="26"/>
      <c r="T399" s="26"/>
    </row>
    <row r="400" spans="1:20" s="27" customFormat="1" ht="20.100000000000001" customHeight="1" x14ac:dyDescent="0.25">
      <c r="A400" s="23"/>
      <c r="B400" s="24"/>
      <c r="C400" s="25"/>
      <c r="D400" s="26"/>
      <c r="E400" s="26"/>
      <c r="F400" s="26"/>
      <c r="G400" s="26"/>
      <c r="H400" s="26"/>
      <c r="I400" s="26"/>
      <c r="J400" s="26"/>
      <c r="K400" s="26"/>
      <c r="L400" s="26"/>
      <c r="M400" s="26"/>
      <c r="N400" s="26"/>
      <c r="O400" s="26"/>
      <c r="P400" s="26"/>
      <c r="Q400" s="26"/>
      <c r="R400" s="26"/>
      <c r="S400" s="26"/>
      <c r="T400" s="26"/>
    </row>
    <row r="401" spans="1:20" s="27" customFormat="1" ht="20.100000000000001" customHeight="1" x14ac:dyDescent="0.25">
      <c r="A401" s="23"/>
      <c r="B401" s="24"/>
      <c r="C401" s="25"/>
      <c r="D401" s="26"/>
      <c r="E401" s="26"/>
      <c r="F401" s="26"/>
      <c r="G401" s="26"/>
      <c r="H401" s="26"/>
      <c r="I401" s="26"/>
      <c r="J401" s="26"/>
      <c r="K401" s="26"/>
      <c r="L401" s="26"/>
      <c r="M401" s="26"/>
      <c r="N401" s="26"/>
      <c r="O401" s="26"/>
      <c r="P401" s="26"/>
      <c r="Q401" s="26"/>
      <c r="R401" s="26"/>
      <c r="S401" s="26"/>
      <c r="T401" s="26"/>
    </row>
    <row r="402" spans="1:20" s="27" customFormat="1" ht="20.100000000000001" customHeight="1" x14ac:dyDescent="0.25">
      <c r="A402" s="23"/>
      <c r="B402" s="24"/>
      <c r="C402" s="25"/>
      <c r="D402" s="26"/>
      <c r="E402" s="26"/>
      <c r="F402" s="26"/>
      <c r="G402" s="26"/>
      <c r="H402" s="26"/>
      <c r="I402" s="26"/>
      <c r="J402" s="26"/>
      <c r="K402" s="26"/>
      <c r="L402" s="26"/>
      <c r="M402" s="26"/>
      <c r="N402" s="26"/>
      <c r="O402" s="26"/>
      <c r="P402" s="26"/>
      <c r="Q402" s="26"/>
      <c r="R402" s="26"/>
      <c r="S402" s="26"/>
      <c r="T402" s="26"/>
    </row>
    <row r="403" spans="1:20" s="27" customFormat="1" ht="20.100000000000001" customHeight="1" x14ac:dyDescent="0.25">
      <c r="A403" s="23"/>
      <c r="B403" s="24"/>
      <c r="C403" s="25"/>
      <c r="D403" s="26"/>
      <c r="E403" s="26"/>
      <c r="F403" s="26"/>
      <c r="G403" s="26"/>
      <c r="H403" s="26"/>
      <c r="I403" s="26"/>
      <c r="J403" s="26"/>
      <c r="K403" s="26"/>
      <c r="L403" s="26"/>
      <c r="M403" s="26"/>
      <c r="N403" s="26"/>
      <c r="O403" s="26"/>
      <c r="P403" s="26"/>
      <c r="Q403" s="26"/>
      <c r="R403" s="26"/>
      <c r="S403" s="26"/>
      <c r="T403" s="26"/>
    </row>
    <row r="404" spans="1:20" s="27" customFormat="1" ht="20.100000000000001" customHeight="1" x14ac:dyDescent="0.25">
      <c r="A404" s="23"/>
      <c r="B404" s="24"/>
      <c r="C404" s="25"/>
      <c r="D404" s="26"/>
      <c r="E404" s="26"/>
      <c r="F404" s="26"/>
      <c r="G404" s="26"/>
      <c r="H404" s="26"/>
      <c r="I404" s="26"/>
      <c r="J404" s="26"/>
      <c r="K404" s="26"/>
      <c r="L404" s="26"/>
      <c r="M404" s="26"/>
      <c r="N404" s="26"/>
      <c r="O404" s="26"/>
      <c r="P404" s="26"/>
      <c r="Q404" s="26"/>
      <c r="R404" s="26"/>
      <c r="S404" s="26"/>
      <c r="T404" s="26"/>
    </row>
    <row r="405" spans="1:20" s="27" customFormat="1" ht="20.100000000000001" customHeight="1" x14ac:dyDescent="0.25">
      <c r="A405" s="23"/>
      <c r="B405" s="24"/>
      <c r="C405" s="25"/>
      <c r="D405" s="26"/>
      <c r="E405" s="26"/>
      <c r="F405" s="26"/>
      <c r="G405" s="26"/>
      <c r="H405" s="26"/>
      <c r="I405" s="26"/>
      <c r="J405" s="26"/>
      <c r="K405" s="26"/>
      <c r="L405" s="26"/>
      <c r="M405" s="26"/>
      <c r="N405" s="26"/>
      <c r="O405" s="26"/>
      <c r="P405" s="26"/>
      <c r="Q405" s="26"/>
      <c r="R405" s="26"/>
      <c r="S405" s="26"/>
      <c r="T405" s="26"/>
    </row>
  </sheetData>
  <sheetProtection sheet="1"/>
  <mergeCells count="18">
    <mergeCell ref="Q1:T1"/>
    <mergeCell ref="A2:T2"/>
    <mergeCell ref="A3:T3"/>
    <mergeCell ref="A4:B5"/>
    <mergeCell ref="C4:C5"/>
    <mergeCell ref="A6:B6"/>
    <mergeCell ref="E4:E5"/>
    <mergeCell ref="F4:F5"/>
    <mergeCell ref="A1:C1"/>
    <mergeCell ref="D1:P1"/>
    <mergeCell ref="R4:T4"/>
    <mergeCell ref="N4:N5"/>
    <mergeCell ref="O4:Q4"/>
    <mergeCell ref="D4:D5"/>
    <mergeCell ref="G4:J4"/>
    <mergeCell ref="K4:K5"/>
    <mergeCell ref="L4:L5"/>
    <mergeCell ref="M4: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Y408"/>
  <sheetViews>
    <sheetView workbookViewId="0">
      <selection activeCell="A4" sqref="A4:B5"/>
    </sheetView>
  </sheetViews>
  <sheetFormatPr defaultRowHeight="13.5" x14ac:dyDescent="0.25"/>
  <cols>
    <col min="1" max="1" width="8" style="11" customWidth="1"/>
    <col min="2" max="2" width="52.140625" style="12" customWidth="1"/>
    <col min="3" max="3" width="8.28515625" style="5" customWidth="1"/>
    <col min="4" max="4" width="8.42578125" style="21" customWidth="1"/>
    <col min="5" max="5" width="5.42578125" style="21" customWidth="1"/>
    <col min="6" max="6" width="6.85546875" style="21" customWidth="1"/>
    <col min="7" max="7" width="6" style="21" bestFit="1" customWidth="1"/>
    <col min="8" max="8" width="8.5703125" style="21" bestFit="1" customWidth="1"/>
    <col min="9" max="9" width="11.28515625" style="21" bestFit="1" customWidth="1"/>
    <col min="10" max="10" width="5" style="21" bestFit="1" customWidth="1"/>
    <col min="11" max="11" width="4" style="21" customWidth="1"/>
    <col min="12" max="12" width="9" style="21" customWidth="1"/>
    <col min="13" max="13" width="7" style="21" customWidth="1"/>
    <col min="14" max="15" width="6" style="21" bestFit="1" customWidth="1"/>
    <col min="16" max="16" width="5" style="21" bestFit="1" customWidth="1"/>
    <col min="17" max="17" width="5.42578125" style="21" customWidth="1"/>
    <col min="18" max="18" width="7.5703125" style="21" customWidth="1"/>
    <col min="19" max="19" width="5.7109375" style="21" customWidth="1"/>
    <col min="20" max="20" width="5" style="21" bestFit="1" customWidth="1"/>
    <col min="21" max="35" width="13.7109375" style="1" customWidth="1"/>
    <col min="36" max="36" width="10.7109375" style="1" customWidth="1"/>
    <col min="37" max="16384" width="9.140625" style="1"/>
  </cols>
  <sheetData>
    <row r="1" spans="1:103" ht="39" customHeight="1" x14ac:dyDescent="0.25">
      <c r="A1" s="87" t="s">
        <v>783</v>
      </c>
      <c r="B1" s="88"/>
      <c r="C1" s="88"/>
      <c r="D1" s="89" t="s">
        <v>380</v>
      </c>
      <c r="E1" s="89"/>
      <c r="F1" s="89"/>
      <c r="G1" s="89"/>
      <c r="H1" s="89"/>
      <c r="I1" s="89"/>
      <c r="J1" s="89"/>
      <c r="K1" s="89"/>
      <c r="L1" s="89"/>
      <c r="M1" s="89"/>
      <c r="N1" s="89"/>
      <c r="O1" s="89"/>
      <c r="P1" s="89"/>
      <c r="Q1" s="90"/>
      <c r="R1" s="90"/>
      <c r="S1" s="90"/>
      <c r="T1" s="91"/>
    </row>
    <row r="2" spans="1:103" ht="51" customHeight="1" x14ac:dyDescent="0.25">
      <c r="A2" s="92" t="s">
        <v>791</v>
      </c>
      <c r="B2" s="93"/>
      <c r="C2" s="93"/>
      <c r="D2" s="93"/>
      <c r="E2" s="93"/>
      <c r="F2" s="93"/>
      <c r="G2" s="93"/>
      <c r="H2" s="93"/>
      <c r="I2" s="93"/>
      <c r="J2" s="93"/>
      <c r="K2" s="93"/>
      <c r="L2" s="93"/>
      <c r="M2" s="93"/>
      <c r="N2" s="93"/>
      <c r="O2" s="93"/>
      <c r="P2" s="93"/>
      <c r="Q2" s="93"/>
      <c r="R2" s="93"/>
      <c r="S2" s="93"/>
      <c r="T2" s="94"/>
    </row>
    <row r="3" spans="1:103" ht="27.75" customHeight="1" x14ac:dyDescent="0.25">
      <c r="A3" s="95" t="s">
        <v>792</v>
      </c>
      <c r="B3" s="96"/>
      <c r="C3" s="96"/>
      <c r="D3" s="96"/>
      <c r="E3" s="96"/>
      <c r="F3" s="96"/>
      <c r="G3" s="96"/>
      <c r="H3" s="96"/>
      <c r="I3" s="96"/>
      <c r="J3" s="96"/>
      <c r="K3" s="96"/>
      <c r="L3" s="96"/>
      <c r="M3" s="96"/>
      <c r="N3" s="96"/>
      <c r="O3" s="96"/>
      <c r="P3" s="96"/>
      <c r="Q3" s="96"/>
      <c r="R3" s="96"/>
      <c r="S3" s="96"/>
      <c r="T3" s="97"/>
    </row>
    <row r="4" spans="1:103" s="3" customFormat="1" ht="75" customHeight="1" x14ac:dyDescent="0.25">
      <c r="A4" s="101"/>
      <c r="B4" s="101"/>
      <c r="C4" s="100" t="s">
        <v>615</v>
      </c>
      <c r="D4" s="100" t="s">
        <v>484</v>
      </c>
      <c r="E4" s="100" t="s">
        <v>485</v>
      </c>
      <c r="F4" s="100" t="s">
        <v>381</v>
      </c>
      <c r="G4" s="103" t="s">
        <v>382</v>
      </c>
      <c r="H4" s="103"/>
      <c r="I4" s="103"/>
      <c r="J4" s="103"/>
      <c r="K4" s="100" t="s">
        <v>383</v>
      </c>
      <c r="L4" s="100" t="s">
        <v>384</v>
      </c>
      <c r="M4" s="100" t="s">
        <v>385</v>
      </c>
      <c r="N4" s="100" t="s">
        <v>386</v>
      </c>
      <c r="O4" s="103" t="s">
        <v>505</v>
      </c>
      <c r="P4" s="103"/>
      <c r="Q4" s="103"/>
      <c r="R4" s="103" t="s">
        <v>359</v>
      </c>
      <c r="S4" s="103"/>
      <c r="T4" s="103"/>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row>
    <row r="5" spans="1:103" s="3" customFormat="1" ht="97.5" customHeight="1" x14ac:dyDescent="0.25">
      <c r="A5" s="101"/>
      <c r="B5" s="101"/>
      <c r="C5" s="100"/>
      <c r="D5" s="100"/>
      <c r="E5" s="100"/>
      <c r="F5" s="100"/>
      <c r="G5" s="4" t="s">
        <v>502</v>
      </c>
      <c r="H5" s="4" t="s">
        <v>506</v>
      </c>
      <c r="I5" s="4" t="s">
        <v>387</v>
      </c>
      <c r="J5" s="4" t="s">
        <v>360</v>
      </c>
      <c r="K5" s="100"/>
      <c r="L5" s="100"/>
      <c r="M5" s="100"/>
      <c r="N5" s="100"/>
      <c r="O5" s="4" t="s">
        <v>388</v>
      </c>
      <c r="P5" s="16" t="s">
        <v>389</v>
      </c>
      <c r="Q5" s="16" t="s">
        <v>354</v>
      </c>
      <c r="R5" s="4" t="s">
        <v>388</v>
      </c>
      <c r="S5" s="16" t="s">
        <v>389</v>
      </c>
      <c r="T5" s="16" t="s">
        <v>354</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row>
    <row r="6" spans="1:103" s="5" customFormat="1" ht="20.100000000000001" customHeight="1" x14ac:dyDescent="0.25">
      <c r="A6" s="102"/>
      <c r="B6" s="102"/>
      <c r="C6" s="6"/>
      <c r="D6" s="19">
        <v>1</v>
      </c>
      <c r="E6" s="19">
        <v>2</v>
      </c>
      <c r="F6" s="19">
        <v>3</v>
      </c>
      <c r="G6" s="19">
        <v>4</v>
      </c>
      <c r="H6" s="19">
        <v>5</v>
      </c>
      <c r="I6" s="19">
        <v>6</v>
      </c>
      <c r="J6" s="19">
        <v>7</v>
      </c>
      <c r="K6" s="19">
        <v>8</v>
      </c>
      <c r="L6" s="19">
        <v>9</v>
      </c>
      <c r="M6" s="19">
        <v>10</v>
      </c>
      <c r="N6" s="19">
        <v>11</v>
      </c>
      <c r="O6" s="19">
        <v>12</v>
      </c>
      <c r="P6" s="19">
        <v>13</v>
      </c>
      <c r="Q6" s="19">
        <v>14</v>
      </c>
      <c r="R6" s="19">
        <v>15</v>
      </c>
      <c r="S6" s="19">
        <v>16</v>
      </c>
      <c r="T6" s="19">
        <v>17</v>
      </c>
    </row>
    <row r="7" spans="1:103" s="5" customFormat="1" ht="20.100000000000001" customHeight="1" x14ac:dyDescent="0.25">
      <c r="A7" s="30" t="s">
        <v>352</v>
      </c>
      <c r="B7" s="31" t="s">
        <v>669</v>
      </c>
      <c r="C7" s="32"/>
      <c r="D7" s="14">
        <f>SUM(D8:D34)</f>
        <v>67</v>
      </c>
      <c r="E7" s="14">
        <f t="shared" ref="E7:T7" si="0">SUM(E8:E34)</f>
        <v>1</v>
      </c>
      <c r="F7" s="14">
        <f t="shared" si="0"/>
        <v>69</v>
      </c>
      <c r="G7" s="14">
        <f t="shared" si="0"/>
        <v>34</v>
      </c>
      <c r="H7" s="14">
        <f t="shared" si="0"/>
        <v>17</v>
      </c>
      <c r="I7" s="14">
        <f t="shared" si="0"/>
        <v>3</v>
      </c>
      <c r="J7" s="14">
        <f t="shared" si="0"/>
        <v>54</v>
      </c>
      <c r="K7" s="14">
        <f t="shared" si="0"/>
        <v>0</v>
      </c>
      <c r="L7" s="14">
        <f t="shared" si="0"/>
        <v>0</v>
      </c>
      <c r="M7" s="14">
        <f t="shared" si="0"/>
        <v>82</v>
      </c>
      <c r="N7" s="14">
        <f t="shared" si="0"/>
        <v>1</v>
      </c>
      <c r="O7" s="14">
        <f t="shared" si="0"/>
        <v>8</v>
      </c>
      <c r="P7" s="14">
        <f t="shared" si="0"/>
        <v>11</v>
      </c>
      <c r="Q7" s="14">
        <f t="shared" si="0"/>
        <v>19</v>
      </c>
      <c r="R7" s="14">
        <f t="shared" si="0"/>
        <v>0</v>
      </c>
      <c r="S7" s="14">
        <f t="shared" si="0"/>
        <v>0</v>
      </c>
      <c r="T7" s="14">
        <f t="shared" si="0"/>
        <v>0</v>
      </c>
    </row>
    <row r="8" spans="1:103" ht="20.100000000000001" customHeight="1" x14ac:dyDescent="0.25">
      <c r="A8" s="35" t="s">
        <v>351</v>
      </c>
      <c r="B8" s="36" t="s">
        <v>390</v>
      </c>
      <c r="C8" s="36">
        <v>104</v>
      </c>
      <c r="D8" s="50">
        <v>11</v>
      </c>
      <c r="E8" s="17"/>
      <c r="F8" s="18">
        <v>16</v>
      </c>
      <c r="G8" s="18">
        <v>2</v>
      </c>
      <c r="H8" s="18"/>
      <c r="I8" s="18">
        <v>2</v>
      </c>
      <c r="J8" s="18">
        <v>4</v>
      </c>
      <c r="K8" s="18"/>
      <c r="L8" s="18"/>
      <c r="M8" s="18">
        <v>23</v>
      </c>
      <c r="N8" s="18"/>
      <c r="O8" s="18">
        <v>1</v>
      </c>
      <c r="P8" s="18">
        <v>6</v>
      </c>
      <c r="Q8" s="18">
        <v>7</v>
      </c>
      <c r="R8" s="18"/>
      <c r="S8" s="18"/>
      <c r="T8" s="18"/>
    </row>
    <row r="9" spans="1:103" ht="20.100000000000001" customHeight="1" x14ac:dyDescent="0.25">
      <c r="A9" s="35" t="s">
        <v>350</v>
      </c>
      <c r="B9" s="36" t="s">
        <v>507</v>
      </c>
      <c r="C9" s="36">
        <v>105</v>
      </c>
      <c r="D9" s="50"/>
      <c r="E9" s="17"/>
      <c r="F9" s="18"/>
      <c r="G9" s="18"/>
      <c r="H9" s="18"/>
      <c r="I9" s="18"/>
      <c r="J9" s="18"/>
      <c r="K9" s="18"/>
      <c r="L9" s="18"/>
      <c r="M9" s="18"/>
      <c r="N9" s="18"/>
      <c r="O9" s="18"/>
      <c r="P9" s="18"/>
      <c r="Q9" s="18"/>
      <c r="R9" s="18"/>
      <c r="S9" s="18"/>
      <c r="T9" s="18"/>
    </row>
    <row r="10" spans="1:103" ht="20.100000000000001" customHeight="1" x14ac:dyDescent="0.25">
      <c r="A10" s="35" t="s">
        <v>349</v>
      </c>
      <c r="B10" s="36" t="s">
        <v>391</v>
      </c>
      <c r="C10" s="36">
        <v>106</v>
      </c>
      <c r="D10" s="50"/>
      <c r="E10" s="17"/>
      <c r="F10" s="18"/>
      <c r="G10" s="18"/>
      <c r="H10" s="18"/>
      <c r="I10" s="18"/>
      <c r="J10" s="18"/>
      <c r="K10" s="18"/>
      <c r="L10" s="18"/>
      <c r="M10" s="18"/>
      <c r="N10" s="18"/>
      <c r="O10" s="18"/>
      <c r="P10" s="18"/>
      <c r="Q10" s="18"/>
      <c r="R10" s="18"/>
      <c r="S10" s="18"/>
      <c r="T10" s="18"/>
    </row>
    <row r="11" spans="1:103" ht="20.100000000000001" customHeight="1" x14ac:dyDescent="0.25">
      <c r="A11" s="35" t="s">
        <v>348</v>
      </c>
      <c r="B11" s="36" t="s">
        <v>508</v>
      </c>
      <c r="C11" s="36">
        <v>107</v>
      </c>
      <c r="D11" s="50"/>
      <c r="E11" s="17"/>
      <c r="F11" s="18"/>
      <c r="G11" s="18"/>
      <c r="H11" s="18"/>
      <c r="I11" s="18"/>
      <c r="J11" s="18"/>
      <c r="K11" s="18"/>
      <c r="L11" s="18"/>
      <c r="M11" s="18"/>
      <c r="N11" s="18"/>
      <c r="O11" s="18"/>
      <c r="P11" s="18"/>
      <c r="Q11" s="18"/>
      <c r="R11" s="18"/>
      <c r="S11" s="18"/>
      <c r="T11" s="18"/>
    </row>
    <row r="12" spans="1:103" ht="20.100000000000001" customHeight="1" x14ac:dyDescent="0.25">
      <c r="A12" s="35" t="s">
        <v>347</v>
      </c>
      <c r="B12" s="36" t="s">
        <v>392</v>
      </c>
      <c r="C12" s="36">
        <v>108</v>
      </c>
      <c r="D12" s="50"/>
      <c r="E12" s="17"/>
      <c r="F12" s="18">
        <v>1</v>
      </c>
      <c r="G12" s="18">
        <v>1</v>
      </c>
      <c r="H12" s="18"/>
      <c r="I12" s="18"/>
      <c r="J12" s="18">
        <v>1</v>
      </c>
      <c r="K12" s="18"/>
      <c r="L12" s="18"/>
      <c r="M12" s="18"/>
      <c r="N12" s="18"/>
      <c r="O12" s="18"/>
      <c r="P12" s="18"/>
      <c r="Q12" s="18"/>
      <c r="R12" s="18"/>
      <c r="S12" s="18"/>
      <c r="T12" s="18"/>
    </row>
    <row r="13" spans="1:103" ht="20.100000000000001" customHeight="1" x14ac:dyDescent="0.25">
      <c r="A13" s="35" t="s">
        <v>346</v>
      </c>
      <c r="B13" s="36" t="s">
        <v>393</v>
      </c>
      <c r="C13" s="36">
        <v>109</v>
      </c>
      <c r="D13" s="50">
        <v>1</v>
      </c>
      <c r="E13" s="17"/>
      <c r="F13" s="18"/>
      <c r="G13" s="18"/>
      <c r="H13" s="18"/>
      <c r="I13" s="18"/>
      <c r="J13" s="18"/>
      <c r="K13" s="18"/>
      <c r="L13" s="18"/>
      <c r="M13" s="18">
        <v>1</v>
      </c>
      <c r="N13" s="18"/>
      <c r="O13" s="18"/>
      <c r="P13" s="18"/>
      <c r="Q13" s="18"/>
      <c r="R13" s="18"/>
      <c r="S13" s="18"/>
      <c r="T13" s="18"/>
    </row>
    <row r="14" spans="1:103" ht="20.100000000000001" customHeight="1" x14ac:dyDescent="0.25">
      <c r="A14" s="35" t="s">
        <v>345</v>
      </c>
      <c r="B14" s="36" t="s">
        <v>509</v>
      </c>
      <c r="C14" s="36">
        <v>110</v>
      </c>
      <c r="D14" s="50">
        <v>2</v>
      </c>
      <c r="E14" s="17"/>
      <c r="F14" s="18">
        <v>2</v>
      </c>
      <c r="G14" s="18">
        <v>1</v>
      </c>
      <c r="H14" s="18"/>
      <c r="I14" s="18"/>
      <c r="J14" s="18">
        <v>1</v>
      </c>
      <c r="K14" s="18"/>
      <c r="L14" s="18"/>
      <c r="M14" s="18">
        <v>3</v>
      </c>
      <c r="N14" s="18"/>
      <c r="O14" s="18"/>
      <c r="P14" s="18"/>
      <c r="Q14" s="18"/>
      <c r="R14" s="18"/>
      <c r="S14" s="18"/>
      <c r="T14" s="18"/>
    </row>
    <row r="15" spans="1:103" ht="20.100000000000001" customHeight="1" x14ac:dyDescent="0.25">
      <c r="A15" s="35" t="s">
        <v>344</v>
      </c>
      <c r="B15" s="36" t="s">
        <v>510</v>
      </c>
      <c r="C15" s="36">
        <v>111</v>
      </c>
      <c r="D15" s="50"/>
      <c r="E15" s="17"/>
      <c r="F15" s="18"/>
      <c r="G15" s="18"/>
      <c r="H15" s="18"/>
      <c r="I15" s="18"/>
      <c r="J15" s="18"/>
      <c r="K15" s="18"/>
      <c r="L15" s="18"/>
      <c r="M15" s="18"/>
      <c r="N15" s="18"/>
      <c r="O15" s="18"/>
      <c r="P15" s="18"/>
      <c r="Q15" s="18"/>
      <c r="R15" s="18"/>
      <c r="S15" s="18"/>
      <c r="T15" s="18"/>
    </row>
    <row r="16" spans="1:103" ht="20.100000000000001" customHeight="1" x14ac:dyDescent="0.25">
      <c r="A16" s="35" t="s">
        <v>343</v>
      </c>
      <c r="B16" s="36" t="s">
        <v>394</v>
      </c>
      <c r="C16" s="36">
        <v>112</v>
      </c>
      <c r="D16" s="50">
        <v>18</v>
      </c>
      <c r="E16" s="17"/>
      <c r="F16" s="18">
        <v>20</v>
      </c>
      <c r="G16" s="18">
        <v>9</v>
      </c>
      <c r="H16" s="18"/>
      <c r="I16" s="18">
        <v>1</v>
      </c>
      <c r="J16" s="18">
        <v>10</v>
      </c>
      <c r="K16" s="18"/>
      <c r="L16" s="18"/>
      <c r="M16" s="18">
        <v>28</v>
      </c>
      <c r="N16" s="18"/>
      <c r="O16" s="18">
        <v>3</v>
      </c>
      <c r="P16" s="18">
        <v>5</v>
      </c>
      <c r="Q16" s="18">
        <v>8</v>
      </c>
      <c r="R16" s="18"/>
      <c r="S16" s="18"/>
      <c r="T16" s="18"/>
    </row>
    <row r="17" spans="1:20" ht="20.100000000000001" customHeight="1" x14ac:dyDescent="0.25">
      <c r="A17" s="35" t="s">
        <v>342</v>
      </c>
      <c r="B17" s="36" t="s">
        <v>395</v>
      </c>
      <c r="C17" s="36">
        <v>113</v>
      </c>
      <c r="D17" s="50">
        <v>1</v>
      </c>
      <c r="E17" s="17"/>
      <c r="F17" s="18">
        <v>3</v>
      </c>
      <c r="G17" s="18">
        <v>1</v>
      </c>
      <c r="H17" s="18">
        <v>1</v>
      </c>
      <c r="I17" s="18"/>
      <c r="J17" s="18">
        <v>2</v>
      </c>
      <c r="K17" s="18"/>
      <c r="L17" s="18"/>
      <c r="M17" s="18">
        <v>2</v>
      </c>
      <c r="N17" s="18"/>
      <c r="O17" s="18"/>
      <c r="P17" s="18"/>
      <c r="Q17" s="18"/>
      <c r="R17" s="18"/>
      <c r="S17" s="18"/>
      <c r="T17" s="18"/>
    </row>
    <row r="18" spans="1:20" ht="20.100000000000001" customHeight="1" x14ac:dyDescent="0.25">
      <c r="A18" s="35" t="s">
        <v>341</v>
      </c>
      <c r="B18" s="36" t="s">
        <v>511</v>
      </c>
      <c r="C18" s="36">
        <v>114</v>
      </c>
      <c r="D18" s="50"/>
      <c r="E18" s="17"/>
      <c r="F18" s="18"/>
      <c r="G18" s="18"/>
      <c r="H18" s="18"/>
      <c r="I18" s="18"/>
      <c r="J18" s="18"/>
      <c r="K18" s="18"/>
      <c r="L18" s="18"/>
      <c r="M18" s="18"/>
      <c r="N18" s="18"/>
      <c r="O18" s="18"/>
      <c r="P18" s="18"/>
      <c r="Q18" s="18"/>
      <c r="R18" s="18"/>
      <c r="S18" s="18"/>
      <c r="T18" s="18"/>
    </row>
    <row r="19" spans="1:20" ht="20.100000000000001" customHeight="1" x14ac:dyDescent="0.25">
      <c r="A19" s="35" t="s">
        <v>340</v>
      </c>
      <c r="B19" s="36" t="s">
        <v>512</v>
      </c>
      <c r="C19" s="36">
        <v>115</v>
      </c>
      <c r="D19" s="50"/>
      <c r="E19" s="17"/>
      <c r="F19" s="18"/>
      <c r="G19" s="18"/>
      <c r="H19" s="18"/>
      <c r="I19" s="18"/>
      <c r="J19" s="18"/>
      <c r="K19" s="18"/>
      <c r="L19" s="18"/>
      <c r="M19" s="18"/>
      <c r="N19" s="18"/>
      <c r="O19" s="18"/>
      <c r="P19" s="18"/>
      <c r="Q19" s="18"/>
      <c r="R19" s="18"/>
      <c r="S19" s="18"/>
      <c r="T19" s="18"/>
    </row>
    <row r="20" spans="1:20" ht="20.100000000000001" customHeight="1" x14ac:dyDescent="0.25">
      <c r="A20" s="35" t="s">
        <v>339</v>
      </c>
      <c r="B20" s="36" t="s">
        <v>396</v>
      </c>
      <c r="C20" s="36">
        <v>116</v>
      </c>
      <c r="D20" s="50"/>
      <c r="E20" s="17"/>
      <c r="F20" s="18"/>
      <c r="G20" s="18"/>
      <c r="H20" s="18"/>
      <c r="I20" s="18"/>
      <c r="J20" s="18"/>
      <c r="K20" s="18"/>
      <c r="L20" s="18"/>
      <c r="M20" s="18"/>
      <c r="N20" s="18"/>
      <c r="O20" s="18"/>
      <c r="P20" s="18"/>
      <c r="Q20" s="18"/>
      <c r="R20" s="18"/>
      <c r="S20" s="18"/>
      <c r="T20" s="18"/>
    </row>
    <row r="21" spans="1:20" ht="20.100000000000001" customHeight="1" x14ac:dyDescent="0.25">
      <c r="A21" s="35" t="s">
        <v>338</v>
      </c>
      <c r="B21" s="36" t="s">
        <v>397</v>
      </c>
      <c r="C21" s="36">
        <v>117</v>
      </c>
      <c r="D21" s="50">
        <v>3</v>
      </c>
      <c r="E21" s="17"/>
      <c r="F21" s="18">
        <v>5</v>
      </c>
      <c r="G21" s="18">
        <v>3</v>
      </c>
      <c r="H21" s="18">
        <v>2</v>
      </c>
      <c r="I21" s="18"/>
      <c r="J21" s="18">
        <v>5</v>
      </c>
      <c r="K21" s="18"/>
      <c r="L21" s="18"/>
      <c r="M21" s="18">
        <v>3</v>
      </c>
      <c r="N21" s="18"/>
      <c r="O21" s="18">
        <v>2</v>
      </c>
      <c r="P21" s="18"/>
      <c r="Q21" s="18">
        <v>2</v>
      </c>
      <c r="R21" s="18"/>
      <c r="S21" s="18"/>
      <c r="T21" s="18"/>
    </row>
    <row r="22" spans="1:20" ht="20.100000000000001" customHeight="1" x14ac:dyDescent="0.25">
      <c r="A22" s="35" t="s">
        <v>337</v>
      </c>
      <c r="B22" s="36" t="s">
        <v>353</v>
      </c>
      <c r="C22" s="36">
        <v>118</v>
      </c>
      <c r="D22" s="50">
        <v>29</v>
      </c>
      <c r="E22" s="17">
        <v>1</v>
      </c>
      <c r="F22" s="18">
        <v>20</v>
      </c>
      <c r="G22" s="18">
        <v>15</v>
      </c>
      <c r="H22" s="18">
        <v>14</v>
      </c>
      <c r="I22" s="18"/>
      <c r="J22" s="18">
        <v>29</v>
      </c>
      <c r="K22" s="18"/>
      <c r="L22" s="18"/>
      <c r="M22" s="18">
        <v>20</v>
      </c>
      <c r="N22" s="18">
        <v>1</v>
      </c>
      <c r="O22" s="18"/>
      <c r="P22" s="18"/>
      <c r="Q22" s="18"/>
      <c r="R22" s="18"/>
      <c r="S22" s="18"/>
      <c r="T22" s="18"/>
    </row>
    <row r="23" spans="1:20" ht="20.100000000000001" customHeight="1" x14ac:dyDescent="0.25">
      <c r="A23" s="35" t="s">
        <v>336</v>
      </c>
      <c r="B23" s="36" t="s">
        <v>670</v>
      </c>
      <c r="C23" s="36">
        <v>119</v>
      </c>
      <c r="D23" s="50">
        <v>1</v>
      </c>
      <c r="E23" s="17"/>
      <c r="F23" s="18">
        <v>1</v>
      </c>
      <c r="G23" s="18">
        <v>1</v>
      </c>
      <c r="H23" s="18"/>
      <c r="I23" s="18"/>
      <c r="J23" s="18">
        <v>1</v>
      </c>
      <c r="K23" s="18"/>
      <c r="L23" s="18"/>
      <c r="M23" s="18">
        <v>1</v>
      </c>
      <c r="N23" s="18"/>
      <c r="O23" s="18">
        <v>1</v>
      </c>
      <c r="P23" s="18"/>
      <c r="Q23" s="18">
        <v>1</v>
      </c>
      <c r="R23" s="18"/>
      <c r="S23" s="18"/>
      <c r="T23" s="18"/>
    </row>
    <row r="24" spans="1:20" ht="20.100000000000001" customHeight="1" x14ac:dyDescent="0.25">
      <c r="A24" s="35" t="s">
        <v>335</v>
      </c>
      <c r="B24" s="36" t="s">
        <v>399</v>
      </c>
      <c r="C24" s="36">
        <v>120</v>
      </c>
      <c r="D24" s="50"/>
      <c r="E24" s="17"/>
      <c r="F24" s="18"/>
      <c r="G24" s="18"/>
      <c r="H24" s="18"/>
      <c r="I24" s="18"/>
      <c r="J24" s="18"/>
      <c r="K24" s="18"/>
      <c r="L24" s="18"/>
      <c r="M24" s="18"/>
      <c r="N24" s="18"/>
      <c r="O24" s="18"/>
      <c r="P24" s="18"/>
      <c r="Q24" s="18"/>
      <c r="R24" s="18"/>
      <c r="S24" s="18"/>
      <c r="T24" s="18"/>
    </row>
    <row r="25" spans="1:20" ht="20.100000000000001" customHeight="1" x14ac:dyDescent="0.25">
      <c r="A25" s="35" t="s">
        <v>334</v>
      </c>
      <c r="B25" s="36" t="s">
        <v>400</v>
      </c>
      <c r="C25" s="36">
        <v>121</v>
      </c>
      <c r="D25" s="50"/>
      <c r="E25" s="17"/>
      <c r="F25" s="18"/>
      <c r="G25" s="18"/>
      <c r="H25" s="18"/>
      <c r="I25" s="18"/>
      <c r="J25" s="18"/>
      <c r="K25" s="18"/>
      <c r="L25" s="18"/>
      <c r="M25" s="18"/>
      <c r="N25" s="18"/>
      <c r="O25" s="18"/>
      <c r="P25" s="18"/>
      <c r="Q25" s="18"/>
      <c r="R25" s="18"/>
      <c r="S25" s="18"/>
      <c r="T25" s="18"/>
    </row>
    <row r="26" spans="1:20" ht="20.100000000000001" customHeight="1" x14ac:dyDescent="0.25">
      <c r="A26" s="35" t="s">
        <v>333</v>
      </c>
      <c r="B26" s="36" t="s">
        <v>616</v>
      </c>
      <c r="C26" s="36">
        <v>122</v>
      </c>
      <c r="D26" s="50"/>
      <c r="E26" s="17"/>
      <c r="F26" s="18"/>
      <c r="G26" s="18"/>
      <c r="H26" s="18"/>
      <c r="I26" s="18"/>
      <c r="J26" s="18"/>
      <c r="K26" s="18"/>
      <c r="L26" s="18"/>
      <c r="M26" s="18"/>
      <c r="N26" s="18"/>
      <c r="O26" s="18"/>
      <c r="P26" s="18"/>
      <c r="Q26" s="18"/>
      <c r="R26" s="18"/>
      <c r="S26" s="18"/>
      <c r="T26" s="18"/>
    </row>
    <row r="27" spans="1:20" ht="20.100000000000001" customHeight="1" x14ac:dyDescent="0.25">
      <c r="A27" s="35" t="s">
        <v>332</v>
      </c>
      <c r="B27" s="36" t="s">
        <v>401</v>
      </c>
      <c r="C27" s="37">
        <v>123</v>
      </c>
      <c r="D27" s="50"/>
      <c r="E27" s="18"/>
      <c r="F27" s="18"/>
      <c r="G27" s="18"/>
      <c r="H27" s="18"/>
      <c r="I27" s="18"/>
      <c r="J27" s="18"/>
      <c r="K27" s="18"/>
      <c r="L27" s="18"/>
      <c r="M27" s="18"/>
      <c r="N27" s="18"/>
      <c r="O27" s="18"/>
      <c r="P27" s="18"/>
      <c r="Q27" s="18"/>
      <c r="R27" s="18"/>
      <c r="S27" s="18"/>
      <c r="T27" s="18"/>
    </row>
    <row r="28" spans="1:20" ht="20.100000000000001" customHeight="1" x14ac:dyDescent="0.25">
      <c r="A28" s="35" t="s">
        <v>331</v>
      </c>
      <c r="B28" s="36" t="s">
        <v>402</v>
      </c>
      <c r="C28" s="37">
        <v>124</v>
      </c>
      <c r="D28" s="50"/>
      <c r="E28" s="18"/>
      <c r="F28" s="18"/>
      <c r="G28" s="18"/>
      <c r="H28" s="18"/>
      <c r="I28" s="18"/>
      <c r="J28" s="18"/>
      <c r="K28" s="18"/>
      <c r="L28" s="18"/>
      <c r="M28" s="18"/>
      <c r="N28" s="18"/>
      <c r="O28" s="18"/>
      <c r="P28" s="18"/>
      <c r="Q28" s="18"/>
      <c r="R28" s="18"/>
      <c r="S28" s="18"/>
      <c r="T28" s="18"/>
    </row>
    <row r="29" spans="1:20" ht="20.100000000000001" customHeight="1" x14ac:dyDescent="0.25">
      <c r="A29" s="35" t="s">
        <v>330</v>
      </c>
      <c r="B29" s="36" t="s">
        <v>483</v>
      </c>
      <c r="C29" s="37">
        <v>125</v>
      </c>
      <c r="D29" s="50"/>
      <c r="E29" s="18"/>
      <c r="F29" s="18"/>
      <c r="G29" s="18"/>
      <c r="H29" s="18"/>
      <c r="I29" s="18"/>
      <c r="J29" s="18"/>
      <c r="K29" s="18"/>
      <c r="L29" s="18"/>
      <c r="M29" s="18"/>
      <c r="N29" s="18"/>
      <c r="O29" s="18"/>
      <c r="P29" s="18"/>
      <c r="Q29" s="18"/>
      <c r="R29" s="18"/>
      <c r="S29" s="18"/>
      <c r="T29" s="18"/>
    </row>
    <row r="30" spans="1:20" ht="20.100000000000001" customHeight="1" x14ac:dyDescent="0.25">
      <c r="A30" s="35" t="s">
        <v>329</v>
      </c>
      <c r="B30" s="36" t="s">
        <v>486</v>
      </c>
      <c r="C30" s="37">
        <v>127</v>
      </c>
      <c r="D30" s="50"/>
      <c r="E30" s="18"/>
      <c r="F30" s="18"/>
      <c r="G30" s="18"/>
      <c r="H30" s="18"/>
      <c r="I30" s="18"/>
      <c r="J30" s="18"/>
      <c r="K30" s="18"/>
      <c r="L30" s="18"/>
      <c r="M30" s="18"/>
      <c r="N30" s="18"/>
      <c r="O30" s="18"/>
      <c r="P30" s="18"/>
      <c r="Q30" s="18"/>
      <c r="R30" s="18"/>
      <c r="S30" s="18"/>
      <c r="T30" s="18"/>
    </row>
    <row r="31" spans="1:20" ht="20.100000000000001" customHeight="1" x14ac:dyDescent="0.25">
      <c r="A31" s="35" t="s">
        <v>328</v>
      </c>
      <c r="B31" s="36" t="s">
        <v>357</v>
      </c>
      <c r="C31" s="37">
        <v>128</v>
      </c>
      <c r="D31" s="50"/>
      <c r="E31" s="18"/>
      <c r="F31" s="18"/>
      <c r="G31" s="18"/>
      <c r="H31" s="18"/>
      <c r="I31" s="18"/>
      <c r="J31" s="18"/>
      <c r="K31" s="18"/>
      <c r="L31" s="18"/>
      <c r="M31" s="18"/>
      <c r="N31" s="18"/>
      <c r="O31" s="18"/>
      <c r="P31" s="18"/>
      <c r="Q31" s="18"/>
      <c r="R31" s="18"/>
      <c r="S31" s="18"/>
      <c r="T31" s="18"/>
    </row>
    <row r="32" spans="1:20" ht="20.100000000000001" customHeight="1" x14ac:dyDescent="0.25">
      <c r="A32" s="35" t="s">
        <v>327</v>
      </c>
      <c r="B32" s="36" t="s">
        <v>617</v>
      </c>
      <c r="C32" s="37">
        <v>129</v>
      </c>
      <c r="D32" s="50"/>
      <c r="E32" s="18"/>
      <c r="F32" s="18"/>
      <c r="G32" s="18"/>
      <c r="H32" s="18"/>
      <c r="I32" s="18"/>
      <c r="J32" s="18"/>
      <c r="K32" s="18"/>
      <c r="L32" s="18"/>
      <c r="M32" s="18"/>
      <c r="N32" s="18"/>
      <c r="O32" s="18"/>
      <c r="P32" s="18"/>
      <c r="Q32" s="18"/>
      <c r="R32" s="18"/>
      <c r="S32" s="18"/>
      <c r="T32" s="18"/>
    </row>
    <row r="33" spans="1:20" ht="20.100000000000001" customHeight="1" x14ac:dyDescent="0.25">
      <c r="A33" s="35" t="s">
        <v>326</v>
      </c>
      <c r="B33" s="36" t="s">
        <v>618</v>
      </c>
      <c r="C33" s="37">
        <v>130</v>
      </c>
      <c r="D33" s="50">
        <v>1</v>
      </c>
      <c r="E33" s="18"/>
      <c r="F33" s="18">
        <v>1</v>
      </c>
      <c r="G33" s="18">
        <v>1</v>
      </c>
      <c r="H33" s="18"/>
      <c r="I33" s="18"/>
      <c r="J33" s="18">
        <v>1</v>
      </c>
      <c r="K33" s="18"/>
      <c r="L33" s="18"/>
      <c r="M33" s="18">
        <v>1</v>
      </c>
      <c r="N33" s="18"/>
      <c r="O33" s="18">
        <v>1</v>
      </c>
      <c r="P33" s="18"/>
      <c r="Q33" s="18">
        <v>1</v>
      </c>
      <c r="R33" s="18"/>
      <c r="S33" s="18"/>
      <c r="T33" s="18"/>
    </row>
    <row r="34" spans="1:20" s="9" customFormat="1" ht="20.100000000000001" customHeight="1" x14ac:dyDescent="0.3">
      <c r="A34" s="35" t="s">
        <v>325</v>
      </c>
      <c r="B34" s="38" t="s">
        <v>403</v>
      </c>
      <c r="C34" s="37"/>
      <c r="D34" s="51"/>
      <c r="E34" s="18"/>
      <c r="F34" s="20"/>
      <c r="G34" s="20"/>
      <c r="H34" s="20"/>
      <c r="I34" s="20"/>
      <c r="J34" s="18"/>
      <c r="K34" s="20"/>
      <c r="L34" s="20"/>
      <c r="M34" s="20"/>
      <c r="N34" s="20"/>
      <c r="O34" s="20"/>
      <c r="P34" s="20"/>
      <c r="Q34" s="18"/>
      <c r="R34" s="20"/>
      <c r="S34" s="20"/>
      <c r="T34" s="18"/>
    </row>
    <row r="35" spans="1:20" ht="20.100000000000001" customHeight="1" x14ac:dyDescent="0.25">
      <c r="A35" s="39" t="s">
        <v>324</v>
      </c>
      <c r="B35" s="31" t="s">
        <v>404</v>
      </c>
      <c r="C35" s="33"/>
      <c r="D35" s="14">
        <f>SUM(D36:D43)</f>
        <v>4</v>
      </c>
      <c r="E35" s="14">
        <f t="shared" ref="E35:T35" si="1">SUM(E36:E43)</f>
        <v>0</v>
      </c>
      <c r="F35" s="14">
        <f t="shared" si="1"/>
        <v>3</v>
      </c>
      <c r="G35" s="14">
        <f t="shared" si="1"/>
        <v>3</v>
      </c>
      <c r="H35" s="14">
        <f t="shared" si="1"/>
        <v>2</v>
      </c>
      <c r="I35" s="14">
        <f t="shared" si="1"/>
        <v>0</v>
      </c>
      <c r="J35" s="14">
        <f t="shared" si="1"/>
        <v>5</v>
      </c>
      <c r="K35" s="14">
        <f t="shared" si="1"/>
        <v>0</v>
      </c>
      <c r="L35" s="14">
        <f t="shared" si="1"/>
        <v>0</v>
      </c>
      <c r="M35" s="14">
        <f t="shared" si="1"/>
        <v>2</v>
      </c>
      <c r="N35" s="14">
        <f t="shared" si="1"/>
        <v>0</v>
      </c>
      <c r="O35" s="14">
        <f t="shared" si="1"/>
        <v>1</v>
      </c>
      <c r="P35" s="14">
        <f t="shared" si="1"/>
        <v>0</v>
      </c>
      <c r="Q35" s="14">
        <f t="shared" si="1"/>
        <v>1</v>
      </c>
      <c r="R35" s="14">
        <f t="shared" si="1"/>
        <v>0</v>
      </c>
      <c r="S35" s="14">
        <f t="shared" si="1"/>
        <v>0</v>
      </c>
      <c r="T35" s="14">
        <f t="shared" si="1"/>
        <v>0</v>
      </c>
    </row>
    <row r="36" spans="1:20" ht="20.100000000000001" customHeight="1" x14ac:dyDescent="0.25">
      <c r="A36" s="35" t="s">
        <v>323</v>
      </c>
      <c r="B36" s="36" t="s">
        <v>405</v>
      </c>
      <c r="C36" s="36">
        <v>131</v>
      </c>
      <c r="D36" s="50"/>
      <c r="E36" s="17"/>
      <c r="F36" s="18">
        <v>1</v>
      </c>
      <c r="G36" s="18"/>
      <c r="H36" s="18"/>
      <c r="I36" s="18"/>
      <c r="J36" s="18"/>
      <c r="K36" s="18"/>
      <c r="L36" s="18"/>
      <c r="M36" s="18">
        <v>1</v>
      </c>
      <c r="N36" s="18"/>
      <c r="O36" s="18"/>
      <c r="P36" s="18"/>
      <c r="Q36" s="18"/>
      <c r="R36" s="18"/>
      <c r="S36" s="18"/>
      <c r="T36" s="18"/>
    </row>
    <row r="37" spans="1:20" ht="20.100000000000001" customHeight="1" x14ac:dyDescent="0.25">
      <c r="A37" s="35" t="s">
        <v>322</v>
      </c>
      <c r="B37" s="36" t="s">
        <v>321</v>
      </c>
      <c r="C37" s="36">
        <v>132</v>
      </c>
      <c r="D37" s="50"/>
      <c r="E37" s="17"/>
      <c r="F37" s="18"/>
      <c r="G37" s="18"/>
      <c r="H37" s="18"/>
      <c r="I37" s="18"/>
      <c r="J37" s="18"/>
      <c r="K37" s="18"/>
      <c r="L37" s="18"/>
      <c r="M37" s="18"/>
      <c r="N37" s="18"/>
      <c r="O37" s="18"/>
      <c r="P37" s="18"/>
      <c r="Q37" s="18"/>
      <c r="R37" s="18"/>
      <c r="S37" s="18"/>
      <c r="T37" s="18"/>
    </row>
    <row r="38" spans="1:20" ht="20.100000000000001" customHeight="1" x14ac:dyDescent="0.25">
      <c r="A38" s="35" t="s">
        <v>671</v>
      </c>
      <c r="B38" s="38" t="s">
        <v>672</v>
      </c>
      <c r="C38" s="36">
        <v>132.19999999999999</v>
      </c>
      <c r="D38" s="50"/>
      <c r="E38" s="17"/>
      <c r="F38" s="18">
        <v>1</v>
      </c>
      <c r="G38" s="18">
        <v>1</v>
      </c>
      <c r="H38" s="18"/>
      <c r="I38" s="18"/>
      <c r="J38" s="18">
        <v>1</v>
      </c>
      <c r="K38" s="18"/>
      <c r="L38" s="18"/>
      <c r="M38" s="18"/>
      <c r="N38" s="18"/>
      <c r="O38" s="18"/>
      <c r="P38" s="18"/>
      <c r="Q38" s="18"/>
      <c r="R38" s="18"/>
      <c r="S38" s="18"/>
      <c r="T38" s="18"/>
    </row>
    <row r="39" spans="1:20" ht="20.100000000000001" customHeight="1" x14ac:dyDescent="0.25">
      <c r="A39" s="35" t="s">
        <v>673</v>
      </c>
      <c r="B39" s="38" t="s">
        <v>674</v>
      </c>
      <c r="C39" s="36">
        <v>132.30000000000001</v>
      </c>
      <c r="D39" s="50"/>
      <c r="E39" s="17"/>
      <c r="F39" s="18"/>
      <c r="G39" s="18"/>
      <c r="H39" s="18"/>
      <c r="I39" s="18"/>
      <c r="J39" s="18"/>
      <c r="K39" s="18"/>
      <c r="L39" s="18"/>
      <c r="M39" s="18"/>
      <c r="N39" s="18"/>
      <c r="O39" s="18"/>
      <c r="P39" s="18"/>
      <c r="Q39" s="18"/>
      <c r="R39" s="18"/>
      <c r="S39" s="18"/>
      <c r="T39" s="18"/>
    </row>
    <row r="40" spans="1:20" ht="20.100000000000001" customHeight="1" x14ac:dyDescent="0.25">
      <c r="A40" s="35" t="s">
        <v>320</v>
      </c>
      <c r="B40" s="36" t="s">
        <v>619</v>
      </c>
      <c r="C40" s="36">
        <v>133</v>
      </c>
      <c r="D40" s="50"/>
      <c r="E40" s="17"/>
      <c r="F40" s="18"/>
      <c r="G40" s="18"/>
      <c r="H40" s="18"/>
      <c r="I40" s="18"/>
      <c r="J40" s="18"/>
      <c r="K40" s="18"/>
      <c r="L40" s="18"/>
      <c r="M40" s="18"/>
      <c r="N40" s="18"/>
      <c r="O40" s="18"/>
      <c r="P40" s="18"/>
      <c r="Q40" s="18"/>
      <c r="R40" s="18"/>
      <c r="S40" s="18"/>
      <c r="T40" s="18"/>
    </row>
    <row r="41" spans="1:20" ht="20.100000000000001" customHeight="1" x14ac:dyDescent="0.25">
      <c r="A41" s="35" t="s">
        <v>319</v>
      </c>
      <c r="B41" s="36" t="s">
        <v>620</v>
      </c>
      <c r="C41" s="36">
        <v>134</v>
      </c>
      <c r="D41" s="50"/>
      <c r="E41" s="17"/>
      <c r="F41" s="18"/>
      <c r="G41" s="18"/>
      <c r="H41" s="18"/>
      <c r="I41" s="18"/>
      <c r="J41" s="18"/>
      <c r="K41" s="18"/>
      <c r="L41" s="18"/>
      <c r="M41" s="18"/>
      <c r="N41" s="18"/>
      <c r="O41" s="18"/>
      <c r="P41" s="18"/>
      <c r="Q41" s="18"/>
      <c r="R41" s="18"/>
      <c r="S41" s="18"/>
      <c r="T41" s="18"/>
    </row>
    <row r="42" spans="1:20" ht="20.100000000000001" customHeight="1" x14ac:dyDescent="0.25">
      <c r="A42" s="35" t="s">
        <v>318</v>
      </c>
      <c r="B42" s="36" t="s">
        <v>513</v>
      </c>
      <c r="C42" s="36">
        <v>137</v>
      </c>
      <c r="D42" s="50">
        <v>4</v>
      </c>
      <c r="E42" s="17"/>
      <c r="F42" s="18">
        <v>1</v>
      </c>
      <c r="G42" s="18">
        <v>2</v>
      </c>
      <c r="H42" s="18">
        <v>2</v>
      </c>
      <c r="I42" s="18"/>
      <c r="J42" s="18">
        <v>4</v>
      </c>
      <c r="K42" s="18"/>
      <c r="L42" s="18"/>
      <c r="M42" s="18">
        <v>1</v>
      </c>
      <c r="N42" s="18"/>
      <c r="O42" s="18">
        <v>1</v>
      </c>
      <c r="P42" s="18"/>
      <c r="Q42" s="18">
        <v>1</v>
      </c>
      <c r="R42" s="18"/>
      <c r="S42" s="18"/>
      <c r="T42" s="18"/>
    </row>
    <row r="43" spans="1:20" ht="20.100000000000001" customHeight="1" x14ac:dyDescent="0.25">
      <c r="A43" s="35" t="s">
        <v>317</v>
      </c>
      <c r="B43" s="36" t="s">
        <v>403</v>
      </c>
      <c r="C43" s="36"/>
      <c r="D43" s="52"/>
      <c r="E43" s="22"/>
      <c r="F43" s="22"/>
      <c r="G43" s="22"/>
      <c r="H43" s="22"/>
      <c r="I43" s="22"/>
      <c r="J43" s="22"/>
      <c r="K43" s="22"/>
      <c r="L43" s="22"/>
      <c r="M43" s="22"/>
      <c r="N43" s="22"/>
      <c r="O43" s="22"/>
      <c r="P43" s="22"/>
      <c r="Q43" s="22"/>
      <c r="R43" s="22"/>
      <c r="S43" s="22"/>
      <c r="T43" s="22"/>
    </row>
    <row r="44" spans="1:20" ht="20.100000000000001" customHeight="1" x14ac:dyDescent="0.25">
      <c r="A44" s="39" t="s">
        <v>316</v>
      </c>
      <c r="B44" s="31" t="s">
        <v>406</v>
      </c>
      <c r="C44" s="36"/>
      <c r="D44" s="14">
        <f>SUM(D45:D50)</f>
        <v>8</v>
      </c>
      <c r="E44" s="14">
        <f t="shared" ref="E44:T44" si="2">SUM(E45:E50)</f>
        <v>0</v>
      </c>
      <c r="F44" s="14">
        <f t="shared" si="2"/>
        <v>6</v>
      </c>
      <c r="G44" s="14">
        <f t="shared" si="2"/>
        <v>5</v>
      </c>
      <c r="H44" s="14">
        <f t="shared" si="2"/>
        <v>0</v>
      </c>
      <c r="I44" s="14">
        <f t="shared" si="2"/>
        <v>0</v>
      </c>
      <c r="J44" s="14">
        <f t="shared" si="2"/>
        <v>5</v>
      </c>
      <c r="K44" s="14">
        <f t="shared" si="2"/>
        <v>0</v>
      </c>
      <c r="L44" s="14">
        <f t="shared" si="2"/>
        <v>0</v>
      </c>
      <c r="M44" s="14">
        <f t="shared" si="2"/>
        <v>9</v>
      </c>
      <c r="N44" s="14">
        <f t="shared" si="2"/>
        <v>0</v>
      </c>
      <c r="O44" s="14">
        <f t="shared" si="2"/>
        <v>0</v>
      </c>
      <c r="P44" s="14">
        <f t="shared" si="2"/>
        <v>1</v>
      </c>
      <c r="Q44" s="14">
        <f t="shared" si="2"/>
        <v>1</v>
      </c>
      <c r="R44" s="14">
        <f t="shared" si="2"/>
        <v>0</v>
      </c>
      <c r="S44" s="14">
        <f t="shared" si="2"/>
        <v>0</v>
      </c>
      <c r="T44" s="14">
        <f t="shared" si="2"/>
        <v>0</v>
      </c>
    </row>
    <row r="45" spans="1:20" ht="20.100000000000001" customHeight="1" x14ac:dyDescent="0.25">
      <c r="A45" s="35" t="s">
        <v>315</v>
      </c>
      <c r="B45" s="36" t="s">
        <v>407</v>
      </c>
      <c r="C45" s="36">
        <v>138</v>
      </c>
      <c r="D45" s="50">
        <v>2</v>
      </c>
      <c r="E45" s="18"/>
      <c r="F45" s="18">
        <v>1</v>
      </c>
      <c r="G45" s="18"/>
      <c r="H45" s="18"/>
      <c r="I45" s="18"/>
      <c r="J45" s="18"/>
      <c r="K45" s="18"/>
      <c r="L45" s="18"/>
      <c r="M45" s="18">
        <v>3</v>
      </c>
      <c r="N45" s="18"/>
      <c r="O45" s="18"/>
      <c r="P45" s="18">
        <v>1</v>
      </c>
      <c r="Q45" s="18">
        <v>1</v>
      </c>
      <c r="R45" s="18"/>
      <c r="S45" s="18"/>
      <c r="T45" s="18"/>
    </row>
    <row r="46" spans="1:20" ht="20.100000000000001" customHeight="1" x14ac:dyDescent="0.25">
      <c r="A46" s="40" t="s">
        <v>314</v>
      </c>
      <c r="B46" s="36" t="s">
        <v>514</v>
      </c>
      <c r="C46" s="37">
        <v>139</v>
      </c>
      <c r="D46" s="50">
        <v>2</v>
      </c>
      <c r="E46" s="17"/>
      <c r="F46" s="18">
        <v>2</v>
      </c>
      <c r="G46" s="18"/>
      <c r="H46" s="18"/>
      <c r="I46" s="18"/>
      <c r="J46" s="18"/>
      <c r="K46" s="18"/>
      <c r="L46" s="18"/>
      <c r="M46" s="18">
        <v>4</v>
      </c>
      <c r="N46" s="18"/>
      <c r="O46" s="18"/>
      <c r="P46" s="18"/>
      <c r="Q46" s="18"/>
      <c r="R46" s="18"/>
      <c r="S46" s="18"/>
      <c r="T46" s="18"/>
    </row>
    <row r="47" spans="1:20" ht="20.100000000000001" customHeight="1" x14ac:dyDescent="0.25">
      <c r="A47" s="35" t="s">
        <v>313</v>
      </c>
      <c r="B47" s="36" t="s">
        <v>312</v>
      </c>
      <c r="C47" s="36">
        <v>140</v>
      </c>
      <c r="D47" s="50"/>
      <c r="E47" s="17"/>
      <c r="F47" s="18"/>
      <c r="G47" s="18"/>
      <c r="H47" s="18"/>
      <c r="I47" s="18"/>
      <c r="J47" s="18"/>
      <c r="K47" s="18"/>
      <c r="L47" s="18"/>
      <c r="M47" s="18"/>
      <c r="N47" s="18"/>
      <c r="O47" s="18"/>
      <c r="P47" s="18"/>
      <c r="Q47" s="18"/>
      <c r="R47" s="18"/>
      <c r="S47" s="18"/>
      <c r="T47" s="18"/>
    </row>
    <row r="48" spans="1:20" ht="20.100000000000001" customHeight="1" x14ac:dyDescent="0.25">
      <c r="A48" s="40" t="s">
        <v>311</v>
      </c>
      <c r="B48" s="36" t="s">
        <v>675</v>
      </c>
      <c r="C48" s="36">
        <v>141</v>
      </c>
      <c r="D48" s="50">
        <v>4</v>
      </c>
      <c r="E48" s="17"/>
      <c r="F48" s="18">
        <v>3</v>
      </c>
      <c r="G48" s="18">
        <v>5</v>
      </c>
      <c r="H48" s="18"/>
      <c r="I48" s="18"/>
      <c r="J48" s="18">
        <v>5</v>
      </c>
      <c r="K48" s="18"/>
      <c r="L48" s="18"/>
      <c r="M48" s="18">
        <v>2</v>
      </c>
      <c r="N48" s="18"/>
      <c r="O48" s="18"/>
      <c r="P48" s="18"/>
      <c r="Q48" s="18"/>
      <c r="R48" s="18"/>
      <c r="S48" s="18"/>
      <c r="T48" s="18"/>
    </row>
    <row r="49" spans="1:20" ht="20.100000000000001" customHeight="1" x14ac:dyDescent="0.25">
      <c r="A49" s="35" t="s">
        <v>310</v>
      </c>
      <c r="B49" s="36" t="s">
        <v>408</v>
      </c>
      <c r="C49" s="36">
        <v>142</v>
      </c>
      <c r="D49" s="50"/>
      <c r="E49" s="18"/>
      <c r="F49" s="18"/>
      <c r="G49" s="18"/>
      <c r="H49" s="18"/>
      <c r="I49" s="18"/>
      <c r="J49" s="18"/>
      <c r="K49" s="18"/>
      <c r="L49" s="18"/>
      <c r="M49" s="18"/>
      <c r="N49" s="18"/>
      <c r="O49" s="18"/>
      <c r="P49" s="18"/>
      <c r="Q49" s="18"/>
      <c r="R49" s="18"/>
      <c r="S49" s="18"/>
      <c r="T49" s="18"/>
    </row>
    <row r="50" spans="1:20" ht="20.100000000000001" customHeight="1" x14ac:dyDescent="0.25">
      <c r="A50" s="40" t="s">
        <v>309</v>
      </c>
      <c r="B50" s="38" t="s">
        <v>403</v>
      </c>
      <c r="C50" s="37"/>
      <c r="D50" s="52"/>
      <c r="E50" s="22"/>
      <c r="F50" s="22"/>
      <c r="G50" s="22"/>
      <c r="H50" s="22"/>
      <c r="I50" s="22"/>
      <c r="J50" s="22"/>
      <c r="K50" s="22"/>
      <c r="L50" s="22"/>
      <c r="M50" s="22"/>
      <c r="N50" s="22"/>
      <c r="O50" s="22"/>
      <c r="P50" s="22"/>
      <c r="Q50" s="22"/>
      <c r="R50" s="22"/>
      <c r="S50" s="22"/>
      <c r="T50" s="22"/>
    </row>
    <row r="51" spans="1:20" ht="20.100000000000001" customHeight="1" x14ac:dyDescent="0.25">
      <c r="A51" s="39" t="s">
        <v>308</v>
      </c>
      <c r="B51" s="31" t="s">
        <v>515</v>
      </c>
      <c r="C51" s="36"/>
      <c r="D51" s="15">
        <f>SUM(D52:D80)</f>
        <v>7</v>
      </c>
      <c r="E51" s="15">
        <f t="shared" ref="E51:T51" si="3">SUM(E52:E80)</f>
        <v>0</v>
      </c>
      <c r="F51" s="15">
        <f t="shared" si="3"/>
        <v>8</v>
      </c>
      <c r="G51" s="15">
        <f t="shared" si="3"/>
        <v>4</v>
      </c>
      <c r="H51" s="15">
        <f t="shared" si="3"/>
        <v>2</v>
      </c>
      <c r="I51" s="15">
        <f t="shared" si="3"/>
        <v>0</v>
      </c>
      <c r="J51" s="15">
        <f t="shared" si="3"/>
        <v>6</v>
      </c>
      <c r="K51" s="15">
        <f t="shared" si="3"/>
        <v>0</v>
      </c>
      <c r="L51" s="15">
        <f t="shared" si="3"/>
        <v>0</v>
      </c>
      <c r="M51" s="15">
        <f t="shared" si="3"/>
        <v>9</v>
      </c>
      <c r="N51" s="15">
        <f t="shared" si="3"/>
        <v>0</v>
      </c>
      <c r="O51" s="15">
        <f t="shared" si="3"/>
        <v>0</v>
      </c>
      <c r="P51" s="15">
        <f t="shared" si="3"/>
        <v>2</v>
      </c>
      <c r="Q51" s="15">
        <f t="shared" si="3"/>
        <v>2</v>
      </c>
      <c r="R51" s="15">
        <f t="shared" si="3"/>
        <v>0</v>
      </c>
      <c r="S51" s="15">
        <f t="shared" si="3"/>
        <v>0</v>
      </c>
      <c r="T51" s="15">
        <f t="shared" si="3"/>
        <v>0</v>
      </c>
    </row>
    <row r="52" spans="1:20" ht="20.100000000000001" customHeight="1" x14ac:dyDescent="0.25">
      <c r="A52" s="35" t="s">
        <v>307</v>
      </c>
      <c r="B52" s="36" t="s">
        <v>676</v>
      </c>
      <c r="C52" s="36">
        <v>143</v>
      </c>
      <c r="D52" s="50"/>
      <c r="E52" s="18"/>
      <c r="F52" s="18"/>
      <c r="G52" s="18"/>
      <c r="H52" s="18"/>
      <c r="I52" s="18"/>
      <c r="J52" s="18"/>
      <c r="K52" s="18"/>
      <c r="L52" s="18"/>
      <c r="M52" s="18"/>
      <c r="N52" s="18"/>
      <c r="O52" s="18"/>
      <c r="P52" s="18"/>
      <c r="Q52" s="18"/>
      <c r="R52" s="18"/>
      <c r="S52" s="18"/>
      <c r="T52" s="18"/>
    </row>
    <row r="53" spans="1:20" ht="20.100000000000001" customHeight="1" x14ac:dyDescent="0.25">
      <c r="A53" s="35" t="s">
        <v>306</v>
      </c>
      <c r="B53" s="36" t="s">
        <v>621</v>
      </c>
      <c r="C53" s="37">
        <v>144</v>
      </c>
      <c r="D53" s="50"/>
      <c r="E53" s="18"/>
      <c r="F53" s="18">
        <v>2</v>
      </c>
      <c r="G53" s="18"/>
      <c r="H53" s="18"/>
      <c r="I53" s="18"/>
      <c r="J53" s="18"/>
      <c r="K53" s="18"/>
      <c r="L53" s="18"/>
      <c r="M53" s="18">
        <v>2</v>
      </c>
      <c r="N53" s="18"/>
      <c r="O53" s="18"/>
      <c r="P53" s="18"/>
      <c r="Q53" s="18"/>
      <c r="R53" s="18"/>
      <c r="S53" s="18"/>
      <c r="T53" s="18"/>
    </row>
    <row r="54" spans="1:20" ht="20.100000000000001" customHeight="1" x14ac:dyDescent="0.25">
      <c r="A54" s="35" t="s">
        <v>305</v>
      </c>
      <c r="B54" s="36" t="s">
        <v>516</v>
      </c>
      <c r="C54" s="37">
        <v>145</v>
      </c>
      <c r="D54" s="50">
        <v>1</v>
      </c>
      <c r="E54" s="18"/>
      <c r="F54" s="18"/>
      <c r="G54" s="18">
        <v>1</v>
      </c>
      <c r="H54" s="18"/>
      <c r="I54" s="18"/>
      <c r="J54" s="18">
        <v>1</v>
      </c>
      <c r="K54" s="18"/>
      <c r="L54" s="18"/>
      <c r="M54" s="18"/>
      <c r="N54" s="18"/>
      <c r="O54" s="18"/>
      <c r="P54" s="18"/>
      <c r="Q54" s="18"/>
      <c r="R54" s="18"/>
      <c r="S54" s="18"/>
      <c r="T54" s="18"/>
    </row>
    <row r="55" spans="1:20" ht="20.100000000000001" customHeight="1" x14ac:dyDescent="0.25">
      <c r="A55" s="35" t="s">
        <v>304</v>
      </c>
      <c r="B55" s="36" t="s">
        <v>487</v>
      </c>
      <c r="C55" s="37">
        <v>146</v>
      </c>
      <c r="D55" s="50"/>
      <c r="E55" s="18"/>
      <c r="F55" s="18"/>
      <c r="G55" s="18"/>
      <c r="H55" s="18"/>
      <c r="I55" s="18"/>
      <c r="J55" s="18"/>
      <c r="K55" s="18"/>
      <c r="L55" s="18"/>
      <c r="M55" s="18"/>
      <c r="N55" s="18"/>
      <c r="O55" s="18"/>
      <c r="P55" s="18"/>
      <c r="Q55" s="18"/>
      <c r="R55" s="18"/>
      <c r="S55" s="18"/>
      <c r="T55" s="18"/>
    </row>
    <row r="56" spans="1:20" ht="20.100000000000001" customHeight="1" x14ac:dyDescent="0.25">
      <c r="A56" s="35" t="s">
        <v>303</v>
      </c>
      <c r="B56" s="36" t="s">
        <v>409</v>
      </c>
      <c r="C56" s="37">
        <v>147</v>
      </c>
      <c r="D56" s="50">
        <v>5</v>
      </c>
      <c r="E56" s="18"/>
      <c r="F56" s="18"/>
      <c r="G56" s="18">
        <v>3</v>
      </c>
      <c r="H56" s="18">
        <v>1</v>
      </c>
      <c r="I56" s="18"/>
      <c r="J56" s="18">
        <v>4</v>
      </c>
      <c r="K56" s="18"/>
      <c r="L56" s="18"/>
      <c r="M56" s="18">
        <v>1</v>
      </c>
      <c r="N56" s="18"/>
      <c r="O56" s="18"/>
      <c r="P56" s="18"/>
      <c r="Q56" s="18"/>
      <c r="R56" s="18"/>
      <c r="S56" s="18"/>
      <c r="T56" s="18"/>
    </row>
    <row r="57" spans="1:20" ht="20.100000000000001" customHeight="1" x14ac:dyDescent="0.25">
      <c r="A57" s="35" t="s">
        <v>302</v>
      </c>
      <c r="B57" s="36" t="s">
        <v>410</v>
      </c>
      <c r="C57" s="37">
        <v>148</v>
      </c>
      <c r="D57" s="50"/>
      <c r="E57" s="18"/>
      <c r="F57" s="18"/>
      <c r="G57" s="18"/>
      <c r="H57" s="18"/>
      <c r="I57" s="18"/>
      <c r="J57" s="18"/>
      <c r="K57" s="18"/>
      <c r="L57" s="18"/>
      <c r="M57" s="18"/>
      <c r="N57" s="18"/>
      <c r="O57" s="18"/>
      <c r="P57" s="18"/>
      <c r="Q57" s="18"/>
      <c r="R57" s="18"/>
      <c r="S57" s="18"/>
      <c r="T57" s="18"/>
    </row>
    <row r="58" spans="1:20" ht="20.100000000000001" customHeight="1" x14ac:dyDescent="0.25">
      <c r="A58" s="35" t="s">
        <v>301</v>
      </c>
      <c r="B58" s="36" t="s">
        <v>517</v>
      </c>
      <c r="C58" s="37">
        <v>149</v>
      </c>
      <c r="D58" s="50"/>
      <c r="E58" s="18"/>
      <c r="F58" s="18"/>
      <c r="G58" s="18"/>
      <c r="H58" s="18"/>
      <c r="I58" s="18"/>
      <c r="J58" s="18"/>
      <c r="K58" s="18"/>
      <c r="L58" s="18"/>
      <c r="M58" s="18"/>
      <c r="N58" s="18"/>
      <c r="O58" s="18"/>
      <c r="P58" s="18"/>
      <c r="Q58" s="18"/>
      <c r="R58" s="18"/>
      <c r="S58" s="18"/>
      <c r="T58" s="18"/>
    </row>
    <row r="59" spans="1:20" ht="20.100000000000001" customHeight="1" x14ac:dyDescent="0.25">
      <c r="A59" s="35" t="s">
        <v>300</v>
      </c>
      <c r="B59" s="36" t="s">
        <v>518</v>
      </c>
      <c r="C59" s="37">
        <v>150</v>
      </c>
      <c r="D59" s="50"/>
      <c r="E59" s="17"/>
      <c r="F59" s="18"/>
      <c r="G59" s="18"/>
      <c r="H59" s="18"/>
      <c r="I59" s="18"/>
      <c r="J59" s="18"/>
      <c r="K59" s="18"/>
      <c r="L59" s="18"/>
      <c r="M59" s="18"/>
      <c r="N59" s="18"/>
      <c r="O59" s="18"/>
      <c r="P59" s="18"/>
      <c r="Q59" s="18"/>
      <c r="R59" s="18"/>
      <c r="S59" s="18"/>
      <c r="T59" s="18"/>
    </row>
    <row r="60" spans="1:20" ht="20.100000000000001" customHeight="1" x14ac:dyDescent="0.25">
      <c r="A60" s="35" t="s">
        <v>299</v>
      </c>
      <c r="B60" s="36" t="s">
        <v>519</v>
      </c>
      <c r="C60" s="36">
        <v>152</v>
      </c>
      <c r="D60" s="50"/>
      <c r="E60" s="17"/>
      <c r="F60" s="18"/>
      <c r="G60" s="18"/>
      <c r="H60" s="18"/>
      <c r="I60" s="18"/>
      <c r="J60" s="18"/>
      <c r="K60" s="18"/>
      <c r="L60" s="18"/>
      <c r="M60" s="18"/>
      <c r="N60" s="18"/>
      <c r="O60" s="18"/>
      <c r="P60" s="18"/>
      <c r="Q60" s="18"/>
      <c r="R60" s="18"/>
      <c r="S60" s="18"/>
      <c r="T60" s="18"/>
    </row>
    <row r="61" spans="1:20" ht="20.100000000000001" customHeight="1" x14ac:dyDescent="0.25">
      <c r="A61" s="35" t="s">
        <v>298</v>
      </c>
      <c r="B61" s="36" t="s">
        <v>520</v>
      </c>
      <c r="C61" s="36">
        <v>153</v>
      </c>
      <c r="D61" s="50"/>
      <c r="E61" s="17"/>
      <c r="F61" s="18"/>
      <c r="G61" s="18"/>
      <c r="H61" s="18"/>
      <c r="I61" s="18"/>
      <c r="J61" s="18"/>
      <c r="K61" s="18"/>
      <c r="L61" s="18"/>
      <c r="M61" s="18"/>
      <c r="N61" s="18"/>
      <c r="O61" s="18"/>
      <c r="P61" s="18"/>
      <c r="Q61" s="18"/>
      <c r="R61" s="18"/>
      <c r="S61" s="18"/>
      <c r="T61" s="18"/>
    </row>
    <row r="62" spans="1:20" ht="20.100000000000001" customHeight="1" x14ac:dyDescent="0.25">
      <c r="A62" s="35" t="s">
        <v>297</v>
      </c>
      <c r="B62" s="36" t="s">
        <v>503</v>
      </c>
      <c r="C62" s="36">
        <v>154</v>
      </c>
      <c r="D62" s="50"/>
      <c r="E62" s="17"/>
      <c r="F62" s="18"/>
      <c r="G62" s="18"/>
      <c r="H62" s="18"/>
      <c r="I62" s="18"/>
      <c r="J62" s="18"/>
      <c r="K62" s="18"/>
      <c r="L62" s="18"/>
      <c r="M62" s="18"/>
      <c r="N62" s="18"/>
      <c r="O62" s="18"/>
      <c r="P62" s="18"/>
      <c r="Q62" s="18"/>
      <c r="R62" s="18"/>
      <c r="S62" s="18"/>
      <c r="T62" s="18"/>
    </row>
    <row r="63" spans="1:20" ht="20.100000000000001" customHeight="1" x14ac:dyDescent="0.25">
      <c r="A63" s="35" t="s">
        <v>296</v>
      </c>
      <c r="B63" s="38" t="s">
        <v>677</v>
      </c>
      <c r="C63" s="36">
        <v>154.1</v>
      </c>
      <c r="D63" s="50"/>
      <c r="E63" s="17"/>
      <c r="F63" s="18"/>
      <c r="G63" s="18"/>
      <c r="H63" s="18"/>
      <c r="I63" s="18"/>
      <c r="J63" s="18"/>
      <c r="K63" s="18"/>
      <c r="L63" s="18"/>
      <c r="M63" s="18"/>
      <c r="N63" s="18"/>
      <c r="O63" s="18"/>
      <c r="P63" s="18"/>
      <c r="Q63" s="18"/>
      <c r="R63" s="18"/>
      <c r="S63" s="18"/>
      <c r="T63" s="18"/>
    </row>
    <row r="64" spans="1:20" ht="20.100000000000001" customHeight="1" x14ac:dyDescent="0.25">
      <c r="A64" s="35" t="s">
        <v>295</v>
      </c>
      <c r="B64" s="38" t="s">
        <v>678</v>
      </c>
      <c r="C64" s="36">
        <v>154.19999999999999</v>
      </c>
      <c r="D64" s="50"/>
      <c r="E64" s="17"/>
      <c r="F64" s="18">
        <v>5</v>
      </c>
      <c r="G64" s="18"/>
      <c r="H64" s="18"/>
      <c r="I64" s="18"/>
      <c r="J64" s="18"/>
      <c r="K64" s="18"/>
      <c r="L64" s="18"/>
      <c r="M64" s="18">
        <v>5</v>
      </c>
      <c r="N64" s="18"/>
      <c r="O64" s="18"/>
      <c r="P64" s="18">
        <v>2</v>
      </c>
      <c r="Q64" s="18">
        <v>2</v>
      </c>
      <c r="R64" s="18"/>
      <c r="S64" s="18"/>
      <c r="T64" s="18"/>
    </row>
    <row r="65" spans="1:20" ht="20.100000000000001" customHeight="1" x14ac:dyDescent="0.25">
      <c r="A65" s="35" t="s">
        <v>294</v>
      </c>
      <c r="B65" s="38" t="s">
        <v>521</v>
      </c>
      <c r="C65" s="36">
        <v>154.4</v>
      </c>
      <c r="D65" s="50"/>
      <c r="E65" s="17"/>
      <c r="F65" s="18"/>
      <c r="G65" s="18"/>
      <c r="H65" s="18"/>
      <c r="I65" s="18"/>
      <c r="J65" s="18"/>
      <c r="K65" s="18"/>
      <c r="L65" s="18"/>
      <c r="M65" s="18"/>
      <c r="N65" s="18"/>
      <c r="O65" s="18"/>
      <c r="P65" s="18"/>
      <c r="Q65" s="18"/>
      <c r="R65" s="18"/>
      <c r="S65" s="18"/>
      <c r="T65" s="18"/>
    </row>
    <row r="66" spans="1:20" ht="20.100000000000001" customHeight="1" x14ac:dyDescent="0.25">
      <c r="A66" s="35" t="s">
        <v>293</v>
      </c>
      <c r="B66" s="38" t="s">
        <v>488</v>
      </c>
      <c r="C66" s="36">
        <v>154.5</v>
      </c>
      <c r="D66" s="50"/>
      <c r="E66" s="17"/>
      <c r="F66" s="18"/>
      <c r="G66" s="18"/>
      <c r="H66" s="18"/>
      <c r="I66" s="18"/>
      <c r="J66" s="18"/>
      <c r="K66" s="18"/>
      <c r="L66" s="18"/>
      <c r="M66" s="18"/>
      <c r="N66" s="18"/>
      <c r="O66" s="18"/>
      <c r="P66" s="18"/>
      <c r="Q66" s="18"/>
      <c r="R66" s="18"/>
      <c r="S66" s="18"/>
      <c r="T66" s="18"/>
    </row>
    <row r="67" spans="1:20" ht="20.100000000000001" customHeight="1" x14ac:dyDescent="0.25">
      <c r="A67" s="35" t="s">
        <v>679</v>
      </c>
      <c r="B67" s="38" t="s">
        <v>680</v>
      </c>
      <c r="C67" s="36">
        <v>154.6</v>
      </c>
      <c r="D67" s="50"/>
      <c r="E67" s="17"/>
      <c r="F67" s="18"/>
      <c r="G67" s="18"/>
      <c r="H67" s="18"/>
      <c r="I67" s="18"/>
      <c r="J67" s="18"/>
      <c r="K67" s="18"/>
      <c r="L67" s="18"/>
      <c r="M67" s="18"/>
      <c r="N67" s="18"/>
      <c r="O67" s="18"/>
      <c r="P67" s="18"/>
      <c r="Q67" s="18"/>
      <c r="R67" s="18"/>
      <c r="S67" s="18"/>
      <c r="T67" s="18"/>
    </row>
    <row r="68" spans="1:20" ht="20.100000000000001" customHeight="1" x14ac:dyDescent="0.25">
      <c r="A68" s="35" t="s">
        <v>681</v>
      </c>
      <c r="B68" s="38" t="s">
        <v>682</v>
      </c>
      <c r="C68" s="36">
        <v>154.69999999999999</v>
      </c>
      <c r="D68" s="50"/>
      <c r="E68" s="17"/>
      <c r="F68" s="18"/>
      <c r="G68" s="18"/>
      <c r="H68" s="18"/>
      <c r="I68" s="18"/>
      <c r="J68" s="18"/>
      <c r="K68" s="18"/>
      <c r="L68" s="18"/>
      <c r="M68" s="18"/>
      <c r="N68" s="18"/>
      <c r="O68" s="18"/>
      <c r="P68" s="18"/>
      <c r="Q68" s="18"/>
      <c r="R68" s="18"/>
      <c r="S68" s="18"/>
      <c r="T68" s="18"/>
    </row>
    <row r="69" spans="1:20" ht="20.100000000000001" customHeight="1" x14ac:dyDescent="0.25">
      <c r="A69" s="35" t="s">
        <v>683</v>
      </c>
      <c r="B69" s="38" t="s">
        <v>684</v>
      </c>
      <c r="C69" s="36">
        <v>154.80000000000001</v>
      </c>
      <c r="D69" s="50"/>
      <c r="E69" s="17"/>
      <c r="F69" s="18"/>
      <c r="G69" s="18"/>
      <c r="H69" s="18"/>
      <c r="I69" s="18"/>
      <c r="J69" s="18"/>
      <c r="K69" s="18"/>
      <c r="L69" s="18"/>
      <c r="M69" s="18"/>
      <c r="N69" s="18"/>
      <c r="O69" s="18"/>
      <c r="P69" s="18"/>
      <c r="Q69" s="18"/>
      <c r="R69" s="18"/>
      <c r="S69" s="18"/>
      <c r="T69" s="18"/>
    </row>
    <row r="70" spans="1:20" ht="20.100000000000001" customHeight="1" x14ac:dyDescent="0.25">
      <c r="A70" s="35" t="s">
        <v>292</v>
      </c>
      <c r="B70" s="36" t="s">
        <v>411</v>
      </c>
      <c r="C70" s="36">
        <v>155</v>
      </c>
      <c r="D70" s="50"/>
      <c r="E70" s="17"/>
      <c r="F70" s="18"/>
      <c r="G70" s="18"/>
      <c r="H70" s="18"/>
      <c r="I70" s="18"/>
      <c r="J70" s="18"/>
      <c r="K70" s="18"/>
      <c r="L70" s="18"/>
      <c r="M70" s="18"/>
      <c r="N70" s="18"/>
      <c r="O70" s="18"/>
      <c r="P70" s="18"/>
      <c r="Q70" s="18"/>
      <c r="R70" s="18"/>
      <c r="S70" s="18"/>
      <c r="T70" s="18"/>
    </row>
    <row r="71" spans="1:20" ht="20.100000000000001" customHeight="1" x14ac:dyDescent="0.25">
      <c r="A71" s="35" t="s">
        <v>291</v>
      </c>
      <c r="B71" s="36" t="s">
        <v>522</v>
      </c>
      <c r="C71" s="36">
        <v>156</v>
      </c>
      <c r="D71" s="50"/>
      <c r="E71" s="17"/>
      <c r="F71" s="18"/>
      <c r="G71" s="18"/>
      <c r="H71" s="18"/>
      <c r="I71" s="18"/>
      <c r="J71" s="18"/>
      <c r="K71" s="18"/>
      <c r="L71" s="18"/>
      <c r="M71" s="18"/>
      <c r="N71" s="18"/>
      <c r="O71" s="18"/>
      <c r="P71" s="18"/>
      <c r="Q71" s="18"/>
      <c r="R71" s="18"/>
      <c r="S71" s="18"/>
      <c r="T71" s="18"/>
    </row>
    <row r="72" spans="1:20" ht="20.100000000000001" customHeight="1" x14ac:dyDescent="0.25">
      <c r="A72" s="35" t="s">
        <v>290</v>
      </c>
      <c r="B72" s="36" t="s">
        <v>523</v>
      </c>
      <c r="C72" s="36">
        <v>157</v>
      </c>
      <c r="D72" s="50"/>
      <c r="E72" s="17"/>
      <c r="F72" s="18"/>
      <c r="G72" s="18"/>
      <c r="H72" s="18"/>
      <c r="I72" s="18"/>
      <c r="J72" s="18"/>
      <c r="K72" s="18"/>
      <c r="L72" s="18"/>
      <c r="M72" s="18"/>
      <c r="N72" s="18"/>
      <c r="O72" s="18"/>
      <c r="P72" s="18"/>
      <c r="Q72" s="18"/>
      <c r="R72" s="18"/>
      <c r="S72" s="18"/>
      <c r="T72" s="18"/>
    </row>
    <row r="73" spans="1:20" ht="20.100000000000001" customHeight="1" x14ac:dyDescent="0.25">
      <c r="A73" s="35" t="s">
        <v>289</v>
      </c>
      <c r="B73" s="36" t="s">
        <v>524</v>
      </c>
      <c r="C73" s="36">
        <v>158</v>
      </c>
      <c r="D73" s="50"/>
      <c r="E73" s="17"/>
      <c r="F73" s="18"/>
      <c r="G73" s="18"/>
      <c r="H73" s="18"/>
      <c r="I73" s="18"/>
      <c r="J73" s="18"/>
      <c r="K73" s="18"/>
      <c r="L73" s="18"/>
      <c r="M73" s="18"/>
      <c r="N73" s="18"/>
      <c r="O73" s="18"/>
      <c r="P73" s="18"/>
      <c r="Q73" s="18"/>
      <c r="R73" s="18"/>
      <c r="S73" s="18"/>
      <c r="T73" s="18"/>
    </row>
    <row r="74" spans="1:20" ht="20.100000000000001" customHeight="1" x14ac:dyDescent="0.25">
      <c r="A74" s="35" t="s">
        <v>288</v>
      </c>
      <c r="B74" s="36" t="s">
        <v>525</v>
      </c>
      <c r="C74" s="36">
        <v>159</v>
      </c>
      <c r="D74" s="50"/>
      <c r="E74" s="17"/>
      <c r="F74" s="18"/>
      <c r="G74" s="18"/>
      <c r="H74" s="18"/>
      <c r="I74" s="18"/>
      <c r="J74" s="18"/>
      <c r="K74" s="18"/>
      <c r="L74" s="18"/>
      <c r="M74" s="18"/>
      <c r="N74" s="18"/>
      <c r="O74" s="18"/>
      <c r="P74" s="18"/>
      <c r="Q74" s="18"/>
      <c r="R74" s="18"/>
      <c r="S74" s="18"/>
      <c r="T74" s="18"/>
    </row>
    <row r="75" spans="1:20" ht="20.100000000000001" customHeight="1" x14ac:dyDescent="0.25">
      <c r="A75" s="35" t="s">
        <v>287</v>
      </c>
      <c r="B75" s="36" t="s">
        <v>526</v>
      </c>
      <c r="C75" s="36">
        <v>160</v>
      </c>
      <c r="D75" s="50"/>
      <c r="E75" s="17"/>
      <c r="F75" s="18"/>
      <c r="G75" s="18"/>
      <c r="H75" s="18"/>
      <c r="I75" s="18"/>
      <c r="J75" s="18"/>
      <c r="K75" s="18"/>
      <c r="L75" s="18"/>
      <c r="M75" s="18"/>
      <c r="N75" s="18"/>
      <c r="O75" s="18"/>
      <c r="P75" s="18"/>
      <c r="Q75" s="18"/>
      <c r="R75" s="18"/>
      <c r="S75" s="18"/>
      <c r="T75" s="18"/>
    </row>
    <row r="76" spans="1:20" ht="20.100000000000001" customHeight="1" x14ac:dyDescent="0.25">
      <c r="A76" s="35" t="s">
        <v>286</v>
      </c>
      <c r="B76" s="36" t="s">
        <v>527</v>
      </c>
      <c r="C76" s="36">
        <v>161</v>
      </c>
      <c r="D76" s="50"/>
      <c r="E76" s="17"/>
      <c r="F76" s="18"/>
      <c r="G76" s="18"/>
      <c r="H76" s="18"/>
      <c r="I76" s="18"/>
      <c r="J76" s="18"/>
      <c r="K76" s="18"/>
      <c r="L76" s="18"/>
      <c r="M76" s="18"/>
      <c r="N76" s="18"/>
      <c r="O76" s="18"/>
      <c r="P76" s="18"/>
      <c r="Q76" s="18"/>
      <c r="R76" s="18"/>
      <c r="S76" s="18"/>
      <c r="T76" s="18"/>
    </row>
    <row r="77" spans="1:20" ht="20.100000000000001" customHeight="1" x14ac:dyDescent="0.25">
      <c r="A77" s="35" t="s">
        <v>285</v>
      </c>
      <c r="B77" s="36" t="s">
        <v>528</v>
      </c>
      <c r="C77" s="36">
        <v>162</v>
      </c>
      <c r="D77" s="50"/>
      <c r="E77" s="17"/>
      <c r="F77" s="18"/>
      <c r="G77" s="18"/>
      <c r="H77" s="18"/>
      <c r="I77" s="18"/>
      <c r="J77" s="18"/>
      <c r="K77" s="18"/>
      <c r="L77" s="18"/>
      <c r="M77" s="18"/>
      <c r="N77" s="18"/>
      <c r="O77" s="18"/>
      <c r="P77" s="18"/>
      <c r="Q77" s="18"/>
      <c r="R77" s="18"/>
      <c r="S77" s="18"/>
      <c r="T77" s="18"/>
    </row>
    <row r="78" spans="1:20" ht="20.100000000000001" customHeight="1" x14ac:dyDescent="0.25">
      <c r="A78" s="35" t="s">
        <v>284</v>
      </c>
      <c r="B78" s="36" t="s">
        <v>283</v>
      </c>
      <c r="C78" s="36">
        <v>163</v>
      </c>
      <c r="D78" s="50"/>
      <c r="E78" s="17"/>
      <c r="F78" s="18"/>
      <c r="G78" s="18"/>
      <c r="H78" s="18"/>
      <c r="I78" s="18"/>
      <c r="J78" s="18"/>
      <c r="K78" s="18"/>
      <c r="L78" s="18"/>
      <c r="M78" s="18"/>
      <c r="N78" s="18"/>
      <c r="O78" s="18"/>
      <c r="P78" s="18"/>
      <c r="Q78" s="18"/>
      <c r="R78" s="18"/>
      <c r="S78" s="18"/>
      <c r="T78" s="18"/>
    </row>
    <row r="79" spans="1:20" ht="20.100000000000001" customHeight="1" x14ac:dyDescent="0.25">
      <c r="A79" s="35" t="s">
        <v>282</v>
      </c>
      <c r="B79" s="36" t="s">
        <v>622</v>
      </c>
      <c r="C79" s="36">
        <v>164</v>
      </c>
      <c r="D79" s="52">
        <v>1</v>
      </c>
      <c r="E79" s="22"/>
      <c r="F79" s="22">
        <v>1</v>
      </c>
      <c r="G79" s="22"/>
      <c r="H79" s="22">
        <v>1</v>
      </c>
      <c r="I79" s="22"/>
      <c r="J79" s="22">
        <v>1</v>
      </c>
      <c r="K79" s="22"/>
      <c r="L79" s="22"/>
      <c r="M79" s="22">
        <v>1</v>
      </c>
      <c r="N79" s="22"/>
      <c r="O79" s="22"/>
      <c r="P79" s="22"/>
      <c r="Q79" s="22"/>
      <c r="R79" s="22"/>
      <c r="S79" s="22"/>
      <c r="T79" s="22"/>
    </row>
    <row r="80" spans="1:20" ht="20.100000000000001" customHeight="1" x14ac:dyDescent="0.25">
      <c r="A80" s="35" t="s">
        <v>281</v>
      </c>
      <c r="B80" s="38" t="s">
        <v>403</v>
      </c>
      <c r="C80" s="36"/>
      <c r="D80" s="50"/>
      <c r="E80" s="17"/>
      <c r="F80" s="18"/>
      <c r="G80" s="18"/>
      <c r="H80" s="18"/>
      <c r="I80" s="18"/>
      <c r="J80" s="18"/>
      <c r="K80" s="18"/>
      <c r="L80" s="18"/>
      <c r="M80" s="18"/>
      <c r="N80" s="18"/>
      <c r="O80" s="18"/>
      <c r="P80" s="18"/>
      <c r="Q80" s="18"/>
      <c r="R80" s="18"/>
      <c r="S80" s="18"/>
      <c r="T80" s="18"/>
    </row>
    <row r="81" spans="1:20" ht="20.100000000000001" customHeight="1" x14ac:dyDescent="0.25">
      <c r="A81" s="39" t="s">
        <v>280</v>
      </c>
      <c r="B81" s="31" t="s">
        <v>529</v>
      </c>
      <c r="C81" s="36"/>
      <c r="D81" s="15">
        <f>SUM(D82:D95)</f>
        <v>1</v>
      </c>
      <c r="E81" s="15">
        <f t="shared" ref="E81:T81" si="4">SUM(E82:E95)</f>
        <v>0</v>
      </c>
      <c r="F81" s="15">
        <f t="shared" si="4"/>
        <v>1</v>
      </c>
      <c r="G81" s="15">
        <f t="shared" si="4"/>
        <v>0</v>
      </c>
      <c r="H81" s="15">
        <f t="shared" si="4"/>
        <v>0</v>
      </c>
      <c r="I81" s="15">
        <f t="shared" si="4"/>
        <v>0</v>
      </c>
      <c r="J81" s="15">
        <f t="shared" si="4"/>
        <v>0</v>
      </c>
      <c r="K81" s="15">
        <f t="shared" si="4"/>
        <v>0</v>
      </c>
      <c r="L81" s="15">
        <f t="shared" si="4"/>
        <v>0</v>
      </c>
      <c r="M81" s="15">
        <f t="shared" si="4"/>
        <v>2</v>
      </c>
      <c r="N81" s="15">
        <f t="shared" si="4"/>
        <v>0</v>
      </c>
      <c r="O81" s="15">
        <f t="shared" si="4"/>
        <v>0</v>
      </c>
      <c r="P81" s="15">
        <f t="shared" si="4"/>
        <v>0</v>
      </c>
      <c r="Q81" s="15">
        <f t="shared" si="4"/>
        <v>0</v>
      </c>
      <c r="R81" s="15">
        <f t="shared" si="4"/>
        <v>0</v>
      </c>
      <c r="S81" s="15">
        <f t="shared" si="4"/>
        <v>0</v>
      </c>
      <c r="T81" s="15">
        <f t="shared" si="4"/>
        <v>0</v>
      </c>
    </row>
    <row r="82" spans="1:20" ht="20.100000000000001" customHeight="1" x14ac:dyDescent="0.25">
      <c r="A82" s="40" t="s">
        <v>279</v>
      </c>
      <c r="B82" s="36" t="s">
        <v>530</v>
      </c>
      <c r="C82" s="36">
        <v>165</v>
      </c>
      <c r="D82" s="50"/>
      <c r="E82" s="17"/>
      <c r="F82" s="18"/>
      <c r="G82" s="18"/>
      <c r="H82" s="18"/>
      <c r="I82" s="18"/>
      <c r="J82" s="18"/>
      <c r="K82" s="18"/>
      <c r="L82" s="18"/>
      <c r="M82" s="18"/>
      <c r="N82" s="18"/>
      <c r="O82" s="18"/>
      <c r="P82" s="18"/>
      <c r="Q82" s="18"/>
      <c r="R82" s="18"/>
      <c r="S82" s="18"/>
      <c r="T82" s="18"/>
    </row>
    <row r="83" spans="1:20" ht="20.100000000000001" customHeight="1" x14ac:dyDescent="0.25">
      <c r="A83" s="40" t="s">
        <v>278</v>
      </c>
      <c r="B83" s="36" t="s">
        <v>412</v>
      </c>
      <c r="C83" s="36">
        <v>166</v>
      </c>
      <c r="D83" s="50"/>
      <c r="E83" s="17"/>
      <c r="F83" s="18"/>
      <c r="G83" s="18"/>
      <c r="H83" s="18"/>
      <c r="I83" s="18"/>
      <c r="J83" s="18"/>
      <c r="K83" s="18"/>
      <c r="L83" s="18"/>
      <c r="M83" s="18"/>
      <c r="N83" s="18"/>
      <c r="O83" s="18"/>
      <c r="P83" s="18"/>
      <c r="Q83" s="18"/>
      <c r="R83" s="18"/>
      <c r="S83" s="18"/>
      <c r="T83" s="18"/>
    </row>
    <row r="84" spans="1:20" ht="20.100000000000001" customHeight="1" x14ac:dyDescent="0.25">
      <c r="A84" s="40" t="s">
        <v>685</v>
      </c>
      <c r="B84" s="36" t="s">
        <v>686</v>
      </c>
      <c r="C84" s="36">
        <v>166.1</v>
      </c>
      <c r="D84" s="50"/>
      <c r="E84" s="17"/>
      <c r="F84" s="18"/>
      <c r="G84" s="18"/>
      <c r="H84" s="18"/>
      <c r="I84" s="18"/>
      <c r="J84" s="18"/>
      <c r="K84" s="18"/>
      <c r="L84" s="18"/>
      <c r="M84" s="18"/>
      <c r="N84" s="18"/>
      <c r="O84" s="18"/>
      <c r="P84" s="18"/>
      <c r="Q84" s="18"/>
      <c r="R84" s="18"/>
      <c r="S84" s="18"/>
      <c r="T84" s="18"/>
    </row>
    <row r="85" spans="1:20" ht="20.100000000000001" customHeight="1" x14ac:dyDescent="0.25">
      <c r="A85" s="40" t="s">
        <v>277</v>
      </c>
      <c r="B85" s="36" t="s">
        <v>623</v>
      </c>
      <c r="C85" s="36">
        <v>167</v>
      </c>
      <c r="D85" s="50"/>
      <c r="E85" s="17"/>
      <c r="F85" s="18"/>
      <c r="G85" s="18"/>
      <c r="H85" s="18"/>
      <c r="I85" s="18"/>
      <c r="J85" s="18"/>
      <c r="K85" s="18"/>
      <c r="L85" s="18"/>
      <c r="M85" s="18"/>
      <c r="N85" s="18"/>
      <c r="O85" s="18"/>
      <c r="P85" s="18"/>
      <c r="Q85" s="18"/>
      <c r="R85" s="18"/>
      <c r="S85" s="18"/>
      <c r="T85" s="18"/>
    </row>
    <row r="86" spans="1:20" ht="20.100000000000001" customHeight="1" x14ac:dyDescent="0.25">
      <c r="A86" s="40" t="s">
        <v>276</v>
      </c>
      <c r="B86" s="36" t="s">
        <v>531</v>
      </c>
      <c r="C86" s="36">
        <v>168</v>
      </c>
      <c r="D86" s="50">
        <v>1</v>
      </c>
      <c r="E86" s="17"/>
      <c r="F86" s="18"/>
      <c r="G86" s="18"/>
      <c r="H86" s="18"/>
      <c r="I86" s="18"/>
      <c r="J86" s="18"/>
      <c r="K86" s="18"/>
      <c r="L86" s="18"/>
      <c r="M86" s="18">
        <v>1</v>
      </c>
      <c r="N86" s="18"/>
      <c r="O86" s="18"/>
      <c r="P86" s="18"/>
      <c r="Q86" s="18"/>
      <c r="R86" s="18"/>
      <c r="S86" s="18"/>
      <c r="T86" s="18"/>
    </row>
    <row r="87" spans="1:20" ht="20.100000000000001" customHeight="1" x14ac:dyDescent="0.25">
      <c r="A87" s="40" t="s">
        <v>275</v>
      </c>
      <c r="B87" s="36" t="s">
        <v>532</v>
      </c>
      <c r="C87" s="36">
        <v>169</v>
      </c>
      <c r="D87" s="50"/>
      <c r="E87" s="17"/>
      <c r="F87" s="18"/>
      <c r="G87" s="18"/>
      <c r="H87" s="18"/>
      <c r="I87" s="18"/>
      <c r="J87" s="18"/>
      <c r="K87" s="18"/>
      <c r="L87" s="18"/>
      <c r="M87" s="18"/>
      <c r="N87" s="18"/>
      <c r="O87" s="18"/>
      <c r="P87" s="18"/>
      <c r="Q87" s="18"/>
      <c r="R87" s="18"/>
      <c r="S87" s="18"/>
      <c r="T87" s="18"/>
    </row>
    <row r="88" spans="1:20" ht="20.100000000000001" customHeight="1" x14ac:dyDescent="0.25">
      <c r="A88" s="40" t="s">
        <v>274</v>
      </c>
      <c r="B88" s="36" t="s">
        <v>533</v>
      </c>
      <c r="C88" s="36">
        <v>169.1</v>
      </c>
      <c r="D88" s="50"/>
      <c r="E88" s="17"/>
      <c r="F88" s="18"/>
      <c r="G88" s="18"/>
      <c r="H88" s="18"/>
      <c r="I88" s="18"/>
      <c r="J88" s="18"/>
      <c r="K88" s="18"/>
      <c r="L88" s="18"/>
      <c r="M88" s="18"/>
      <c r="N88" s="18"/>
      <c r="O88" s="18"/>
      <c r="P88" s="18"/>
      <c r="Q88" s="18"/>
      <c r="R88" s="18"/>
      <c r="S88" s="18"/>
      <c r="T88" s="18"/>
    </row>
    <row r="89" spans="1:20" ht="20.100000000000001" customHeight="1" x14ac:dyDescent="0.25">
      <c r="A89" s="40" t="s">
        <v>273</v>
      </c>
      <c r="B89" s="36" t="s">
        <v>413</v>
      </c>
      <c r="C89" s="36">
        <v>170</v>
      </c>
      <c r="D89" s="50"/>
      <c r="E89" s="17"/>
      <c r="F89" s="18"/>
      <c r="G89" s="18"/>
      <c r="H89" s="18"/>
      <c r="I89" s="18"/>
      <c r="J89" s="18"/>
      <c r="K89" s="18"/>
      <c r="L89" s="18"/>
      <c r="M89" s="18"/>
      <c r="N89" s="18"/>
      <c r="O89" s="18"/>
      <c r="P89" s="18"/>
      <c r="Q89" s="18"/>
      <c r="R89" s="18"/>
      <c r="S89" s="18"/>
      <c r="T89" s="18"/>
    </row>
    <row r="90" spans="1:20" ht="20.100000000000001" customHeight="1" x14ac:dyDescent="0.25">
      <c r="A90" s="40" t="s">
        <v>272</v>
      </c>
      <c r="B90" s="36" t="s">
        <v>534</v>
      </c>
      <c r="C90" s="36">
        <v>171</v>
      </c>
      <c r="D90" s="50"/>
      <c r="E90" s="17"/>
      <c r="F90" s="18"/>
      <c r="G90" s="18"/>
      <c r="H90" s="18"/>
      <c r="I90" s="18"/>
      <c r="J90" s="18"/>
      <c r="K90" s="18"/>
      <c r="L90" s="18"/>
      <c r="M90" s="18"/>
      <c r="N90" s="18"/>
      <c r="O90" s="18"/>
      <c r="P90" s="18"/>
      <c r="Q90" s="18"/>
      <c r="R90" s="18"/>
      <c r="S90" s="18"/>
      <c r="T90" s="18"/>
    </row>
    <row r="91" spans="1:20" ht="20.100000000000001" customHeight="1" x14ac:dyDescent="0.25">
      <c r="A91" s="40" t="s">
        <v>687</v>
      </c>
      <c r="B91" s="36" t="s">
        <v>688</v>
      </c>
      <c r="C91" s="36">
        <v>171.1</v>
      </c>
      <c r="D91" s="50"/>
      <c r="E91" s="17"/>
      <c r="F91" s="18"/>
      <c r="G91" s="18"/>
      <c r="H91" s="18"/>
      <c r="I91" s="18"/>
      <c r="J91" s="18"/>
      <c r="K91" s="18"/>
      <c r="L91" s="18"/>
      <c r="M91" s="18"/>
      <c r="N91" s="18"/>
      <c r="O91" s="18"/>
      <c r="P91" s="18"/>
      <c r="Q91" s="18"/>
      <c r="R91" s="18"/>
      <c r="S91" s="18"/>
      <c r="T91" s="18"/>
    </row>
    <row r="92" spans="1:20" ht="20.100000000000001" customHeight="1" x14ac:dyDescent="0.25">
      <c r="A92" s="40" t="s">
        <v>271</v>
      </c>
      <c r="B92" s="36" t="s">
        <v>535</v>
      </c>
      <c r="C92" s="36">
        <v>172</v>
      </c>
      <c r="D92" s="52"/>
      <c r="E92" s="22"/>
      <c r="F92" s="22"/>
      <c r="G92" s="22"/>
      <c r="H92" s="22"/>
      <c r="I92" s="22"/>
      <c r="J92" s="22"/>
      <c r="K92" s="22"/>
      <c r="L92" s="22"/>
      <c r="M92" s="22"/>
      <c r="N92" s="22"/>
      <c r="O92" s="22"/>
      <c r="P92" s="22"/>
      <c r="Q92" s="22"/>
      <c r="R92" s="22"/>
      <c r="S92" s="22"/>
      <c r="T92" s="22"/>
    </row>
    <row r="93" spans="1:20" ht="20.100000000000001" customHeight="1" x14ac:dyDescent="0.25">
      <c r="A93" s="40" t="s">
        <v>270</v>
      </c>
      <c r="B93" s="36" t="s">
        <v>689</v>
      </c>
      <c r="C93" s="36">
        <v>173</v>
      </c>
      <c r="D93" s="50"/>
      <c r="E93" s="17"/>
      <c r="F93" s="18">
        <v>1</v>
      </c>
      <c r="G93" s="18"/>
      <c r="H93" s="18"/>
      <c r="I93" s="18"/>
      <c r="J93" s="18"/>
      <c r="K93" s="18"/>
      <c r="L93" s="18"/>
      <c r="M93" s="18">
        <v>1</v>
      </c>
      <c r="N93" s="18"/>
      <c r="O93" s="18"/>
      <c r="P93" s="18"/>
      <c r="Q93" s="18"/>
      <c r="R93" s="18"/>
      <c r="S93" s="18"/>
      <c r="T93" s="18"/>
    </row>
    <row r="94" spans="1:20" ht="20.100000000000001" customHeight="1" x14ac:dyDescent="0.25">
      <c r="A94" s="40" t="s">
        <v>269</v>
      </c>
      <c r="B94" s="36" t="s">
        <v>489</v>
      </c>
      <c r="C94" s="36">
        <v>174</v>
      </c>
      <c r="D94" s="50"/>
      <c r="E94" s="17"/>
      <c r="F94" s="18"/>
      <c r="G94" s="18"/>
      <c r="H94" s="18"/>
      <c r="I94" s="18"/>
      <c r="J94" s="18"/>
      <c r="K94" s="18"/>
      <c r="L94" s="18"/>
      <c r="M94" s="18"/>
      <c r="N94" s="18"/>
      <c r="O94" s="18"/>
      <c r="P94" s="18"/>
      <c r="Q94" s="18"/>
      <c r="R94" s="18"/>
      <c r="S94" s="18"/>
      <c r="T94" s="18"/>
    </row>
    <row r="95" spans="1:20" ht="20.100000000000001" customHeight="1" x14ac:dyDescent="0.25">
      <c r="A95" s="40" t="s">
        <v>268</v>
      </c>
      <c r="B95" s="38" t="s">
        <v>403</v>
      </c>
      <c r="C95" s="36"/>
      <c r="D95" s="50"/>
      <c r="E95" s="17"/>
      <c r="F95" s="18"/>
      <c r="G95" s="18"/>
      <c r="H95" s="18"/>
      <c r="I95" s="18"/>
      <c r="J95" s="18"/>
      <c r="K95" s="18"/>
      <c r="L95" s="18"/>
      <c r="M95" s="18"/>
      <c r="N95" s="18"/>
      <c r="O95" s="18"/>
      <c r="P95" s="18"/>
      <c r="Q95" s="18"/>
      <c r="R95" s="18"/>
      <c r="S95" s="18"/>
      <c r="T95" s="18"/>
    </row>
    <row r="96" spans="1:20" ht="20.100000000000001" customHeight="1" x14ac:dyDescent="0.25">
      <c r="A96" s="34" t="s">
        <v>267</v>
      </c>
      <c r="B96" s="31" t="s">
        <v>490</v>
      </c>
      <c r="C96" s="36"/>
      <c r="D96" s="15">
        <f>SUM(D97:D111)</f>
        <v>96</v>
      </c>
      <c r="E96" s="15">
        <f t="shared" ref="E96:T96" si="5">SUM(E97:E111)</f>
        <v>4</v>
      </c>
      <c r="F96" s="15">
        <f t="shared" si="5"/>
        <v>97</v>
      </c>
      <c r="G96" s="15">
        <f t="shared" si="5"/>
        <v>60</v>
      </c>
      <c r="H96" s="15">
        <f t="shared" si="5"/>
        <v>3</v>
      </c>
      <c r="I96" s="15">
        <f t="shared" si="5"/>
        <v>2</v>
      </c>
      <c r="J96" s="15">
        <f t="shared" si="5"/>
        <v>65</v>
      </c>
      <c r="K96" s="15">
        <f t="shared" si="5"/>
        <v>0</v>
      </c>
      <c r="L96" s="15">
        <f t="shared" si="5"/>
        <v>0</v>
      </c>
      <c r="M96" s="15">
        <f t="shared" si="5"/>
        <v>126</v>
      </c>
      <c r="N96" s="15">
        <f t="shared" si="5"/>
        <v>3</v>
      </c>
      <c r="O96" s="15">
        <f t="shared" si="5"/>
        <v>20</v>
      </c>
      <c r="P96" s="15">
        <f t="shared" si="5"/>
        <v>8</v>
      </c>
      <c r="Q96" s="15">
        <f t="shared" si="5"/>
        <v>28</v>
      </c>
      <c r="R96" s="15">
        <f t="shared" si="5"/>
        <v>0</v>
      </c>
      <c r="S96" s="15">
        <f t="shared" si="5"/>
        <v>0</v>
      </c>
      <c r="T96" s="15">
        <f t="shared" si="5"/>
        <v>0</v>
      </c>
    </row>
    <row r="97" spans="1:20" ht="20.100000000000001" customHeight="1" x14ac:dyDescent="0.25">
      <c r="A97" s="40" t="s">
        <v>266</v>
      </c>
      <c r="B97" s="38" t="s">
        <v>414</v>
      </c>
      <c r="C97" s="36">
        <v>175</v>
      </c>
      <c r="D97" s="50">
        <v>4</v>
      </c>
      <c r="E97" s="17"/>
      <c r="F97" s="18">
        <v>2</v>
      </c>
      <c r="G97" s="18">
        <v>3</v>
      </c>
      <c r="H97" s="18"/>
      <c r="I97" s="18"/>
      <c r="J97" s="18">
        <v>3</v>
      </c>
      <c r="K97" s="18"/>
      <c r="L97" s="18"/>
      <c r="M97" s="18">
        <v>3</v>
      </c>
      <c r="N97" s="18"/>
      <c r="O97" s="18">
        <v>3</v>
      </c>
      <c r="P97" s="18">
        <v>1</v>
      </c>
      <c r="Q97" s="18">
        <v>4</v>
      </c>
      <c r="R97" s="18"/>
      <c r="S97" s="18"/>
      <c r="T97" s="18"/>
    </row>
    <row r="98" spans="1:20" ht="20.100000000000001" customHeight="1" x14ac:dyDescent="0.25">
      <c r="A98" s="40" t="s">
        <v>265</v>
      </c>
      <c r="B98" s="36" t="s">
        <v>415</v>
      </c>
      <c r="C98" s="36">
        <v>176</v>
      </c>
      <c r="D98" s="50">
        <v>3</v>
      </c>
      <c r="E98" s="17"/>
      <c r="F98" s="18">
        <v>2</v>
      </c>
      <c r="G98" s="18">
        <v>3</v>
      </c>
      <c r="H98" s="18"/>
      <c r="I98" s="18"/>
      <c r="J98" s="18">
        <v>3</v>
      </c>
      <c r="K98" s="18"/>
      <c r="L98" s="18"/>
      <c r="M98" s="18">
        <v>2</v>
      </c>
      <c r="N98" s="18"/>
      <c r="O98" s="18"/>
      <c r="P98" s="18">
        <v>3</v>
      </c>
      <c r="Q98" s="18">
        <v>3</v>
      </c>
      <c r="R98" s="18"/>
      <c r="S98" s="18"/>
      <c r="T98" s="18"/>
    </row>
    <row r="99" spans="1:20" ht="20.100000000000001" customHeight="1" x14ac:dyDescent="0.25">
      <c r="A99" s="40" t="s">
        <v>264</v>
      </c>
      <c r="B99" s="36" t="s">
        <v>416</v>
      </c>
      <c r="C99" s="36">
        <v>177</v>
      </c>
      <c r="D99" s="50">
        <v>55</v>
      </c>
      <c r="E99" s="17">
        <v>1</v>
      </c>
      <c r="F99" s="18">
        <v>61</v>
      </c>
      <c r="G99" s="18">
        <v>39</v>
      </c>
      <c r="H99" s="18"/>
      <c r="I99" s="18">
        <v>2</v>
      </c>
      <c r="J99" s="18">
        <v>41</v>
      </c>
      <c r="K99" s="18"/>
      <c r="L99" s="18"/>
      <c r="M99" s="18">
        <v>74</v>
      </c>
      <c r="N99" s="18">
        <v>1</v>
      </c>
      <c r="O99" s="18">
        <v>13</v>
      </c>
      <c r="P99" s="18">
        <v>3</v>
      </c>
      <c r="Q99" s="18">
        <v>16</v>
      </c>
      <c r="R99" s="18"/>
      <c r="S99" s="18"/>
      <c r="T99" s="18"/>
    </row>
    <row r="100" spans="1:20" ht="20.100000000000001" customHeight="1" x14ac:dyDescent="0.25">
      <c r="A100" s="40" t="s">
        <v>263</v>
      </c>
      <c r="B100" s="36" t="s">
        <v>417</v>
      </c>
      <c r="C100" s="36">
        <v>178</v>
      </c>
      <c r="D100" s="50">
        <v>19</v>
      </c>
      <c r="E100" s="17">
        <v>2</v>
      </c>
      <c r="F100" s="18">
        <v>14</v>
      </c>
      <c r="G100" s="18">
        <v>8</v>
      </c>
      <c r="H100" s="18"/>
      <c r="I100" s="18"/>
      <c r="J100" s="18">
        <v>8</v>
      </c>
      <c r="K100" s="18"/>
      <c r="L100" s="18"/>
      <c r="M100" s="18">
        <v>24</v>
      </c>
      <c r="N100" s="18">
        <v>1</v>
      </c>
      <c r="O100" s="18">
        <v>2</v>
      </c>
      <c r="P100" s="18">
        <v>1</v>
      </c>
      <c r="Q100" s="18">
        <v>3</v>
      </c>
      <c r="R100" s="18"/>
      <c r="S100" s="18"/>
      <c r="T100" s="18"/>
    </row>
    <row r="101" spans="1:20" ht="20.100000000000001" customHeight="1" x14ac:dyDescent="0.25">
      <c r="A101" s="40" t="s">
        <v>262</v>
      </c>
      <c r="B101" s="36" t="s">
        <v>418</v>
      </c>
      <c r="C101" s="36">
        <v>179</v>
      </c>
      <c r="D101" s="50">
        <v>12</v>
      </c>
      <c r="E101" s="17">
        <v>1</v>
      </c>
      <c r="F101" s="18">
        <v>6</v>
      </c>
      <c r="G101" s="18">
        <v>2</v>
      </c>
      <c r="H101" s="18">
        <v>2</v>
      </c>
      <c r="I101" s="18"/>
      <c r="J101" s="18">
        <v>4</v>
      </c>
      <c r="K101" s="18"/>
      <c r="L101" s="18"/>
      <c r="M101" s="18">
        <v>14</v>
      </c>
      <c r="N101" s="18">
        <v>1</v>
      </c>
      <c r="O101" s="18">
        <v>1</v>
      </c>
      <c r="P101" s="18"/>
      <c r="Q101" s="18">
        <v>1</v>
      </c>
      <c r="R101" s="18"/>
      <c r="S101" s="18"/>
      <c r="T101" s="18"/>
    </row>
    <row r="102" spans="1:20" ht="20.100000000000001" customHeight="1" x14ac:dyDescent="0.25">
      <c r="A102" s="40" t="s">
        <v>261</v>
      </c>
      <c r="B102" s="36" t="s">
        <v>536</v>
      </c>
      <c r="C102" s="36">
        <v>180</v>
      </c>
      <c r="D102" s="50"/>
      <c r="E102" s="17"/>
      <c r="F102" s="18"/>
      <c r="G102" s="18"/>
      <c r="H102" s="18"/>
      <c r="I102" s="18"/>
      <c r="J102" s="18"/>
      <c r="K102" s="18"/>
      <c r="L102" s="18"/>
      <c r="M102" s="18"/>
      <c r="N102" s="18"/>
      <c r="O102" s="18"/>
      <c r="P102" s="18"/>
      <c r="Q102" s="18"/>
      <c r="R102" s="18"/>
      <c r="S102" s="18"/>
      <c r="T102" s="18"/>
    </row>
    <row r="103" spans="1:20" ht="20.100000000000001" customHeight="1" x14ac:dyDescent="0.25">
      <c r="A103" s="40" t="s">
        <v>260</v>
      </c>
      <c r="B103" s="36" t="s">
        <v>624</v>
      </c>
      <c r="C103" s="36">
        <v>181</v>
      </c>
      <c r="D103" s="50"/>
      <c r="E103" s="17"/>
      <c r="F103" s="18">
        <v>1</v>
      </c>
      <c r="G103" s="18">
        <v>1</v>
      </c>
      <c r="H103" s="18"/>
      <c r="I103" s="18"/>
      <c r="J103" s="18">
        <v>1</v>
      </c>
      <c r="K103" s="18"/>
      <c r="L103" s="18"/>
      <c r="M103" s="18"/>
      <c r="N103" s="18"/>
      <c r="O103" s="18"/>
      <c r="P103" s="18"/>
      <c r="Q103" s="18"/>
      <c r="R103" s="18"/>
      <c r="S103" s="18"/>
      <c r="T103" s="18"/>
    </row>
    <row r="104" spans="1:20" ht="20.100000000000001" customHeight="1" x14ac:dyDescent="0.25">
      <c r="A104" s="40" t="s">
        <v>259</v>
      </c>
      <c r="B104" s="36" t="s">
        <v>419</v>
      </c>
      <c r="C104" s="36">
        <v>182</v>
      </c>
      <c r="D104" s="50">
        <v>1</v>
      </c>
      <c r="E104" s="17"/>
      <c r="F104" s="18">
        <v>1</v>
      </c>
      <c r="G104" s="18"/>
      <c r="H104" s="18"/>
      <c r="I104" s="18"/>
      <c r="J104" s="18"/>
      <c r="K104" s="18"/>
      <c r="L104" s="18"/>
      <c r="M104" s="18">
        <v>2</v>
      </c>
      <c r="N104" s="18"/>
      <c r="O104" s="18"/>
      <c r="P104" s="18"/>
      <c r="Q104" s="18"/>
      <c r="R104" s="18"/>
      <c r="S104" s="18"/>
      <c r="T104" s="18"/>
    </row>
    <row r="105" spans="1:20" ht="20.100000000000001" customHeight="1" x14ac:dyDescent="0.25">
      <c r="A105" s="40" t="s">
        <v>258</v>
      </c>
      <c r="B105" s="36" t="s">
        <v>625</v>
      </c>
      <c r="C105" s="36">
        <v>183</v>
      </c>
      <c r="D105" s="50"/>
      <c r="E105" s="17"/>
      <c r="F105" s="18">
        <v>1</v>
      </c>
      <c r="G105" s="18"/>
      <c r="H105" s="18"/>
      <c r="I105" s="18"/>
      <c r="J105" s="18"/>
      <c r="K105" s="18"/>
      <c r="L105" s="18"/>
      <c r="M105" s="18">
        <v>1</v>
      </c>
      <c r="N105" s="18"/>
      <c r="O105" s="18"/>
      <c r="P105" s="18"/>
      <c r="Q105" s="18"/>
      <c r="R105" s="18"/>
      <c r="S105" s="18"/>
      <c r="T105" s="18"/>
    </row>
    <row r="106" spans="1:20" ht="20.100000000000001" customHeight="1" x14ac:dyDescent="0.25">
      <c r="A106" s="40" t="s">
        <v>257</v>
      </c>
      <c r="B106" s="36" t="s">
        <v>537</v>
      </c>
      <c r="C106" s="36">
        <v>184</v>
      </c>
      <c r="D106" s="52"/>
      <c r="E106" s="22"/>
      <c r="F106" s="22"/>
      <c r="G106" s="22"/>
      <c r="H106" s="22"/>
      <c r="I106" s="22"/>
      <c r="J106" s="22"/>
      <c r="K106" s="22"/>
      <c r="L106" s="22"/>
      <c r="M106" s="22"/>
      <c r="N106" s="22"/>
      <c r="O106" s="22"/>
      <c r="P106" s="22"/>
      <c r="Q106" s="22"/>
      <c r="R106" s="22"/>
      <c r="S106" s="22"/>
      <c r="T106" s="22"/>
    </row>
    <row r="107" spans="1:20" ht="20.100000000000001" customHeight="1" x14ac:dyDescent="0.25">
      <c r="A107" s="40" t="s">
        <v>690</v>
      </c>
      <c r="B107" s="36" t="s">
        <v>691</v>
      </c>
      <c r="C107" s="36">
        <v>184.1</v>
      </c>
      <c r="D107" s="50"/>
      <c r="E107" s="17"/>
      <c r="F107" s="18"/>
      <c r="G107" s="18"/>
      <c r="H107" s="18"/>
      <c r="I107" s="18"/>
      <c r="J107" s="18"/>
      <c r="K107" s="18"/>
      <c r="L107" s="18"/>
      <c r="M107" s="18"/>
      <c r="N107" s="18"/>
      <c r="O107" s="18"/>
      <c r="P107" s="18"/>
      <c r="Q107" s="18"/>
      <c r="R107" s="18"/>
      <c r="S107" s="18"/>
      <c r="T107" s="18"/>
    </row>
    <row r="108" spans="1:20" ht="20.100000000000001" customHeight="1" x14ac:dyDescent="0.25">
      <c r="A108" s="40" t="s">
        <v>256</v>
      </c>
      <c r="B108" s="36" t="s">
        <v>538</v>
      </c>
      <c r="C108" s="36">
        <v>185</v>
      </c>
      <c r="D108" s="50">
        <v>1</v>
      </c>
      <c r="E108" s="17"/>
      <c r="F108" s="18">
        <v>7</v>
      </c>
      <c r="G108" s="18">
        <v>4</v>
      </c>
      <c r="H108" s="18"/>
      <c r="I108" s="18"/>
      <c r="J108" s="18">
        <v>4</v>
      </c>
      <c r="K108" s="18"/>
      <c r="L108" s="18"/>
      <c r="M108" s="18">
        <v>4</v>
      </c>
      <c r="N108" s="18"/>
      <c r="O108" s="18">
        <v>1</v>
      </c>
      <c r="P108" s="18"/>
      <c r="Q108" s="18">
        <v>1</v>
      </c>
      <c r="R108" s="18"/>
      <c r="S108" s="18"/>
      <c r="T108" s="18"/>
    </row>
    <row r="109" spans="1:20" ht="20.100000000000001" customHeight="1" x14ac:dyDescent="0.25">
      <c r="A109" s="40" t="s">
        <v>255</v>
      </c>
      <c r="B109" s="36" t="s">
        <v>539</v>
      </c>
      <c r="C109" s="36">
        <v>186</v>
      </c>
      <c r="D109" s="50">
        <v>1</v>
      </c>
      <c r="E109" s="17"/>
      <c r="F109" s="18">
        <v>2</v>
      </c>
      <c r="G109" s="18"/>
      <c r="H109" s="18">
        <v>1</v>
      </c>
      <c r="I109" s="18"/>
      <c r="J109" s="18">
        <v>1</v>
      </c>
      <c r="K109" s="18"/>
      <c r="L109" s="18"/>
      <c r="M109" s="18">
        <v>2</v>
      </c>
      <c r="N109" s="18"/>
      <c r="O109" s="18"/>
      <c r="P109" s="18"/>
      <c r="Q109" s="18"/>
      <c r="R109" s="18"/>
      <c r="S109" s="18"/>
      <c r="T109" s="18"/>
    </row>
    <row r="110" spans="1:20" ht="20.100000000000001" customHeight="1" x14ac:dyDescent="0.25">
      <c r="A110" s="40" t="s">
        <v>254</v>
      </c>
      <c r="B110" s="36" t="s">
        <v>253</v>
      </c>
      <c r="C110" s="36">
        <v>186.1</v>
      </c>
      <c r="D110" s="50"/>
      <c r="E110" s="17"/>
      <c r="F110" s="18"/>
      <c r="G110" s="18"/>
      <c r="H110" s="18"/>
      <c r="I110" s="18"/>
      <c r="J110" s="18"/>
      <c r="K110" s="18"/>
      <c r="L110" s="18"/>
      <c r="M110" s="18"/>
      <c r="N110" s="18"/>
      <c r="O110" s="18"/>
      <c r="P110" s="18"/>
      <c r="Q110" s="18"/>
      <c r="R110" s="18"/>
      <c r="S110" s="18"/>
      <c r="T110" s="18"/>
    </row>
    <row r="111" spans="1:20" ht="20.100000000000001" customHeight="1" x14ac:dyDescent="0.25">
      <c r="A111" s="40" t="s">
        <v>692</v>
      </c>
      <c r="B111" s="36" t="s">
        <v>403</v>
      </c>
      <c r="C111" s="36"/>
      <c r="D111" s="50"/>
      <c r="E111" s="17"/>
      <c r="F111" s="18"/>
      <c r="G111" s="18"/>
      <c r="H111" s="18"/>
      <c r="I111" s="18"/>
      <c r="J111" s="18"/>
      <c r="K111" s="18"/>
      <c r="L111" s="18"/>
      <c r="M111" s="18"/>
      <c r="N111" s="18"/>
      <c r="O111" s="18"/>
      <c r="P111" s="18"/>
      <c r="Q111" s="18"/>
      <c r="R111" s="18"/>
      <c r="S111" s="18"/>
      <c r="T111" s="18"/>
    </row>
    <row r="112" spans="1:20" ht="20.100000000000001" customHeight="1" x14ac:dyDescent="0.25">
      <c r="A112" s="39" t="s">
        <v>252</v>
      </c>
      <c r="B112" s="31" t="s">
        <v>420</v>
      </c>
      <c r="C112" s="36"/>
      <c r="D112" s="15">
        <f>SUM(D113:D148)</f>
        <v>4</v>
      </c>
      <c r="E112" s="15">
        <f t="shared" ref="E112:T112" si="6">SUM(E113:E148)</f>
        <v>1</v>
      </c>
      <c r="F112" s="15">
        <f t="shared" si="6"/>
        <v>1</v>
      </c>
      <c r="G112" s="15">
        <f t="shared" si="6"/>
        <v>1</v>
      </c>
      <c r="H112" s="15">
        <f t="shared" si="6"/>
        <v>0</v>
      </c>
      <c r="I112" s="15">
        <f t="shared" si="6"/>
        <v>0</v>
      </c>
      <c r="J112" s="15">
        <f t="shared" si="6"/>
        <v>1</v>
      </c>
      <c r="K112" s="15">
        <f t="shared" si="6"/>
        <v>0</v>
      </c>
      <c r="L112" s="15">
        <f t="shared" si="6"/>
        <v>0</v>
      </c>
      <c r="M112" s="15">
        <f t="shared" si="6"/>
        <v>4</v>
      </c>
      <c r="N112" s="15">
        <f t="shared" si="6"/>
        <v>1</v>
      </c>
      <c r="O112" s="15">
        <f t="shared" si="6"/>
        <v>0</v>
      </c>
      <c r="P112" s="15">
        <f t="shared" si="6"/>
        <v>0</v>
      </c>
      <c r="Q112" s="15">
        <f t="shared" si="6"/>
        <v>0</v>
      </c>
      <c r="R112" s="15">
        <f t="shared" si="6"/>
        <v>0</v>
      </c>
      <c r="S112" s="15">
        <f t="shared" si="6"/>
        <v>0</v>
      </c>
      <c r="T112" s="15">
        <f t="shared" si="6"/>
        <v>0</v>
      </c>
    </row>
    <row r="113" spans="1:20" ht="20.100000000000001" customHeight="1" x14ac:dyDescent="0.25">
      <c r="A113" s="35" t="s">
        <v>251</v>
      </c>
      <c r="B113" s="36" t="s">
        <v>612</v>
      </c>
      <c r="C113" s="36">
        <v>187</v>
      </c>
      <c r="D113" s="50"/>
      <c r="E113" s="17"/>
      <c r="F113" s="18"/>
      <c r="G113" s="18"/>
      <c r="H113" s="18"/>
      <c r="I113" s="18"/>
      <c r="J113" s="18"/>
      <c r="K113" s="18"/>
      <c r="L113" s="18"/>
      <c r="M113" s="18"/>
      <c r="N113" s="18"/>
      <c r="O113" s="18"/>
      <c r="P113" s="18"/>
      <c r="Q113" s="18"/>
      <c r="R113" s="18"/>
      <c r="S113" s="18"/>
      <c r="T113" s="18"/>
    </row>
    <row r="114" spans="1:20" ht="20.100000000000001" customHeight="1" x14ac:dyDescent="0.25">
      <c r="A114" s="35" t="s">
        <v>250</v>
      </c>
      <c r="B114" s="36" t="s">
        <v>626</v>
      </c>
      <c r="C114" s="36">
        <v>188</v>
      </c>
      <c r="D114" s="50">
        <v>1</v>
      </c>
      <c r="E114" s="17">
        <v>1</v>
      </c>
      <c r="F114" s="18"/>
      <c r="G114" s="18"/>
      <c r="H114" s="18"/>
      <c r="I114" s="18"/>
      <c r="J114" s="18"/>
      <c r="K114" s="18"/>
      <c r="L114" s="18"/>
      <c r="M114" s="18">
        <v>1</v>
      </c>
      <c r="N114" s="18">
        <v>1</v>
      </c>
      <c r="O114" s="18"/>
      <c r="P114" s="18"/>
      <c r="Q114" s="18"/>
      <c r="R114" s="18"/>
      <c r="S114" s="18"/>
      <c r="T114" s="18"/>
    </row>
    <row r="115" spans="1:20" ht="20.100000000000001" customHeight="1" x14ac:dyDescent="0.25">
      <c r="A115" s="35" t="s">
        <v>249</v>
      </c>
      <c r="B115" s="38" t="s">
        <v>540</v>
      </c>
      <c r="C115" s="36">
        <v>188.1</v>
      </c>
      <c r="D115" s="50"/>
      <c r="E115" s="17"/>
      <c r="F115" s="18">
        <v>1</v>
      </c>
      <c r="G115" s="18"/>
      <c r="H115" s="18"/>
      <c r="I115" s="18"/>
      <c r="J115" s="18"/>
      <c r="K115" s="18"/>
      <c r="L115" s="18"/>
      <c r="M115" s="18">
        <v>1</v>
      </c>
      <c r="N115" s="18"/>
      <c r="O115" s="18"/>
      <c r="P115" s="18"/>
      <c r="Q115" s="18"/>
      <c r="R115" s="18"/>
      <c r="S115" s="18"/>
      <c r="T115" s="18"/>
    </row>
    <row r="116" spans="1:20" ht="20.100000000000001" customHeight="1" x14ac:dyDescent="0.25">
      <c r="A116" s="35" t="s">
        <v>248</v>
      </c>
      <c r="B116" s="36" t="s">
        <v>421</v>
      </c>
      <c r="C116" s="36">
        <v>189</v>
      </c>
      <c r="D116" s="50"/>
      <c r="E116" s="17"/>
      <c r="F116" s="18"/>
      <c r="G116" s="18"/>
      <c r="H116" s="18"/>
      <c r="I116" s="18"/>
      <c r="J116" s="18"/>
      <c r="K116" s="18"/>
      <c r="L116" s="18"/>
      <c r="M116" s="18"/>
      <c r="N116" s="18"/>
      <c r="O116" s="18"/>
      <c r="P116" s="18"/>
      <c r="Q116" s="18"/>
      <c r="R116" s="18"/>
      <c r="S116" s="18"/>
      <c r="T116" s="18"/>
    </row>
    <row r="117" spans="1:20" ht="20.100000000000001" customHeight="1" x14ac:dyDescent="0.25">
      <c r="A117" s="35" t="s">
        <v>693</v>
      </c>
      <c r="B117" s="36" t="s">
        <v>694</v>
      </c>
      <c r="C117" s="36">
        <v>189.1</v>
      </c>
      <c r="D117" s="50"/>
      <c r="E117" s="17"/>
      <c r="F117" s="18"/>
      <c r="G117" s="18"/>
      <c r="H117" s="18"/>
      <c r="I117" s="18"/>
      <c r="J117" s="18"/>
      <c r="K117" s="18"/>
      <c r="L117" s="18"/>
      <c r="M117" s="18"/>
      <c r="N117" s="18"/>
      <c r="O117" s="18"/>
      <c r="P117" s="18"/>
      <c r="Q117" s="18"/>
      <c r="R117" s="18"/>
      <c r="S117" s="18"/>
      <c r="T117" s="18"/>
    </row>
    <row r="118" spans="1:20" ht="20.100000000000001" customHeight="1" x14ac:dyDescent="0.25">
      <c r="A118" s="35" t="s">
        <v>247</v>
      </c>
      <c r="B118" s="36" t="s">
        <v>627</v>
      </c>
      <c r="C118" s="36">
        <v>190</v>
      </c>
      <c r="D118" s="50"/>
      <c r="E118" s="17"/>
      <c r="F118" s="18"/>
      <c r="G118" s="18"/>
      <c r="H118" s="18"/>
      <c r="I118" s="18"/>
      <c r="J118" s="18"/>
      <c r="K118" s="18"/>
      <c r="L118" s="18"/>
      <c r="M118" s="18"/>
      <c r="N118" s="18"/>
      <c r="O118" s="18"/>
      <c r="P118" s="18"/>
      <c r="Q118" s="18"/>
      <c r="R118" s="18"/>
      <c r="S118" s="18"/>
      <c r="T118" s="18"/>
    </row>
    <row r="119" spans="1:20" ht="20.100000000000001" customHeight="1" x14ac:dyDescent="0.25">
      <c r="A119" s="35" t="s">
        <v>695</v>
      </c>
      <c r="B119" s="36" t="s">
        <v>696</v>
      </c>
      <c r="C119" s="36">
        <v>190.1</v>
      </c>
      <c r="D119" s="50"/>
      <c r="E119" s="17"/>
      <c r="F119" s="18"/>
      <c r="G119" s="18"/>
      <c r="H119" s="18"/>
      <c r="I119" s="18"/>
      <c r="J119" s="18"/>
      <c r="K119" s="18"/>
      <c r="L119" s="18"/>
      <c r="M119" s="18"/>
      <c r="N119" s="18"/>
      <c r="O119" s="18"/>
      <c r="P119" s="18"/>
      <c r="Q119" s="18"/>
      <c r="R119" s="18"/>
      <c r="S119" s="18"/>
      <c r="T119" s="18"/>
    </row>
    <row r="120" spans="1:20" ht="20.100000000000001" customHeight="1" x14ac:dyDescent="0.25">
      <c r="A120" s="35" t="s">
        <v>697</v>
      </c>
      <c r="B120" s="36" t="s">
        <v>698</v>
      </c>
      <c r="C120" s="36">
        <v>190.2</v>
      </c>
      <c r="D120" s="50"/>
      <c r="E120" s="17"/>
      <c r="F120" s="18"/>
      <c r="G120" s="18"/>
      <c r="H120" s="18"/>
      <c r="I120" s="18"/>
      <c r="J120" s="18"/>
      <c r="K120" s="18"/>
      <c r="L120" s="18"/>
      <c r="M120" s="18"/>
      <c r="N120" s="18"/>
      <c r="O120" s="18"/>
      <c r="P120" s="18"/>
      <c r="Q120" s="18"/>
      <c r="R120" s="18"/>
      <c r="S120" s="18"/>
      <c r="T120" s="18"/>
    </row>
    <row r="121" spans="1:20" ht="20.100000000000001" customHeight="1" x14ac:dyDescent="0.25">
      <c r="A121" s="35" t="s">
        <v>246</v>
      </c>
      <c r="B121" s="36" t="s">
        <v>628</v>
      </c>
      <c r="C121" s="36">
        <v>191</v>
      </c>
      <c r="D121" s="50"/>
      <c r="E121" s="17"/>
      <c r="F121" s="18"/>
      <c r="G121" s="18"/>
      <c r="H121" s="18"/>
      <c r="I121" s="18"/>
      <c r="J121" s="18"/>
      <c r="K121" s="18"/>
      <c r="L121" s="18"/>
      <c r="M121" s="18"/>
      <c r="N121" s="18"/>
      <c r="O121" s="18"/>
      <c r="P121" s="18"/>
      <c r="Q121" s="18"/>
      <c r="R121" s="18"/>
      <c r="S121" s="18"/>
      <c r="T121" s="18"/>
    </row>
    <row r="122" spans="1:20" ht="20.100000000000001" customHeight="1" x14ac:dyDescent="0.25">
      <c r="A122" s="35" t="s">
        <v>245</v>
      </c>
      <c r="B122" s="36" t="s">
        <v>629</v>
      </c>
      <c r="C122" s="36">
        <v>192</v>
      </c>
      <c r="D122" s="50"/>
      <c r="E122" s="17"/>
      <c r="F122" s="18"/>
      <c r="G122" s="18"/>
      <c r="H122" s="18"/>
      <c r="I122" s="18"/>
      <c r="J122" s="18"/>
      <c r="K122" s="18"/>
      <c r="L122" s="18"/>
      <c r="M122" s="18"/>
      <c r="N122" s="18"/>
      <c r="O122" s="18"/>
      <c r="P122" s="18"/>
      <c r="Q122" s="18"/>
      <c r="R122" s="18"/>
      <c r="S122" s="18"/>
      <c r="T122" s="18"/>
    </row>
    <row r="123" spans="1:20" ht="20.100000000000001" customHeight="1" x14ac:dyDescent="0.25">
      <c r="A123" s="35" t="s">
        <v>244</v>
      </c>
      <c r="B123" s="36" t="s">
        <v>422</v>
      </c>
      <c r="C123" s="36">
        <v>193</v>
      </c>
      <c r="D123" s="50"/>
      <c r="E123" s="17"/>
      <c r="F123" s="18"/>
      <c r="G123" s="18"/>
      <c r="H123" s="18"/>
      <c r="I123" s="18"/>
      <c r="J123" s="18"/>
      <c r="K123" s="18"/>
      <c r="L123" s="18"/>
      <c r="M123" s="18"/>
      <c r="N123" s="18"/>
      <c r="O123" s="18"/>
      <c r="P123" s="18"/>
      <c r="Q123" s="18"/>
      <c r="R123" s="18"/>
      <c r="S123" s="18"/>
      <c r="T123" s="18"/>
    </row>
    <row r="124" spans="1:20" ht="20.100000000000001" customHeight="1" x14ac:dyDescent="0.25">
      <c r="A124" s="35" t="s">
        <v>243</v>
      </c>
      <c r="B124" s="36" t="s">
        <v>423</v>
      </c>
      <c r="C124" s="36">
        <v>194</v>
      </c>
      <c r="D124" s="50"/>
      <c r="E124" s="17"/>
      <c r="F124" s="18"/>
      <c r="G124" s="18"/>
      <c r="H124" s="18"/>
      <c r="I124" s="18"/>
      <c r="J124" s="18"/>
      <c r="K124" s="18"/>
      <c r="L124" s="18"/>
      <c r="M124" s="18"/>
      <c r="N124" s="18"/>
      <c r="O124" s="18"/>
      <c r="P124" s="18"/>
      <c r="Q124" s="18"/>
      <c r="R124" s="18"/>
      <c r="S124" s="18"/>
      <c r="T124" s="18"/>
    </row>
    <row r="125" spans="1:20" ht="20.100000000000001" customHeight="1" x14ac:dyDescent="0.25">
      <c r="A125" s="35" t="s">
        <v>242</v>
      </c>
      <c r="B125" s="36" t="s">
        <v>424</v>
      </c>
      <c r="C125" s="36">
        <v>195</v>
      </c>
      <c r="D125" s="50"/>
      <c r="E125" s="17"/>
      <c r="F125" s="18"/>
      <c r="G125" s="18"/>
      <c r="H125" s="18"/>
      <c r="I125" s="18"/>
      <c r="J125" s="18"/>
      <c r="K125" s="18"/>
      <c r="L125" s="18"/>
      <c r="M125" s="18"/>
      <c r="N125" s="18"/>
      <c r="O125" s="18"/>
      <c r="P125" s="18"/>
      <c r="Q125" s="18"/>
      <c r="R125" s="18"/>
      <c r="S125" s="18"/>
      <c r="T125" s="18"/>
    </row>
    <row r="126" spans="1:20" ht="20.100000000000001" customHeight="1" x14ac:dyDescent="0.25">
      <c r="A126" s="35" t="s">
        <v>241</v>
      </c>
      <c r="B126" s="36" t="s">
        <v>425</v>
      </c>
      <c r="C126" s="36">
        <v>196</v>
      </c>
      <c r="D126" s="50"/>
      <c r="E126" s="17"/>
      <c r="F126" s="18"/>
      <c r="G126" s="18"/>
      <c r="H126" s="18"/>
      <c r="I126" s="18"/>
      <c r="J126" s="18"/>
      <c r="K126" s="18"/>
      <c r="L126" s="18"/>
      <c r="M126" s="18"/>
      <c r="N126" s="18"/>
      <c r="O126" s="18"/>
      <c r="P126" s="18"/>
      <c r="Q126" s="18"/>
      <c r="R126" s="18"/>
      <c r="S126" s="18"/>
      <c r="T126" s="18"/>
    </row>
    <row r="127" spans="1:20" ht="20.100000000000001" customHeight="1" x14ac:dyDescent="0.25">
      <c r="A127" s="35" t="s">
        <v>240</v>
      </c>
      <c r="B127" s="36" t="s">
        <v>630</v>
      </c>
      <c r="C127" s="36">
        <v>197</v>
      </c>
      <c r="D127" s="50"/>
      <c r="E127" s="17"/>
      <c r="F127" s="18"/>
      <c r="G127" s="18"/>
      <c r="H127" s="18"/>
      <c r="I127" s="18"/>
      <c r="J127" s="18"/>
      <c r="K127" s="18"/>
      <c r="L127" s="18"/>
      <c r="M127" s="18"/>
      <c r="N127" s="18"/>
      <c r="O127" s="18"/>
      <c r="P127" s="18"/>
      <c r="Q127" s="18"/>
      <c r="R127" s="18"/>
      <c r="S127" s="18"/>
      <c r="T127" s="18"/>
    </row>
    <row r="128" spans="1:20" ht="20.100000000000001" customHeight="1" x14ac:dyDescent="0.25">
      <c r="A128" s="35" t="s">
        <v>239</v>
      </c>
      <c r="B128" s="36" t="s">
        <v>356</v>
      </c>
      <c r="C128" s="36">
        <v>198</v>
      </c>
      <c r="D128" s="50"/>
      <c r="E128" s="17"/>
      <c r="F128" s="18"/>
      <c r="G128" s="18"/>
      <c r="H128" s="18"/>
      <c r="I128" s="18"/>
      <c r="J128" s="18"/>
      <c r="K128" s="18"/>
      <c r="L128" s="18"/>
      <c r="M128" s="18"/>
      <c r="N128" s="18"/>
      <c r="O128" s="18"/>
      <c r="P128" s="18"/>
      <c r="Q128" s="18"/>
      <c r="R128" s="18"/>
      <c r="S128" s="18"/>
      <c r="T128" s="18"/>
    </row>
    <row r="129" spans="1:20" ht="20.100000000000001" customHeight="1" x14ac:dyDescent="0.25">
      <c r="A129" s="35" t="s">
        <v>238</v>
      </c>
      <c r="B129" s="36" t="s">
        <v>699</v>
      </c>
      <c r="C129" s="36">
        <v>199</v>
      </c>
      <c r="D129" s="50"/>
      <c r="E129" s="17"/>
      <c r="F129" s="18"/>
      <c r="G129" s="18"/>
      <c r="H129" s="18"/>
      <c r="I129" s="18"/>
      <c r="J129" s="18"/>
      <c r="K129" s="18"/>
      <c r="L129" s="18"/>
      <c r="M129" s="18"/>
      <c r="N129" s="18"/>
      <c r="O129" s="18"/>
      <c r="P129" s="18"/>
      <c r="Q129" s="18"/>
      <c r="R129" s="18"/>
      <c r="S129" s="18"/>
      <c r="T129" s="18"/>
    </row>
    <row r="130" spans="1:20" ht="20.100000000000001" customHeight="1" x14ac:dyDescent="0.25">
      <c r="A130" s="35" t="s">
        <v>237</v>
      </c>
      <c r="B130" s="38" t="s">
        <v>631</v>
      </c>
      <c r="C130" s="36">
        <v>199.1</v>
      </c>
      <c r="D130" s="50"/>
      <c r="E130" s="17"/>
      <c r="F130" s="18"/>
      <c r="G130" s="18"/>
      <c r="H130" s="18"/>
      <c r="I130" s="18"/>
      <c r="J130" s="18"/>
      <c r="K130" s="18"/>
      <c r="L130" s="18"/>
      <c r="M130" s="18"/>
      <c r="N130" s="18"/>
      <c r="O130" s="18"/>
      <c r="P130" s="18"/>
      <c r="Q130" s="18"/>
      <c r="R130" s="18"/>
      <c r="S130" s="18"/>
      <c r="T130" s="18"/>
    </row>
    <row r="131" spans="1:20" ht="20.100000000000001" customHeight="1" x14ac:dyDescent="0.25">
      <c r="A131" s="35" t="s">
        <v>236</v>
      </c>
      <c r="B131" s="36" t="s">
        <v>541</v>
      </c>
      <c r="C131" s="36">
        <v>200</v>
      </c>
      <c r="D131" s="50"/>
      <c r="E131" s="17"/>
      <c r="F131" s="18"/>
      <c r="G131" s="18"/>
      <c r="H131" s="18"/>
      <c r="I131" s="18"/>
      <c r="J131" s="18"/>
      <c r="K131" s="18"/>
      <c r="L131" s="18"/>
      <c r="M131" s="18"/>
      <c r="N131" s="18"/>
      <c r="O131" s="18"/>
      <c r="P131" s="18"/>
      <c r="Q131" s="18"/>
      <c r="R131" s="18"/>
      <c r="S131" s="18"/>
      <c r="T131" s="18"/>
    </row>
    <row r="132" spans="1:20" ht="20.100000000000001" customHeight="1" x14ac:dyDescent="0.25">
      <c r="A132" s="35" t="s">
        <v>235</v>
      </c>
      <c r="B132" s="36" t="s">
        <v>426</v>
      </c>
      <c r="C132" s="36">
        <v>201</v>
      </c>
      <c r="D132" s="50"/>
      <c r="E132" s="17"/>
      <c r="F132" s="18"/>
      <c r="G132" s="18"/>
      <c r="H132" s="18"/>
      <c r="I132" s="18"/>
      <c r="J132" s="18"/>
      <c r="K132" s="18"/>
      <c r="L132" s="18"/>
      <c r="M132" s="18"/>
      <c r="N132" s="18"/>
      <c r="O132" s="18"/>
      <c r="P132" s="18"/>
      <c r="Q132" s="18"/>
      <c r="R132" s="18"/>
      <c r="S132" s="18"/>
      <c r="T132" s="18"/>
    </row>
    <row r="133" spans="1:20" ht="20.100000000000001" customHeight="1" x14ac:dyDescent="0.25">
      <c r="A133" s="35" t="s">
        <v>234</v>
      </c>
      <c r="B133" s="36" t="s">
        <v>491</v>
      </c>
      <c r="C133" s="36">
        <v>202</v>
      </c>
      <c r="D133" s="50"/>
      <c r="E133" s="17"/>
      <c r="F133" s="18"/>
      <c r="G133" s="18"/>
      <c r="H133" s="18"/>
      <c r="I133" s="18"/>
      <c r="J133" s="18"/>
      <c r="K133" s="18"/>
      <c r="L133" s="18"/>
      <c r="M133" s="18"/>
      <c r="N133" s="18"/>
      <c r="O133" s="18"/>
      <c r="P133" s="18"/>
      <c r="Q133" s="18"/>
      <c r="R133" s="18"/>
      <c r="S133" s="18"/>
      <c r="T133" s="18"/>
    </row>
    <row r="134" spans="1:20" ht="20.100000000000001" customHeight="1" x14ac:dyDescent="0.25">
      <c r="A134" s="35" t="s">
        <v>233</v>
      </c>
      <c r="B134" s="36" t="s">
        <v>492</v>
      </c>
      <c r="C134" s="36">
        <v>203</v>
      </c>
      <c r="D134" s="50"/>
      <c r="E134" s="17"/>
      <c r="F134" s="18"/>
      <c r="G134" s="18"/>
      <c r="H134" s="18"/>
      <c r="I134" s="18"/>
      <c r="J134" s="18"/>
      <c r="K134" s="18"/>
      <c r="L134" s="18"/>
      <c r="M134" s="18"/>
      <c r="N134" s="18"/>
      <c r="O134" s="18"/>
      <c r="P134" s="18"/>
      <c r="Q134" s="18"/>
      <c r="R134" s="18"/>
      <c r="S134" s="18"/>
      <c r="T134" s="18"/>
    </row>
    <row r="135" spans="1:20" ht="20.100000000000001" customHeight="1" x14ac:dyDescent="0.25">
      <c r="A135" s="35" t="s">
        <v>232</v>
      </c>
      <c r="B135" s="36" t="s">
        <v>427</v>
      </c>
      <c r="C135" s="36">
        <v>204</v>
      </c>
      <c r="D135" s="50"/>
      <c r="E135" s="17"/>
      <c r="F135" s="18"/>
      <c r="G135" s="18"/>
      <c r="H135" s="18"/>
      <c r="I135" s="18"/>
      <c r="J135" s="18"/>
      <c r="K135" s="18"/>
      <c r="L135" s="18"/>
      <c r="M135" s="18"/>
      <c r="N135" s="18"/>
      <c r="O135" s="18"/>
      <c r="P135" s="18"/>
      <c r="Q135" s="18"/>
      <c r="R135" s="18"/>
      <c r="S135" s="18"/>
      <c r="T135" s="18"/>
    </row>
    <row r="136" spans="1:20" ht="20.100000000000001" customHeight="1" x14ac:dyDescent="0.25">
      <c r="A136" s="35" t="s">
        <v>231</v>
      </c>
      <c r="B136" s="36" t="s">
        <v>542</v>
      </c>
      <c r="C136" s="36">
        <v>205</v>
      </c>
      <c r="D136" s="50">
        <v>2</v>
      </c>
      <c r="E136" s="17"/>
      <c r="F136" s="18"/>
      <c r="G136" s="18">
        <v>1</v>
      </c>
      <c r="H136" s="18"/>
      <c r="I136" s="18"/>
      <c r="J136" s="18">
        <v>1</v>
      </c>
      <c r="K136" s="18"/>
      <c r="L136" s="18"/>
      <c r="M136" s="18">
        <v>1</v>
      </c>
      <c r="N136" s="18"/>
      <c r="O136" s="18"/>
      <c r="P136" s="18"/>
      <c r="Q136" s="18"/>
      <c r="R136" s="18"/>
      <c r="S136" s="18"/>
      <c r="T136" s="18"/>
    </row>
    <row r="137" spans="1:20" ht="20.100000000000001" customHeight="1" x14ac:dyDescent="0.25">
      <c r="A137" s="35" t="s">
        <v>230</v>
      </c>
      <c r="B137" s="36" t="s">
        <v>632</v>
      </c>
      <c r="C137" s="36">
        <v>207</v>
      </c>
      <c r="D137" s="50"/>
      <c r="E137" s="17"/>
      <c r="F137" s="18"/>
      <c r="G137" s="18"/>
      <c r="H137" s="18"/>
      <c r="I137" s="18"/>
      <c r="J137" s="18"/>
      <c r="K137" s="18"/>
      <c r="L137" s="18"/>
      <c r="M137" s="18"/>
      <c r="N137" s="18"/>
      <c r="O137" s="18"/>
      <c r="P137" s="18"/>
      <c r="Q137" s="18"/>
      <c r="R137" s="18"/>
      <c r="S137" s="18"/>
      <c r="T137" s="18"/>
    </row>
    <row r="138" spans="1:20" ht="20.100000000000001" customHeight="1" x14ac:dyDescent="0.25">
      <c r="A138" s="35" t="s">
        <v>229</v>
      </c>
      <c r="B138" s="36" t="s">
        <v>700</v>
      </c>
      <c r="C138" s="36">
        <v>208</v>
      </c>
      <c r="D138" s="50"/>
      <c r="E138" s="17"/>
      <c r="F138" s="18"/>
      <c r="G138" s="18"/>
      <c r="H138" s="18"/>
      <c r="I138" s="18"/>
      <c r="J138" s="18"/>
      <c r="K138" s="18"/>
      <c r="L138" s="18"/>
      <c r="M138" s="18"/>
      <c r="N138" s="18"/>
      <c r="O138" s="18"/>
      <c r="P138" s="18"/>
      <c r="Q138" s="18"/>
      <c r="R138" s="18"/>
      <c r="S138" s="18"/>
      <c r="T138" s="18"/>
    </row>
    <row r="139" spans="1:20" ht="20.100000000000001" customHeight="1" x14ac:dyDescent="0.25">
      <c r="A139" s="35" t="s">
        <v>228</v>
      </c>
      <c r="B139" s="36" t="s">
        <v>701</v>
      </c>
      <c r="C139" s="36">
        <v>209</v>
      </c>
      <c r="D139" s="52"/>
      <c r="E139" s="22"/>
      <c r="F139" s="22"/>
      <c r="G139" s="22"/>
      <c r="H139" s="22"/>
      <c r="I139" s="22"/>
      <c r="J139" s="22"/>
      <c r="K139" s="22"/>
      <c r="L139" s="22"/>
      <c r="M139" s="22"/>
      <c r="N139" s="22"/>
      <c r="O139" s="22"/>
      <c r="P139" s="22"/>
      <c r="Q139" s="22"/>
      <c r="R139" s="22"/>
      <c r="S139" s="22"/>
      <c r="T139" s="22"/>
    </row>
    <row r="140" spans="1:20" ht="20.100000000000001" customHeight="1" x14ac:dyDescent="0.25">
      <c r="A140" s="35" t="s">
        <v>227</v>
      </c>
      <c r="B140" s="36" t="s">
        <v>702</v>
      </c>
      <c r="C140" s="36">
        <v>210</v>
      </c>
      <c r="D140" s="50"/>
      <c r="E140" s="17"/>
      <c r="F140" s="18"/>
      <c r="G140" s="18"/>
      <c r="H140" s="18"/>
      <c r="I140" s="18"/>
      <c r="J140" s="18"/>
      <c r="K140" s="18"/>
      <c r="L140" s="18"/>
      <c r="M140" s="18"/>
      <c r="N140" s="18"/>
      <c r="O140" s="18"/>
      <c r="P140" s="18"/>
      <c r="Q140" s="18"/>
      <c r="R140" s="18"/>
      <c r="S140" s="18"/>
      <c r="T140" s="18"/>
    </row>
    <row r="141" spans="1:20" ht="20.100000000000001" customHeight="1" x14ac:dyDescent="0.25">
      <c r="A141" s="35" t="s">
        <v>226</v>
      </c>
      <c r="B141" s="36" t="s">
        <v>703</v>
      </c>
      <c r="C141" s="36">
        <v>211</v>
      </c>
      <c r="D141" s="50"/>
      <c r="E141" s="17"/>
      <c r="F141" s="18"/>
      <c r="G141" s="18"/>
      <c r="H141" s="18"/>
      <c r="I141" s="18"/>
      <c r="J141" s="18"/>
      <c r="K141" s="18"/>
      <c r="L141" s="18"/>
      <c r="M141" s="18"/>
      <c r="N141" s="18"/>
      <c r="O141" s="18"/>
      <c r="P141" s="18"/>
      <c r="Q141" s="18"/>
      <c r="R141" s="18"/>
      <c r="S141" s="18"/>
      <c r="T141" s="18"/>
    </row>
    <row r="142" spans="1:20" ht="20.100000000000001" customHeight="1" x14ac:dyDescent="0.25">
      <c r="A142" s="35" t="s">
        <v>225</v>
      </c>
      <c r="B142" s="36" t="s">
        <v>361</v>
      </c>
      <c r="C142" s="36">
        <v>212</v>
      </c>
      <c r="D142" s="50"/>
      <c r="E142" s="17"/>
      <c r="F142" s="18"/>
      <c r="G142" s="18"/>
      <c r="H142" s="18"/>
      <c r="I142" s="18"/>
      <c r="J142" s="18"/>
      <c r="K142" s="18"/>
      <c r="L142" s="18"/>
      <c r="M142" s="18"/>
      <c r="N142" s="18"/>
      <c r="O142" s="18"/>
      <c r="P142" s="18"/>
      <c r="Q142" s="18"/>
      <c r="R142" s="18"/>
      <c r="S142" s="18"/>
      <c r="T142" s="18"/>
    </row>
    <row r="143" spans="1:20" ht="20.100000000000001" customHeight="1" x14ac:dyDescent="0.25">
      <c r="A143" s="35" t="s">
        <v>224</v>
      </c>
      <c r="B143" s="36" t="s">
        <v>428</v>
      </c>
      <c r="C143" s="36">
        <v>213</v>
      </c>
      <c r="D143" s="50"/>
      <c r="E143" s="17"/>
      <c r="F143" s="18"/>
      <c r="G143" s="18"/>
      <c r="H143" s="18"/>
      <c r="I143" s="18"/>
      <c r="J143" s="18"/>
      <c r="K143" s="18"/>
      <c r="L143" s="18"/>
      <c r="M143" s="18"/>
      <c r="N143" s="18"/>
      <c r="O143" s="18"/>
      <c r="P143" s="18"/>
      <c r="Q143" s="18"/>
      <c r="R143" s="18"/>
      <c r="S143" s="18"/>
      <c r="T143" s="18"/>
    </row>
    <row r="144" spans="1:20" ht="20.100000000000001" customHeight="1" x14ac:dyDescent="0.25">
      <c r="A144" s="35" t="s">
        <v>223</v>
      </c>
      <c r="B144" s="36" t="s">
        <v>429</v>
      </c>
      <c r="C144" s="36">
        <v>214</v>
      </c>
      <c r="D144" s="50"/>
      <c r="E144" s="17"/>
      <c r="F144" s="18"/>
      <c r="G144" s="18"/>
      <c r="H144" s="18"/>
      <c r="I144" s="18"/>
      <c r="J144" s="18"/>
      <c r="K144" s="18"/>
      <c r="L144" s="18"/>
      <c r="M144" s="18"/>
      <c r="N144" s="18"/>
      <c r="O144" s="18"/>
      <c r="P144" s="18"/>
      <c r="Q144" s="18"/>
      <c r="R144" s="18"/>
      <c r="S144" s="18"/>
      <c r="T144" s="18"/>
    </row>
    <row r="145" spans="1:20" ht="20.100000000000001" customHeight="1" x14ac:dyDescent="0.25">
      <c r="A145" s="35" t="s">
        <v>704</v>
      </c>
      <c r="B145" s="38" t="s">
        <v>705</v>
      </c>
      <c r="C145" s="36">
        <v>215.1</v>
      </c>
      <c r="D145" s="50"/>
      <c r="E145" s="17"/>
      <c r="F145" s="18"/>
      <c r="G145" s="18"/>
      <c r="H145" s="18"/>
      <c r="I145" s="18"/>
      <c r="J145" s="18"/>
      <c r="K145" s="18"/>
      <c r="L145" s="18"/>
      <c r="M145" s="18"/>
      <c r="N145" s="18"/>
      <c r="O145" s="18"/>
      <c r="P145" s="18"/>
      <c r="Q145" s="18"/>
      <c r="R145" s="18"/>
      <c r="S145" s="18"/>
      <c r="T145" s="18"/>
    </row>
    <row r="146" spans="1:20" ht="20.100000000000001" customHeight="1" x14ac:dyDescent="0.25">
      <c r="A146" s="35" t="s">
        <v>706</v>
      </c>
      <c r="B146" s="38" t="s">
        <v>707</v>
      </c>
      <c r="C146" s="36">
        <v>215.2</v>
      </c>
      <c r="D146" s="50"/>
      <c r="E146" s="17"/>
      <c r="F146" s="18"/>
      <c r="G146" s="18"/>
      <c r="H146" s="18"/>
      <c r="I146" s="18"/>
      <c r="J146" s="18"/>
      <c r="K146" s="18"/>
      <c r="L146" s="18"/>
      <c r="M146" s="18"/>
      <c r="N146" s="18"/>
      <c r="O146" s="18"/>
      <c r="P146" s="18"/>
      <c r="Q146" s="18"/>
      <c r="R146" s="18"/>
      <c r="S146" s="18"/>
      <c r="T146" s="18"/>
    </row>
    <row r="147" spans="1:20" ht="20.100000000000001" customHeight="1" x14ac:dyDescent="0.25">
      <c r="A147" s="35" t="s">
        <v>222</v>
      </c>
      <c r="B147" s="38" t="s">
        <v>543</v>
      </c>
      <c r="C147" s="36">
        <v>216</v>
      </c>
      <c r="D147" s="50">
        <v>1</v>
      </c>
      <c r="E147" s="17"/>
      <c r="F147" s="18"/>
      <c r="G147" s="18"/>
      <c r="H147" s="18"/>
      <c r="I147" s="18"/>
      <c r="J147" s="18"/>
      <c r="K147" s="18"/>
      <c r="L147" s="18"/>
      <c r="M147" s="18">
        <v>1</v>
      </c>
      <c r="N147" s="18"/>
      <c r="O147" s="18"/>
      <c r="P147" s="18"/>
      <c r="Q147" s="18"/>
      <c r="R147" s="18"/>
      <c r="S147" s="18"/>
      <c r="T147" s="18"/>
    </row>
    <row r="148" spans="1:20" ht="20.100000000000001" customHeight="1" x14ac:dyDescent="0.25">
      <c r="A148" s="35" t="s">
        <v>221</v>
      </c>
      <c r="B148" s="38" t="s">
        <v>403</v>
      </c>
      <c r="C148" s="36"/>
      <c r="D148" s="50"/>
      <c r="E148" s="17"/>
      <c r="F148" s="18"/>
      <c r="G148" s="18"/>
      <c r="H148" s="18"/>
      <c r="I148" s="18"/>
      <c r="J148" s="18"/>
      <c r="K148" s="18"/>
      <c r="L148" s="18"/>
      <c r="M148" s="18"/>
      <c r="N148" s="18"/>
      <c r="O148" s="18"/>
      <c r="P148" s="18"/>
      <c r="Q148" s="18"/>
      <c r="R148" s="18"/>
      <c r="S148" s="18"/>
      <c r="T148" s="18"/>
    </row>
    <row r="149" spans="1:20" ht="20.100000000000001" customHeight="1" x14ac:dyDescent="0.25">
      <c r="A149" s="39" t="s">
        <v>220</v>
      </c>
      <c r="B149" s="41" t="s">
        <v>430</v>
      </c>
      <c r="C149" s="36"/>
      <c r="D149" s="15">
        <f>SUM(D150:D189)</f>
        <v>60</v>
      </c>
      <c r="E149" s="15">
        <f t="shared" ref="E149:T149" si="7">SUM(E150:E189)</f>
        <v>0</v>
      </c>
      <c r="F149" s="15">
        <f t="shared" si="7"/>
        <v>149</v>
      </c>
      <c r="G149" s="15">
        <f t="shared" si="7"/>
        <v>114</v>
      </c>
      <c r="H149" s="15">
        <f t="shared" si="7"/>
        <v>6</v>
      </c>
      <c r="I149" s="15">
        <f t="shared" si="7"/>
        <v>0</v>
      </c>
      <c r="J149" s="15">
        <f t="shared" si="7"/>
        <v>120</v>
      </c>
      <c r="K149" s="15">
        <f t="shared" si="7"/>
        <v>1</v>
      </c>
      <c r="L149" s="15">
        <f t="shared" si="7"/>
        <v>0</v>
      </c>
      <c r="M149" s="15">
        <f t="shared" si="7"/>
        <v>88</v>
      </c>
      <c r="N149" s="15">
        <f t="shared" si="7"/>
        <v>0</v>
      </c>
      <c r="O149" s="15">
        <f t="shared" si="7"/>
        <v>11</v>
      </c>
      <c r="P149" s="15">
        <f t="shared" si="7"/>
        <v>2</v>
      </c>
      <c r="Q149" s="15">
        <f t="shared" si="7"/>
        <v>13</v>
      </c>
      <c r="R149" s="15">
        <f t="shared" si="7"/>
        <v>2</v>
      </c>
      <c r="S149" s="15">
        <f t="shared" si="7"/>
        <v>0</v>
      </c>
      <c r="T149" s="15">
        <f t="shared" si="7"/>
        <v>2</v>
      </c>
    </row>
    <row r="150" spans="1:20" ht="20.100000000000001" customHeight="1" x14ac:dyDescent="0.25">
      <c r="A150" s="35" t="s">
        <v>219</v>
      </c>
      <c r="B150" s="36" t="s">
        <v>431</v>
      </c>
      <c r="C150" s="36">
        <v>217</v>
      </c>
      <c r="D150" s="50"/>
      <c r="E150" s="17"/>
      <c r="F150" s="18"/>
      <c r="G150" s="18"/>
      <c r="H150" s="18"/>
      <c r="I150" s="18"/>
      <c r="J150" s="18"/>
      <c r="K150" s="18"/>
      <c r="L150" s="18"/>
      <c r="M150" s="18"/>
      <c r="N150" s="18"/>
      <c r="O150" s="18"/>
      <c r="P150" s="18"/>
      <c r="Q150" s="18"/>
      <c r="R150" s="18"/>
      <c r="S150" s="18"/>
      <c r="T150" s="18"/>
    </row>
    <row r="151" spans="1:20" ht="20.100000000000001" customHeight="1" x14ac:dyDescent="0.25">
      <c r="A151" s="35" t="s">
        <v>218</v>
      </c>
      <c r="B151" s="42" t="s">
        <v>668</v>
      </c>
      <c r="C151" s="36">
        <v>217.1</v>
      </c>
      <c r="D151" s="50"/>
      <c r="E151" s="17"/>
      <c r="F151" s="18"/>
      <c r="G151" s="18"/>
      <c r="H151" s="18"/>
      <c r="I151" s="18"/>
      <c r="J151" s="18"/>
      <c r="K151" s="18"/>
      <c r="L151" s="18"/>
      <c r="M151" s="18"/>
      <c r="N151" s="18"/>
      <c r="O151" s="18"/>
      <c r="P151" s="18"/>
      <c r="Q151" s="18"/>
      <c r="R151" s="18"/>
      <c r="S151" s="18"/>
      <c r="T151" s="18"/>
    </row>
    <row r="152" spans="1:20" ht="20.100000000000001" customHeight="1" x14ac:dyDescent="0.25">
      <c r="A152" s="35" t="s">
        <v>217</v>
      </c>
      <c r="B152" s="38" t="s">
        <v>374</v>
      </c>
      <c r="C152" s="36">
        <v>218</v>
      </c>
      <c r="D152" s="50"/>
      <c r="E152" s="17"/>
      <c r="F152" s="18"/>
      <c r="G152" s="18"/>
      <c r="H152" s="18"/>
      <c r="I152" s="18"/>
      <c r="J152" s="18"/>
      <c r="K152" s="18"/>
      <c r="L152" s="18"/>
      <c r="M152" s="18"/>
      <c r="N152" s="18"/>
      <c r="O152" s="18"/>
      <c r="P152" s="18"/>
      <c r="Q152" s="18"/>
      <c r="R152" s="18"/>
      <c r="S152" s="18"/>
      <c r="T152" s="18"/>
    </row>
    <row r="153" spans="1:20" ht="20.100000000000001" customHeight="1" x14ac:dyDescent="0.25">
      <c r="A153" s="35" t="s">
        <v>216</v>
      </c>
      <c r="B153" s="38" t="s">
        <v>708</v>
      </c>
      <c r="C153" s="36">
        <v>219</v>
      </c>
      <c r="D153" s="50"/>
      <c r="E153" s="17"/>
      <c r="F153" s="18"/>
      <c r="G153" s="18"/>
      <c r="H153" s="18"/>
      <c r="I153" s="18"/>
      <c r="J153" s="18"/>
      <c r="K153" s="18"/>
      <c r="L153" s="18"/>
      <c r="M153" s="18"/>
      <c r="N153" s="18"/>
      <c r="O153" s="18"/>
      <c r="P153" s="18"/>
      <c r="Q153" s="18"/>
      <c r="R153" s="18"/>
      <c r="S153" s="18"/>
      <c r="T153" s="18"/>
    </row>
    <row r="154" spans="1:20" ht="20.100000000000001" customHeight="1" x14ac:dyDescent="0.25">
      <c r="A154" s="35" t="s">
        <v>215</v>
      </c>
      <c r="B154" s="38" t="s">
        <v>432</v>
      </c>
      <c r="C154" s="36">
        <v>220</v>
      </c>
      <c r="D154" s="50"/>
      <c r="E154" s="17"/>
      <c r="F154" s="18"/>
      <c r="G154" s="18"/>
      <c r="H154" s="18"/>
      <c r="I154" s="18"/>
      <c r="J154" s="18"/>
      <c r="K154" s="18"/>
      <c r="L154" s="18"/>
      <c r="M154" s="18"/>
      <c r="N154" s="18"/>
      <c r="O154" s="18"/>
      <c r="P154" s="18"/>
      <c r="Q154" s="18"/>
      <c r="R154" s="18"/>
      <c r="S154" s="18"/>
      <c r="T154" s="18"/>
    </row>
    <row r="155" spans="1:20" ht="20.100000000000001" customHeight="1" x14ac:dyDescent="0.25">
      <c r="A155" s="35" t="s">
        <v>214</v>
      </c>
      <c r="B155" s="38" t="s">
        <v>613</v>
      </c>
      <c r="C155" s="36">
        <v>221</v>
      </c>
      <c r="D155" s="50"/>
      <c r="E155" s="17"/>
      <c r="F155" s="18"/>
      <c r="G155" s="18"/>
      <c r="H155" s="18"/>
      <c r="I155" s="18"/>
      <c r="J155" s="18"/>
      <c r="K155" s="18"/>
      <c r="L155" s="18"/>
      <c r="M155" s="18"/>
      <c r="N155" s="18"/>
      <c r="O155" s="18"/>
      <c r="P155" s="18"/>
      <c r="Q155" s="18"/>
      <c r="R155" s="18"/>
      <c r="S155" s="18"/>
      <c r="T155" s="18"/>
    </row>
    <row r="156" spans="1:20" ht="20.100000000000001" customHeight="1" x14ac:dyDescent="0.25">
      <c r="A156" s="35" t="s">
        <v>213</v>
      </c>
      <c r="B156" s="38" t="s">
        <v>358</v>
      </c>
      <c r="C156" s="36">
        <v>222</v>
      </c>
      <c r="D156" s="50"/>
      <c r="E156" s="17"/>
      <c r="F156" s="18"/>
      <c r="G156" s="18"/>
      <c r="H156" s="18"/>
      <c r="I156" s="18"/>
      <c r="J156" s="18"/>
      <c r="K156" s="18"/>
      <c r="L156" s="18"/>
      <c r="M156" s="18"/>
      <c r="N156" s="18"/>
      <c r="O156" s="18"/>
      <c r="P156" s="18"/>
      <c r="Q156" s="18"/>
      <c r="R156" s="18"/>
      <c r="S156" s="18"/>
      <c r="T156" s="18"/>
    </row>
    <row r="157" spans="1:20" ht="20.100000000000001" customHeight="1" x14ac:dyDescent="0.25">
      <c r="A157" s="35" t="s">
        <v>212</v>
      </c>
      <c r="B157" s="38" t="s">
        <v>433</v>
      </c>
      <c r="C157" s="36">
        <v>223</v>
      </c>
      <c r="D157" s="50"/>
      <c r="E157" s="17"/>
      <c r="F157" s="18"/>
      <c r="G157" s="18"/>
      <c r="H157" s="18"/>
      <c r="I157" s="18"/>
      <c r="J157" s="18"/>
      <c r="K157" s="18"/>
      <c r="L157" s="18"/>
      <c r="M157" s="18"/>
      <c r="N157" s="18"/>
      <c r="O157" s="18"/>
      <c r="P157" s="18"/>
      <c r="Q157" s="18"/>
      <c r="R157" s="18"/>
      <c r="S157" s="18"/>
      <c r="T157" s="18"/>
    </row>
    <row r="158" spans="1:20" ht="20.100000000000001" customHeight="1" x14ac:dyDescent="0.25">
      <c r="A158" s="35" t="s">
        <v>211</v>
      </c>
      <c r="B158" s="38" t="s">
        <v>614</v>
      </c>
      <c r="C158" s="36">
        <v>224</v>
      </c>
      <c r="D158" s="50"/>
      <c r="E158" s="17"/>
      <c r="F158" s="18"/>
      <c r="G158" s="18"/>
      <c r="H158" s="18"/>
      <c r="I158" s="18"/>
      <c r="J158" s="18"/>
      <c r="K158" s="18"/>
      <c r="L158" s="18"/>
      <c r="M158" s="18"/>
      <c r="N158" s="18"/>
      <c r="O158" s="18"/>
      <c r="P158" s="18"/>
      <c r="Q158" s="18"/>
      <c r="R158" s="18"/>
      <c r="S158" s="18"/>
      <c r="T158" s="18"/>
    </row>
    <row r="159" spans="1:20" ht="20.100000000000001" customHeight="1" x14ac:dyDescent="0.25">
      <c r="A159" s="35" t="s">
        <v>210</v>
      </c>
      <c r="B159" s="38" t="s">
        <v>434</v>
      </c>
      <c r="C159" s="36">
        <v>225</v>
      </c>
      <c r="D159" s="50"/>
      <c r="E159" s="17"/>
      <c r="F159" s="18"/>
      <c r="G159" s="18"/>
      <c r="H159" s="18"/>
      <c r="I159" s="18"/>
      <c r="J159" s="18"/>
      <c r="K159" s="18"/>
      <c r="L159" s="18"/>
      <c r="M159" s="18"/>
      <c r="N159" s="18"/>
      <c r="O159" s="18"/>
      <c r="P159" s="18"/>
      <c r="Q159" s="18"/>
      <c r="R159" s="18"/>
      <c r="S159" s="18"/>
      <c r="T159" s="18"/>
    </row>
    <row r="160" spans="1:20" ht="20.100000000000001" customHeight="1" x14ac:dyDescent="0.25">
      <c r="A160" s="35" t="s">
        <v>209</v>
      </c>
      <c r="B160" s="38" t="s">
        <v>709</v>
      </c>
      <c r="C160" s="36">
        <v>225.1</v>
      </c>
      <c r="D160" s="50"/>
      <c r="E160" s="17"/>
      <c r="F160" s="18"/>
      <c r="G160" s="18"/>
      <c r="H160" s="18"/>
      <c r="I160" s="18"/>
      <c r="J160" s="18"/>
      <c r="K160" s="18"/>
      <c r="L160" s="18"/>
      <c r="M160" s="18"/>
      <c r="N160" s="18"/>
      <c r="O160" s="18"/>
      <c r="P160" s="18"/>
      <c r="Q160" s="18"/>
      <c r="R160" s="18"/>
      <c r="S160" s="18"/>
      <c r="T160" s="18"/>
    </row>
    <row r="161" spans="1:20" ht="20.100000000000001" customHeight="1" x14ac:dyDescent="0.25">
      <c r="A161" s="35" t="s">
        <v>208</v>
      </c>
      <c r="B161" s="38" t="s">
        <v>544</v>
      </c>
      <c r="C161" s="36">
        <v>226</v>
      </c>
      <c r="D161" s="50"/>
      <c r="E161" s="17"/>
      <c r="F161" s="18"/>
      <c r="G161" s="18"/>
      <c r="H161" s="18"/>
      <c r="I161" s="18"/>
      <c r="J161" s="18"/>
      <c r="K161" s="18"/>
      <c r="L161" s="18"/>
      <c r="M161" s="18"/>
      <c r="N161" s="18"/>
      <c r="O161" s="18"/>
      <c r="P161" s="18"/>
      <c r="Q161" s="18"/>
      <c r="R161" s="18"/>
      <c r="S161" s="18"/>
      <c r="T161" s="18"/>
    </row>
    <row r="162" spans="1:20" ht="20.100000000000001" customHeight="1" x14ac:dyDescent="0.25">
      <c r="A162" s="35" t="s">
        <v>207</v>
      </c>
      <c r="B162" s="38" t="s">
        <v>633</v>
      </c>
      <c r="C162" s="36">
        <v>227</v>
      </c>
      <c r="D162" s="50"/>
      <c r="E162" s="17"/>
      <c r="F162" s="18"/>
      <c r="G162" s="18"/>
      <c r="H162" s="18"/>
      <c r="I162" s="18"/>
      <c r="J162" s="18"/>
      <c r="K162" s="18"/>
      <c r="L162" s="18"/>
      <c r="M162" s="18"/>
      <c r="N162" s="18"/>
      <c r="O162" s="18"/>
      <c r="P162" s="18"/>
      <c r="Q162" s="18"/>
      <c r="R162" s="18"/>
      <c r="S162" s="18"/>
      <c r="T162" s="18"/>
    </row>
    <row r="163" spans="1:20" ht="20.100000000000001" customHeight="1" x14ac:dyDescent="0.25">
      <c r="A163" s="35" t="s">
        <v>206</v>
      </c>
      <c r="B163" s="38" t="s">
        <v>435</v>
      </c>
      <c r="C163" s="36">
        <v>228</v>
      </c>
      <c r="D163" s="50"/>
      <c r="E163" s="17"/>
      <c r="F163" s="18"/>
      <c r="G163" s="18"/>
      <c r="H163" s="18"/>
      <c r="I163" s="18"/>
      <c r="J163" s="18"/>
      <c r="K163" s="18"/>
      <c r="L163" s="18"/>
      <c r="M163" s="18"/>
      <c r="N163" s="18"/>
      <c r="O163" s="18"/>
      <c r="P163" s="18"/>
      <c r="Q163" s="18"/>
      <c r="R163" s="18"/>
      <c r="S163" s="18"/>
      <c r="T163" s="18"/>
    </row>
    <row r="164" spans="1:20" ht="20.100000000000001" customHeight="1" x14ac:dyDescent="0.25">
      <c r="A164" s="35" t="s">
        <v>205</v>
      </c>
      <c r="B164" s="38" t="s">
        <v>436</v>
      </c>
      <c r="C164" s="36">
        <v>229</v>
      </c>
      <c r="D164" s="50"/>
      <c r="E164" s="17"/>
      <c r="F164" s="18"/>
      <c r="G164" s="18"/>
      <c r="H164" s="18"/>
      <c r="I164" s="18"/>
      <c r="J164" s="18"/>
      <c r="K164" s="18"/>
      <c r="L164" s="18"/>
      <c r="M164" s="18"/>
      <c r="N164" s="18"/>
      <c r="O164" s="18"/>
      <c r="P164" s="18"/>
      <c r="Q164" s="18"/>
      <c r="R164" s="18"/>
      <c r="S164" s="18"/>
      <c r="T164" s="18"/>
    </row>
    <row r="165" spans="1:20" ht="20.100000000000001" customHeight="1" x14ac:dyDescent="0.25">
      <c r="A165" s="35" t="s">
        <v>204</v>
      </c>
      <c r="B165" s="38" t="s">
        <v>545</v>
      </c>
      <c r="C165" s="36">
        <v>230</v>
      </c>
      <c r="D165" s="50"/>
      <c r="E165" s="17"/>
      <c r="F165" s="18"/>
      <c r="G165" s="18"/>
      <c r="H165" s="18"/>
      <c r="I165" s="18"/>
      <c r="J165" s="18"/>
      <c r="K165" s="18"/>
      <c r="L165" s="18"/>
      <c r="M165" s="18"/>
      <c r="N165" s="18"/>
      <c r="O165" s="18"/>
      <c r="P165" s="18"/>
      <c r="Q165" s="18"/>
      <c r="R165" s="18"/>
      <c r="S165" s="18"/>
      <c r="T165" s="18"/>
    </row>
    <row r="166" spans="1:20" ht="20.100000000000001" customHeight="1" x14ac:dyDescent="0.25">
      <c r="A166" s="35" t="s">
        <v>203</v>
      </c>
      <c r="B166" s="38" t="s">
        <v>634</v>
      </c>
      <c r="C166" s="36">
        <v>231</v>
      </c>
      <c r="D166" s="50"/>
      <c r="E166" s="17"/>
      <c r="F166" s="18"/>
      <c r="G166" s="18"/>
      <c r="H166" s="18"/>
      <c r="I166" s="18"/>
      <c r="J166" s="18"/>
      <c r="K166" s="18"/>
      <c r="L166" s="18"/>
      <c r="M166" s="18"/>
      <c r="N166" s="18"/>
      <c r="O166" s="18"/>
      <c r="P166" s="18"/>
      <c r="Q166" s="18"/>
      <c r="R166" s="18"/>
      <c r="S166" s="18"/>
      <c r="T166" s="18"/>
    </row>
    <row r="167" spans="1:20" ht="20.100000000000001" customHeight="1" x14ac:dyDescent="0.25">
      <c r="A167" s="35" t="s">
        <v>202</v>
      </c>
      <c r="B167" s="38" t="s">
        <v>437</v>
      </c>
      <c r="C167" s="36">
        <v>232</v>
      </c>
      <c r="D167" s="50"/>
      <c r="E167" s="17"/>
      <c r="F167" s="18"/>
      <c r="G167" s="18"/>
      <c r="H167" s="18"/>
      <c r="I167" s="18"/>
      <c r="J167" s="18"/>
      <c r="K167" s="18"/>
      <c r="L167" s="18"/>
      <c r="M167" s="18"/>
      <c r="N167" s="18"/>
      <c r="O167" s="18"/>
      <c r="P167" s="18"/>
      <c r="Q167" s="18"/>
      <c r="R167" s="18"/>
      <c r="S167" s="18"/>
      <c r="T167" s="18"/>
    </row>
    <row r="168" spans="1:20" ht="20.100000000000001" customHeight="1" x14ac:dyDescent="0.25">
      <c r="A168" s="35" t="s">
        <v>201</v>
      </c>
      <c r="B168" s="38" t="s">
        <v>635</v>
      </c>
      <c r="C168" s="36">
        <v>233</v>
      </c>
      <c r="D168" s="50"/>
      <c r="E168" s="17"/>
      <c r="F168" s="18"/>
      <c r="G168" s="18"/>
      <c r="H168" s="18"/>
      <c r="I168" s="18"/>
      <c r="J168" s="18"/>
      <c r="K168" s="18"/>
      <c r="L168" s="18"/>
      <c r="M168" s="18"/>
      <c r="N168" s="18"/>
      <c r="O168" s="18"/>
      <c r="P168" s="18"/>
      <c r="Q168" s="18"/>
      <c r="R168" s="18"/>
      <c r="S168" s="18"/>
      <c r="T168" s="18"/>
    </row>
    <row r="169" spans="1:20" ht="20.100000000000001" customHeight="1" x14ac:dyDescent="0.25">
      <c r="A169" s="35" t="s">
        <v>200</v>
      </c>
      <c r="B169" s="38" t="s">
        <v>493</v>
      </c>
      <c r="C169" s="36">
        <v>234</v>
      </c>
      <c r="D169" s="50"/>
      <c r="E169" s="17"/>
      <c r="F169" s="18"/>
      <c r="G169" s="18"/>
      <c r="H169" s="18"/>
      <c r="I169" s="18"/>
      <c r="J169" s="18"/>
      <c r="K169" s="18"/>
      <c r="L169" s="18"/>
      <c r="M169" s="18"/>
      <c r="N169" s="18"/>
      <c r="O169" s="18"/>
      <c r="P169" s="18"/>
      <c r="Q169" s="18"/>
      <c r="R169" s="18"/>
      <c r="S169" s="18"/>
      <c r="T169" s="18"/>
    </row>
    <row r="170" spans="1:20" ht="20.100000000000001" customHeight="1" x14ac:dyDescent="0.25">
      <c r="A170" s="35" t="s">
        <v>199</v>
      </c>
      <c r="B170" s="38" t="s">
        <v>636</v>
      </c>
      <c r="C170" s="36">
        <v>235</v>
      </c>
      <c r="D170" s="50">
        <v>8</v>
      </c>
      <c r="E170" s="17"/>
      <c r="F170" s="18">
        <v>9</v>
      </c>
      <c r="G170" s="18">
        <v>6</v>
      </c>
      <c r="H170" s="18">
        <v>1</v>
      </c>
      <c r="I170" s="18"/>
      <c r="J170" s="18">
        <v>7</v>
      </c>
      <c r="K170" s="18">
        <v>1</v>
      </c>
      <c r="L170" s="18"/>
      <c r="M170" s="18">
        <v>9</v>
      </c>
      <c r="N170" s="18"/>
      <c r="O170" s="18">
        <v>1</v>
      </c>
      <c r="P170" s="18"/>
      <c r="Q170" s="18">
        <v>1</v>
      </c>
      <c r="R170" s="18"/>
      <c r="S170" s="18"/>
      <c r="T170" s="18"/>
    </row>
    <row r="171" spans="1:20" ht="20.100000000000001" customHeight="1" x14ac:dyDescent="0.25">
      <c r="A171" s="35" t="s">
        <v>710</v>
      </c>
      <c r="B171" s="38" t="s">
        <v>711</v>
      </c>
      <c r="C171" s="36">
        <v>235.1</v>
      </c>
      <c r="D171" s="50"/>
      <c r="E171" s="17"/>
      <c r="F171" s="18"/>
      <c r="G171" s="18"/>
      <c r="H171" s="18"/>
      <c r="I171" s="18"/>
      <c r="J171" s="18"/>
      <c r="K171" s="18"/>
      <c r="L171" s="18"/>
      <c r="M171" s="18"/>
      <c r="N171" s="18"/>
      <c r="O171" s="18"/>
      <c r="P171" s="18"/>
      <c r="Q171" s="18"/>
      <c r="R171" s="18"/>
      <c r="S171" s="18"/>
      <c r="T171" s="18"/>
    </row>
    <row r="172" spans="1:20" ht="20.100000000000001" customHeight="1" x14ac:dyDescent="0.25">
      <c r="A172" s="35" t="s">
        <v>198</v>
      </c>
      <c r="B172" s="38" t="s">
        <v>637</v>
      </c>
      <c r="C172" s="36">
        <v>236</v>
      </c>
      <c r="D172" s="50"/>
      <c r="E172" s="17"/>
      <c r="F172" s="18"/>
      <c r="G172" s="18"/>
      <c r="H172" s="18"/>
      <c r="I172" s="18"/>
      <c r="J172" s="18"/>
      <c r="K172" s="18"/>
      <c r="L172" s="18"/>
      <c r="M172" s="18"/>
      <c r="N172" s="18"/>
      <c r="O172" s="18"/>
      <c r="P172" s="18"/>
      <c r="Q172" s="18"/>
      <c r="R172" s="18"/>
      <c r="S172" s="18"/>
      <c r="T172" s="18"/>
    </row>
    <row r="173" spans="1:20" ht="20.100000000000001" customHeight="1" x14ac:dyDescent="0.25">
      <c r="A173" s="35" t="s">
        <v>197</v>
      </c>
      <c r="B173" s="38" t="s">
        <v>546</v>
      </c>
      <c r="C173" s="36">
        <v>237</v>
      </c>
      <c r="D173" s="50"/>
      <c r="E173" s="17"/>
      <c r="F173" s="18"/>
      <c r="G173" s="18"/>
      <c r="H173" s="18"/>
      <c r="I173" s="18"/>
      <c r="J173" s="18"/>
      <c r="K173" s="18"/>
      <c r="L173" s="18"/>
      <c r="M173" s="18"/>
      <c r="N173" s="18"/>
      <c r="O173" s="18"/>
      <c r="P173" s="18"/>
      <c r="Q173" s="18"/>
      <c r="R173" s="18"/>
      <c r="S173" s="18"/>
      <c r="T173" s="18"/>
    </row>
    <row r="174" spans="1:20" ht="20.100000000000001" customHeight="1" x14ac:dyDescent="0.25">
      <c r="A174" s="35" t="s">
        <v>196</v>
      </c>
      <c r="B174" s="36" t="s">
        <v>547</v>
      </c>
      <c r="C174" s="36">
        <v>238</v>
      </c>
      <c r="D174" s="50">
        <v>1</v>
      </c>
      <c r="E174" s="17"/>
      <c r="F174" s="18">
        <v>1</v>
      </c>
      <c r="G174" s="18"/>
      <c r="H174" s="18">
        <v>1</v>
      </c>
      <c r="I174" s="18"/>
      <c r="J174" s="18">
        <v>1</v>
      </c>
      <c r="K174" s="18"/>
      <c r="L174" s="18"/>
      <c r="M174" s="18">
        <v>1</v>
      </c>
      <c r="N174" s="18"/>
      <c r="O174" s="18"/>
      <c r="P174" s="18"/>
      <c r="Q174" s="18"/>
      <c r="R174" s="18"/>
      <c r="S174" s="18"/>
      <c r="T174" s="18"/>
    </row>
    <row r="175" spans="1:20" ht="20.100000000000001" customHeight="1" x14ac:dyDescent="0.25">
      <c r="A175" s="35" t="s">
        <v>195</v>
      </c>
      <c r="B175" s="38" t="s">
        <v>548</v>
      </c>
      <c r="C175" s="36">
        <v>239</v>
      </c>
      <c r="D175" s="50"/>
      <c r="E175" s="17"/>
      <c r="F175" s="18"/>
      <c r="G175" s="18"/>
      <c r="H175" s="18"/>
      <c r="I175" s="18"/>
      <c r="J175" s="18"/>
      <c r="K175" s="18"/>
      <c r="L175" s="18"/>
      <c r="M175" s="18"/>
      <c r="N175" s="18"/>
      <c r="O175" s="18"/>
      <c r="P175" s="18"/>
      <c r="Q175" s="18"/>
      <c r="R175" s="18"/>
      <c r="S175" s="18"/>
      <c r="T175" s="18"/>
    </row>
    <row r="176" spans="1:20" ht="20.100000000000001" customHeight="1" x14ac:dyDescent="0.25">
      <c r="A176" s="35" t="s">
        <v>194</v>
      </c>
      <c r="B176" s="38" t="s">
        <v>638</v>
      </c>
      <c r="C176" s="36">
        <v>240</v>
      </c>
      <c r="D176" s="50"/>
      <c r="E176" s="17"/>
      <c r="F176" s="18"/>
      <c r="G176" s="18"/>
      <c r="H176" s="18"/>
      <c r="I176" s="18"/>
      <c r="J176" s="18"/>
      <c r="K176" s="18"/>
      <c r="L176" s="18"/>
      <c r="M176" s="18"/>
      <c r="N176" s="18"/>
      <c r="O176" s="18"/>
      <c r="P176" s="18"/>
      <c r="Q176" s="18"/>
      <c r="R176" s="18"/>
      <c r="S176" s="18"/>
      <c r="T176" s="18"/>
    </row>
    <row r="177" spans="1:20" ht="20.100000000000001" customHeight="1" x14ac:dyDescent="0.25">
      <c r="A177" s="35" t="s">
        <v>712</v>
      </c>
      <c r="B177" s="38" t="s">
        <v>713</v>
      </c>
      <c r="C177" s="36">
        <v>240.1</v>
      </c>
      <c r="D177" s="52"/>
      <c r="E177" s="22"/>
      <c r="F177" s="22"/>
      <c r="G177" s="22"/>
      <c r="H177" s="22"/>
      <c r="I177" s="22"/>
      <c r="J177" s="22"/>
      <c r="K177" s="22"/>
      <c r="L177" s="22"/>
      <c r="M177" s="22"/>
      <c r="N177" s="22"/>
      <c r="O177" s="22"/>
      <c r="P177" s="22"/>
      <c r="Q177" s="22"/>
      <c r="R177" s="22"/>
      <c r="S177" s="22"/>
      <c r="T177" s="22"/>
    </row>
    <row r="178" spans="1:20" ht="20.100000000000001" customHeight="1" x14ac:dyDescent="0.25">
      <c r="A178" s="35" t="s">
        <v>193</v>
      </c>
      <c r="B178" s="36" t="s">
        <v>639</v>
      </c>
      <c r="C178" s="36">
        <v>241</v>
      </c>
      <c r="D178" s="50"/>
      <c r="E178" s="17"/>
      <c r="F178" s="18"/>
      <c r="G178" s="18"/>
      <c r="H178" s="18"/>
      <c r="I178" s="18"/>
      <c r="J178" s="18"/>
      <c r="K178" s="18"/>
      <c r="L178" s="18"/>
      <c r="M178" s="18"/>
      <c r="N178" s="18"/>
      <c r="O178" s="18"/>
      <c r="P178" s="18"/>
      <c r="Q178" s="18"/>
      <c r="R178" s="18"/>
      <c r="S178" s="18"/>
      <c r="T178" s="18"/>
    </row>
    <row r="179" spans="1:20" ht="20.100000000000001" customHeight="1" x14ac:dyDescent="0.25">
      <c r="A179" s="35" t="s">
        <v>192</v>
      </c>
      <c r="B179" s="38" t="s">
        <v>438</v>
      </c>
      <c r="C179" s="36">
        <v>242</v>
      </c>
      <c r="D179" s="50">
        <v>18</v>
      </c>
      <c r="E179" s="17"/>
      <c r="F179" s="18">
        <v>13</v>
      </c>
      <c r="G179" s="18">
        <v>11</v>
      </c>
      <c r="H179" s="18">
        <v>2</v>
      </c>
      <c r="I179" s="18"/>
      <c r="J179" s="18">
        <v>13</v>
      </c>
      <c r="K179" s="18"/>
      <c r="L179" s="18"/>
      <c r="M179" s="18">
        <v>18</v>
      </c>
      <c r="N179" s="18"/>
      <c r="O179" s="18">
        <v>8</v>
      </c>
      <c r="P179" s="18">
        <v>2</v>
      </c>
      <c r="Q179" s="18">
        <v>10</v>
      </c>
      <c r="R179" s="18">
        <v>1</v>
      </c>
      <c r="S179" s="18"/>
      <c r="T179" s="18">
        <v>1</v>
      </c>
    </row>
    <row r="180" spans="1:20" ht="20.100000000000001" customHeight="1" x14ac:dyDescent="0.25">
      <c r="A180" s="35" t="s">
        <v>191</v>
      </c>
      <c r="B180" s="38" t="s">
        <v>375</v>
      </c>
      <c r="C180" s="36">
        <v>243</v>
      </c>
      <c r="D180" s="50"/>
      <c r="E180" s="17"/>
      <c r="F180" s="18">
        <v>1</v>
      </c>
      <c r="G180" s="18">
        <v>1</v>
      </c>
      <c r="H180" s="18"/>
      <c r="I180" s="18"/>
      <c r="J180" s="18">
        <v>1</v>
      </c>
      <c r="K180" s="18"/>
      <c r="L180" s="18"/>
      <c r="M180" s="18"/>
      <c r="N180" s="18"/>
      <c r="O180" s="18"/>
      <c r="P180" s="18"/>
      <c r="Q180" s="18"/>
      <c r="R180" s="18"/>
      <c r="S180" s="18"/>
      <c r="T180" s="18"/>
    </row>
    <row r="181" spans="1:20" ht="20.100000000000001" customHeight="1" x14ac:dyDescent="0.25">
      <c r="A181" s="35" t="s">
        <v>714</v>
      </c>
      <c r="B181" s="38" t="s">
        <v>715</v>
      </c>
      <c r="C181" s="36">
        <v>243.1</v>
      </c>
      <c r="D181" s="50">
        <v>33</v>
      </c>
      <c r="E181" s="17"/>
      <c r="F181" s="18">
        <v>122</v>
      </c>
      <c r="G181" s="18">
        <v>95</v>
      </c>
      <c r="H181" s="18">
        <v>2</v>
      </c>
      <c r="I181" s="18"/>
      <c r="J181" s="18">
        <v>97</v>
      </c>
      <c r="K181" s="18"/>
      <c r="L181" s="18"/>
      <c r="M181" s="18">
        <v>58</v>
      </c>
      <c r="N181" s="18"/>
      <c r="O181" s="18">
        <v>2</v>
      </c>
      <c r="P181" s="18"/>
      <c r="Q181" s="18">
        <v>2</v>
      </c>
      <c r="R181" s="18">
        <v>1</v>
      </c>
      <c r="S181" s="18"/>
      <c r="T181" s="18">
        <v>1</v>
      </c>
    </row>
    <row r="182" spans="1:20" ht="20.100000000000001" customHeight="1" x14ac:dyDescent="0.25">
      <c r="A182" s="35" t="s">
        <v>190</v>
      </c>
      <c r="B182" s="38" t="s">
        <v>362</v>
      </c>
      <c r="C182" s="36">
        <v>244</v>
      </c>
      <c r="D182" s="50"/>
      <c r="E182" s="17"/>
      <c r="F182" s="18">
        <v>3</v>
      </c>
      <c r="G182" s="18">
        <v>1</v>
      </c>
      <c r="H182" s="18"/>
      <c r="I182" s="18"/>
      <c r="J182" s="18">
        <v>1</v>
      </c>
      <c r="K182" s="18"/>
      <c r="L182" s="18"/>
      <c r="M182" s="18">
        <v>2</v>
      </c>
      <c r="N182" s="18"/>
      <c r="O182" s="18"/>
      <c r="P182" s="18"/>
      <c r="Q182" s="18"/>
      <c r="R182" s="18"/>
      <c r="S182" s="18"/>
      <c r="T182" s="18"/>
    </row>
    <row r="183" spans="1:20" ht="20.100000000000001" customHeight="1" x14ac:dyDescent="0.25">
      <c r="A183" s="35" t="s">
        <v>189</v>
      </c>
      <c r="B183" s="38" t="s">
        <v>549</v>
      </c>
      <c r="C183" s="36">
        <v>245</v>
      </c>
      <c r="D183" s="50"/>
      <c r="E183" s="17"/>
      <c r="F183" s="18"/>
      <c r="G183" s="18"/>
      <c r="H183" s="18"/>
      <c r="I183" s="18"/>
      <c r="J183" s="18"/>
      <c r="K183" s="18"/>
      <c r="L183" s="18"/>
      <c r="M183" s="18"/>
      <c r="N183" s="18"/>
      <c r="O183" s="18"/>
      <c r="P183" s="18"/>
      <c r="Q183" s="18"/>
      <c r="R183" s="18"/>
      <c r="S183" s="18"/>
      <c r="T183" s="18"/>
    </row>
    <row r="184" spans="1:20" ht="20.100000000000001" customHeight="1" x14ac:dyDescent="0.25">
      <c r="A184" s="35" t="s">
        <v>188</v>
      </c>
      <c r="B184" s="38" t="s">
        <v>494</v>
      </c>
      <c r="C184" s="36">
        <v>246</v>
      </c>
      <c r="D184" s="50"/>
      <c r="E184" s="17"/>
      <c r="F184" s="18"/>
      <c r="G184" s="18"/>
      <c r="H184" s="18"/>
      <c r="I184" s="18"/>
      <c r="J184" s="18"/>
      <c r="K184" s="18"/>
      <c r="L184" s="18"/>
      <c r="M184" s="18"/>
      <c r="N184" s="18"/>
      <c r="O184" s="18"/>
      <c r="P184" s="18"/>
      <c r="Q184" s="18"/>
      <c r="R184" s="18"/>
      <c r="S184" s="18"/>
      <c r="T184" s="18"/>
    </row>
    <row r="185" spans="1:20" ht="20.100000000000001" customHeight="1" x14ac:dyDescent="0.25">
      <c r="A185" s="35" t="s">
        <v>187</v>
      </c>
      <c r="B185" s="38" t="s">
        <v>550</v>
      </c>
      <c r="C185" s="36">
        <v>247</v>
      </c>
      <c r="D185" s="50"/>
      <c r="E185" s="17"/>
      <c r="F185" s="18"/>
      <c r="G185" s="18"/>
      <c r="H185" s="18"/>
      <c r="I185" s="18"/>
      <c r="J185" s="18"/>
      <c r="K185" s="18"/>
      <c r="L185" s="18"/>
      <c r="M185" s="18"/>
      <c r="N185" s="18"/>
      <c r="O185" s="18"/>
      <c r="P185" s="18"/>
      <c r="Q185" s="18"/>
      <c r="R185" s="18"/>
      <c r="S185" s="18"/>
      <c r="T185" s="18"/>
    </row>
    <row r="186" spans="1:20" ht="20.100000000000001" customHeight="1" x14ac:dyDescent="0.25">
      <c r="A186" s="35" t="s">
        <v>186</v>
      </c>
      <c r="B186" s="38" t="s">
        <v>551</v>
      </c>
      <c r="C186" s="36">
        <v>248</v>
      </c>
      <c r="D186" s="52"/>
      <c r="E186" s="22"/>
      <c r="F186" s="22"/>
      <c r="G186" s="22"/>
      <c r="H186" s="22"/>
      <c r="I186" s="22"/>
      <c r="J186" s="22"/>
      <c r="K186" s="22"/>
      <c r="L186" s="22"/>
      <c r="M186" s="22"/>
      <c r="N186" s="22"/>
      <c r="O186" s="22"/>
      <c r="P186" s="22"/>
      <c r="Q186" s="22"/>
      <c r="R186" s="22"/>
      <c r="S186" s="22"/>
      <c r="T186" s="22"/>
    </row>
    <row r="187" spans="1:20" ht="20.100000000000001" customHeight="1" x14ac:dyDescent="0.25">
      <c r="A187" s="35" t="s">
        <v>185</v>
      </c>
      <c r="B187" s="38" t="s">
        <v>640</v>
      </c>
      <c r="C187" s="36">
        <v>249</v>
      </c>
      <c r="D187" s="50"/>
      <c r="E187" s="17"/>
      <c r="F187" s="18"/>
      <c r="G187" s="18"/>
      <c r="H187" s="18"/>
      <c r="I187" s="18"/>
      <c r="J187" s="18"/>
      <c r="K187" s="18"/>
      <c r="L187" s="18"/>
      <c r="M187" s="18"/>
      <c r="N187" s="18"/>
      <c r="O187" s="18"/>
      <c r="P187" s="18"/>
      <c r="Q187" s="18"/>
      <c r="R187" s="18"/>
      <c r="S187" s="18"/>
      <c r="T187" s="18"/>
    </row>
    <row r="188" spans="1:20" ht="20.100000000000001" customHeight="1" x14ac:dyDescent="0.25">
      <c r="A188" s="35" t="s">
        <v>184</v>
      </c>
      <c r="B188" s="38" t="s">
        <v>552</v>
      </c>
      <c r="C188" s="36">
        <v>250</v>
      </c>
      <c r="D188" s="50"/>
      <c r="E188" s="17"/>
      <c r="F188" s="18"/>
      <c r="G188" s="18"/>
      <c r="H188" s="18"/>
      <c r="I188" s="18"/>
      <c r="J188" s="18"/>
      <c r="K188" s="18"/>
      <c r="L188" s="18"/>
      <c r="M188" s="18"/>
      <c r="N188" s="18"/>
      <c r="O188" s="18"/>
      <c r="P188" s="18"/>
      <c r="Q188" s="18"/>
      <c r="R188" s="18"/>
      <c r="S188" s="18"/>
      <c r="T188" s="18"/>
    </row>
    <row r="189" spans="1:20" ht="20.100000000000001" customHeight="1" x14ac:dyDescent="0.25">
      <c r="A189" s="35" t="s">
        <v>183</v>
      </c>
      <c r="B189" s="38" t="s">
        <v>403</v>
      </c>
      <c r="C189" s="36"/>
      <c r="D189" s="50"/>
      <c r="E189" s="17"/>
      <c r="F189" s="18"/>
      <c r="G189" s="18"/>
      <c r="H189" s="18"/>
      <c r="I189" s="18"/>
      <c r="J189" s="18"/>
      <c r="K189" s="18"/>
      <c r="L189" s="18"/>
      <c r="M189" s="18"/>
      <c r="N189" s="18"/>
      <c r="O189" s="18"/>
      <c r="P189" s="18"/>
      <c r="Q189" s="18"/>
      <c r="R189" s="18"/>
      <c r="S189" s="18"/>
      <c r="T189" s="18"/>
    </row>
    <row r="190" spans="1:20" ht="20.100000000000001" customHeight="1" x14ac:dyDescent="0.25">
      <c r="A190" s="39" t="s">
        <v>182</v>
      </c>
      <c r="B190" s="41" t="s">
        <v>439</v>
      </c>
      <c r="C190" s="36"/>
      <c r="D190" s="15">
        <f t="shared" ref="D190:T190" si="8">SUM(D191:D198)</f>
        <v>0</v>
      </c>
      <c r="E190" s="15">
        <f t="shared" si="8"/>
        <v>0</v>
      </c>
      <c r="F190" s="15">
        <f t="shared" si="8"/>
        <v>0</v>
      </c>
      <c r="G190" s="15">
        <f t="shared" si="8"/>
        <v>0</v>
      </c>
      <c r="H190" s="15">
        <f t="shared" si="8"/>
        <v>0</v>
      </c>
      <c r="I190" s="15">
        <f t="shared" si="8"/>
        <v>0</v>
      </c>
      <c r="J190" s="15">
        <f t="shared" si="8"/>
        <v>0</v>
      </c>
      <c r="K190" s="15">
        <f t="shared" si="8"/>
        <v>0</v>
      </c>
      <c r="L190" s="15">
        <f t="shared" si="8"/>
        <v>0</v>
      </c>
      <c r="M190" s="15">
        <f t="shared" si="8"/>
        <v>0</v>
      </c>
      <c r="N190" s="15">
        <f t="shared" si="8"/>
        <v>0</v>
      </c>
      <c r="O190" s="15">
        <f t="shared" si="8"/>
        <v>0</v>
      </c>
      <c r="P190" s="15">
        <f t="shared" si="8"/>
        <v>0</v>
      </c>
      <c r="Q190" s="15">
        <f t="shared" si="8"/>
        <v>0</v>
      </c>
      <c r="R190" s="15">
        <f t="shared" si="8"/>
        <v>0</v>
      </c>
      <c r="S190" s="15">
        <f t="shared" si="8"/>
        <v>0</v>
      </c>
      <c r="T190" s="15">
        <f t="shared" si="8"/>
        <v>0</v>
      </c>
    </row>
    <row r="191" spans="1:20" ht="20.100000000000001" customHeight="1" x14ac:dyDescent="0.25">
      <c r="A191" s="35" t="s">
        <v>181</v>
      </c>
      <c r="B191" s="38" t="s">
        <v>716</v>
      </c>
      <c r="C191" s="36">
        <v>251</v>
      </c>
      <c r="D191" s="17"/>
      <c r="E191" s="17"/>
      <c r="F191" s="18"/>
      <c r="G191" s="18"/>
      <c r="H191" s="18"/>
      <c r="I191" s="18"/>
      <c r="J191" s="18"/>
      <c r="K191" s="18"/>
      <c r="L191" s="18"/>
      <c r="M191" s="18"/>
      <c r="N191" s="18"/>
      <c r="O191" s="18"/>
      <c r="P191" s="18"/>
      <c r="Q191" s="18"/>
      <c r="R191" s="18"/>
      <c r="S191" s="18"/>
      <c r="T191" s="18"/>
    </row>
    <row r="192" spans="1:20" ht="20.100000000000001" customHeight="1" x14ac:dyDescent="0.25">
      <c r="A192" s="35" t="s">
        <v>180</v>
      </c>
      <c r="B192" s="38" t="s">
        <v>495</v>
      </c>
      <c r="C192" s="36">
        <v>252</v>
      </c>
      <c r="D192" s="17"/>
      <c r="E192" s="17"/>
      <c r="F192" s="18"/>
      <c r="G192" s="18"/>
      <c r="H192" s="18"/>
      <c r="I192" s="18"/>
      <c r="J192" s="18"/>
      <c r="K192" s="18"/>
      <c r="L192" s="18"/>
      <c r="M192" s="18"/>
      <c r="N192" s="18"/>
      <c r="O192" s="18"/>
      <c r="P192" s="18"/>
      <c r="Q192" s="18"/>
      <c r="R192" s="18"/>
      <c r="S192" s="18"/>
      <c r="T192" s="18"/>
    </row>
    <row r="193" spans="1:20" ht="20.100000000000001" customHeight="1" x14ac:dyDescent="0.25">
      <c r="A193" s="35" t="s">
        <v>179</v>
      </c>
      <c r="B193" s="38" t="s">
        <v>363</v>
      </c>
      <c r="C193" s="36">
        <v>253</v>
      </c>
      <c r="D193" s="17"/>
      <c r="E193" s="17"/>
      <c r="F193" s="18"/>
      <c r="G193" s="18"/>
      <c r="H193" s="18"/>
      <c r="I193" s="18"/>
      <c r="J193" s="18"/>
      <c r="K193" s="18"/>
      <c r="L193" s="18"/>
      <c r="M193" s="18"/>
      <c r="N193" s="18"/>
      <c r="O193" s="18"/>
      <c r="P193" s="18"/>
      <c r="Q193" s="18"/>
      <c r="R193" s="18"/>
      <c r="S193" s="18"/>
      <c r="T193" s="18"/>
    </row>
    <row r="194" spans="1:20" ht="20.100000000000001" customHeight="1" x14ac:dyDescent="0.25">
      <c r="A194" s="35" t="s">
        <v>178</v>
      </c>
      <c r="B194" s="38" t="s">
        <v>641</v>
      </c>
      <c r="C194" s="36">
        <v>254</v>
      </c>
      <c r="D194" s="17"/>
      <c r="E194" s="17"/>
      <c r="F194" s="18"/>
      <c r="G194" s="18"/>
      <c r="H194" s="18"/>
      <c r="I194" s="18"/>
      <c r="J194" s="18"/>
      <c r="K194" s="18"/>
      <c r="L194" s="18"/>
      <c r="M194" s="18"/>
      <c r="N194" s="18"/>
      <c r="O194" s="18"/>
      <c r="P194" s="18"/>
      <c r="Q194" s="18"/>
      <c r="R194" s="18"/>
      <c r="S194" s="18"/>
      <c r="T194" s="18"/>
    </row>
    <row r="195" spans="1:20" ht="20.100000000000001" customHeight="1" x14ac:dyDescent="0.25">
      <c r="A195" s="35" t="s">
        <v>177</v>
      </c>
      <c r="B195" s="38" t="s">
        <v>642</v>
      </c>
      <c r="C195" s="36">
        <v>255</v>
      </c>
      <c r="D195" s="17"/>
      <c r="E195" s="17"/>
      <c r="F195" s="18"/>
      <c r="G195" s="18"/>
      <c r="H195" s="18"/>
      <c r="I195" s="18"/>
      <c r="J195" s="18"/>
      <c r="K195" s="18"/>
      <c r="L195" s="18"/>
      <c r="M195" s="18"/>
      <c r="N195" s="18"/>
      <c r="O195" s="18"/>
      <c r="P195" s="18"/>
      <c r="Q195" s="18"/>
      <c r="R195" s="18"/>
      <c r="S195" s="18"/>
      <c r="T195" s="18"/>
    </row>
    <row r="196" spans="1:20" ht="20.100000000000001" customHeight="1" x14ac:dyDescent="0.25">
      <c r="A196" s="35" t="s">
        <v>176</v>
      </c>
      <c r="B196" s="38" t="s">
        <v>643</v>
      </c>
      <c r="C196" s="36">
        <v>256</v>
      </c>
      <c r="D196" s="22"/>
      <c r="E196" s="22"/>
      <c r="F196" s="22"/>
      <c r="G196" s="22"/>
      <c r="H196" s="22"/>
      <c r="I196" s="22"/>
      <c r="J196" s="22"/>
      <c r="K196" s="22"/>
      <c r="L196" s="22"/>
      <c r="M196" s="22"/>
      <c r="N196" s="22"/>
      <c r="O196" s="22"/>
      <c r="P196" s="22"/>
      <c r="Q196" s="22"/>
      <c r="R196" s="22"/>
      <c r="S196" s="22"/>
      <c r="T196" s="22"/>
    </row>
    <row r="197" spans="1:20" ht="20.100000000000001" customHeight="1" x14ac:dyDescent="0.25">
      <c r="A197" s="35" t="s">
        <v>175</v>
      </c>
      <c r="B197" s="38" t="s">
        <v>440</v>
      </c>
      <c r="C197" s="36">
        <v>257</v>
      </c>
      <c r="D197" s="17"/>
      <c r="E197" s="17"/>
      <c r="F197" s="18"/>
      <c r="G197" s="18"/>
      <c r="H197" s="18"/>
      <c r="I197" s="18"/>
      <c r="J197" s="18"/>
      <c r="K197" s="18"/>
      <c r="L197" s="18"/>
      <c r="M197" s="18"/>
      <c r="N197" s="18"/>
      <c r="O197" s="18"/>
      <c r="P197" s="18"/>
      <c r="Q197" s="18"/>
      <c r="R197" s="18"/>
      <c r="S197" s="18"/>
      <c r="T197" s="18"/>
    </row>
    <row r="198" spans="1:20" ht="20.100000000000001" customHeight="1" x14ac:dyDescent="0.25">
      <c r="A198" s="35" t="s">
        <v>174</v>
      </c>
      <c r="B198" s="38" t="s">
        <v>403</v>
      </c>
      <c r="C198" s="36"/>
      <c r="D198" s="17"/>
      <c r="E198" s="17"/>
      <c r="F198" s="18"/>
      <c r="G198" s="18"/>
      <c r="H198" s="18"/>
      <c r="I198" s="18"/>
      <c r="J198" s="18"/>
      <c r="K198" s="18"/>
      <c r="L198" s="18"/>
      <c r="M198" s="18"/>
      <c r="N198" s="18"/>
      <c r="O198" s="18"/>
      <c r="P198" s="18"/>
      <c r="Q198" s="18"/>
      <c r="R198" s="18"/>
      <c r="S198" s="18"/>
      <c r="T198" s="18"/>
    </row>
    <row r="199" spans="1:20" ht="20.100000000000001" customHeight="1" x14ac:dyDescent="0.25">
      <c r="A199" s="39" t="s">
        <v>173</v>
      </c>
      <c r="B199" s="41" t="s">
        <v>441</v>
      </c>
      <c r="C199" s="36"/>
      <c r="D199" s="15">
        <f>SUM(D200:D208)</f>
        <v>11</v>
      </c>
      <c r="E199" s="15">
        <f t="shared" ref="E199:T199" si="9">SUM(E200:E208)</f>
        <v>0</v>
      </c>
      <c r="F199" s="15">
        <f t="shared" si="9"/>
        <v>9</v>
      </c>
      <c r="G199" s="15">
        <f t="shared" si="9"/>
        <v>5</v>
      </c>
      <c r="H199" s="15">
        <f t="shared" si="9"/>
        <v>2</v>
      </c>
      <c r="I199" s="15">
        <f t="shared" si="9"/>
        <v>0</v>
      </c>
      <c r="J199" s="15">
        <f t="shared" si="9"/>
        <v>7</v>
      </c>
      <c r="K199" s="15">
        <f t="shared" si="9"/>
        <v>0</v>
      </c>
      <c r="L199" s="15">
        <f t="shared" si="9"/>
        <v>0</v>
      </c>
      <c r="M199" s="15">
        <f t="shared" si="9"/>
        <v>12</v>
      </c>
      <c r="N199" s="15">
        <f t="shared" si="9"/>
        <v>0</v>
      </c>
      <c r="O199" s="15">
        <f t="shared" si="9"/>
        <v>0</v>
      </c>
      <c r="P199" s="15">
        <f t="shared" si="9"/>
        <v>0</v>
      </c>
      <c r="Q199" s="15">
        <f t="shared" si="9"/>
        <v>0</v>
      </c>
      <c r="R199" s="15">
        <f t="shared" si="9"/>
        <v>0</v>
      </c>
      <c r="S199" s="15">
        <f t="shared" si="9"/>
        <v>0</v>
      </c>
      <c r="T199" s="15">
        <f t="shared" si="9"/>
        <v>0</v>
      </c>
    </row>
    <row r="200" spans="1:20" ht="20.100000000000001" customHeight="1" x14ac:dyDescent="0.25">
      <c r="A200" s="35" t="s">
        <v>172</v>
      </c>
      <c r="B200" s="38" t="s">
        <v>442</v>
      </c>
      <c r="C200" s="36">
        <v>258</v>
      </c>
      <c r="D200" s="50">
        <v>11</v>
      </c>
      <c r="E200" s="17"/>
      <c r="F200" s="18">
        <v>7</v>
      </c>
      <c r="G200" s="18">
        <v>4</v>
      </c>
      <c r="H200" s="18">
        <v>2</v>
      </c>
      <c r="I200" s="18"/>
      <c r="J200" s="18">
        <v>6</v>
      </c>
      <c r="K200" s="18"/>
      <c r="L200" s="18"/>
      <c r="M200" s="18">
        <v>11</v>
      </c>
      <c r="N200" s="18"/>
      <c r="O200" s="18"/>
      <c r="P200" s="18"/>
      <c r="Q200" s="18"/>
      <c r="R200" s="18"/>
      <c r="S200" s="18"/>
      <c r="T200" s="18"/>
    </row>
    <row r="201" spans="1:20" ht="20.100000000000001" customHeight="1" x14ac:dyDescent="0.25">
      <c r="A201" s="35" t="s">
        <v>171</v>
      </c>
      <c r="B201" s="38" t="s">
        <v>443</v>
      </c>
      <c r="C201" s="36">
        <v>259</v>
      </c>
      <c r="D201" s="50"/>
      <c r="E201" s="17"/>
      <c r="F201" s="18"/>
      <c r="G201" s="18"/>
      <c r="H201" s="18"/>
      <c r="I201" s="18"/>
      <c r="J201" s="18"/>
      <c r="K201" s="18"/>
      <c r="L201" s="18"/>
      <c r="M201" s="18"/>
      <c r="N201" s="18"/>
      <c r="O201" s="18"/>
      <c r="P201" s="18"/>
      <c r="Q201" s="18"/>
      <c r="R201" s="18"/>
      <c r="S201" s="18"/>
      <c r="T201" s="18"/>
    </row>
    <row r="202" spans="1:20" ht="20.100000000000001" customHeight="1" x14ac:dyDescent="0.25">
      <c r="A202" s="35" t="s">
        <v>170</v>
      </c>
      <c r="B202" s="38" t="s">
        <v>355</v>
      </c>
      <c r="C202" s="36">
        <v>260</v>
      </c>
      <c r="D202" s="50"/>
      <c r="E202" s="17"/>
      <c r="F202" s="18"/>
      <c r="G202" s="18"/>
      <c r="H202" s="18"/>
      <c r="I202" s="18"/>
      <c r="J202" s="18"/>
      <c r="K202" s="18"/>
      <c r="L202" s="18"/>
      <c r="M202" s="18"/>
      <c r="N202" s="18"/>
      <c r="O202" s="18"/>
      <c r="P202" s="18"/>
      <c r="Q202" s="18"/>
      <c r="R202" s="18"/>
      <c r="S202" s="18"/>
      <c r="T202" s="18"/>
    </row>
    <row r="203" spans="1:20" ht="20.100000000000001" customHeight="1" x14ac:dyDescent="0.25">
      <c r="A203" s="35" t="s">
        <v>169</v>
      </c>
      <c r="B203" s="38" t="s">
        <v>444</v>
      </c>
      <c r="C203" s="36">
        <v>261</v>
      </c>
      <c r="D203" s="50"/>
      <c r="E203" s="17"/>
      <c r="F203" s="18"/>
      <c r="G203" s="18"/>
      <c r="H203" s="18"/>
      <c r="I203" s="18"/>
      <c r="J203" s="18"/>
      <c r="K203" s="18"/>
      <c r="L203" s="18"/>
      <c r="M203" s="18"/>
      <c r="N203" s="18"/>
      <c r="O203" s="18"/>
      <c r="P203" s="18"/>
      <c r="Q203" s="18"/>
      <c r="R203" s="18"/>
      <c r="S203" s="18"/>
      <c r="T203" s="18"/>
    </row>
    <row r="204" spans="1:20" ht="20.100000000000001" customHeight="1" x14ac:dyDescent="0.25">
      <c r="A204" s="35" t="s">
        <v>168</v>
      </c>
      <c r="B204" s="38" t="s">
        <v>445</v>
      </c>
      <c r="C204" s="36">
        <v>262</v>
      </c>
      <c r="D204" s="50"/>
      <c r="E204" s="17"/>
      <c r="F204" s="18"/>
      <c r="G204" s="18"/>
      <c r="H204" s="18"/>
      <c r="I204" s="18"/>
      <c r="J204" s="18"/>
      <c r="K204" s="18"/>
      <c r="L204" s="18"/>
      <c r="M204" s="18"/>
      <c r="N204" s="18"/>
      <c r="O204" s="18"/>
      <c r="P204" s="18"/>
      <c r="Q204" s="18"/>
      <c r="R204" s="18"/>
      <c r="S204" s="18"/>
      <c r="T204" s="18"/>
    </row>
    <row r="205" spans="1:20" ht="20.100000000000001" customHeight="1" x14ac:dyDescent="0.25">
      <c r="A205" s="35" t="s">
        <v>167</v>
      </c>
      <c r="B205" s="38" t="s">
        <v>644</v>
      </c>
      <c r="C205" s="36">
        <v>263</v>
      </c>
      <c r="D205" s="50"/>
      <c r="E205" s="17"/>
      <c r="F205" s="18">
        <v>1</v>
      </c>
      <c r="G205" s="18">
        <v>1</v>
      </c>
      <c r="H205" s="18"/>
      <c r="I205" s="18"/>
      <c r="J205" s="18">
        <v>1</v>
      </c>
      <c r="K205" s="18"/>
      <c r="L205" s="18"/>
      <c r="M205" s="18"/>
      <c r="N205" s="18"/>
      <c r="O205" s="18"/>
      <c r="P205" s="18"/>
      <c r="Q205" s="18"/>
      <c r="R205" s="18"/>
      <c r="S205" s="18"/>
      <c r="T205" s="18"/>
    </row>
    <row r="206" spans="1:20" ht="20.100000000000001" customHeight="1" x14ac:dyDescent="0.25">
      <c r="A206" s="35" t="s">
        <v>166</v>
      </c>
      <c r="B206" s="38" t="s">
        <v>446</v>
      </c>
      <c r="C206" s="36">
        <v>264</v>
      </c>
      <c r="D206" s="50"/>
      <c r="E206" s="17"/>
      <c r="F206" s="18">
        <v>1</v>
      </c>
      <c r="G206" s="18"/>
      <c r="H206" s="18"/>
      <c r="I206" s="18"/>
      <c r="J206" s="18"/>
      <c r="K206" s="18"/>
      <c r="L206" s="18"/>
      <c r="M206" s="18">
        <v>1</v>
      </c>
      <c r="N206" s="18"/>
      <c r="O206" s="18"/>
      <c r="P206" s="18"/>
      <c r="Q206" s="18"/>
      <c r="R206" s="18"/>
      <c r="S206" s="18"/>
      <c r="T206" s="18"/>
    </row>
    <row r="207" spans="1:20" ht="20.100000000000001" customHeight="1" x14ac:dyDescent="0.25">
      <c r="A207" s="35" t="s">
        <v>165</v>
      </c>
      <c r="B207" s="38" t="s">
        <v>553</v>
      </c>
      <c r="C207" s="36">
        <v>265</v>
      </c>
      <c r="D207" s="50"/>
      <c r="E207" s="17"/>
      <c r="F207" s="18"/>
      <c r="G207" s="18"/>
      <c r="H207" s="18"/>
      <c r="I207" s="18"/>
      <c r="J207" s="18"/>
      <c r="K207" s="18"/>
      <c r="L207" s="18"/>
      <c r="M207" s="18"/>
      <c r="N207" s="18"/>
      <c r="O207" s="18"/>
      <c r="P207" s="18"/>
      <c r="Q207" s="18"/>
      <c r="R207" s="18"/>
      <c r="S207" s="18"/>
      <c r="T207" s="18"/>
    </row>
    <row r="208" spans="1:20" ht="20.100000000000001" customHeight="1" x14ac:dyDescent="0.25">
      <c r="A208" s="35" t="s">
        <v>164</v>
      </c>
      <c r="B208" s="38" t="s">
        <v>403</v>
      </c>
      <c r="C208" s="36"/>
      <c r="D208" s="50"/>
      <c r="E208" s="17"/>
      <c r="F208" s="18"/>
      <c r="G208" s="18"/>
      <c r="H208" s="18"/>
      <c r="I208" s="18"/>
      <c r="J208" s="18"/>
      <c r="K208" s="18"/>
      <c r="L208" s="18"/>
      <c r="M208" s="18"/>
      <c r="N208" s="18"/>
      <c r="O208" s="18"/>
      <c r="P208" s="18"/>
      <c r="Q208" s="18"/>
      <c r="R208" s="18"/>
      <c r="S208" s="18"/>
      <c r="T208" s="18"/>
    </row>
    <row r="209" spans="1:20" ht="20.100000000000001" customHeight="1" x14ac:dyDescent="0.25">
      <c r="A209" s="39" t="s">
        <v>163</v>
      </c>
      <c r="B209" s="41" t="s">
        <v>447</v>
      </c>
      <c r="C209" s="36"/>
      <c r="D209" s="15">
        <f>SUM(D210:D227)</f>
        <v>45</v>
      </c>
      <c r="E209" s="15">
        <f t="shared" ref="E209:T209" si="10">SUM(E210:E227)</f>
        <v>1</v>
      </c>
      <c r="F209" s="15">
        <f t="shared" si="10"/>
        <v>75</v>
      </c>
      <c r="G209" s="15">
        <f t="shared" si="10"/>
        <v>57</v>
      </c>
      <c r="H209" s="15">
        <f t="shared" si="10"/>
        <v>2</v>
      </c>
      <c r="I209" s="15">
        <f t="shared" si="10"/>
        <v>0</v>
      </c>
      <c r="J209" s="15">
        <f t="shared" si="10"/>
        <v>59</v>
      </c>
      <c r="K209" s="15">
        <f t="shared" si="10"/>
        <v>0</v>
      </c>
      <c r="L209" s="15">
        <f t="shared" si="10"/>
        <v>0</v>
      </c>
      <c r="M209" s="15">
        <f t="shared" si="10"/>
        <v>60</v>
      </c>
      <c r="N209" s="15">
        <f t="shared" si="10"/>
        <v>1</v>
      </c>
      <c r="O209" s="15">
        <f t="shared" si="10"/>
        <v>10</v>
      </c>
      <c r="P209" s="15">
        <f t="shared" si="10"/>
        <v>3</v>
      </c>
      <c r="Q209" s="15">
        <f t="shared" si="10"/>
        <v>13</v>
      </c>
      <c r="R209" s="15">
        <f t="shared" si="10"/>
        <v>1</v>
      </c>
      <c r="S209" s="15">
        <f t="shared" si="10"/>
        <v>0</v>
      </c>
      <c r="T209" s="15">
        <f t="shared" si="10"/>
        <v>1</v>
      </c>
    </row>
    <row r="210" spans="1:20" ht="20.100000000000001" customHeight="1" x14ac:dyDescent="0.25">
      <c r="A210" s="35" t="s">
        <v>162</v>
      </c>
      <c r="B210" s="38" t="s">
        <v>717</v>
      </c>
      <c r="C210" s="36">
        <v>266</v>
      </c>
      <c r="D210" s="50">
        <v>12</v>
      </c>
      <c r="E210" s="17"/>
      <c r="F210" s="18">
        <v>3</v>
      </c>
      <c r="G210" s="18">
        <v>7</v>
      </c>
      <c r="H210" s="18"/>
      <c r="I210" s="18"/>
      <c r="J210" s="18">
        <v>7</v>
      </c>
      <c r="K210" s="18"/>
      <c r="L210" s="18"/>
      <c r="M210" s="18">
        <v>8</v>
      </c>
      <c r="N210" s="18"/>
      <c r="O210" s="18">
        <v>4</v>
      </c>
      <c r="P210" s="18">
        <v>1</v>
      </c>
      <c r="Q210" s="18">
        <v>5</v>
      </c>
      <c r="R210" s="18"/>
      <c r="S210" s="18"/>
      <c r="T210" s="18"/>
    </row>
    <row r="211" spans="1:20" ht="20.100000000000001" customHeight="1" x14ac:dyDescent="0.25">
      <c r="A211" s="35" t="s">
        <v>161</v>
      </c>
      <c r="B211" s="38" t="s">
        <v>718</v>
      </c>
      <c r="C211" s="36">
        <v>267</v>
      </c>
      <c r="D211" s="50">
        <v>1</v>
      </c>
      <c r="E211" s="17"/>
      <c r="F211" s="18"/>
      <c r="G211" s="18"/>
      <c r="H211" s="18"/>
      <c r="I211" s="18"/>
      <c r="J211" s="18"/>
      <c r="K211" s="18"/>
      <c r="L211" s="18"/>
      <c r="M211" s="18">
        <v>1</v>
      </c>
      <c r="N211" s="18"/>
      <c r="O211" s="18"/>
      <c r="P211" s="18">
        <v>1</v>
      </c>
      <c r="Q211" s="18">
        <v>1</v>
      </c>
      <c r="R211" s="18"/>
      <c r="S211" s="18"/>
      <c r="T211" s="18"/>
    </row>
    <row r="212" spans="1:20" ht="20.100000000000001" customHeight="1" x14ac:dyDescent="0.25">
      <c r="A212" s="35" t="s">
        <v>719</v>
      </c>
      <c r="B212" s="38" t="s">
        <v>720</v>
      </c>
      <c r="C212" s="36">
        <v>267.10000000000002</v>
      </c>
      <c r="D212" s="50"/>
      <c r="E212" s="17"/>
      <c r="F212" s="18">
        <v>1</v>
      </c>
      <c r="G212" s="18">
        <v>1</v>
      </c>
      <c r="H212" s="18"/>
      <c r="I212" s="18"/>
      <c r="J212" s="18">
        <v>1</v>
      </c>
      <c r="K212" s="18"/>
      <c r="L212" s="18"/>
      <c r="M212" s="18"/>
      <c r="N212" s="18"/>
      <c r="O212" s="18"/>
      <c r="P212" s="18"/>
      <c r="Q212" s="18"/>
      <c r="R212" s="18"/>
      <c r="S212" s="18"/>
      <c r="T212" s="18"/>
    </row>
    <row r="213" spans="1:20" ht="20.100000000000001" customHeight="1" x14ac:dyDescent="0.25">
      <c r="A213" s="35" t="s">
        <v>160</v>
      </c>
      <c r="B213" s="38" t="s">
        <v>645</v>
      </c>
      <c r="C213" s="36">
        <v>268</v>
      </c>
      <c r="D213" s="52">
        <v>24</v>
      </c>
      <c r="E213" s="22">
        <v>1</v>
      </c>
      <c r="F213" s="22">
        <v>46</v>
      </c>
      <c r="G213" s="22">
        <v>27</v>
      </c>
      <c r="H213" s="22">
        <v>2</v>
      </c>
      <c r="I213" s="22"/>
      <c r="J213" s="22">
        <v>29</v>
      </c>
      <c r="K213" s="22"/>
      <c r="L213" s="22"/>
      <c r="M213" s="22">
        <v>40</v>
      </c>
      <c r="N213" s="22">
        <v>1</v>
      </c>
      <c r="O213" s="22">
        <v>5</v>
      </c>
      <c r="P213" s="22">
        <v>1</v>
      </c>
      <c r="Q213" s="22">
        <v>6</v>
      </c>
      <c r="R213" s="22"/>
      <c r="S213" s="22"/>
      <c r="T213" s="22"/>
    </row>
    <row r="214" spans="1:20" ht="20.100000000000001" customHeight="1" x14ac:dyDescent="0.25">
      <c r="A214" s="35" t="s">
        <v>159</v>
      </c>
      <c r="B214" s="36" t="s">
        <v>721</v>
      </c>
      <c r="C214" s="36">
        <v>269</v>
      </c>
      <c r="D214" s="50"/>
      <c r="E214" s="17"/>
      <c r="F214" s="18"/>
      <c r="G214" s="18"/>
      <c r="H214" s="18"/>
      <c r="I214" s="18"/>
      <c r="J214" s="18"/>
      <c r="K214" s="18"/>
      <c r="L214" s="18"/>
      <c r="M214" s="18"/>
      <c r="N214" s="18"/>
      <c r="O214" s="18"/>
      <c r="P214" s="18"/>
      <c r="Q214" s="18"/>
      <c r="R214" s="18"/>
      <c r="S214" s="18"/>
      <c r="T214" s="18"/>
    </row>
    <row r="215" spans="1:20" ht="20.100000000000001" customHeight="1" x14ac:dyDescent="0.25">
      <c r="A215" s="35" t="s">
        <v>158</v>
      </c>
      <c r="B215" s="38" t="s">
        <v>722</v>
      </c>
      <c r="C215" s="36">
        <v>269.10000000000002</v>
      </c>
      <c r="D215" s="50"/>
      <c r="E215" s="18"/>
      <c r="F215" s="18"/>
      <c r="G215" s="18"/>
      <c r="H215" s="18"/>
      <c r="I215" s="18"/>
      <c r="J215" s="18"/>
      <c r="K215" s="18"/>
      <c r="L215" s="18"/>
      <c r="M215" s="18"/>
      <c r="N215" s="18"/>
      <c r="O215" s="18"/>
      <c r="P215" s="18"/>
      <c r="Q215" s="18"/>
      <c r="R215" s="18"/>
      <c r="S215" s="18"/>
      <c r="T215" s="18"/>
    </row>
    <row r="216" spans="1:20" ht="20.100000000000001" customHeight="1" x14ac:dyDescent="0.25">
      <c r="A216" s="35" t="s">
        <v>157</v>
      </c>
      <c r="B216" s="38" t="s">
        <v>723</v>
      </c>
      <c r="C216" s="36">
        <v>270</v>
      </c>
      <c r="D216" s="50"/>
      <c r="E216" s="17"/>
      <c r="F216" s="18"/>
      <c r="G216" s="18"/>
      <c r="H216" s="18"/>
      <c r="I216" s="18"/>
      <c r="J216" s="18"/>
      <c r="K216" s="18"/>
      <c r="L216" s="18"/>
      <c r="M216" s="18"/>
      <c r="N216" s="18"/>
      <c r="O216" s="18"/>
      <c r="P216" s="18"/>
      <c r="Q216" s="18"/>
      <c r="R216" s="18"/>
      <c r="S216" s="18"/>
      <c r="T216" s="18"/>
    </row>
    <row r="217" spans="1:20" ht="20.100000000000001" customHeight="1" x14ac:dyDescent="0.25">
      <c r="A217" s="35" t="s">
        <v>156</v>
      </c>
      <c r="B217" s="38" t="s">
        <v>724</v>
      </c>
      <c r="C217" s="36">
        <v>272</v>
      </c>
      <c r="D217" s="50"/>
      <c r="E217" s="17"/>
      <c r="F217" s="18"/>
      <c r="G217" s="18"/>
      <c r="H217" s="18"/>
      <c r="I217" s="18"/>
      <c r="J217" s="18"/>
      <c r="K217" s="18"/>
      <c r="L217" s="18"/>
      <c r="M217" s="18"/>
      <c r="N217" s="18"/>
      <c r="O217" s="18"/>
      <c r="P217" s="18"/>
      <c r="Q217" s="18"/>
      <c r="R217" s="18"/>
      <c r="S217" s="18"/>
      <c r="T217" s="18"/>
    </row>
    <row r="218" spans="1:20" ht="20.100000000000001" customHeight="1" x14ac:dyDescent="0.25">
      <c r="A218" s="35" t="s">
        <v>155</v>
      </c>
      <c r="B218" s="38" t="s">
        <v>725</v>
      </c>
      <c r="C218" s="36">
        <v>273</v>
      </c>
      <c r="D218" s="50">
        <v>8</v>
      </c>
      <c r="E218" s="17"/>
      <c r="F218" s="18">
        <v>25</v>
      </c>
      <c r="G218" s="18">
        <v>22</v>
      </c>
      <c r="H218" s="18"/>
      <c r="I218" s="18"/>
      <c r="J218" s="18">
        <v>22</v>
      </c>
      <c r="K218" s="18"/>
      <c r="L218" s="18"/>
      <c r="M218" s="18">
        <v>11</v>
      </c>
      <c r="N218" s="18"/>
      <c r="O218" s="18">
        <v>1</v>
      </c>
      <c r="P218" s="18"/>
      <c r="Q218" s="18">
        <v>1</v>
      </c>
      <c r="R218" s="18">
        <v>1</v>
      </c>
      <c r="S218" s="18"/>
      <c r="T218" s="18">
        <v>1</v>
      </c>
    </row>
    <row r="219" spans="1:20" ht="20.100000000000001" customHeight="1" x14ac:dyDescent="0.25">
      <c r="A219" s="35" t="s">
        <v>154</v>
      </c>
      <c r="B219" s="38" t="s">
        <v>726</v>
      </c>
      <c r="C219" s="36">
        <v>274</v>
      </c>
      <c r="D219" s="50"/>
      <c r="E219" s="17"/>
      <c r="F219" s="18"/>
      <c r="G219" s="18"/>
      <c r="H219" s="18"/>
      <c r="I219" s="18"/>
      <c r="J219" s="18"/>
      <c r="K219" s="18"/>
      <c r="L219" s="18"/>
      <c r="M219" s="18"/>
      <c r="N219" s="18"/>
      <c r="O219" s="18"/>
      <c r="P219" s="18"/>
      <c r="Q219" s="18"/>
      <c r="R219" s="18"/>
      <c r="S219" s="18"/>
      <c r="T219" s="18"/>
    </row>
    <row r="220" spans="1:20" ht="20.100000000000001" customHeight="1" x14ac:dyDescent="0.25">
      <c r="A220" s="35" t="s">
        <v>153</v>
      </c>
      <c r="B220" s="38" t="s">
        <v>727</v>
      </c>
      <c r="C220" s="36">
        <v>275</v>
      </c>
      <c r="D220" s="50"/>
      <c r="E220" s="17"/>
      <c r="F220" s="18"/>
      <c r="G220" s="18"/>
      <c r="H220" s="18"/>
      <c r="I220" s="18"/>
      <c r="J220" s="18"/>
      <c r="K220" s="18"/>
      <c r="L220" s="18"/>
      <c r="M220" s="18"/>
      <c r="N220" s="18"/>
      <c r="O220" s="18"/>
      <c r="P220" s="18"/>
      <c r="Q220" s="18"/>
      <c r="R220" s="18"/>
      <c r="S220" s="18"/>
      <c r="T220" s="18"/>
    </row>
    <row r="221" spans="1:20" ht="20.100000000000001" customHeight="1" x14ac:dyDescent="0.25">
      <c r="A221" s="35" t="s">
        <v>152</v>
      </c>
      <c r="B221" s="38" t="s">
        <v>554</v>
      </c>
      <c r="C221" s="36">
        <v>276</v>
      </c>
      <c r="D221" s="50"/>
      <c r="E221" s="17"/>
      <c r="F221" s="18"/>
      <c r="G221" s="18"/>
      <c r="H221" s="18"/>
      <c r="I221" s="18"/>
      <c r="J221" s="18"/>
      <c r="K221" s="18"/>
      <c r="L221" s="18"/>
      <c r="M221" s="18"/>
      <c r="N221" s="18"/>
      <c r="O221" s="18"/>
      <c r="P221" s="18"/>
      <c r="Q221" s="18"/>
      <c r="R221" s="18"/>
      <c r="S221" s="18"/>
      <c r="T221" s="18"/>
    </row>
    <row r="222" spans="1:20" ht="20.100000000000001" customHeight="1" x14ac:dyDescent="0.25">
      <c r="A222" s="35" t="s">
        <v>151</v>
      </c>
      <c r="B222" s="38" t="s">
        <v>364</v>
      </c>
      <c r="C222" s="36">
        <v>277</v>
      </c>
      <c r="D222" s="50"/>
      <c r="E222" s="17"/>
      <c r="F222" s="18"/>
      <c r="G222" s="18"/>
      <c r="H222" s="18"/>
      <c r="I222" s="18"/>
      <c r="J222" s="18"/>
      <c r="K222" s="18"/>
      <c r="L222" s="18"/>
      <c r="M222" s="18"/>
      <c r="N222" s="18"/>
      <c r="O222" s="18"/>
      <c r="P222" s="18"/>
      <c r="Q222" s="18"/>
      <c r="R222" s="18"/>
      <c r="S222" s="18"/>
      <c r="T222" s="18"/>
    </row>
    <row r="223" spans="1:20" ht="20.100000000000001" customHeight="1" x14ac:dyDescent="0.25">
      <c r="A223" s="35" t="s">
        <v>150</v>
      </c>
      <c r="B223" s="38" t="s">
        <v>555</v>
      </c>
      <c r="C223" s="36">
        <v>278</v>
      </c>
      <c r="D223" s="50"/>
      <c r="E223" s="17"/>
      <c r="F223" s="18"/>
      <c r="G223" s="18"/>
      <c r="H223" s="18"/>
      <c r="I223" s="18"/>
      <c r="J223" s="18"/>
      <c r="K223" s="18"/>
      <c r="L223" s="18"/>
      <c r="M223" s="18"/>
      <c r="N223" s="18"/>
      <c r="O223" s="18"/>
      <c r="P223" s="18"/>
      <c r="Q223" s="18"/>
      <c r="R223" s="18"/>
      <c r="S223" s="18"/>
      <c r="T223" s="18"/>
    </row>
    <row r="224" spans="1:20" ht="20.100000000000001" customHeight="1" x14ac:dyDescent="0.25">
      <c r="A224" s="35" t="s">
        <v>149</v>
      </c>
      <c r="B224" s="38" t="s">
        <v>556</v>
      </c>
      <c r="C224" s="36">
        <v>279</v>
      </c>
      <c r="D224" s="50"/>
      <c r="E224" s="17"/>
      <c r="F224" s="18"/>
      <c r="G224" s="18"/>
      <c r="H224" s="18"/>
      <c r="I224" s="18"/>
      <c r="J224" s="18"/>
      <c r="K224" s="18"/>
      <c r="L224" s="18"/>
      <c r="M224" s="18"/>
      <c r="N224" s="18"/>
      <c r="O224" s="18"/>
      <c r="P224" s="18"/>
      <c r="Q224" s="18"/>
      <c r="R224" s="18"/>
      <c r="S224" s="18"/>
      <c r="T224" s="18"/>
    </row>
    <row r="225" spans="1:20" ht="20.100000000000001" customHeight="1" x14ac:dyDescent="0.25">
      <c r="A225" s="35" t="s">
        <v>148</v>
      </c>
      <c r="B225" s="38" t="s">
        <v>728</v>
      </c>
      <c r="C225" s="36">
        <v>280</v>
      </c>
      <c r="D225" s="50"/>
      <c r="E225" s="17"/>
      <c r="F225" s="18"/>
      <c r="G225" s="18"/>
      <c r="H225" s="18"/>
      <c r="I225" s="18"/>
      <c r="J225" s="18"/>
      <c r="K225" s="18"/>
      <c r="L225" s="18"/>
      <c r="M225" s="18"/>
      <c r="N225" s="18"/>
      <c r="O225" s="18"/>
      <c r="P225" s="18"/>
      <c r="Q225" s="18"/>
      <c r="R225" s="18"/>
      <c r="S225" s="18"/>
      <c r="T225" s="18"/>
    </row>
    <row r="226" spans="1:20" ht="20.100000000000001" customHeight="1" x14ac:dyDescent="0.25">
      <c r="A226" s="35" t="s">
        <v>729</v>
      </c>
      <c r="B226" s="38" t="s">
        <v>730</v>
      </c>
      <c r="C226" s="36">
        <v>280.10000000000002</v>
      </c>
      <c r="D226" s="50"/>
      <c r="E226" s="17"/>
      <c r="F226" s="18"/>
      <c r="G226" s="18"/>
      <c r="H226" s="18"/>
      <c r="I226" s="18"/>
      <c r="J226" s="18"/>
      <c r="K226" s="18"/>
      <c r="L226" s="18"/>
      <c r="M226" s="18"/>
      <c r="N226" s="18"/>
      <c r="O226" s="18"/>
      <c r="P226" s="18"/>
      <c r="Q226" s="18"/>
      <c r="R226" s="18"/>
      <c r="S226" s="18"/>
      <c r="T226" s="18"/>
    </row>
    <row r="227" spans="1:20" ht="20.100000000000001" customHeight="1" x14ac:dyDescent="0.25">
      <c r="A227" s="35" t="s">
        <v>147</v>
      </c>
      <c r="B227" s="38" t="s">
        <v>403</v>
      </c>
      <c r="C227" s="36"/>
      <c r="D227" s="50"/>
      <c r="E227" s="17"/>
      <c r="F227" s="18"/>
      <c r="G227" s="18"/>
      <c r="H227" s="18"/>
      <c r="I227" s="18"/>
      <c r="J227" s="18"/>
      <c r="K227" s="18"/>
      <c r="L227" s="18"/>
      <c r="M227" s="18"/>
      <c r="N227" s="18"/>
      <c r="O227" s="18"/>
      <c r="P227" s="18"/>
      <c r="Q227" s="18"/>
      <c r="R227" s="18"/>
      <c r="S227" s="18"/>
      <c r="T227" s="18"/>
    </row>
    <row r="228" spans="1:20" ht="20.100000000000001" customHeight="1" x14ac:dyDescent="0.25">
      <c r="A228" s="39" t="s">
        <v>146</v>
      </c>
      <c r="B228" s="41" t="s">
        <v>448</v>
      </c>
      <c r="C228" s="36"/>
      <c r="D228" s="15">
        <f>SUM(D229:D247)</f>
        <v>1</v>
      </c>
      <c r="E228" s="15">
        <f t="shared" ref="E228:T228" si="11">SUM(E229:E247)</f>
        <v>0</v>
      </c>
      <c r="F228" s="15">
        <f t="shared" si="11"/>
        <v>3</v>
      </c>
      <c r="G228" s="15">
        <f t="shared" si="11"/>
        <v>2</v>
      </c>
      <c r="H228" s="15">
        <f t="shared" si="11"/>
        <v>0</v>
      </c>
      <c r="I228" s="15">
        <f t="shared" si="11"/>
        <v>0</v>
      </c>
      <c r="J228" s="15">
        <f t="shared" si="11"/>
        <v>2</v>
      </c>
      <c r="K228" s="15">
        <f t="shared" si="11"/>
        <v>0</v>
      </c>
      <c r="L228" s="15">
        <f t="shared" si="11"/>
        <v>0</v>
      </c>
      <c r="M228" s="15">
        <f t="shared" si="11"/>
        <v>2</v>
      </c>
      <c r="N228" s="15">
        <f t="shared" si="11"/>
        <v>0</v>
      </c>
      <c r="O228" s="15">
        <f t="shared" si="11"/>
        <v>0</v>
      </c>
      <c r="P228" s="15">
        <f t="shared" si="11"/>
        <v>0</v>
      </c>
      <c r="Q228" s="15">
        <f t="shared" si="11"/>
        <v>0</v>
      </c>
      <c r="R228" s="15">
        <f t="shared" si="11"/>
        <v>0</v>
      </c>
      <c r="S228" s="15">
        <f t="shared" si="11"/>
        <v>0</v>
      </c>
      <c r="T228" s="15">
        <f t="shared" si="11"/>
        <v>0</v>
      </c>
    </row>
    <row r="229" spans="1:20" ht="20.100000000000001" customHeight="1" x14ac:dyDescent="0.25">
      <c r="A229" s="35" t="s">
        <v>145</v>
      </c>
      <c r="B229" s="38" t="s">
        <v>557</v>
      </c>
      <c r="C229" s="36">
        <v>281</v>
      </c>
      <c r="D229" s="17"/>
      <c r="E229" s="17"/>
      <c r="F229" s="18"/>
      <c r="G229" s="18"/>
      <c r="H229" s="18"/>
      <c r="I229" s="18"/>
      <c r="J229" s="18"/>
      <c r="K229" s="18"/>
      <c r="L229" s="18"/>
      <c r="M229" s="18"/>
      <c r="N229" s="18"/>
      <c r="O229" s="18"/>
      <c r="P229" s="18"/>
      <c r="Q229" s="18"/>
      <c r="R229" s="18"/>
      <c r="S229" s="18"/>
      <c r="T229" s="18"/>
    </row>
    <row r="230" spans="1:20" ht="20.100000000000001" customHeight="1" x14ac:dyDescent="0.25">
      <c r="A230" s="35" t="s">
        <v>144</v>
      </c>
      <c r="B230" s="38" t="s">
        <v>558</v>
      </c>
      <c r="C230" s="37">
        <v>282</v>
      </c>
      <c r="D230" s="18"/>
      <c r="E230" s="18"/>
      <c r="F230" s="18"/>
      <c r="G230" s="18"/>
      <c r="H230" s="18"/>
      <c r="I230" s="18"/>
      <c r="J230" s="18"/>
      <c r="K230" s="18"/>
      <c r="L230" s="18"/>
      <c r="M230" s="18"/>
      <c r="N230" s="18"/>
      <c r="O230" s="18"/>
      <c r="P230" s="18"/>
      <c r="Q230" s="18"/>
      <c r="R230" s="18"/>
      <c r="S230" s="18"/>
      <c r="T230" s="18"/>
    </row>
    <row r="231" spans="1:20" ht="20.100000000000001" customHeight="1" x14ac:dyDescent="0.25">
      <c r="A231" s="35" t="s">
        <v>143</v>
      </c>
      <c r="B231" s="36" t="s">
        <v>559</v>
      </c>
      <c r="C231" s="36">
        <v>283</v>
      </c>
      <c r="D231" s="17"/>
      <c r="E231" s="17"/>
      <c r="F231" s="18"/>
      <c r="G231" s="18"/>
      <c r="H231" s="18"/>
      <c r="I231" s="18"/>
      <c r="J231" s="18"/>
      <c r="K231" s="18"/>
      <c r="L231" s="18"/>
      <c r="M231" s="18"/>
      <c r="N231" s="18"/>
      <c r="O231" s="18"/>
      <c r="P231" s="18"/>
      <c r="Q231" s="18"/>
      <c r="R231" s="18"/>
      <c r="S231" s="18"/>
      <c r="T231" s="18"/>
    </row>
    <row r="232" spans="1:20" ht="20.100000000000001" customHeight="1" x14ac:dyDescent="0.25">
      <c r="A232" s="35" t="s">
        <v>142</v>
      </c>
      <c r="B232" s="38" t="s">
        <v>560</v>
      </c>
      <c r="C232" s="36">
        <v>284</v>
      </c>
      <c r="D232" s="17"/>
      <c r="E232" s="17"/>
      <c r="F232" s="18"/>
      <c r="G232" s="18"/>
      <c r="H232" s="18"/>
      <c r="I232" s="18"/>
      <c r="J232" s="18"/>
      <c r="K232" s="18"/>
      <c r="L232" s="18"/>
      <c r="M232" s="18"/>
      <c r="N232" s="18"/>
      <c r="O232" s="18"/>
      <c r="P232" s="18"/>
      <c r="Q232" s="18"/>
      <c r="R232" s="18"/>
      <c r="S232" s="18"/>
      <c r="T232" s="18"/>
    </row>
    <row r="233" spans="1:20" ht="20.100000000000001" customHeight="1" x14ac:dyDescent="0.25">
      <c r="A233" s="35" t="s">
        <v>141</v>
      </c>
      <c r="B233" s="38" t="s">
        <v>561</v>
      </c>
      <c r="C233" s="36">
        <v>285</v>
      </c>
      <c r="D233" s="22"/>
      <c r="E233" s="22"/>
      <c r="F233" s="22"/>
      <c r="G233" s="22"/>
      <c r="H233" s="22"/>
      <c r="I233" s="22"/>
      <c r="J233" s="22"/>
      <c r="K233" s="22"/>
      <c r="L233" s="22"/>
      <c r="M233" s="22"/>
      <c r="N233" s="22"/>
      <c r="O233" s="22"/>
      <c r="P233" s="22"/>
      <c r="Q233" s="22"/>
      <c r="R233" s="22"/>
      <c r="S233" s="22"/>
      <c r="T233" s="22"/>
    </row>
    <row r="234" spans="1:20" ht="20.100000000000001" customHeight="1" x14ac:dyDescent="0.25">
      <c r="A234" s="35" t="s">
        <v>140</v>
      </c>
      <c r="B234" s="38" t="s">
        <v>562</v>
      </c>
      <c r="C234" s="36">
        <v>286</v>
      </c>
      <c r="D234" s="17"/>
      <c r="E234" s="17"/>
      <c r="F234" s="18"/>
      <c r="G234" s="18"/>
      <c r="H234" s="18"/>
      <c r="I234" s="18"/>
      <c r="J234" s="18"/>
      <c r="K234" s="18"/>
      <c r="L234" s="18"/>
      <c r="M234" s="18"/>
      <c r="N234" s="18"/>
      <c r="O234" s="18"/>
      <c r="P234" s="18"/>
      <c r="Q234" s="18"/>
      <c r="R234" s="18"/>
      <c r="S234" s="18"/>
      <c r="T234" s="18"/>
    </row>
    <row r="235" spans="1:20" ht="20.100000000000001" customHeight="1" x14ac:dyDescent="0.25">
      <c r="A235" s="35" t="s">
        <v>139</v>
      </c>
      <c r="B235" s="38" t="s">
        <v>365</v>
      </c>
      <c r="C235" s="36">
        <v>287</v>
      </c>
      <c r="D235" s="17"/>
      <c r="E235" s="17"/>
      <c r="F235" s="18"/>
      <c r="G235" s="18"/>
      <c r="H235" s="18"/>
      <c r="I235" s="18"/>
      <c r="J235" s="18"/>
      <c r="K235" s="18"/>
      <c r="L235" s="18"/>
      <c r="M235" s="18"/>
      <c r="N235" s="18"/>
      <c r="O235" s="18"/>
      <c r="P235" s="18"/>
      <c r="Q235" s="18"/>
      <c r="R235" s="18"/>
      <c r="S235" s="18"/>
      <c r="T235" s="18"/>
    </row>
    <row r="236" spans="1:20" ht="20.100000000000001" customHeight="1" x14ac:dyDescent="0.25">
      <c r="A236" s="35" t="s">
        <v>138</v>
      </c>
      <c r="B236" s="38" t="s">
        <v>366</v>
      </c>
      <c r="C236" s="36">
        <v>288</v>
      </c>
      <c r="D236" s="17"/>
      <c r="E236" s="17"/>
      <c r="F236" s="18"/>
      <c r="G236" s="18"/>
      <c r="H236" s="18"/>
      <c r="I236" s="18"/>
      <c r="J236" s="18"/>
      <c r="K236" s="18"/>
      <c r="L236" s="18"/>
      <c r="M236" s="18"/>
      <c r="N236" s="18"/>
      <c r="O236" s="18"/>
      <c r="P236" s="18"/>
      <c r="Q236" s="18"/>
      <c r="R236" s="18"/>
      <c r="S236" s="18"/>
      <c r="T236" s="18"/>
    </row>
    <row r="237" spans="1:20" ht="20.100000000000001" customHeight="1" x14ac:dyDescent="0.25">
      <c r="A237" s="35" t="s">
        <v>137</v>
      </c>
      <c r="B237" s="38" t="s">
        <v>646</v>
      </c>
      <c r="C237" s="36">
        <v>289</v>
      </c>
      <c r="D237" s="17"/>
      <c r="E237" s="17"/>
      <c r="F237" s="18"/>
      <c r="G237" s="18"/>
      <c r="H237" s="18"/>
      <c r="I237" s="18"/>
      <c r="J237" s="18"/>
      <c r="K237" s="18"/>
      <c r="L237" s="18"/>
      <c r="M237" s="18"/>
      <c r="N237" s="18"/>
      <c r="O237" s="18"/>
      <c r="P237" s="18"/>
      <c r="Q237" s="18"/>
      <c r="R237" s="18"/>
      <c r="S237" s="18"/>
      <c r="T237" s="18"/>
    </row>
    <row r="238" spans="1:20" ht="20.100000000000001" customHeight="1" x14ac:dyDescent="0.25">
      <c r="A238" s="35" t="s">
        <v>136</v>
      </c>
      <c r="B238" s="38" t="s">
        <v>496</v>
      </c>
      <c r="C238" s="36">
        <v>290</v>
      </c>
      <c r="D238" s="17"/>
      <c r="E238" s="17"/>
      <c r="F238" s="18"/>
      <c r="G238" s="18"/>
      <c r="H238" s="18"/>
      <c r="I238" s="18"/>
      <c r="J238" s="18"/>
      <c r="K238" s="18"/>
      <c r="L238" s="18"/>
      <c r="M238" s="18"/>
      <c r="N238" s="18"/>
      <c r="O238" s="18"/>
      <c r="P238" s="18"/>
      <c r="Q238" s="18"/>
      <c r="R238" s="18"/>
      <c r="S238" s="18"/>
      <c r="T238" s="18"/>
    </row>
    <row r="239" spans="1:20" ht="20.100000000000001" customHeight="1" x14ac:dyDescent="0.25">
      <c r="A239" s="35" t="s">
        <v>135</v>
      </c>
      <c r="B239" s="38" t="s">
        <v>647</v>
      </c>
      <c r="C239" s="36">
        <v>291</v>
      </c>
      <c r="D239" s="17"/>
      <c r="E239" s="17"/>
      <c r="F239" s="18">
        <v>1</v>
      </c>
      <c r="G239" s="18"/>
      <c r="H239" s="18"/>
      <c r="I239" s="18"/>
      <c r="J239" s="18"/>
      <c r="K239" s="18"/>
      <c r="L239" s="18"/>
      <c r="M239" s="18">
        <v>1</v>
      </c>
      <c r="N239" s="18"/>
      <c r="O239" s="18"/>
      <c r="P239" s="18"/>
      <c r="Q239" s="18"/>
      <c r="R239" s="18"/>
      <c r="S239" s="18"/>
      <c r="T239" s="18"/>
    </row>
    <row r="240" spans="1:20" ht="20.100000000000001" customHeight="1" x14ac:dyDescent="0.25">
      <c r="A240" s="35" t="s">
        <v>134</v>
      </c>
      <c r="B240" s="38" t="s">
        <v>648</v>
      </c>
      <c r="C240" s="36">
        <v>292</v>
      </c>
      <c r="D240" s="17">
        <v>1</v>
      </c>
      <c r="E240" s="17"/>
      <c r="F240" s="18"/>
      <c r="G240" s="18">
        <v>1</v>
      </c>
      <c r="H240" s="18"/>
      <c r="I240" s="18"/>
      <c r="J240" s="18">
        <v>1</v>
      </c>
      <c r="K240" s="18"/>
      <c r="L240" s="18"/>
      <c r="M240" s="18"/>
      <c r="N240" s="18"/>
      <c r="O240" s="18"/>
      <c r="P240" s="18"/>
      <c r="Q240" s="18"/>
      <c r="R240" s="18"/>
      <c r="S240" s="18"/>
      <c r="T240" s="18"/>
    </row>
    <row r="241" spans="1:20" ht="20.100000000000001" customHeight="1" x14ac:dyDescent="0.25">
      <c r="A241" s="35" t="s">
        <v>133</v>
      </c>
      <c r="B241" s="38" t="s">
        <v>449</v>
      </c>
      <c r="C241" s="36">
        <v>293</v>
      </c>
      <c r="D241" s="17"/>
      <c r="E241" s="17"/>
      <c r="F241" s="18"/>
      <c r="G241" s="18"/>
      <c r="H241" s="18"/>
      <c r="I241" s="18"/>
      <c r="J241" s="18"/>
      <c r="K241" s="18"/>
      <c r="L241" s="18"/>
      <c r="M241" s="18"/>
      <c r="N241" s="18"/>
      <c r="O241" s="18"/>
      <c r="P241" s="18"/>
      <c r="Q241" s="18"/>
      <c r="R241" s="18"/>
      <c r="S241" s="18"/>
      <c r="T241" s="18"/>
    </row>
    <row r="242" spans="1:20" ht="20.100000000000001" customHeight="1" x14ac:dyDescent="0.25">
      <c r="A242" s="35" t="s">
        <v>132</v>
      </c>
      <c r="B242" s="38" t="s">
        <v>649</v>
      </c>
      <c r="C242" s="36">
        <v>294</v>
      </c>
      <c r="D242" s="17"/>
      <c r="E242" s="17"/>
      <c r="F242" s="18">
        <v>2</v>
      </c>
      <c r="G242" s="18">
        <v>1</v>
      </c>
      <c r="H242" s="18"/>
      <c r="I242" s="18"/>
      <c r="J242" s="18">
        <v>1</v>
      </c>
      <c r="K242" s="18"/>
      <c r="L242" s="18"/>
      <c r="M242" s="18">
        <v>1</v>
      </c>
      <c r="N242" s="18"/>
      <c r="O242" s="18"/>
      <c r="P242" s="18"/>
      <c r="Q242" s="18"/>
      <c r="R242" s="18"/>
      <c r="S242" s="18"/>
      <c r="T242" s="18"/>
    </row>
    <row r="243" spans="1:20" ht="20.100000000000001" customHeight="1" x14ac:dyDescent="0.25">
      <c r="A243" s="35" t="s">
        <v>131</v>
      </c>
      <c r="B243" s="38" t="s">
        <v>650</v>
      </c>
      <c r="C243" s="36">
        <v>295</v>
      </c>
      <c r="D243" s="17"/>
      <c r="E243" s="17"/>
      <c r="F243" s="18"/>
      <c r="G243" s="18"/>
      <c r="H243" s="18"/>
      <c r="I243" s="18"/>
      <c r="J243" s="18"/>
      <c r="K243" s="18"/>
      <c r="L243" s="18"/>
      <c r="M243" s="18"/>
      <c r="N243" s="18"/>
      <c r="O243" s="18"/>
      <c r="P243" s="18"/>
      <c r="Q243" s="18"/>
      <c r="R243" s="18"/>
      <c r="S243" s="18"/>
      <c r="T243" s="18"/>
    </row>
    <row r="244" spans="1:20" ht="20.100000000000001" customHeight="1" x14ac:dyDescent="0.25">
      <c r="A244" s="35" t="s">
        <v>130</v>
      </c>
      <c r="B244" s="38" t="s">
        <v>651</v>
      </c>
      <c r="C244" s="36">
        <v>296</v>
      </c>
      <c r="D244" s="17"/>
      <c r="E244" s="17"/>
      <c r="F244" s="18"/>
      <c r="G244" s="18"/>
      <c r="H244" s="18"/>
      <c r="I244" s="18"/>
      <c r="J244" s="18"/>
      <c r="K244" s="18"/>
      <c r="L244" s="18"/>
      <c r="M244" s="18"/>
      <c r="N244" s="18"/>
      <c r="O244" s="18"/>
      <c r="P244" s="18"/>
      <c r="Q244" s="18"/>
      <c r="R244" s="18"/>
      <c r="S244" s="18"/>
      <c r="T244" s="18"/>
    </row>
    <row r="245" spans="1:20" ht="20.100000000000001" customHeight="1" x14ac:dyDescent="0.25">
      <c r="A245" s="35" t="s">
        <v>129</v>
      </c>
      <c r="B245" s="38" t="s">
        <v>376</v>
      </c>
      <c r="C245" s="37">
        <v>297</v>
      </c>
      <c r="D245" s="17"/>
      <c r="E245" s="17"/>
      <c r="F245" s="18"/>
      <c r="G245" s="18"/>
      <c r="H245" s="18"/>
      <c r="I245" s="18"/>
      <c r="J245" s="18"/>
      <c r="K245" s="18"/>
      <c r="L245" s="18"/>
      <c r="M245" s="18"/>
      <c r="N245" s="18"/>
      <c r="O245" s="18"/>
      <c r="P245" s="18"/>
      <c r="Q245" s="18"/>
      <c r="R245" s="18"/>
      <c r="S245" s="18"/>
      <c r="T245" s="18"/>
    </row>
    <row r="246" spans="1:20" ht="20.100000000000001" customHeight="1" x14ac:dyDescent="0.25">
      <c r="A246" s="35" t="s">
        <v>128</v>
      </c>
      <c r="B246" s="38" t="s">
        <v>563</v>
      </c>
      <c r="C246" s="36">
        <v>298</v>
      </c>
      <c r="D246" s="17"/>
      <c r="E246" s="17"/>
      <c r="F246" s="18"/>
      <c r="G246" s="18"/>
      <c r="H246" s="18"/>
      <c r="I246" s="18"/>
      <c r="J246" s="18"/>
      <c r="K246" s="18"/>
      <c r="L246" s="18"/>
      <c r="M246" s="18"/>
      <c r="N246" s="18"/>
      <c r="O246" s="18"/>
      <c r="P246" s="18"/>
      <c r="Q246" s="18"/>
      <c r="R246" s="18"/>
      <c r="S246" s="18"/>
      <c r="T246" s="18"/>
    </row>
    <row r="247" spans="1:20" ht="20.100000000000001" customHeight="1" x14ac:dyDescent="0.25">
      <c r="A247" s="35" t="s">
        <v>127</v>
      </c>
      <c r="B247" s="38" t="s">
        <v>403</v>
      </c>
      <c r="C247" s="36"/>
      <c r="D247" s="22"/>
      <c r="E247" s="22"/>
      <c r="F247" s="22"/>
      <c r="G247" s="22"/>
      <c r="H247" s="22"/>
      <c r="I247" s="22"/>
      <c r="J247" s="22"/>
      <c r="K247" s="22"/>
      <c r="L247" s="22"/>
      <c r="M247" s="22"/>
      <c r="N247" s="22"/>
      <c r="O247" s="22"/>
      <c r="P247" s="22"/>
      <c r="Q247" s="22"/>
      <c r="R247" s="22"/>
      <c r="S247" s="22"/>
      <c r="T247" s="22"/>
    </row>
    <row r="248" spans="1:20" ht="20.100000000000001" customHeight="1" x14ac:dyDescent="0.25">
      <c r="A248" s="35" t="s">
        <v>126</v>
      </c>
      <c r="B248" s="41" t="s">
        <v>564</v>
      </c>
      <c r="C248" s="36"/>
      <c r="D248" s="15">
        <f>SUM(D249:D261)</f>
        <v>0</v>
      </c>
      <c r="E248" s="15">
        <f t="shared" ref="E248:T248" si="12">SUM(E249:E261)</f>
        <v>0</v>
      </c>
      <c r="F248" s="15">
        <f t="shared" si="12"/>
        <v>0</v>
      </c>
      <c r="G248" s="15">
        <f t="shared" si="12"/>
        <v>0</v>
      </c>
      <c r="H248" s="15">
        <f t="shared" si="12"/>
        <v>0</v>
      </c>
      <c r="I248" s="15">
        <f t="shared" si="12"/>
        <v>0</v>
      </c>
      <c r="J248" s="15">
        <f t="shared" si="12"/>
        <v>0</v>
      </c>
      <c r="K248" s="15">
        <f t="shared" si="12"/>
        <v>0</v>
      </c>
      <c r="L248" s="15">
        <f t="shared" si="12"/>
        <v>0</v>
      </c>
      <c r="M248" s="15">
        <f t="shared" si="12"/>
        <v>0</v>
      </c>
      <c r="N248" s="15">
        <f t="shared" si="12"/>
        <v>0</v>
      </c>
      <c r="O248" s="15">
        <f t="shared" si="12"/>
        <v>0</v>
      </c>
      <c r="P248" s="15">
        <f t="shared" si="12"/>
        <v>0</v>
      </c>
      <c r="Q248" s="15">
        <f t="shared" si="12"/>
        <v>0</v>
      </c>
      <c r="R248" s="15">
        <f t="shared" si="12"/>
        <v>0</v>
      </c>
      <c r="S248" s="15">
        <f t="shared" si="12"/>
        <v>0</v>
      </c>
      <c r="T248" s="15">
        <f t="shared" si="12"/>
        <v>0</v>
      </c>
    </row>
    <row r="249" spans="1:20" ht="20.100000000000001" customHeight="1" x14ac:dyDescent="0.25">
      <c r="A249" s="35" t="s">
        <v>125</v>
      </c>
      <c r="B249" s="36" t="s">
        <v>450</v>
      </c>
      <c r="C249" s="36">
        <v>299</v>
      </c>
      <c r="D249" s="18"/>
      <c r="E249" s="18"/>
      <c r="F249" s="18"/>
      <c r="G249" s="18"/>
      <c r="H249" s="18"/>
      <c r="I249" s="18"/>
      <c r="J249" s="18"/>
      <c r="K249" s="18"/>
      <c r="L249" s="18"/>
      <c r="M249" s="18"/>
      <c r="N249" s="18"/>
      <c r="O249" s="18"/>
      <c r="P249" s="18"/>
      <c r="Q249" s="18"/>
      <c r="R249" s="18"/>
      <c r="S249" s="18"/>
      <c r="T249" s="18"/>
    </row>
    <row r="250" spans="1:20" ht="20.100000000000001" customHeight="1" x14ac:dyDescent="0.25">
      <c r="A250" s="35" t="s">
        <v>124</v>
      </c>
      <c r="B250" s="36" t="s">
        <v>731</v>
      </c>
      <c r="C250" s="36">
        <v>300</v>
      </c>
      <c r="D250" s="17"/>
      <c r="E250" s="17"/>
      <c r="F250" s="18"/>
      <c r="G250" s="18"/>
      <c r="H250" s="18"/>
      <c r="I250" s="18"/>
      <c r="J250" s="18"/>
      <c r="K250" s="18"/>
      <c r="L250" s="18"/>
      <c r="M250" s="18"/>
      <c r="N250" s="18"/>
      <c r="O250" s="18"/>
      <c r="P250" s="18"/>
      <c r="Q250" s="18"/>
      <c r="R250" s="18"/>
      <c r="S250" s="18"/>
      <c r="T250" s="18"/>
    </row>
    <row r="251" spans="1:20" ht="20.100000000000001" customHeight="1" x14ac:dyDescent="0.25">
      <c r="A251" s="35" t="s">
        <v>123</v>
      </c>
      <c r="B251" s="38" t="s">
        <v>367</v>
      </c>
      <c r="C251" s="36">
        <v>300.10000000000002</v>
      </c>
      <c r="D251" s="17"/>
      <c r="E251" s="17"/>
      <c r="F251" s="18"/>
      <c r="G251" s="18"/>
      <c r="H251" s="18"/>
      <c r="I251" s="18"/>
      <c r="J251" s="18"/>
      <c r="K251" s="18"/>
      <c r="L251" s="18"/>
      <c r="M251" s="18"/>
      <c r="N251" s="18"/>
      <c r="O251" s="18"/>
      <c r="P251" s="18"/>
      <c r="Q251" s="18"/>
      <c r="R251" s="18"/>
      <c r="S251" s="18"/>
      <c r="T251" s="18"/>
    </row>
    <row r="252" spans="1:20" ht="20.100000000000001" customHeight="1" x14ac:dyDescent="0.25">
      <c r="A252" s="35" t="s">
        <v>122</v>
      </c>
      <c r="B252" s="38" t="s">
        <v>565</v>
      </c>
      <c r="C252" s="36">
        <v>300.2</v>
      </c>
      <c r="D252" s="17"/>
      <c r="E252" s="17"/>
      <c r="F252" s="18"/>
      <c r="G252" s="18"/>
      <c r="H252" s="18"/>
      <c r="I252" s="18"/>
      <c r="J252" s="18"/>
      <c r="K252" s="18"/>
      <c r="L252" s="18"/>
      <c r="M252" s="18"/>
      <c r="N252" s="18"/>
      <c r="O252" s="18"/>
      <c r="P252" s="18"/>
      <c r="Q252" s="18"/>
      <c r="R252" s="18"/>
      <c r="S252" s="18"/>
      <c r="T252" s="18"/>
    </row>
    <row r="253" spans="1:20" ht="20.100000000000001" customHeight="1" x14ac:dyDescent="0.25">
      <c r="A253" s="35" t="s">
        <v>121</v>
      </c>
      <c r="B253" s="38" t="s">
        <v>732</v>
      </c>
      <c r="C253" s="36">
        <v>301</v>
      </c>
      <c r="D253" s="17"/>
      <c r="E253" s="17"/>
      <c r="F253" s="18"/>
      <c r="G253" s="18"/>
      <c r="H253" s="18"/>
      <c r="I253" s="18"/>
      <c r="J253" s="18"/>
      <c r="K253" s="18"/>
      <c r="L253" s="18"/>
      <c r="M253" s="18"/>
      <c r="N253" s="18"/>
      <c r="O253" s="18"/>
      <c r="P253" s="18"/>
      <c r="Q253" s="18"/>
      <c r="R253" s="18"/>
      <c r="S253" s="18"/>
      <c r="T253" s="18"/>
    </row>
    <row r="254" spans="1:20" ht="20.100000000000001" customHeight="1" x14ac:dyDescent="0.25">
      <c r="A254" s="35" t="s">
        <v>120</v>
      </c>
      <c r="B254" s="38" t="s">
        <v>451</v>
      </c>
      <c r="C254" s="36">
        <v>301.10000000000002</v>
      </c>
      <c r="D254" s="18"/>
      <c r="E254" s="18"/>
      <c r="F254" s="18"/>
      <c r="G254" s="18"/>
      <c r="H254" s="18"/>
      <c r="I254" s="18"/>
      <c r="J254" s="18"/>
      <c r="K254" s="18"/>
      <c r="L254" s="18"/>
      <c r="M254" s="18"/>
      <c r="N254" s="18"/>
      <c r="O254" s="18"/>
      <c r="P254" s="18"/>
      <c r="Q254" s="18"/>
      <c r="R254" s="18"/>
      <c r="S254" s="18"/>
      <c r="T254" s="18"/>
    </row>
    <row r="255" spans="1:20" ht="20.100000000000001" customHeight="1" x14ac:dyDescent="0.25">
      <c r="A255" s="35" t="s">
        <v>119</v>
      </c>
      <c r="B255" s="36" t="s">
        <v>452</v>
      </c>
      <c r="C255" s="36">
        <v>302</v>
      </c>
      <c r="D255" s="18"/>
      <c r="E255" s="18"/>
      <c r="F255" s="18"/>
      <c r="G255" s="18"/>
      <c r="H255" s="18"/>
      <c r="I255" s="18"/>
      <c r="J255" s="18"/>
      <c r="K255" s="18"/>
      <c r="L255" s="18"/>
      <c r="M255" s="18"/>
      <c r="N255" s="18"/>
      <c r="O255" s="18"/>
      <c r="P255" s="18"/>
      <c r="Q255" s="18"/>
      <c r="R255" s="18"/>
      <c r="S255" s="18"/>
      <c r="T255" s="18"/>
    </row>
    <row r="256" spans="1:20" ht="20.100000000000001" customHeight="1" x14ac:dyDescent="0.25">
      <c r="A256" s="35" t="s">
        <v>118</v>
      </c>
      <c r="B256" s="36" t="s">
        <v>368</v>
      </c>
      <c r="C256" s="36">
        <v>303</v>
      </c>
      <c r="D256" s="17"/>
      <c r="E256" s="17"/>
      <c r="F256" s="18"/>
      <c r="G256" s="18"/>
      <c r="H256" s="18"/>
      <c r="I256" s="18"/>
      <c r="J256" s="18"/>
      <c r="K256" s="18"/>
      <c r="L256" s="18"/>
      <c r="M256" s="18"/>
      <c r="N256" s="18"/>
      <c r="O256" s="18"/>
      <c r="P256" s="18"/>
      <c r="Q256" s="18"/>
      <c r="R256" s="18"/>
      <c r="S256" s="18"/>
      <c r="T256" s="18"/>
    </row>
    <row r="257" spans="1:20" ht="20.100000000000001" customHeight="1" x14ac:dyDescent="0.25">
      <c r="A257" s="35" t="s">
        <v>117</v>
      </c>
      <c r="B257" s="36" t="s">
        <v>453</v>
      </c>
      <c r="C257" s="36">
        <v>304</v>
      </c>
      <c r="D257" s="17"/>
      <c r="E257" s="17"/>
      <c r="F257" s="18"/>
      <c r="G257" s="18"/>
      <c r="H257" s="18"/>
      <c r="I257" s="18"/>
      <c r="J257" s="18"/>
      <c r="K257" s="18"/>
      <c r="L257" s="18"/>
      <c r="M257" s="18"/>
      <c r="N257" s="18"/>
      <c r="O257" s="18"/>
      <c r="P257" s="18"/>
      <c r="Q257" s="18"/>
      <c r="R257" s="18"/>
      <c r="S257" s="18"/>
      <c r="T257" s="18"/>
    </row>
    <row r="258" spans="1:20" ht="20.100000000000001" customHeight="1" x14ac:dyDescent="0.25">
      <c r="A258" s="35" t="s">
        <v>116</v>
      </c>
      <c r="B258" s="36" t="s">
        <v>566</v>
      </c>
      <c r="C258" s="36">
        <v>305</v>
      </c>
      <c r="D258" s="17"/>
      <c r="E258" s="17"/>
      <c r="F258" s="18"/>
      <c r="G258" s="18"/>
      <c r="H258" s="18"/>
      <c r="I258" s="18"/>
      <c r="J258" s="18"/>
      <c r="K258" s="18"/>
      <c r="L258" s="18"/>
      <c r="M258" s="18"/>
      <c r="N258" s="18"/>
      <c r="O258" s="18"/>
      <c r="P258" s="18"/>
      <c r="Q258" s="18"/>
      <c r="R258" s="18"/>
      <c r="S258" s="18"/>
      <c r="T258" s="18"/>
    </row>
    <row r="259" spans="1:20" ht="20.100000000000001" customHeight="1" x14ac:dyDescent="0.25">
      <c r="A259" s="35" t="s">
        <v>115</v>
      </c>
      <c r="B259" s="38" t="s">
        <v>567</v>
      </c>
      <c r="C259" s="36">
        <v>306</v>
      </c>
      <c r="D259" s="17"/>
      <c r="E259" s="17"/>
      <c r="F259" s="18"/>
      <c r="G259" s="18"/>
      <c r="H259" s="18"/>
      <c r="I259" s="18"/>
      <c r="J259" s="18"/>
      <c r="K259" s="18"/>
      <c r="L259" s="18"/>
      <c r="M259" s="18"/>
      <c r="N259" s="18"/>
      <c r="O259" s="18"/>
      <c r="P259" s="18"/>
      <c r="Q259" s="18"/>
      <c r="R259" s="18"/>
      <c r="S259" s="18"/>
      <c r="T259" s="18"/>
    </row>
    <row r="260" spans="1:20" ht="20.100000000000001" customHeight="1" x14ac:dyDescent="0.25">
      <c r="A260" s="35" t="s">
        <v>114</v>
      </c>
      <c r="B260" s="38" t="s">
        <v>568</v>
      </c>
      <c r="C260" s="36">
        <v>307</v>
      </c>
      <c r="D260" s="17"/>
      <c r="E260" s="17"/>
      <c r="F260" s="18"/>
      <c r="G260" s="18"/>
      <c r="H260" s="18"/>
      <c r="I260" s="18"/>
      <c r="J260" s="18"/>
      <c r="K260" s="18"/>
      <c r="L260" s="18"/>
      <c r="M260" s="18"/>
      <c r="N260" s="18"/>
      <c r="O260" s="18"/>
      <c r="P260" s="18"/>
      <c r="Q260" s="18"/>
      <c r="R260" s="18"/>
      <c r="S260" s="18"/>
      <c r="T260" s="18"/>
    </row>
    <row r="261" spans="1:20" ht="20.100000000000001" customHeight="1" x14ac:dyDescent="0.25">
      <c r="A261" s="35" t="s">
        <v>113</v>
      </c>
      <c r="B261" s="38" t="s">
        <v>403</v>
      </c>
      <c r="C261" s="36"/>
      <c r="D261" s="17"/>
      <c r="E261" s="17"/>
      <c r="F261" s="18"/>
      <c r="G261" s="18"/>
      <c r="H261" s="18"/>
      <c r="I261" s="18"/>
      <c r="J261" s="18"/>
      <c r="K261" s="18"/>
      <c r="L261" s="18"/>
      <c r="M261" s="18"/>
      <c r="N261" s="18"/>
      <c r="O261" s="18"/>
      <c r="P261" s="18"/>
      <c r="Q261" s="18"/>
      <c r="R261" s="18"/>
      <c r="S261" s="18"/>
      <c r="T261" s="18"/>
    </row>
    <row r="262" spans="1:20" s="10" customFormat="1" ht="20.100000000000001" customHeight="1" x14ac:dyDescent="0.25">
      <c r="A262" s="39" t="s">
        <v>112</v>
      </c>
      <c r="B262" s="41" t="s">
        <v>454</v>
      </c>
      <c r="C262" s="36"/>
      <c r="D262" s="15">
        <f>SUM(D263:D279)</f>
        <v>9</v>
      </c>
      <c r="E262" s="15">
        <f t="shared" ref="E262:T262" si="13">SUM(E263:E279)</f>
        <v>1</v>
      </c>
      <c r="F262" s="15">
        <f t="shared" si="13"/>
        <v>7</v>
      </c>
      <c r="G262" s="15">
        <f t="shared" si="13"/>
        <v>1</v>
      </c>
      <c r="H262" s="15">
        <f t="shared" si="13"/>
        <v>0</v>
      </c>
      <c r="I262" s="15">
        <f t="shared" si="13"/>
        <v>0</v>
      </c>
      <c r="J262" s="15">
        <f t="shared" si="13"/>
        <v>1</v>
      </c>
      <c r="K262" s="15">
        <f t="shared" si="13"/>
        <v>0</v>
      </c>
      <c r="L262" s="15">
        <f t="shared" si="13"/>
        <v>0</v>
      </c>
      <c r="M262" s="15">
        <f t="shared" si="13"/>
        <v>15</v>
      </c>
      <c r="N262" s="15">
        <f t="shared" si="13"/>
        <v>1</v>
      </c>
      <c r="O262" s="15">
        <f t="shared" si="13"/>
        <v>0</v>
      </c>
      <c r="P262" s="15">
        <f t="shared" si="13"/>
        <v>1</v>
      </c>
      <c r="Q262" s="15">
        <f t="shared" si="13"/>
        <v>1</v>
      </c>
      <c r="R262" s="15">
        <f t="shared" si="13"/>
        <v>0</v>
      </c>
      <c r="S262" s="15">
        <f t="shared" si="13"/>
        <v>0</v>
      </c>
      <c r="T262" s="15">
        <f t="shared" si="13"/>
        <v>0</v>
      </c>
    </row>
    <row r="263" spans="1:20" ht="20.100000000000001" customHeight="1" x14ac:dyDescent="0.25">
      <c r="A263" s="35" t="s">
        <v>111</v>
      </c>
      <c r="B263" s="38" t="s">
        <v>455</v>
      </c>
      <c r="C263" s="36">
        <v>308</v>
      </c>
      <c r="D263" s="52">
        <v>3</v>
      </c>
      <c r="E263" s="22"/>
      <c r="F263" s="22">
        <v>2</v>
      </c>
      <c r="G263" s="22"/>
      <c r="H263" s="22"/>
      <c r="I263" s="22"/>
      <c r="J263" s="22"/>
      <c r="K263" s="22"/>
      <c r="L263" s="22"/>
      <c r="M263" s="22">
        <v>5</v>
      </c>
      <c r="N263" s="22"/>
      <c r="O263" s="22"/>
      <c r="P263" s="22"/>
      <c r="Q263" s="22"/>
      <c r="R263" s="22"/>
      <c r="S263" s="22"/>
      <c r="T263" s="22"/>
    </row>
    <row r="264" spans="1:20" ht="20.100000000000001" customHeight="1" x14ac:dyDescent="0.25">
      <c r="A264" s="35" t="s">
        <v>110</v>
      </c>
      <c r="B264" s="38" t="s">
        <v>456</v>
      </c>
      <c r="C264" s="37">
        <v>309</v>
      </c>
      <c r="D264" s="50"/>
      <c r="E264" s="17"/>
      <c r="F264" s="18"/>
      <c r="G264" s="18"/>
      <c r="H264" s="18"/>
      <c r="I264" s="18"/>
      <c r="J264" s="18"/>
      <c r="K264" s="18"/>
      <c r="L264" s="18"/>
      <c r="M264" s="18"/>
      <c r="N264" s="18"/>
      <c r="O264" s="18"/>
      <c r="P264" s="18"/>
      <c r="Q264" s="18"/>
      <c r="R264" s="18"/>
      <c r="S264" s="18"/>
      <c r="T264" s="18"/>
    </row>
    <row r="265" spans="1:20" ht="20.100000000000001" customHeight="1" x14ac:dyDescent="0.25">
      <c r="A265" s="35" t="s">
        <v>733</v>
      </c>
      <c r="B265" s="38" t="s">
        <v>398</v>
      </c>
      <c r="C265" s="37">
        <v>309.10000000000002</v>
      </c>
      <c r="D265" s="50"/>
      <c r="E265" s="17"/>
      <c r="F265" s="18"/>
      <c r="G265" s="18"/>
      <c r="H265" s="18"/>
      <c r="I265" s="18"/>
      <c r="J265" s="18"/>
      <c r="K265" s="18"/>
      <c r="L265" s="18"/>
      <c r="M265" s="18"/>
      <c r="N265" s="18"/>
      <c r="O265" s="18"/>
      <c r="P265" s="18"/>
      <c r="Q265" s="18"/>
      <c r="R265" s="18"/>
      <c r="S265" s="18"/>
      <c r="T265" s="18"/>
    </row>
    <row r="266" spans="1:20" ht="20.100000000000001" customHeight="1" x14ac:dyDescent="0.25">
      <c r="A266" s="35" t="s">
        <v>109</v>
      </c>
      <c r="B266" s="42" t="s">
        <v>652</v>
      </c>
      <c r="C266" s="36">
        <v>310</v>
      </c>
      <c r="D266" s="50"/>
      <c r="E266" s="17"/>
      <c r="F266" s="18"/>
      <c r="G266" s="18"/>
      <c r="H266" s="18"/>
      <c r="I266" s="18"/>
      <c r="J266" s="18"/>
      <c r="K266" s="18"/>
      <c r="L266" s="18"/>
      <c r="M266" s="18"/>
      <c r="N266" s="18"/>
      <c r="O266" s="18"/>
      <c r="P266" s="18"/>
      <c r="Q266" s="18"/>
      <c r="R266" s="18"/>
      <c r="S266" s="18"/>
      <c r="T266" s="18"/>
    </row>
    <row r="267" spans="1:20" ht="20.100000000000001" customHeight="1" x14ac:dyDescent="0.25">
      <c r="A267" s="35" t="s">
        <v>108</v>
      </c>
      <c r="B267" s="38" t="s">
        <v>569</v>
      </c>
      <c r="C267" s="36">
        <v>311</v>
      </c>
      <c r="D267" s="50">
        <v>1</v>
      </c>
      <c r="E267" s="17"/>
      <c r="F267" s="18">
        <v>2</v>
      </c>
      <c r="G267" s="18">
        <v>1</v>
      </c>
      <c r="H267" s="18"/>
      <c r="I267" s="18"/>
      <c r="J267" s="18">
        <v>1</v>
      </c>
      <c r="K267" s="18"/>
      <c r="L267" s="18"/>
      <c r="M267" s="18">
        <v>2</v>
      </c>
      <c r="N267" s="18"/>
      <c r="O267" s="18"/>
      <c r="P267" s="18">
        <v>1</v>
      </c>
      <c r="Q267" s="18">
        <v>1</v>
      </c>
      <c r="R267" s="18"/>
      <c r="S267" s="18"/>
      <c r="T267" s="18"/>
    </row>
    <row r="268" spans="1:20" ht="20.100000000000001" customHeight="1" x14ac:dyDescent="0.25">
      <c r="A268" s="35" t="s">
        <v>107</v>
      </c>
      <c r="B268" s="38" t="s">
        <v>653</v>
      </c>
      <c r="C268" s="36">
        <v>311.10000000000002</v>
      </c>
      <c r="D268" s="50"/>
      <c r="E268" s="17"/>
      <c r="F268" s="18"/>
      <c r="G268" s="18"/>
      <c r="H268" s="18"/>
      <c r="I268" s="18"/>
      <c r="J268" s="18"/>
      <c r="K268" s="18"/>
      <c r="L268" s="18"/>
      <c r="M268" s="18"/>
      <c r="N268" s="18"/>
      <c r="O268" s="18"/>
      <c r="P268" s="18"/>
      <c r="Q268" s="18"/>
      <c r="R268" s="18"/>
      <c r="S268" s="18"/>
      <c r="T268" s="18"/>
    </row>
    <row r="269" spans="1:20" ht="20.100000000000001" customHeight="1" x14ac:dyDescent="0.25">
      <c r="A269" s="35" t="s">
        <v>106</v>
      </c>
      <c r="B269" s="38" t="s">
        <v>654</v>
      </c>
      <c r="C269" s="36">
        <v>311.2</v>
      </c>
      <c r="D269" s="50"/>
      <c r="E269" s="17"/>
      <c r="F269" s="18"/>
      <c r="G269" s="18"/>
      <c r="H269" s="18"/>
      <c r="I269" s="18"/>
      <c r="J269" s="18"/>
      <c r="K269" s="18"/>
      <c r="L269" s="18"/>
      <c r="M269" s="18"/>
      <c r="N269" s="18"/>
      <c r="O269" s="18"/>
      <c r="P269" s="18"/>
      <c r="Q269" s="18"/>
      <c r="R269" s="18"/>
      <c r="S269" s="18"/>
      <c r="T269" s="18"/>
    </row>
    <row r="270" spans="1:20" ht="20.100000000000001" customHeight="1" x14ac:dyDescent="0.25">
      <c r="A270" s="35" t="s">
        <v>105</v>
      </c>
      <c r="B270" s="38" t="s">
        <v>570</v>
      </c>
      <c r="C270" s="37">
        <v>312</v>
      </c>
      <c r="D270" s="50">
        <v>1</v>
      </c>
      <c r="E270" s="17">
        <v>1</v>
      </c>
      <c r="F270" s="18">
        <v>1</v>
      </c>
      <c r="G270" s="18"/>
      <c r="H270" s="18"/>
      <c r="I270" s="18"/>
      <c r="J270" s="18"/>
      <c r="K270" s="18"/>
      <c r="L270" s="18"/>
      <c r="M270" s="18">
        <v>2</v>
      </c>
      <c r="N270" s="18">
        <v>1</v>
      </c>
      <c r="O270" s="18"/>
      <c r="P270" s="18"/>
      <c r="Q270" s="18"/>
      <c r="R270" s="18"/>
      <c r="S270" s="18"/>
      <c r="T270" s="18"/>
    </row>
    <row r="271" spans="1:20" ht="20.100000000000001" customHeight="1" x14ac:dyDescent="0.25">
      <c r="A271" s="35" t="s">
        <v>104</v>
      </c>
      <c r="B271" s="38" t="s">
        <v>655</v>
      </c>
      <c r="C271" s="37">
        <v>312.10000000000002</v>
      </c>
      <c r="D271" s="50">
        <v>1</v>
      </c>
      <c r="E271" s="17"/>
      <c r="F271" s="18"/>
      <c r="G271" s="18"/>
      <c r="H271" s="18"/>
      <c r="I271" s="18"/>
      <c r="J271" s="18"/>
      <c r="K271" s="18"/>
      <c r="L271" s="18"/>
      <c r="M271" s="18">
        <v>1</v>
      </c>
      <c r="N271" s="18"/>
      <c r="O271" s="18"/>
      <c r="P271" s="18"/>
      <c r="Q271" s="18"/>
      <c r="R271" s="18"/>
      <c r="S271" s="18"/>
      <c r="T271" s="18"/>
    </row>
    <row r="272" spans="1:20" ht="20.100000000000001" customHeight="1" x14ac:dyDescent="0.25">
      <c r="A272" s="35" t="s">
        <v>734</v>
      </c>
      <c r="B272" s="38" t="s">
        <v>735</v>
      </c>
      <c r="C272" s="37">
        <v>312.2</v>
      </c>
      <c r="D272" s="50"/>
      <c r="E272" s="17"/>
      <c r="F272" s="18"/>
      <c r="G272" s="18"/>
      <c r="H272" s="18"/>
      <c r="I272" s="18"/>
      <c r="J272" s="18"/>
      <c r="K272" s="18"/>
      <c r="L272" s="18"/>
      <c r="M272" s="18"/>
      <c r="N272" s="18"/>
      <c r="O272" s="18"/>
      <c r="P272" s="18"/>
      <c r="Q272" s="18"/>
      <c r="R272" s="18"/>
      <c r="S272" s="18"/>
      <c r="T272" s="18"/>
    </row>
    <row r="273" spans="1:20" ht="20.100000000000001" customHeight="1" x14ac:dyDescent="0.25">
      <c r="A273" s="35" t="s">
        <v>103</v>
      </c>
      <c r="B273" s="38" t="s">
        <v>571</v>
      </c>
      <c r="C273" s="36">
        <v>313</v>
      </c>
      <c r="D273" s="50"/>
      <c r="E273" s="17"/>
      <c r="F273" s="18"/>
      <c r="G273" s="18"/>
      <c r="H273" s="18"/>
      <c r="I273" s="18"/>
      <c r="J273" s="18"/>
      <c r="K273" s="18"/>
      <c r="L273" s="18"/>
      <c r="M273" s="18"/>
      <c r="N273" s="18"/>
      <c r="O273" s="18"/>
      <c r="P273" s="18"/>
      <c r="Q273" s="18"/>
      <c r="R273" s="18"/>
      <c r="S273" s="18"/>
      <c r="T273" s="18"/>
    </row>
    <row r="274" spans="1:20" ht="20.100000000000001" customHeight="1" x14ac:dyDescent="0.25">
      <c r="A274" s="35" t="s">
        <v>102</v>
      </c>
      <c r="B274" s="38" t="s">
        <v>572</v>
      </c>
      <c r="C274" s="36">
        <v>314</v>
      </c>
      <c r="D274" s="50">
        <v>1</v>
      </c>
      <c r="E274" s="17"/>
      <c r="F274" s="18">
        <v>1</v>
      </c>
      <c r="G274" s="18"/>
      <c r="H274" s="18"/>
      <c r="I274" s="18"/>
      <c r="J274" s="18"/>
      <c r="K274" s="18"/>
      <c r="L274" s="18"/>
      <c r="M274" s="18">
        <v>2</v>
      </c>
      <c r="N274" s="18"/>
      <c r="O274" s="18"/>
      <c r="P274" s="18"/>
      <c r="Q274" s="18"/>
      <c r="R274" s="18"/>
      <c r="S274" s="18"/>
      <c r="T274" s="18"/>
    </row>
    <row r="275" spans="1:20" ht="20.100000000000001" customHeight="1" x14ac:dyDescent="0.25">
      <c r="A275" s="35" t="s">
        <v>101</v>
      </c>
      <c r="B275" s="38" t="s">
        <v>656</v>
      </c>
      <c r="C275" s="36">
        <v>314.10000000000002</v>
      </c>
      <c r="D275" s="50"/>
      <c r="E275" s="17"/>
      <c r="F275" s="18"/>
      <c r="G275" s="18"/>
      <c r="H275" s="18"/>
      <c r="I275" s="18"/>
      <c r="J275" s="18"/>
      <c r="K275" s="18"/>
      <c r="L275" s="18"/>
      <c r="M275" s="18"/>
      <c r="N275" s="18"/>
      <c r="O275" s="18"/>
      <c r="P275" s="18"/>
      <c r="Q275" s="18"/>
      <c r="R275" s="18"/>
      <c r="S275" s="18"/>
      <c r="T275" s="18"/>
    </row>
    <row r="276" spans="1:20" ht="20.100000000000001" customHeight="1" x14ac:dyDescent="0.25">
      <c r="A276" s="35" t="s">
        <v>100</v>
      </c>
      <c r="B276" s="38" t="s">
        <v>497</v>
      </c>
      <c r="C276" s="36">
        <v>315</v>
      </c>
      <c r="D276" s="50">
        <v>1</v>
      </c>
      <c r="E276" s="17"/>
      <c r="F276" s="18"/>
      <c r="G276" s="18"/>
      <c r="H276" s="18"/>
      <c r="I276" s="18"/>
      <c r="J276" s="18"/>
      <c r="K276" s="18"/>
      <c r="L276" s="18"/>
      <c r="M276" s="18">
        <v>1</v>
      </c>
      <c r="N276" s="18"/>
      <c r="O276" s="18"/>
      <c r="P276" s="18"/>
      <c r="Q276" s="18"/>
      <c r="R276" s="18"/>
      <c r="S276" s="18"/>
      <c r="T276" s="18"/>
    </row>
    <row r="277" spans="1:20" ht="20.100000000000001" customHeight="1" x14ac:dyDescent="0.25">
      <c r="A277" s="35" t="s">
        <v>99</v>
      </c>
      <c r="B277" s="38" t="s">
        <v>736</v>
      </c>
      <c r="C277" s="36">
        <v>315.10000000000002</v>
      </c>
      <c r="D277" s="50">
        <v>1</v>
      </c>
      <c r="E277" s="17"/>
      <c r="F277" s="18"/>
      <c r="G277" s="18"/>
      <c r="H277" s="18"/>
      <c r="I277" s="18"/>
      <c r="J277" s="18"/>
      <c r="K277" s="18"/>
      <c r="L277" s="18"/>
      <c r="M277" s="18">
        <v>1</v>
      </c>
      <c r="N277" s="18"/>
      <c r="O277" s="18"/>
      <c r="P277" s="18"/>
      <c r="Q277" s="18"/>
      <c r="R277" s="18"/>
      <c r="S277" s="18"/>
      <c r="T277" s="18"/>
    </row>
    <row r="278" spans="1:20" ht="20.100000000000001" customHeight="1" x14ac:dyDescent="0.25">
      <c r="A278" s="35" t="s">
        <v>98</v>
      </c>
      <c r="B278" s="38" t="s">
        <v>737</v>
      </c>
      <c r="C278" s="36">
        <v>315.2</v>
      </c>
      <c r="D278" s="50"/>
      <c r="E278" s="17"/>
      <c r="F278" s="18">
        <v>1</v>
      </c>
      <c r="G278" s="18"/>
      <c r="H278" s="18"/>
      <c r="I278" s="18"/>
      <c r="J278" s="18"/>
      <c r="K278" s="18"/>
      <c r="L278" s="18"/>
      <c r="M278" s="18">
        <v>1</v>
      </c>
      <c r="N278" s="18"/>
      <c r="O278" s="18"/>
      <c r="P278" s="18"/>
      <c r="Q278" s="18"/>
      <c r="R278" s="18"/>
      <c r="S278" s="18"/>
      <c r="T278" s="18"/>
    </row>
    <row r="279" spans="1:20" ht="20.100000000000001" customHeight="1" x14ac:dyDescent="0.25">
      <c r="A279" s="35" t="s">
        <v>97</v>
      </c>
      <c r="B279" s="38" t="s">
        <v>403</v>
      </c>
      <c r="C279" s="36"/>
      <c r="D279" s="50"/>
      <c r="E279" s="17"/>
      <c r="F279" s="18"/>
      <c r="G279" s="18"/>
      <c r="H279" s="18"/>
      <c r="I279" s="18"/>
      <c r="J279" s="18"/>
      <c r="K279" s="18"/>
      <c r="L279" s="18"/>
      <c r="M279" s="18"/>
      <c r="N279" s="18"/>
      <c r="O279" s="18"/>
      <c r="P279" s="18"/>
      <c r="Q279" s="18"/>
      <c r="R279" s="18"/>
      <c r="S279" s="18"/>
      <c r="T279" s="18"/>
    </row>
    <row r="280" spans="1:20" ht="20.100000000000001" customHeight="1" x14ac:dyDescent="0.25">
      <c r="A280" s="39" t="s">
        <v>96</v>
      </c>
      <c r="B280" s="41" t="s">
        <v>457</v>
      </c>
      <c r="C280" s="36"/>
      <c r="D280" s="15">
        <f>SUM(D281:D303)</f>
        <v>11</v>
      </c>
      <c r="E280" s="15">
        <f t="shared" ref="E280:T280" si="14">SUM(E281:E303)</f>
        <v>0</v>
      </c>
      <c r="F280" s="15">
        <f t="shared" si="14"/>
        <v>4</v>
      </c>
      <c r="G280" s="15">
        <f t="shared" si="14"/>
        <v>3</v>
      </c>
      <c r="H280" s="15">
        <f t="shared" si="14"/>
        <v>1</v>
      </c>
      <c r="I280" s="15">
        <f t="shared" si="14"/>
        <v>0</v>
      </c>
      <c r="J280" s="15">
        <f t="shared" si="14"/>
        <v>4</v>
      </c>
      <c r="K280" s="15">
        <f t="shared" si="14"/>
        <v>0</v>
      </c>
      <c r="L280" s="15">
        <f t="shared" si="14"/>
        <v>1</v>
      </c>
      <c r="M280" s="15">
        <f t="shared" si="14"/>
        <v>10</v>
      </c>
      <c r="N280" s="15">
        <f t="shared" si="14"/>
        <v>1</v>
      </c>
      <c r="O280" s="15">
        <f t="shared" si="14"/>
        <v>2</v>
      </c>
      <c r="P280" s="15">
        <f t="shared" si="14"/>
        <v>1</v>
      </c>
      <c r="Q280" s="15">
        <f t="shared" si="14"/>
        <v>3</v>
      </c>
      <c r="R280" s="15">
        <f t="shared" si="14"/>
        <v>0</v>
      </c>
      <c r="S280" s="15">
        <f t="shared" si="14"/>
        <v>0</v>
      </c>
      <c r="T280" s="15">
        <f t="shared" si="14"/>
        <v>0</v>
      </c>
    </row>
    <row r="281" spans="1:20" ht="20.100000000000001" customHeight="1" x14ac:dyDescent="0.25">
      <c r="A281" s="35" t="s">
        <v>95</v>
      </c>
      <c r="B281" s="38" t="s">
        <v>458</v>
      </c>
      <c r="C281" s="36">
        <v>316</v>
      </c>
      <c r="D281" s="17">
        <v>4</v>
      </c>
      <c r="E281" s="17"/>
      <c r="F281" s="18">
        <v>2</v>
      </c>
      <c r="G281" s="18">
        <v>1</v>
      </c>
      <c r="H281" s="18"/>
      <c r="I281" s="18"/>
      <c r="J281" s="18">
        <v>1</v>
      </c>
      <c r="K281" s="18"/>
      <c r="L281" s="18"/>
      <c r="M281" s="18">
        <v>5</v>
      </c>
      <c r="N281" s="18"/>
      <c r="O281" s="18">
        <v>1</v>
      </c>
      <c r="P281" s="18">
        <v>1</v>
      </c>
      <c r="Q281" s="18">
        <v>2</v>
      </c>
      <c r="R281" s="18"/>
      <c r="S281" s="18"/>
      <c r="T281" s="18"/>
    </row>
    <row r="282" spans="1:20" ht="20.100000000000001" customHeight="1" x14ac:dyDescent="0.25">
      <c r="A282" s="35" t="s">
        <v>94</v>
      </c>
      <c r="B282" s="38" t="s">
        <v>573</v>
      </c>
      <c r="C282" s="36">
        <v>317</v>
      </c>
      <c r="D282" s="17"/>
      <c r="E282" s="17"/>
      <c r="F282" s="18"/>
      <c r="G282" s="18"/>
      <c r="H282" s="18"/>
      <c r="I282" s="18"/>
      <c r="J282" s="18"/>
      <c r="K282" s="18"/>
      <c r="L282" s="18"/>
      <c r="M282" s="18"/>
      <c r="N282" s="18"/>
      <c r="O282" s="18"/>
      <c r="P282" s="18"/>
      <c r="Q282" s="18"/>
      <c r="R282" s="18"/>
      <c r="S282" s="18"/>
      <c r="T282" s="18"/>
    </row>
    <row r="283" spans="1:20" ht="20.100000000000001" customHeight="1" x14ac:dyDescent="0.25">
      <c r="A283" s="35" t="s">
        <v>93</v>
      </c>
      <c r="B283" s="38" t="s">
        <v>459</v>
      </c>
      <c r="C283" s="36">
        <v>319</v>
      </c>
      <c r="D283" s="17"/>
      <c r="E283" s="17"/>
      <c r="F283" s="18"/>
      <c r="G283" s="18"/>
      <c r="H283" s="18"/>
      <c r="I283" s="18"/>
      <c r="J283" s="18"/>
      <c r="K283" s="18"/>
      <c r="L283" s="18"/>
      <c r="M283" s="18"/>
      <c r="N283" s="18"/>
      <c r="O283" s="18"/>
      <c r="P283" s="18"/>
      <c r="Q283" s="18"/>
      <c r="R283" s="18"/>
      <c r="S283" s="18"/>
      <c r="T283" s="18"/>
    </row>
    <row r="284" spans="1:20" ht="20.100000000000001" customHeight="1" x14ac:dyDescent="0.25">
      <c r="A284" s="35" t="s">
        <v>92</v>
      </c>
      <c r="B284" s="38" t="s">
        <v>657</v>
      </c>
      <c r="C284" s="36">
        <v>320</v>
      </c>
      <c r="D284" s="17"/>
      <c r="E284" s="17"/>
      <c r="F284" s="18"/>
      <c r="G284" s="18"/>
      <c r="H284" s="18"/>
      <c r="I284" s="18"/>
      <c r="J284" s="18"/>
      <c r="K284" s="18"/>
      <c r="L284" s="18"/>
      <c r="M284" s="18"/>
      <c r="N284" s="18"/>
      <c r="O284" s="18"/>
      <c r="P284" s="18"/>
      <c r="Q284" s="18"/>
      <c r="R284" s="18"/>
      <c r="S284" s="18"/>
      <c r="T284" s="18"/>
    </row>
    <row r="285" spans="1:20" ht="20.100000000000001" customHeight="1" x14ac:dyDescent="0.25">
      <c r="A285" s="35" t="s">
        <v>91</v>
      </c>
      <c r="B285" s="38" t="s">
        <v>460</v>
      </c>
      <c r="C285" s="36">
        <v>321</v>
      </c>
      <c r="D285" s="15"/>
      <c r="E285" s="15"/>
      <c r="F285" s="15"/>
      <c r="G285" s="15"/>
      <c r="H285" s="15"/>
      <c r="I285" s="15"/>
      <c r="J285" s="15"/>
      <c r="K285" s="15"/>
      <c r="L285" s="15"/>
      <c r="M285" s="15"/>
      <c r="N285" s="15"/>
      <c r="O285" s="15"/>
      <c r="P285" s="15"/>
      <c r="Q285" s="15"/>
      <c r="R285" s="15"/>
      <c r="S285" s="15"/>
      <c r="T285" s="15"/>
    </row>
    <row r="286" spans="1:20" ht="20.100000000000001" customHeight="1" x14ac:dyDescent="0.25">
      <c r="A286" s="35" t="s">
        <v>90</v>
      </c>
      <c r="B286" s="38" t="s">
        <v>574</v>
      </c>
      <c r="C286" s="36">
        <v>322</v>
      </c>
      <c r="D286" s="17">
        <v>1</v>
      </c>
      <c r="E286" s="17"/>
      <c r="F286" s="18"/>
      <c r="G286" s="18"/>
      <c r="H286" s="18">
        <v>1</v>
      </c>
      <c r="I286" s="18"/>
      <c r="J286" s="18">
        <v>1</v>
      </c>
      <c r="K286" s="18"/>
      <c r="L286" s="18"/>
      <c r="M286" s="18"/>
      <c r="N286" s="18"/>
      <c r="O286" s="18"/>
      <c r="P286" s="18"/>
      <c r="Q286" s="18"/>
      <c r="R286" s="18"/>
      <c r="S286" s="18"/>
      <c r="T286" s="18"/>
    </row>
    <row r="287" spans="1:20" ht="20.100000000000001" customHeight="1" x14ac:dyDescent="0.25">
      <c r="A287" s="35" t="s">
        <v>89</v>
      </c>
      <c r="B287" s="38" t="s">
        <v>498</v>
      </c>
      <c r="C287" s="36">
        <v>323</v>
      </c>
      <c r="D287" s="17"/>
      <c r="E287" s="17"/>
      <c r="F287" s="18"/>
      <c r="G287" s="18"/>
      <c r="H287" s="18"/>
      <c r="I287" s="18"/>
      <c r="J287" s="18"/>
      <c r="K287" s="18"/>
      <c r="L287" s="18"/>
      <c r="M287" s="18"/>
      <c r="N287" s="18"/>
      <c r="O287" s="18"/>
      <c r="P287" s="18"/>
      <c r="Q287" s="18"/>
      <c r="R287" s="18"/>
      <c r="S287" s="18"/>
      <c r="T287" s="18"/>
    </row>
    <row r="288" spans="1:20" ht="20.100000000000001" customHeight="1" x14ac:dyDescent="0.25">
      <c r="A288" s="35" t="s">
        <v>88</v>
      </c>
      <c r="B288" s="38" t="s">
        <v>575</v>
      </c>
      <c r="C288" s="36">
        <v>324</v>
      </c>
      <c r="D288" s="18"/>
      <c r="E288" s="18"/>
      <c r="F288" s="18"/>
      <c r="G288" s="18"/>
      <c r="H288" s="18"/>
      <c r="I288" s="18"/>
      <c r="J288" s="18"/>
      <c r="K288" s="18"/>
      <c r="L288" s="18"/>
      <c r="M288" s="18"/>
      <c r="N288" s="18"/>
      <c r="O288" s="18"/>
      <c r="P288" s="18"/>
      <c r="Q288" s="18"/>
      <c r="R288" s="18"/>
      <c r="S288" s="18"/>
      <c r="T288" s="18"/>
    </row>
    <row r="289" spans="1:20" ht="20.100000000000001" customHeight="1" x14ac:dyDescent="0.25">
      <c r="A289" s="35" t="s">
        <v>87</v>
      </c>
      <c r="B289" s="38" t="s">
        <v>658</v>
      </c>
      <c r="C289" s="36">
        <v>325</v>
      </c>
      <c r="D289" s="18">
        <v>1</v>
      </c>
      <c r="E289" s="18"/>
      <c r="F289" s="18">
        <v>2</v>
      </c>
      <c r="G289" s="18"/>
      <c r="H289" s="18"/>
      <c r="I289" s="18"/>
      <c r="J289" s="18"/>
      <c r="K289" s="18"/>
      <c r="L289" s="18"/>
      <c r="M289" s="18">
        <v>2</v>
      </c>
      <c r="N289" s="18"/>
      <c r="O289" s="18"/>
      <c r="P289" s="18"/>
      <c r="Q289" s="18"/>
      <c r="R289" s="18"/>
      <c r="S289" s="18"/>
      <c r="T289" s="18"/>
    </row>
    <row r="290" spans="1:20" ht="20.100000000000001" customHeight="1" x14ac:dyDescent="0.25">
      <c r="A290" s="35" t="s">
        <v>86</v>
      </c>
      <c r="B290" s="38" t="s">
        <v>659</v>
      </c>
      <c r="C290" s="36">
        <v>326</v>
      </c>
      <c r="D290" s="18"/>
      <c r="E290" s="18"/>
      <c r="F290" s="18"/>
      <c r="G290" s="18"/>
      <c r="H290" s="18"/>
      <c r="I290" s="18"/>
      <c r="J290" s="18"/>
      <c r="K290" s="18"/>
      <c r="L290" s="18"/>
      <c r="M290" s="18"/>
      <c r="N290" s="18"/>
      <c r="O290" s="18"/>
      <c r="P290" s="18"/>
      <c r="Q290" s="18"/>
      <c r="R290" s="18"/>
      <c r="S290" s="18"/>
      <c r="T290" s="18"/>
    </row>
    <row r="291" spans="1:20" ht="20.100000000000001" customHeight="1" x14ac:dyDescent="0.25">
      <c r="A291" s="35" t="s">
        <v>85</v>
      </c>
      <c r="B291" s="38" t="s">
        <v>576</v>
      </c>
      <c r="C291" s="36">
        <v>327</v>
      </c>
      <c r="D291" s="18">
        <v>4</v>
      </c>
      <c r="E291" s="18"/>
      <c r="F291" s="18"/>
      <c r="G291" s="18">
        <v>2</v>
      </c>
      <c r="H291" s="18"/>
      <c r="I291" s="18"/>
      <c r="J291" s="18">
        <v>2</v>
      </c>
      <c r="K291" s="18"/>
      <c r="L291" s="18"/>
      <c r="M291" s="18">
        <v>2</v>
      </c>
      <c r="N291" s="18"/>
      <c r="O291" s="18">
        <v>1</v>
      </c>
      <c r="P291" s="18"/>
      <c r="Q291" s="18">
        <v>1</v>
      </c>
      <c r="R291" s="18"/>
      <c r="S291" s="18"/>
      <c r="T291" s="18"/>
    </row>
    <row r="292" spans="1:20" ht="20.100000000000001" customHeight="1" x14ac:dyDescent="0.25">
      <c r="A292" s="35" t="s">
        <v>84</v>
      </c>
      <c r="B292" s="38" t="s">
        <v>577</v>
      </c>
      <c r="C292" s="36">
        <v>327.10000000000002</v>
      </c>
      <c r="D292" s="17"/>
      <c r="E292" s="17"/>
      <c r="F292" s="18"/>
      <c r="G292" s="18"/>
      <c r="H292" s="18"/>
      <c r="I292" s="18"/>
      <c r="J292" s="18"/>
      <c r="K292" s="18"/>
      <c r="L292" s="18"/>
      <c r="M292" s="18"/>
      <c r="N292" s="18"/>
      <c r="O292" s="18"/>
      <c r="P292" s="18"/>
      <c r="Q292" s="18"/>
      <c r="R292" s="18"/>
      <c r="S292" s="18"/>
      <c r="T292" s="18"/>
    </row>
    <row r="293" spans="1:20" ht="20.100000000000001" customHeight="1" x14ac:dyDescent="0.25">
      <c r="A293" s="35" t="s">
        <v>83</v>
      </c>
      <c r="B293" s="38" t="s">
        <v>578</v>
      </c>
      <c r="C293" s="36">
        <v>327.2</v>
      </c>
      <c r="D293" s="17"/>
      <c r="E293" s="17"/>
      <c r="F293" s="18"/>
      <c r="G293" s="18"/>
      <c r="H293" s="18"/>
      <c r="I293" s="18"/>
      <c r="J293" s="18"/>
      <c r="K293" s="18"/>
      <c r="L293" s="18"/>
      <c r="M293" s="18"/>
      <c r="N293" s="18"/>
      <c r="O293" s="18"/>
      <c r="P293" s="18"/>
      <c r="Q293" s="18"/>
      <c r="R293" s="18"/>
      <c r="S293" s="18"/>
      <c r="T293" s="18"/>
    </row>
    <row r="294" spans="1:20" ht="20.100000000000001" customHeight="1" x14ac:dyDescent="0.25">
      <c r="A294" s="35" t="s">
        <v>82</v>
      </c>
      <c r="B294" s="38" t="s">
        <v>660</v>
      </c>
      <c r="C294" s="36">
        <v>327.3</v>
      </c>
      <c r="D294" s="17"/>
      <c r="E294" s="17"/>
      <c r="F294" s="18"/>
      <c r="G294" s="18"/>
      <c r="H294" s="18"/>
      <c r="I294" s="18"/>
      <c r="J294" s="18"/>
      <c r="K294" s="18"/>
      <c r="L294" s="18"/>
      <c r="M294" s="18"/>
      <c r="N294" s="18"/>
      <c r="O294" s="18"/>
      <c r="P294" s="18"/>
      <c r="Q294" s="18"/>
      <c r="R294" s="18"/>
      <c r="S294" s="18"/>
      <c r="T294" s="18"/>
    </row>
    <row r="295" spans="1:20" ht="20.100000000000001" customHeight="1" x14ac:dyDescent="0.25">
      <c r="A295" s="35" t="s">
        <v>81</v>
      </c>
      <c r="B295" s="38" t="s">
        <v>579</v>
      </c>
      <c r="C295" s="36">
        <v>327.39999999999998</v>
      </c>
      <c r="D295" s="17"/>
      <c r="E295" s="17"/>
      <c r="F295" s="18"/>
      <c r="G295" s="18"/>
      <c r="H295" s="18"/>
      <c r="I295" s="18"/>
      <c r="J295" s="18"/>
      <c r="K295" s="18"/>
      <c r="L295" s="18"/>
      <c r="M295" s="18"/>
      <c r="N295" s="18"/>
      <c r="O295" s="18"/>
      <c r="P295" s="18"/>
      <c r="Q295" s="18"/>
      <c r="R295" s="18"/>
      <c r="S295" s="18"/>
      <c r="T295" s="18"/>
    </row>
    <row r="296" spans="1:20" ht="20.100000000000001" customHeight="1" x14ac:dyDescent="0.25">
      <c r="A296" s="35" t="s">
        <v>80</v>
      </c>
      <c r="B296" s="38" t="s">
        <v>499</v>
      </c>
      <c r="C296" s="36">
        <v>327.5</v>
      </c>
      <c r="D296" s="17"/>
      <c r="E296" s="17"/>
      <c r="F296" s="18"/>
      <c r="G296" s="18"/>
      <c r="H296" s="18"/>
      <c r="I296" s="18"/>
      <c r="J296" s="18"/>
      <c r="K296" s="18"/>
      <c r="L296" s="18"/>
      <c r="M296" s="18"/>
      <c r="N296" s="18"/>
      <c r="O296" s="18"/>
      <c r="P296" s="18"/>
      <c r="Q296" s="18"/>
      <c r="R296" s="18"/>
      <c r="S296" s="18"/>
      <c r="T296" s="18"/>
    </row>
    <row r="297" spans="1:20" ht="20.100000000000001" customHeight="1" x14ac:dyDescent="0.25">
      <c r="A297" s="35" t="s">
        <v>738</v>
      </c>
      <c r="B297" s="38" t="s">
        <v>739</v>
      </c>
      <c r="C297" s="36">
        <v>327.60000000000002</v>
      </c>
      <c r="D297" s="17"/>
      <c r="E297" s="17"/>
      <c r="F297" s="18"/>
      <c r="G297" s="18"/>
      <c r="H297" s="18"/>
      <c r="I297" s="18"/>
      <c r="J297" s="18"/>
      <c r="K297" s="18"/>
      <c r="L297" s="18"/>
      <c r="M297" s="18"/>
      <c r="N297" s="18"/>
      <c r="O297" s="18"/>
      <c r="P297" s="18"/>
      <c r="Q297" s="18"/>
      <c r="R297" s="18"/>
      <c r="S297" s="18"/>
      <c r="T297" s="18"/>
    </row>
    <row r="298" spans="1:20" ht="20.100000000000001" customHeight="1" x14ac:dyDescent="0.25">
      <c r="A298" s="35" t="s">
        <v>79</v>
      </c>
      <c r="B298" s="38" t="s">
        <v>500</v>
      </c>
      <c r="C298" s="36">
        <v>328</v>
      </c>
      <c r="D298" s="17"/>
      <c r="E298" s="17"/>
      <c r="F298" s="18"/>
      <c r="G298" s="18"/>
      <c r="H298" s="18"/>
      <c r="I298" s="18"/>
      <c r="J298" s="18"/>
      <c r="K298" s="18"/>
      <c r="L298" s="18"/>
      <c r="M298" s="18"/>
      <c r="N298" s="18"/>
      <c r="O298" s="18"/>
      <c r="P298" s="18"/>
      <c r="Q298" s="18"/>
      <c r="R298" s="18"/>
      <c r="S298" s="18"/>
      <c r="T298" s="18"/>
    </row>
    <row r="299" spans="1:20" ht="20.100000000000001" customHeight="1" x14ac:dyDescent="0.25">
      <c r="A299" s="35" t="s">
        <v>78</v>
      </c>
      <c r="B299" s="38" t="s">
        <v>661</v>
      </c>
      <c r="C299" s="36">
        <v>329</v>
      </c>
      <c r="D299" s="17">
        <v>1</v>
      </c>
      <c r="E299" s="17"/>
      <c r="F299" s="18"/>
      <c r="G299" s="18"/>
      <c r="H299" s="18"/>
      <c r="I299" s="18"/>
      <c r="J299" s="18"/>
      <c r="K299" s="18"/>
      <c r="L299" s="18">
        <v>1</v>
      </c>
      <c r="M299" s="18">
        <v>1</v>
      </c>
      <c r="N299" s="18">
        <v>1</v>
      </c>
      <c r="O299" s="18"/>
      <c r="P299" s="18"/>
      <c r="Q299" s="18"/>
      <c r="R299" s="18"/>
      <c r="S299" s="18"/>
      <c r="T299" s="18"/>
    </row>
    <row r="300" spans="1:20" ht="20.100000000000001" customHeight="1" x14ac:dyDescent="0.25">
      <c r="A300" s="35" t="s">
        <v>740</v>
      </c>
      <c r="B300" s="38" t="s">
        <v>741</v>
      </c>
      <c r="C300" s="36">
        <v>329.1</v>
      </c>
      <c r="D300" s="17"/>
      <c r="E300" s="17"/>
      <c r="F300" s="18"/>
      <c r="G300" s="18"/>
      <c r="H300" s="18"/>
      <c r="I300" s="18"/>
      <c r="J300" s="18"/>
      <c r="K300" s="18"/>
      <c r="L300" s="18"/>
      <c r="M300" s="18"/>
      <c r="N300" s="18"/>
      <c r="O300" s="18"/>
      <c r="P300" s="18"/>
      <c r="Q300" s="18"/>
      <c r="R300" s="18"/>
      <c r="S300" s="18"/>
      <c r="T300" s="18"/>
    </row>
    <row r="301" spans="1:20" ht="20.100000000000001" customHeight="1" x14ac:dyDescent="0.25">
      <c r="A301" s="35" t="s">
        <v>77</v>
      </c>
      <c r="B301" s="38" t="s">
        <v>377</v>
      </c>
      <c r="C301" s="36">
        <v>330</v>
      </c>
      <c r="D301" s="17"/>
      <c r="E301" s="17"/>
      <c r="F301" s="18"/>
      <c r="G301" s="18"/>
      <c r="H301" s="18"/>
      <c r="I301" s="18"/>
      <c r="J301" s="18"/>
      <c r="K301" s="18"/>
      <c r="L301" s="18"/>
      <c r="M301" s="18"/>
      <c r="N301" s="18"/>
      <c r="O301" s="18"/>
      <c r="P301" s="18"/>
      <c r="Q301" s="18"/>
      <c r="R301" s="18"/>
      <c r="S301" s="18"/>
      <c r="T301" s="18"/>
    </row>
    <row r="302" spans="1:20" ht="20.100000000000001" customHeight="1" x14ac:dyDescent="0.25">
      <c r="A302" s="35" t="s">
        <v>76</v>
      </c>
      <c r="B302" s="38" t="s">
        <v>369</v>
      </c>
      <c r="C302" s="36">
        <v>331</v>
      </c>
      <c r="D302" s="17"/>
      <c r="E302" s="17"/>
      <c r="F302" s="18"/>
      <c r="G302" s="18"/>
      <c r="H302" s="18"/>
      <c r="I302" s="18"/>
      <c r="J302" s="18"/>
      <c r="K302" s="18"/>
      <c r="L302" s="18"/>
      <c r="M302" s="18"/>
      <c r="N302" s="18"/>
      <c r="O302" s="18"/>
      <c r="P302" s="18"/>
      <c r="Q302" s="18"/>
      <c r="R302" s="18"/>
      <c r="S302" s="18"/>
      <c r="T302" s="18"/>
    </row>
    <row r="303" spans="1:20" ht="20.100000000000001" customHeight="1" x14ac:dyDescent="0.25">
      <c r="A303" s="35" t="s">
        <v>75</v>
      </c>
      <c r="B303" s="38" t="s">
        <v>403</v>
      </c>
      <c r="C303" s="36"/>
      <c r="D303" s="17"/>
      <c r="E303" s="17"/>
      <c r="F303" s="18"/>
      <c r="G303" s="18"/>
      <c r="H303" s="18"/>
      <c r="I303" s="18"/>
      <c r="J303" s="18"/>
      <c r="K303" s="18"/>
      <c r="L303" s="18"/>
      <c r="M303" s="18"/>
      <c r="N303" s="18"/>
      <c r="O303" s="18"/>
      <c r="P303" s="18"/>
      <c r="Q303" s="18"/>
      <c r="R303" s="18"/>
      <c r="S303" s="18"/>
      <c r="T303" s="18"/>
    </row>
    <row r="304" spans="1:20" ht="20.100000000000001" customHeight="1" x14ac:dyDescent="0.25">
      <c r="A304" s="39" t="s">
        <v>74</v>
      </c>
      <c r="B304" s="41" t="s">
        <v>461</v>
      </c>
      <c r="C304" s="36"/>
      <c r="D304" s="15">
        <f>SUM(D305:D338)</f>
        <v>10</v>
      </c>
      <c r="E304" s="15">
        <f t="shared" ref="E304:T304" si="15">SUM(E305:E338)</f>
        <v>0</v>
      </c>
      <c r="F304" s="15">
        <f t="shared" si="15"/>
        <v>8</v>
      </c>
      <c r="G304" s="15">
        <f t="shared" si="15"/>
        <v>12</v>
      </c>
      <c r="H304" s="15">
        <f t="shared" si="15"/>
        <v>2</v>
      </c>
      <c r="I304" s="15">
        <f t="shared" si="15"/>
        <v>0</v>
      </c>
      <c r="J304" s="15">
        <f t="shared" si="15"/>
        <v>14</v>
      </c>
      <c r="K304" s="15">
        <f t="shared" si="15"/>
        <v>0</v>
      </c>
      <c r="L304" s="15">
        <f t="shared" si="15"/>
        <v>0</v>
      </c>
      <c r="M304" s="15">
        <f t="shared" si="15"/>
        <v>3</v>
      </c>
      <c r="N304" s="15">
        <f t="shared" si="15"/>
        <v>0</v>
      </c>
      <c r="O304" s="15">
        <f t="shared" si="15"/>
        <v>2</v>
      </c>
      <c r="P304" s="15">
        <f t="shared" si="15"/>
        <v>0</v>
      </c>
      <c r="Q304" s="15">
        <f t="shared" si="15"/>
        <v>2</v>
      </c>
      <c r="R304" s="15">
        <f t="shared" si="15"/>
        <v>0</v>
      </c>
      <c r="S304" s="15">
        <f t="shared" si="15"/>
        <v>0</v>
      </c>
      <c r="T304" s="15">
        <f t="shared" si="15"/>
        <v>0</v>
      </c>
    </row>
    <row r="305" spans="1:20" ht="20.100000000000001" customHeight="1" x14ac:dyDescent="0.25">
      <c r="A305" s="35" t="s">
        <v>73</v>
      </c>
      <c r="B305" s="38" t="s">
        <v>580</v>
      </c>
      <c r="C305" s="36">
        <v>332</v>
      </c>
      <c r="D305" s="50"/>
      <c r="E305" s="17"/>
      <c r="F305" s="18"/>
      <c r="G305" s="18"/>
      <c r="H305" s="18"/>
      <c r="I305" s="18"/>
      <c r="J305" s="18"/>
      <c r="K305" s="18"/>
      <c r="L305" s="18"/>
      <c r="M305" s="18"/>
      <c r="N305" s="18"/>
      <c r="O305" s="18"/>
      <c r="P305" s="18"/>
      <c r="Q305" s="18"/>
      <c r="R305" s="18"/>
      <c r="S305" s="18"/>
      <c r="T305" s="18"/>
    </row>
    <row r="306" spans="1:20" ht="20.100000000000001" customHeight="1" x14ac:dyDescent="0.25">
      <c r="A306" s="35" t="s">
        <v>72</v>
      </c>
      <c r="B306" s="38" t="s">
        <v>581</v>
      </c>
      <c r="C306" s="36">
        <v>332.1</v>
      </c>
      <c r="D306" s="50"/>
      <c r="E306" s="17"/>
      <c r="F306" s="18"/>
      <c r="G306" s="18"/>
      <c r="H306" s="18"/>
      <c r="I306" s="18"/>
      <c r="J306" s="18"/>
      <c r="K306" s="18"/>
      <c r="L306" s="18"/>
      <c r="M306" s="18"/>
      <c r="N306" s="18"/>
      <c r="O306" s="18"/>
      <c r="P306" s="18"/>
      <c r="Q306" s="18"/>
      <c r="R306" s="18"/>
      <c r="S306" s="18"/>
      <c r="T306" s="18"/>
    </row>
    <row r="307" spans="1:20" ht="20.100000000000001" customHeight="1" x14ac:dyDescent="0.25">
      <c r="A307" s="35" t="s">
        <v>71</v>
      </c>
      <c r="B307" s="38" t="s">
        <v>582</v>
      </c>
      <c r="C307" s="37">
        <v>332.2</v>
      </c>
      <c r="D307" s="50"/>
      <c r="E307" s="17"/>
      <c r="F307" s="18"/>
      <c r="G307" s="18"/>
      <c r="H307" s="18"/>
      <c r="I307" s="18"/>
      <c r="J307" s="18"/>
      <c r="K307" s="18"/>
      <c r="L307" s="18"/>
      <c r="M307" s="18"/>
      <c r="N307" s="18"/>
      <c r="O307" s="18"/>
      <c r="P307" s="18"/>
      <c r="Q307" s="18"/>
      <c r="R307" s="18"/>
      <c r="S307" s="18"/>
      <c r="T307" s="18"/>
    </row>
    <row r="308" spans="1:20" ht="20.100000000000001" customHeight="1" x14ac:dyDescent="0.25">
      <c r="A308" s="35" t="s">
        <v>742</v>
      </c>
      <c r="B308" s="38" t="s">
        <v>743</v>
      </c>
      <c r="C308" s="37">
        <v>332.3</v>
      </c>
      <c r="D308" s="50"/>
      <c r="E308" s="17"/>
      <c r="F308" s="18"/>
      <c r="G308" s="18"/>
      <c r="H308" s="18"/>
      <c r="I308" s="18"/>
      <c r="J308" s="18"/>
      <c r="K308" s="18"/>
      <c r="L308" s="18"/>
      <c r="M308" s="18"/>
      <c r="N308" s="18"/>
      <c r="O308" s="18"/>
      <c r="P308" s="18"/>
      <c r="Q308" s="18"/>
      <c r="R308" s="18"/>
      <c r="S308" s="18"/>
      <c r="T308" s="18"/>
    </row>
    <row r="309" spans="1:20" ht="20.100000000000001" customHeight="1" x14ac:dyDescent="0.25">
      <c r="A309" s="35" t="s">
        <v>744</v>
      </c>
      <c r="B309" s="38" t="s">
        <v>745</v>
      </c>
      <c r="C309" s="37">
        <v>332.4</v>
      </c>
      <c r="D309" s="50"/>
      <c r="E309" s="17"/>
      <c r="F309" s="18"/>
      <c r="G309" s="18"/>
      <c r="H309" s="18"/>
      <c r="I309" s="18"/>
      <c r="J309" s="18"/>
      <c r="K309" s="18"/>
      <c r="L309" s="18"/>
      <c r="M309" s="18"/>
      <c r="N309" s="18"/>
      <c r="O309" s="18"/>
      <c r="P309" s="18"/>
      <c r="Q309" s="18"/>
      <c r="R309" s="18"/>
      <c r="S309" s="18"/>
      <c r="T309" s="18"/>
    </row>
    <row r="310" spans="1:20" ht="20.100000000000001" customHeight="1" x14ac:dyDescent="0.25">
      <c r="A310" s="35" t="s">
        <v>746</v>
      </c>
      <c r="B310" s="38" t="s">
        <v>747</v>
      </c>
      <c r="C310" s="37">
        <v>332.5</v>
      </c>
      <c r="D310" s="50"/>
      <c r="E310" s="17"/>
      <c r="F310" s="18"/>
      <c r="G310" s="18"/>
      <c r="H310" s="18"/>
      <c r="I310" s="18"/>
      <c r="J310" s="18"/>
      <c r="K310" s="18"/>
      <c r="L310" s="18"/>
      <c r="M310" s="18"/>
      <c r="N310" s="18"/>
      <c r="O310" s="18"/>
      <c r="P310" s="18"/>
      <c r="Q310" s="18"/>
      <c r="R310" s="18"/>
      <c r="S310" s="18"/>
      <c r="T310" s="18"/>
    </row>
    <row r="311" spans="1:20" ht="20.100000000000001" customHeight="1" x14ac:dyDescent="0.25">
      <c r="A311" s="35" t="s">
        <v>70</v>
      </c>
      <c r="B311" s="38" t="s">
        <v>462</v>
      </c>
      <c r="C311" s="37">
        <v>333</v>
      </c>
      <c r="D311" s="50">
        <v>6</v>
      </c>
      <c r="E311" s="17"/>
      <c r="F311" s="18">
        <v>3</v>
      </c>
      <c r="G311" s="18">
        <v>5</v>
      </c>
      <c r="H311" s="18">
        <v>2</v>
      </c>
      <c r="I311" s="18"/>
      <c r="J311" s="18">
        <v>7</v>
      </c>
      <c r="K311" s="18"/>
      <c r="L311" s="18"/>
      <c r="M311" s="18">
        <v>2</v>
      </c>
      <c r="N311" s="18"/>
      <c r="O311" s="18"/>
      <c r="P311" s="18"/>
      <c r="Q311" s="18"/>
      <c r="R311" s="18"/>
      <c r="S311" s="18"/>
      <c r="T311" s="18"/>
    </row>
    <row r="312" spans="1:20" ht="20.100000000000001" customHeight="1" x14ac:dyDescent="0.25">
      <c r="A312" s="35" t="s">
        <v>69</v>
      </c>
      <c r="B312" s="38" t="s">
        <v>463</v>
      </c>
      <c r="C312" s="37">
        <v>334</v>
      </c>
      <c r="D312" s="50"/>
      <c r="E312" s="17"/>
      <c r="F312" s="18"/>
      <c r="G312" s="18"/>
      <c r="H312" s="18"/>
      <c r="I312" s="18"/>
      <c r="J312" s="18"/>
      <c r="K312" s="18"/>
      <c r="L312" s="18"/>
      <c r="M312" s="18"/>
      <c r="N312" s="18"/>
      <c r="O312" s="18"/>
      <c r="P312" s="18"/>
      <c r="Q312" s="18"/>
      <c r="R312" s="18"/>
      <c r="S312" s="18"/>
      <c r="T312" s="18"/>
    </row>
    <row r="313" spans="1:20" ht="20.100000000000001" customHeight="1" x14ac:dyDescent="0.25">
      <c r="A313" s="35" t="s">
        <v>68</v>
      </c>
      <c r="B313" s="38" t="s">
        <v>504</v>
      </c>
      <c r="C313" s="37">
        <v>334.1</v>
      </c>
      <c r="D313" s="50"/>
      <c r="E313" s="17"/>
      <c r="F313" s="18"/>
      <c r="G313" s="18"/>
      <c r="H313" s="18"/>
      <c r="I313" s="18"/>
      <c r="J313" s="18"/>
      <c r="K313" s="18"/>
      <c r="L313" s="18"/>
      <c r="M313" s="18"/>
      <c r="N313" s="18"/>
      <c r="O313" s="18"/>
      <c r="P313" s="18"/>
      <c r="Q313" s="18"/>
      <c r="R313" s="18"/>
      <c r="S313" s="18"/>
      <c r="T313" s="18"/>
    </row>
    <row r="314" spans="1:20" ht="20.100000000000001" customHeight="1" x14ac:dyDescent="0.25">
      <c r="A314" s="35" t="s">
        <v>67</v>
      </c>
      <c r="B314" s="38" t="s">
        <v>464</v>
      </c>
      <c r="C314" s="36">
        <v>335</v>
      </c>
      <c r="D314" s="50"/>
      <c r="E314" s="17"/>
      <c r="F314" s="18"/>
      <c r="G314" s="18"/>
      <c r="H314" s="18"/>
      <c r="I314" s="18"/>
      <c r="J314" s="18"/>
      <c r="K314" s="18"/>
      <c r="L314" s="18"/>
      <c r="M314" s="18"/>
      <c r="N314" s="18"/>
      <c r="O314" s="18"/>
      <c r="P314" s="18"/>
      <c r="Q314" s="18"/>
      <c r="R314" s="18"/>
      <c r="S314" s="18"/>
      <c r="T314" s="18"/>
    </row>
    <row r="315" spans="1:20" ht="20.100000000000001" customHeight="1" x14ac:dyDescent="0.25">
      <c r="A315" s="35" t="s">
        <v>66</v>
      </c>
      <c r="B315" s="38" t="s">
        <v>583</v>
      </c>
      <c r="C315" s="36">
        <v>336</v>
      </c>
      <c r="D315" s="52"/>
      <c r="E315" s="22"/>
      <c r="F315" s="22"/>
      <c r="G315" s="22"/>
      <c r="H315" s="22"/>
      <c r="I315" s="22"/>
      <c r="J315" s="22"/>
      <c r="K315" s="22"/>
      <c r="L315" s="22"/>
      <c r="M315" s="22"/>
      <c r="N315" s="22"/>
      <c r="O315" s="22"/>
      <c r="P315" s="22"/>
      <c r="Q315" s="22"/>
      <c r="R315" s="22"/>
      <c r="S315" s="22"/>
      <c r="T315" s="22"/>
    </row>
    <row r="316" spans="1:20" ht="20.100000000000001" customHeight="1" x14ac:dyDescent="0.25">
      <c r="A316" s="35" t="s">
        <v>65</v>
      </c>
      <c r="B316" s="38" t="s">
        <v>584</v>
      </c>
      <c r="C316" s="36">
        <v>337</v>
      </c>
      <c r="D316" s="50"/>
      <c r="E316" s="18"/>
      <c r="F316" s="18"/>
      <c r="G316" s="18"/>
      <c r="H316" s="18"/>
      <c r="I316" s="18"/>
      <c r="J316" s="18"/>
      <c r="K316" s="18"/>
      <c r="L316" s="18"/>
      <c r="M316" s="18"/>
      <c r="N316" s="18"/>
      <c r="O316" s="18"/>
      <c r="P316" s="18"/>
      <c r="Q316" s="18"/>
      <c r="R316" s="18"/>
      <c r="S316" s="18"/>
      <c r="T316" s="18"/>
    </row>
    <row r="317" spans="1:20" ht="20.100000000000001" customHeight="1" x14ac:dyDescent="0.25">
      <c r="A317" s="35" t="s">
        <v>64</v>
      </c>
      <c r="B317" s="38" t="s">
        <v>585</v>
      </c>
      <c r="C317" s="36">
        <v>338</v>
      </c>
      <c r="D317" s="50"/>
      <c r="E317" s="18"/>
      <c r="F317" s="18"/>
      <c r="G317" s="18"/>
      <c r="H317" s="18"/>
      <c r="I317" s="18"/>
      <c r="J317" s="18"/>
      <c r="K317" s="18"/>
      <c r="L317" s="18"/>
      <c r="M317" s="18"/>
      <c r="N317" s="18"/>
      <c r="O317" s="18"/>
      <c r="P317" s="18"/>
      <c r="Q317" s="18"/>
      <c r="R317" s="18"/>
      <c r="S317" s="18"/>
      <c r="T317" s="18"/>
    </row>
    <row r="318" spans="1:20" ht="20.100000000000001" customHeight="1" x14ac:dyDescent="0.25">
      <c r="A318" s="35" t="s">
        <v>748</v>
      </c>
      <c r="B318" s="38" t="s">
        <v>749</v>
      </c>
      <c r="C318" s="36">
        <v>338.1</v>
      </c>
      <c r="D318" s="50"/>
      <c r="E318" s="18"/>
      <c r="F318" s="18"/>
      <c r="G318" s="18"/>
      <c r="H318" s="18"/>
      <c r="I318" s="18"/>
      <c r="J318" s="18"/>
      <c r="K318" s="18"/>
      <c r="L318" s="18"/>
      <c r="M318" s="18"/>
      <c r="N318" s="18"/>
      <c r="O318" s="18"/>
      <c r="P318" s="18"/>
      <c r="Q318" s="18"/>
      <c r="R318" s="18"/>
      <c r="S318" s="18"/>
      <c r="T318" s="18"/>
    </row>
    <row r="319" spans="1:20" ht="20.100000000000001" customHeight="1" x14ac:dyDescent="0.25">
      <c r="A319" s="35" t="s">
        <v>63</v>
      </c>
      <c r="B319" s="38" t="s">
        <v>586</v>
      </c>
      <c r="C319" s="36">
        <v>339</v>
      </c>
      <c r="D319" s="50"/>
      <c r="E319" s="18"/>
      <c r="F319" s="18">
        <v>1</v>
      </c>
      <c r="G319" s="18">
        <v>1</v>
      </c>
      <c r="H319" s="18"/>
      <c r="I319" s="18"/>
      <c r="J319" s="18">
        <v>1</v>
      </c>
      <c r="K319" s="18"/>
      <c r="L319" s="18"/>
      <c r="M319" s="18"/>
      <c r="N319" s="18"/>
      <c r="O319" s="18">
        <v>1</v>
      </c>
      <c r="P319" s="18"/>
      <c r="Q319" s="18">
        <v>1</v>
      </c>
      <c r="R319" s="18"/>
      <c r="S319" s="18"/>
      <c r="T319" s="18"/>
    </row>
    <row r="320" spans="1:20" ht="20.100000000000001" customHeight="1" x14ac:dyDescent="0.25">
      <c r="A320" s="35" t="s">
        <v>62</v>
      </c>
      <c r="B320" s="38" t="s">
        <v>587</v>
      </c>
      <c r="C320" s="36">
        <v>340</v>
      </c>
      <c r="D320" s="50"/>
      <c r="E320" s="18"/>
      <c r="F320" s="18"/>
      <c r="G320" s="18"/>
      <c r="H320" s="18"/>
      <c r="I320" s="18"/>
      <c r="J320" s="18"/>
      <c r="K320" s="18"/>
      <c r="L320" s="18"/>
      <c r="M320" s="18"/>
      <c r="N320" s="18"/>
      <c r="O320" s="18"/>
      <c r="P320" s="18"/>
      <c r="Q320" s="18"/>
      <c r="R320" s="18"/>
      <c r="S320" s="18"/>
      <c r="T320" s="18"/>
    </row>
    <row r="321" spans="1:20" ht="20.100000000000001" customHeight="1" x14ac:dyDescent="0.25">
      <c r="A321" s="35" t="s">
        <v>61</v>
      </c>
      <c r="B321" s="38" t="s">
        <v>750</v>
      </c>
      <c r="C321" s="36">
        <v>341</v>
      </c>
      <c r="D321" s="50"/>
      <c r="E321" s="17"/>
      <c r="F321" s="18"/>
      <c r="G321" s="18"/>
      <c r="H321" s="18"/>
      <c r="I321" s="18"/>
      <c r="J321" s="18"/>
      <c r="K321" s="18"/>
      <c r="L321" s="18"/>
      <c r="M321" s="18"/>
      <c r="N321" s="18"/>
      <c r="O321" s="18"/>
      <c r="P321" s="18"/>
      <c r="Q321" s="18"/>
      <c r="R321" s="18"/>
      <c r="S321" s="18"/>
      <c r="T321" s="18"/>
    </row>
    <row r="322" spans="1:20" ht="20.100000000000001" customHeight="1" x14ac:dyDescent="0.25">
      <c r="A322" s="35" t="s">
        <v>60</v>
      </c>
      <c r="B322" s="38" t="s">
        <v>588</v>
      </c>
      <c r="C322" s="36">
        <v>342</v>
      </c>
      <c r="D322" s="50"/>
      <c r="E322" s="17"/>
      <c r="F322" s="18"/>
      <c r="G322" s="18"/>
      <c r="H322" s="18"/>
      <c r="I322" s="18"/>
      <c r="J322" s="18"/>
      <c r="K322" s="18"/>
      <c r="L322" s="18"/>
      <c r="M322" s="18"/>
      <c r="N322" s="18"/>
      <c r="O322" s="18"/>
      <c r="P322" s="18"/>
      <c r="Q322" s="18"/>
      <c r="R322" s="18"/>
      <c r="S322" s="18"/>
      <c r="T322" s="18"/>
    </row>
    <row r="323" spans="1:20" ht="20.100000000000001" customHeight="1" x14ac:dyDescent="0.25">
      <c r="A323" s="35" t="s">
        <v>751</v>
      </c>
      <c r="B323" s="38" t="s">
        <v>752</v>
      </c>
      <c r="C323" s="36">
        <v>342.1</v>
      </c>
      <c r="D323" s="50"/>
      <c r="E323" s="17"/>
      <c r="F323" s="18"/>
      <c r="G323" s="18"/>
      <c r="H323" s="18"/>
      <c r="I323" s="18"/>
      <c r="J323" s="18"/>
      <c r="K323" s="18"/>
      <c r="L323" s="18"/>
      <c r="M323" s="18"/>
      <c r="N323" s="18"/>
      <c r="O323" s="18"/>
      <c r="P323" s="18"/>
      <c r="Q323" s="18"/>
      <c r="R323" s="18"/>
      <c r="S323" s="18"/>
      <c r="T323" s="18"/>
    </row>
    <row r="324" spans="1:20" ht="20.100000000000001" customHeight="1" x14ac:dyDescent="0.25">
      <c r="A324" s="35" t="s">
        <v>59</v>
      </c>
      <c r="B324" s="38" t="s">
        <v>589</v>
      </c>
      <c r="C324" s="36">
        <v>343</v>
      </c>
      <c r="D324" s="50"/>
      <c r="E324" s="17"/>
      <c r="F324" s="18"/>
      <c r="G324" s="18"/>
      <c r="H324" s="18"/>
      <c r="I324" s="18"/>
      <c r="J324" s="18"/>
      <c r="K324" s="18"/>
      <c r="L324" s="18"/>
      <c r="M324" s="18"/>
      <c r="N324" s="18"/>
      <c r="O324" s="18"/>
      <c r="P324" s="18"/>
      <c r="Q324" s="18"/>
      <c r="R324" s="18"/>
      <c r="S324" s="18"/>
      <c r="T324" s="18"/>
    </row>
    <row r="325" spans="1:20" ht="20.100000000000001" customHeight="1" x14ac:dyDescent="0.25">
      <c r="A325" s="35" t="s">
        <v>58</v>
      </c>
      <c r="B325" s="38" t="s">
        <v>590</v>
      </c>
      <c r="C325" s="36">
        <v>344</v>
      </c>
      <c r="D325" s="50"/>
      <c r="E325" s="17"/>
      <c r="F325" s="18"/>
      <c r="G325" s="18"/>
      <c r="H325" s="18"/>
      <c r="I325" s="18"/>
      <c r="J325" s="18"/>
      <c r="K325" s="18"/>
      <c r="L325" s="18"/>
      <c r="M325" s="18"/>
      <c r="N325" s="18"/>
      <c r="O325" s="18"/>
      <c r="P325" s="18"/>
      <c r="Q325" s="18"/>
      <c r="R325" s="18"/>
      <c r="S325" s="18"/>
      <c r="T325" s="18"/>
    </row>
    <row r="326" spans="1:20" ht="20.100000000000001" customHeight="1" x14ac:dyDescent="0.25">
      <c r="A326" s="35" t="s">
        <v>57</v>
      </c>
      <c r="B326" s="38" t="s">
        <v>662</v>
      </c>
      <c r="C326" s="36">
        <v>345</v>
      </c>
      <c r="D326" s="50"/>
      <c r="E326" s="17"/>
      <c r="F326" s="18"/>
      <c r="G326" s="18"/>
      <c r="H326" s="18"/>
      <c r="I326" s="18"/>
      <c r="J326" s="18"/>
      <c r="K326" s="18"/>
      <c r="L326" s="18"/>
      <c r="M326" s="18"/>
      <c r="N326" s="18"/>
      <c r="O326" s="18"/>
      <c r="P326" s="18"/>
      <c r="Q326" s="18"/>
      <c r="R326" s="18"/>
      <c r="S326" s="18"/>
      <c r="T326" s="18"/>
    </row>
    <row r="327" spans="1:20" ht="20.100000000000001" customHeight="1" x14ac:dyDescent="0.25">
      <c r="A327" s="35" t="s">
        <v>56</v>
      </c>
      <c r="B327" s="38" t="s">
        <v>591</v>
      </c>
      <c r="C327" s="36">
        <v>345.1</v>
      </c>
      <c r="D327" s="50"/>
      <c r="E327" s="17"/>
      <c r="F327" s="18"/>
      <c r="G327" s="18"/>
      <c r="H327" s="18"/>
      <c r="I327" s="18"/>
      <c r="J327" s="18"/>
      <c r="K327" s="18"/>
      <c r="L327" s="18"/>
      <c r="M327" s="18"/>
      <c r="N327" s="18"/>
      <c r="O327" s="18"/>
      <c r="P327" s="18"/>
      <c r="Q327" s="18"/>
      <c r="R327" s="18"/>
      <c r="S327" s="18"/>
      <c r="T327" s="18"/>
    </row>
    <row r="328" spans="1:20" ht="20.100000000000001" customHeight="1" x14ac:dyDescent="0.25">
      <c r="A328" s="35" t="s">
        <v>55</v>
      </c>
      <c r="B328" s="38" t="s">
        <v>465</v>
      </c>
      <c r="C328" s="36">
        <v>346</v>
      </c>
      <c r="D328" s="50"/>
      <c r="E328" s="17"/>
      <c r="F328" s="18"/>
      <c r="G328" s="18"/>
      <c r="H328" s="18"/>
      <c r="I328" s="18"/>
      <c r="J328" s="18"/>
      <c r="K328" s="18"/>
      <c r="L328" s="18"/>
      <c r="M328" s="18"/>
      <c r="N328" s="18"/>
      <c r="O328" s="18"/>
      <c r="P328" s="18"/>
      <c r="Q328" s="18"/>
      <c r="R328" s="18"/>
      <c r="S328" s="18"/>
      <c r="T328" s="18"/>
    </row>
    <row r="329" spans="1:20" ht="20.100000000000001" customHeight="1" x14ac:dyDescent="0.25">
      <c r="A329" s="35" t="s">
        <v>54</v>
      </c>
      <c r="B329" s="38" t="s">
        <v>592</v>
      </c>
      <c r="C329" s="36">
        <v>347</v>
      </c>
      <c r="D329" s="50"/>
      <c r="E329" s="17"/>
      <c r="F329" s="18"/>
      <c r="G329" s="18"/>
      <c r="H329" s="18"/>
      <c r="I329" s="18"/>
      <c r="J329" s="18"/>
      <c r="K329" s="18"/>
      <c r="L329" s="18"/>
      <c r="M329" s="18"/>
      <c r="N329" s="18"/>
      <c r="O329" s="18"/>
      <c r="P329" s="18"/>
      <c r="Q329" s="18"/>
      <c r="R329" s="18"/>
      <c r="S329" s="18"/>
      <c r="T329" s="18"/>
    </row>
    <row r="330" spans="1:20" ht="20.100000000000001" customHeight="1" x14ac:dyDescent="0.25">
      <c r="A330" s="35" t="s">
        <v>53</v>
      </c>
      <c r="B330" s="38" t="s">
        <v>663</v>
      </c>
      <c r="C330" s="36">
        <v>348</v>
      </c>
      <c r="D330" s="50"/>
      <c r="E330" s="17"/>
      <c r="F330" s="18"/>
      <c r="G330" s="18"/>
      <c r="H330" s="18"/>
      <c r="I330" s="18"/>
      <c r="J330" s="18"/>
      <c r="K330" s="18"/>
      <c r="L330" s="18"/>
      <c r="M330" s="18"/>
      <c r="N330" s="18"/>
      <c r="O330" s="18"/>
      <c r="P330" s="18"/>
      <c r="Q330" s="18"/>
      <c r="R330" s="18"/>
      <c r="S330" s="18"/>
      <c r="T330" s="18"/>
    </row>
    <row r="331" spans="1:20" ht="20.100000000000001" customHeight="1" x14ac:dyDescent="0.25">
      <c r="A331" s="35" t="s">
        <v>52</v>
      </c>
      <c r="B331" s="38" t="s">
        <v>466</v>
      </c>
      <c r="C331" s="36">
        <v>349</v>
      </c>
      <c r="D331" s="50"/>
      <c r="E331" s="17"/>
      <c r="F331" s="18"/>
      <c r="G331" s="18"/>
      <c r="H331" s="18"/>
      <c r="I331" s="18"/>
      <c r="J331" s="18"/>
      <c r="K331" s="18"/>
      <c r="L331" s="18"/>
      <c r="M331" s="18"/>
      <c r="N331" s="18"/>
      <c r="O331" s="18"/>
      <c r="P331" s="18"/>
      <c r="Q331" s="18"/>
      <c r="R331" s="18"/>
      <c r="S331" s="18"/>
      <c r="T331" s="18"/>
    </row>
    <row r="332" spans="1:20" ht="20.100000000000001" customHeight="1" x14ac:dyDescent="0.25">
      <c r="A332" s="35" t="s">
        <v>51</v>
      </c>
      <c r="B332" s="38" t="s">
        <v>593</v>
      </c>
      <c r="C332" s="36">
        <v>350</v>
      </c>
      <c r="D332" s="50"/>
      <c r="E332" s="17"/>
      <c r="F332" s="18"/>
      <c r="G332" s="18"/>
      <c r="H332" s="18"/>
      <c r="I332" s="18"/>
      <c r="J332" s="18"/>
      <c r="K332" s="18"/>
      <c r="L332" s="18"/>
      <c r="M332" s="18"/>
      <c r="N332" s="18"/>
      <c r="O332" s="18"/>
      <c r="P332" s="18"/>
      <c r="Q332" s="18"/>
      <c r="R332" s="18"/>
      <c r="S332" s="18"/>
      <c r="T332" s="18"/>
    </row>
    <row r="333" spans="1:20" ht="20.100000000000001" customHeight="1" x14ac:dyDescent="0.25">
      <c r="A333" s="35" t="s">
        <v>50</v>
      </c>
      <c r="B333" s="36" t="s">
        <v>664</v>
      </c>
      <c r="C333" s="36">
        <v>351</v>
      </c>
      <c r="D333" s="50"/>
      <c r="E333" s="17"/>
      <c r="F333" s="18"/>
      <c r="G333" s="18"/>
      <c r="H333" s="18"/>
      <c r="I333" s="18"/>
      <c r="J333" s="18"/>
      <c r="K333" s="18"/>
      <c r="L333" s="18"/>
      <c r="M333" s="18"/>
      <c r="N333" s="18"/>
      <c r="O333" s="18"/>
      <c r="P333" s="18"/>
      <c r="Q333" s="18"/>
      <c r="R333" s="18"/>
      <c r="S333" s="18"/>
      <c r="T333" s="18"/>
    </row>
    <row r="334" spans="1:20" ht="20.100000000000001" customHeight="1" x14ac:dyDescent="0.25">
      <c r="A334" s="35" t="s">
        <v>49</v>
      </c>
      <c r="B334" s="38" t="s">
        <v>378</v>
      </c>
      <c r="C334" s="36">
        <v>352</v>
      </c>
      <c r="D334" s="50"/>
      <c r="E334" s="17"/>
      <c r="F334" s="18"/>
      <c r="G334" s="18"/>
      <c r="H334" s="18"/>
      <c r="I334" s="18"/>
      <c r="J334" s="18"/>
      <c r="K334" s="18"/>
      <c r="L334" s="18"/>
      <c r="M334" s="18"/>
      <c r="N334" s="18"/>
      <c r="O334" s="18"/>
      <c r="P334" s="18"/>
      <c r="Q334" s="18"/>
      <c r="R334" s="18"/>
      <c r="S334" s="18"/>
      <c r="T334" s="18"/>
    </row>
    <row r="335" spans="1:20" ht="20.100000000000001" customHeight="1" x14ac:dyDescent="0.25">
      <c r="A335" s="35" t="s">
        <v>48</v>
      </c>
      <c r="B335" s="38" t="s">
        <v>753</v>
      </c>
      <c r="C335" s="36">
        <v>353</v>
      </c>
      <c r="D335" s="50">
        <v>4</v>
      </c>
      <c r="E335" s="17"/>
      <c r="F335" s="18">
        <v>4</v>
      </c>
      <c r="G335" s="18">
        <v>6</v>
      </c>
      <c r="H335" s="18"/>
      <c r="I335" s="18"/>
      <c r="J335" s="18">
        <v>6</v>
      </c>
      <c r="K335" s="18"/>
      <c r="L335" s="18"/>
      <c r="M335" s="18">
        <v>1</v>
      </c>
      <c r="N335" s="18"/>
      <c r="O335" s="18">
        <v>1</v>
      </c>
      <c r="P335" s="18"/>
      <c r="Q335" s="18">
        <v>1</v>
      </c>
      <c r="R335" s="18"/>
      <c r="S335" s="18"/>
      <c r="T335" s="18"/>
    </row>
    <row r="336" spans="1:20" ht="20.100000000000001" customHeight="1" x14ac:dyDescent="0.25">
      <c r="A336" s="35" t="s">
        <v>47</v>
      </c>
      <c r="B336" s="38" t="s">
        <v>501</v>
      </c>
      <c r="C336" s="36">
        <v>354</v>
      </c>
      <c r="D336" s="50"/>
      <c r="E336" s="17"/>
      <c r="F336" s="18"/>
      <c r="G336" s="18"/>
      <c r="H336" s="18"/>
      <c r="I336" s="18"/>
      <c r="J336" s="18"/>
      <c r="K336" s="18"/>
      <c r="L336" s="18"/>
      <c r="M336" s="18"/>
      <c r="N336" s="18"/>
      <c r="O336" s="18"/>
      <c r="P336" s="18"/>
      <c r="Q336" s="18"/>
      <c r="R336" s="18"/>
      <c r="S336" s="18"/>
      <c r="T336" s="18"/>
    </row>
    <row r="337" spans="1:20" ht="20.100000000000001" customHeight="1" x14ac:dyDescent="0.25">
      <c r="A337" s="35" t="s">
        <v>46</v>
      </c>
      <c r="B337" s="38" t="s">
        <v>754</v>
      </c>
      <c r="C337" s="36">
        <v>355</v>
      </c>
      <c r="D337" s="50"/>
      <c r="E337" s="17"/>
      <c r="F337" s="18"/>
      <c r="G337" s="18"/>
      <c r="H337" s="18"/>
      <c r="I337" s="18"/>
      <c r="J337" s="18"/>
      <c r="K337" s="18"/>
      <c r="L337" s="18"/>
      <c r="M337" s="18"/>
      <c r="N337" s="18"/>
      <c r="O337" s="18"/>
      <c r="P337" s="18"/>
      <c r="Q337" s="18"/>
      <c r="R337" s="18"/>
      <c r="S337" s="18"/>
      <c r="T337" s="18"/>
    </row>
    <row r="338" spans="1:20" ht="20.100000000000001" customHeight="1" x14ac:dyDescent="0.25">
      <c r="A338" s="35" t="s">
        <v>45</v>
      </c>
      <c r="B338" s="38" t="s">
        <v>403</v>
      </c>
      <c r="C338" s="36"/>
      <c r="D338" s="50"/>
      <c r="E338" s="17"/>
      <c r="F338" s="18"/>
      <c r="G338" s="18"/>
      <c r="H338" s="18"/>
      <c r="I338" s="18"/>
      <c r="J338" s="18"/>
      <c r="K338" s="18"/>
      <c r="L338" s="18"/>
      <c r="M338" s="18"/>
      <c r="N338" s="18"/>
      <c r="O338" s="18"/>
      <c r="P338" s="18"/>
      <c r="Q338" s="18"/>
      <c r="R338" s="18"/>
      <c r="S338" s="18"/>
      <c r="T338" s="18"/>
    </row>
    <row r="339" spans="1:20" ht="20.100000000000001" customHeight="1" x14ac:dyDescent="0.25">
      <c r="A339" s="39" t="s">
        <v>44</v>
      </c>
      <c r="B339" s="41" t="s">
        <v>467</v>
      </c>
      <c r="C339" s="36"/>
      <c r="D339" s="15">
        <f>SUM(D340:D372)</f>
        <v>8</v>
      </c>
      <c r="E339" s="15">
        <f t="shared" ref="E339:T339" si="16">SUM(E340:E372)</f>
        <v>0</v>
      </c>
      <c r="F339" s="15">
        <f t="shared" si="16"/>
        <v>4</v>
      </c>
      <c r="G339" s="15">
        <f t="shared" si="16"/>
        <v>2</v>
      </c>
      <c r="H339" s="15">
        <f t="shared" si="16"/>
        <v>1</v>
      </c>
      <c r="I339" s="15">
        <f t="shared" si="16"/>
        <v>0</v>
      </c>
      <c r="J339" s="15">
        <f t="shared" si="16"/>
        <v>3</v>
      </c>
      <c r="K339" s="15">
        <f t="shared" si="16"/>
        <v>0</v>
      </c>
      <c r="L339" s="15">
        <f t="shared" si="16"/>
        <v>0</v>
      </c>
      <c r="M339" s="15">
        <f t="shared" si="16"/>
        <v>9</v>
      </c>
      <c r="N339" s="15">
        <f t="shared" si="16"/>
        <v>0</v>
      </c>
      <c r="O339" s="15">
        <f t="shared" si="16"/>
        <v>1</v>
      </c>
      <c r="P339" s="15">
        <f t="shared" si="16"/>
        <v>0</v>
      </c>
      <c r="Q339" s="15">
        <f t="shared" si="16"/>
        <v>1</v>
      </c>
      <c r="R339" s="15">
        <f t="shared" si="16"/>
        <v>0</v>
      </c>
      <c r="S339" s="15">
        <f t="shared" si="16"/>
        <v>0</v>
      </c>
      <c r="T339" s="15">
        <f t="shared" si="16"/>
        <v>0</v>
      </c>
    </row>
    <row r="340" spans="1:20" ht="20.100000000000001" customHeight="1" x14ac:dyDescent="0.25">
      <c r="A340" s="35" t="s">
        <v>43</v>
      </c>
      <c r="B340" s="38" t="s">
        <v>370</v>
      </c>
      <c r="C340" s="37">
        <v>356</v>
      </c>
      <c r="D340" s="50"/>
      <c r="E340" s="17"/>
      <c r="F340" s="18"/>
      <c r="G340" s="18"/>
      <c r="H340" s="18"/>
      <c r="I340" s="18"/>
      <c r="J340" s="18"/>
      <c r="K340" s="18"/>
      <c r="L340" s="18"/>
      <c r="M340" s="18"/>
      <c r="N340" s="18"/>
      <c r="O340" s="18"/>
      <c r="P340" s="18"/>
      <c r="Q340" s="18"/>
      <c r="R340" s="18"/>
      <c r="S340" s="18"/>
      <c r="T340" s="18"/>
    </row>
    <row r="341" spans="1:20" ht="20.100000000000001" customHeight="1" x14ac:dyDescent="0.25">
      <c r="A341" s="35" t="s">
        <v>42</v>
      </c>
      <c r="B341" s="38" t="s">
        <v>468</v>
      </c>
      <c r="C341" s="37">
        <v>357</v>
      </c>
      <c r="D341" s="50"/>
      <c r="E341" s="17"/>
      <c r="F341" s="18"/>
      <c r="G341" s="18"/>
      <c r="H341" s="18"/>
      <c r="I341" s="18"/>
      <c r="J341" s="18"/>
      <c r="K341" s="18"/>
      <c r="L341" s="18"/>
      <c r="M341" s="18"/>
      <c r="N341" s="18"/>
      <c r="O341" s="18"/>
      <c r="P341" s="18"/>
      <c r="Q341" s="18"/>
      <c r="R341" s="18"/>
      <c r="S341" s="18"/>
      <c r="T341" s="18"/>
    </row>
    <row r="342" spans="1:20" ht="20.100000000000001" customHeight="1" x14ac:dyDescent="0.25">
      <c r="A342" s="35" t="s">
        <v>41</v>
      </c>
      <c r="B342" s="38" t="s">
        <v>755</v>
      </c>
      <c r="C342" s="37">
        <v>358</v>
      </c>
      <c r="D342" s="50"/>
      <c r="E342" s="18"/>
      <c r="F342" s="18"/>
      <c r="G342" s="18"/>
      <c r="H342" s="18"/>
      <c r="I342" s="18"/>
      <c r="J342" s="18"/>
      <c r="K342" s="18"/>
      <c r="L342" s="18"/>
      <c r="M342" s="18"/>
      <c r="N342" s="18"/>
      <c r="O342" s="18">
        <v>1</v>
      </c>
      <c r="P342" s="18"/>
      <c r="Q342" s="18">
        <v>1</v>
      </c>
      <c r="R342" s="18"/>
      <c r="S342" s="18"/>
      <c r="T342" s="18"/>
    </row>
    <row r="343" spans="1:20" ht="20.100000000000001" customHeight="1" x14ac:dyDescent="0.25">
      <c r="A343" s="35" t="s">
        <v>756</v>
      </c>
      <c r="B343" s="38" t="s">
        <v>757</v>
      </c>
      <c r="C343" s="37">
        <v>358.1</v>
      </c>
      <c r="D343" s="50">
        <v>1</v>
      </c>
      <c r="E343" s="18"/>
      <c r="F343" s="18"/>
      <c r="G343" s="18"/>
      <c r="H343" s="18"/>
      <c r="I343" s="18"/>
      <c r="J343" s="18"/>
      <c r="K343" s="18"/>
      <c r="L343" s="18"/>
      <c r="M343" s="18">
        <v>1</v>
      </c>
      <c r="N343" s="18"/>
      <c r="O343" s="18"/>
      <c r="P343" s="18"/>
      <c r="Q343" s="18"/>
      <c r="R343" s="18"/>
      <c r="S343" s="18"/>
      <c r="T343" s="18"/>
    </row>
    <row r="344" spans="1:20" ht="20.100000000000001" customHeight="1" x14ac:dyDescent="0.25">
      <c r="A344" s="35" t="s">
        <v>40</v>
      </c>
      <c r="B344" s="38" t="s">
        <v>758</v>
      </c>
      <c r="C344" s="37">
        <v>359</v>
      </c>
      <c r="D344" s="50">
        <v>4</v>
      </c>
      <c r="E344" s="17"/>
      <c r="F344" s="18">
        <v>3</v>
      </c>
      <c r="G344" s="18">
        <v>1</v>
      </c>
      <c r="H344" s="18">
        <v>1</v>
      </c>
      <c r="I344" s="18"/>
      <c r="J344" s="18">
        <v>2</v>
      </c>
      <c r="K344" s="18"/>
      <c r="L344" s="18"/>
      <c r="M344" s="18">
        <v>5</v>
      </c>
      <c r="N344" s="18"/>
      <c r="O344" s="18"/>
      <c r="P344" s="18"/>
      <c r="Q344" s="18"/>
      <c r="R344" s="18"/>
      <c r="S344" s="18"/>
      <c r="T344" s="18"/>
    </row>
    <row r="345" spans="1:20" ht="20.100000000000001" customHeight="1" x14ac:dyDescent="0.25">
      <c r="A345" s="35" t="s">
        <v>39</v>
      </c>
      <c r="B345" s="38" t="s">
        <v>594</v>
      </c>
      <c r="C345" s="37">
        <v>360</v>
      </c>
      <c r="D345" s="52">
        <v>1</v>
      </c>
      <c r="E345" s="22"/>
      <c r="F345" s="22">
        <v>1</v>
      </c>
      <c r="G345" s="22"/>
      <c r="H345" s="22"/>
      <c r="I345" s="22"/>
      <c r="J345" s="22"/>
      <c r="K345" s="22"/>
      <c r="L345" s="22"/>
      <c r="M345" s="22">
        <v>2</v>
      </c>
      <c r="N345" s="22"/>
      <c r="O345" s="22"/>
      <c r="P345" s="22"/>
      <c r="Q345" s="22"/>
      <c r="R345" s="22"/>
      <c r="S345" s="22"/>
      <c r="T345" s="22"/>
    </row>
    <row r="346" spans="1:20" ht="20.100000000000001" customHeight="1" x14ac:dyDescent="0.25">
      <c r="A346" s="35" t="s">
        <v>38</v>
      </c>
      <c r="B346" s="38" t="s">
        <v>595</v>
      </c>
      <c r="C346" s="36">
        <v>361</v>
      </c>
      <c r="D346" s="50">
        <v>1</v>
      </c>
      <c r="E346" s="17"/>
      <c r="F346" s="18"/>
      <c r="G346" s="18">
        <v>1</v>
      </c>
      <c r="H346" s="18"/>
      <c r="I346" s="18"/>
      <c r="J346" s="18">
        <v>1</v>
      </c>
      <c r="K346" s="18"/>
      <c r="L346" s="18"/>
      <c r="M346" s="18"/>
      <c r="N346" s="18"/>
      <c r="O346" s="18"/>
      <c r="P346" s="18"/>
      <c r="Q346" s="18"/>
      <c r="R346" s="18"/>
      <c r="S346" s="18"/>
      <c r="T346" s="18"/>
    </row>
    <row r="347" spans="1:20" ht="20.100000000000001" customHeight="1" x14ac:dyDescent="0.25">
      <c r="A347" s="35" t="s">
        <v>37</v>
      </c>
      <c r="B347" s="38" t="s">
        <v>596</v>
      </c>
      <c r="C347" s="36">
        <v>362</v>
      </c>
      <c r="D347" s="50">
        <v>1</v>
      </c>
      <c r="E347" s="17"/>
      <c r="F347" s="18"/>
      <c r="G347" s="18"/>
      <c r="H347" s="18"/>
      <c r="I347" s="18"/>
      <c r="J347" s="18"/>
      <c r="K347" s="18"/>
      <c r="L347" s="18"/>
      <c r="M347" s="18">
        <v>1</v>
      </c>
      <c r="N347" s="18"/>
      <c r="O347" s="18"/>
      <c r="P347" s="18"/>
      <c r="Q347" s="18"/>
      <c r="R347" s="18"/>
      <c r="S347" s="18"/>
      <c r="T347" s="18"/>
    </row>
    <row r="348" spans="1:20" ht="20.100000000000001" customHeight="1" x14ac:dyDescent="0.25">
      <c r="A348" s="35" t="s">
        <v>36</v>
      </c>
      <c r="B348" s="38" t="s">
        <v>759</v>
      </c>
      <c r="C348" s="36">
        <v>363</v>
      </c>
      <c r="D348" s="50"/>
      <c r="E348" s="17"/>
      <c r="F348" s="18"/>
      <c r="G348" s="18"/>
      <c r="H348" s="18"/>
      <c r="I348" s="18"/>
      <c r="J348" s="18"/>
      <c r="K348" s="18"/>
      <c r="L348" s="18"/>
      <c r="M348" s="18"/>
      <c r="N348" s="18"/>
      <c r="O348" s="18"/>
      <c r="P348" s="18"/>
      <c r="Q348" s="18"/>
      <c r="R348" s="18"/>
      <c r="S348" s="18"/>
      <c r="T348" s="18"/>
    </row>
    <row r="349" spans="1:20" ht="20.100000000000001" customHeight="1" x14ac:dyDescent="0.25">
      <c r="A349" s="35" t="s">
        <v>35</v>
      </c>
      <c r="B349" s="38" t="s">
        <v>469</v>
      </c>
      <c r="C349" s="36">
        <v>364</v>
      </c>
      <c r="D349" s="50"/>
      <c r="E349" s="17"/>
      <c r="F349" s="18"/>
      <c r="G349" s="18"/>
      <c r="H349" s="18"/>
      <c r="I349" s="18"/>
      <c r="J349" s="18"/>
      <c r="K349" s="18"/>
      <c r="L349" s="18"/>
      <c r="M349" s="18"/>
      <c r="N349" s="18"/>
      <c r="O349" s="18"/>
      <c r="P349" s="18"/>
      <c r="Q349" s="18"/>
      <c r="R349" s="18"/>
      <c r="S349" s="18"/>
      <c r="T349" s="18"/>
    </row>
    <row r="350" spans="1:20" ht="20.100000000000001" customHeight="1" x14ac:dyDescent="0.25">
      <c r="A350" s="35" t="s">
        <v>760</v>
      </c>
      <c r="B350" s="38" t="s">
        <v>761</v>
      </c>
      <c r="C350" s="36">
        <v>364.1</v>
      </c>
      <c r="D350" s="50"/>
      <c r="E350" s="17"/>
      <c r="F350" s="18"/>
      <c r="G350" s="18"/>
      <c r="H350" s="18"/>
      <c r="I350" s="18"/>
      <c r="J350" s="18"/>
      <c r="K350" s="18"/>
      <c r="L350" s="18"/>
      <c r="M350" s="18"/>
      <c r="N350" s="18"/>
      <c r="O350" s="18"/>
      <c r="P350" s="18"/>
      <c r="Q350" s="18"/>
      <c r="R350" s="18"/>
      <c r="S350" s="18"/>
      <c r="T350" s="18"/>
    </row>
    <row r="351" spans="1:20" ht="20.100000000000001" customHeight="1" x14ac:dyDescent="0.25">
      <c r="A351" s="35" t="s">
        <v>762</v>
      </c>
      <c r="B351" s="38" t="s">
        <v>763</v>
      </c>
      <c r="C351" s="36">
        <v>364.2</v>
      </c>
      <c r="D351" s="50"/>
      <c r="E351" s="17"/>
      <c r="F351" s="18"/>
      <c r="G351" s="18"/>
      <c r="H351" s="18"/>
      <c r="I351" s="18"/>
      <c r="J351" s="18"/>
      <c r="K351" s="18"/>
      <c r="L351" s="18"/>
      <c r="M351" s="18"/>
      <c r="N351" s="18"/>
      <c r="O351" s="18"/>
      <c r="P351" s="18"/>
      <c r="Q351" s="18"/>
      <c r="R351" s="18"/>
      <c r="S351" s="18"/>
      <c r="T351" s="18"/>
    </row>
    <row r="352" spans="1:20" ht="20.100000000000001" customHeight="1" x14ac:dyDescent="0.25">
      <c r="A352" s="35" t="s">
        <v>34</v>
      </c>
      <c r="B352" s="38" t="s">
        <v>470</v>
      </c>
      <c r="C352" s="36">
        <v>365</v>
      </c>
      <c r="D352" s="50"/>
      <c r="E352" s="18"/>
      <c r="F352" s="18"/>
      <c r="G352" s="18"/>
      <c r="H352" s="18"/>
      <c r="I352" s="18"/>
      <c r="J352" s="18"/>
      <c r="K352" s="18"/>
      <c r="L352" s="18"/>
      <c r="M352" s="18"/>
      <c r="N352" s="18"/>
      <c r="O352" s="18"/>
      <c r="P352" s="18"/>
      <c r="Q352" s="18"/>
      <c r="R352" s="18"/>
      <c r="S352" s="18"/>
      <c r="T352" s="18"/>
    </row>
    <row r="353" spans="1:20" ht="20.100000000000001" customHeight="1" x14ac:dyDescent="0.25">
      <c r="A353" s="35" t="s">
        <v>33</v>
      </c>
      <c r="B353" s="38" t="s">
        <v>471</v>
      </c>
      <c r="C353" s="36">
        <v>366</v>
      </c>
      <c r="D353" s="50"/>
      <c r="E353" s="18"/>
      <c r="F353" s="18"/>
      <c r="G353" s="18"/>
      <c r="H353" s="18"/>
      <c r="I353" s="18"/>
      <c r="J353" s="18"/>
      <c r="K353" s="18"/>
      <c r="L353" s="18"/>
      <c r="M353" s="18"/>
      <c r="N353" s="18"/>
      <c r="O353" s="18"/>
      <c r="P353" s="18"/>
      <c r="Q353" s="18"/>
      <c r="R353" s="18"/>
      <c r="S353" s="18"/>
      <c r="T353" s="18"/>
    </row>
    <row r="354" spans="1:20" ht="20.100000000000001" customHeight="1" x14ac:dyDescent="0.25">
      <c r="A354" s="35" t="s">
        <v>32</v>
      </c>
      <c r="B354" s="38" t="s">
        <v>597</v>
      </c>
      <c r="C354" s="36">
        <v>367</v>
      </c>
      <c r="D354" s="50"/>
      <c r="E354" s="17"/>
      <c r="F354" s="18"/>
      <c r="G354" s="18"/>
      <c r="H354" s="18"/>
      <c r="I354" s="18"/>
      <c r="J354" s="18"/>
      <c r="K354" s="18"/>
      <c r="L354" s="18"/>
      <c r="M354" s="18"/>
      <c r="N354" s="18"/>
      <c r="O354" s="18"/>
      <c r="P354" s="18"/>
      <c r="Q354" s="18"/>
      <c r="R354" s="18"/>
      <c r="S354" s="18"/>
      <c r="T354" s="18"/>
    </row>
    <row r="355" spans="1:20" ht="20.100000000000001" customHeight="1" x14ac:dyDescent="0.25">
      <c r="A355" s="35" t="s">
        <v>31</v>
      </c>
      <c r="B355" s="38" t="s">
        <v>598</v>
      </c>
      <c r="C355" s="36">
        <v>368</v>
      </c>
      <c r="D355" s="50"/>
      <c r="E355" s="17"/>
      <c r="F355" s="18"/>
      <c r="G355" s="18"/>
      <c r="H355" s="18"/>
      <c r="I355" s="18"/>
      <c r="J355" s="18"/>
      <c r="K355" s="18"/>
      <c r="L355" s="18"/>
      <c r="M355" s="18"/>
      <c r="N355" s="18"/>
      <c r="O355" s="18"/>
      <c r="P355" s="18"/>
      <c r="Q355" s="18"/>
      <c r="R355" s="18"/>
      <c r="S355" s="18"/>
      <c r="T355" s="18"/>
    </row>
    <row r="356" spans="1:20" ht="20.100000000000001" customHeight="1" x14ac:dyDescent="0.25">
      <c r="A356" s="35" t="s">
        <v>764</v>
      </c>
      <c r="B356" s="38" t="s">
        <v>765</v>
      </c>
      <c r="C356" s="36">
        <v>368.1</v>
      </c>
      <c r="D356" s="50"/>
      <c r="E356" s="17"/>
      <c r="F356" s="18"/>
      <c r="G356" s="18"/>
      <c r="H356" s="18"/>
      <c r="I356" s="18"/>
      <c r="J356" s="18"/>
      <c r="K356" s="18"/>
      <c r="L356" s="18"/>
      <c r="M356" s="18"/>
      <c r="N356" s="18"/>
      <c r="O356" s="18"/>
      <c r="P356" s="18"/>
      <c r="Q356" s="18"/>
      <c r="R356" s="18"/>
      <c r="S356" s="18"/>
      <c r="T356" s="18"/>
    </row>
    <row r="357" spans="1:20" ht="20.100000000000001" customHeight="1" x14ac:dyDescent="0.25">
      <c r="A357" s="35" t="s">
        <v>30</v>
      </c>
      <c r="B357" s="38" t="s">
        <v>599</v>
      </c>
      <c r="C357" s="36">
        <v>369</v>
      </c>
      <c r="D357" s="50"/>
      <c r="E357" s="17"/>
      <c r="F357" s="18"/>
      <c r="G357" s="18"/>
      <c r="H357" s="18"/>
      <c r="I357" s="18"/>
      <c r="J357" s="18"/>
      <c r="K357" s="18"/>
      <c r="L357" s="18"/>
      <c r="M357" s="18"/>
      <c r="N357" s="18"/>
      <c r="O357" s="18"/>
      <c r="P357" s="18"/>
      <c r="Q357" s="18"/>
      <c r="R357" s="18"/>
      <c r="S357" s="18"/>
      <c r="T357" s="18"/>
    </row>
    <row r="358" spans="1:20" ht="20.100000000000001" customHeight="1" x14ac:dyDescent="0.25">
      <c r="A358" s="35" t="s">
        <v>29</v>
      </c>
      <c r="B358" s="38" t="s">
        <v>600</v>
      </c>
      <c r="C358" s="36">
        <v>370</v>
      </c>
      <c r="D358" s="50"/>
      <c r="E358" s="17"/>
      <c r="F358" s="18"/>
      <c r="G358" s="18"/>
      <c r="H358" s="18"/>
      <c r="I358" s="18"/>
      <c r="J358" s="18"/>
      <c r="K358" s="18"/>
      <c r="L358" s="18"/>
      <c r="M358" s="18"/>
      <c r="N358" s="18"/>
      <c r="O358" s="18"/>
      <c r="P358" s="18"/>
      <c r="Q358" s="18"/>
      <c r="R358" s="18"/>
      <c r="S358" s="18"/>
      <c r="T358" s="18"/>
    </row>
    <row r="359" spans="1:20" ht="20.100000000000001" customHeight="1" x14ac:dyDescent="0.25">
      <c r="A359" s="35" t="s">
        <v>28</v>
      </c>
      <c r="B359" s="38" t="s">
        <v>601</v>
      </c>
      <c r="C359" s="36">
        <v>371</v>
      </c>
      <c r="D359" s="50"/>
      <c r="E359" s="17"/>
      <c r="F359" s="18"/>
      <c r="G359" s="18"/>
      <c r="H359" s="18"/>
      <c r="I359" s="18"/>
      <c r="J359" s="18"/>
      <c r="K359" s="18"/>
      <c r="L359" s="18"/>
      <c r="M359" s="18"/>
      <c r="N359" s="18"/>
      <c r="O359" s="18"/>
      <c r="P359" s="18"/>
      <c r="Q359" s="18"/>
      <c r="R359" s="18"/>
      <c r="S359" s="18"/>
      <c r="T359" s="18"/>
    </row>
    <row r="360" spans="1:20" ht="20.100000000000001" customHeight="1" x14ac:dyDescent="0.25">
      <c r="A360" s="35" t="s">
        <v>27</v>
      </c>
      <c r="B360" s="38" t="s">
        <v>602</v>
      </c>
      <c r="C360" s="36">
        <v>372</v>
      </c>
      <c r="D360" s="50"/>
      <c r="E360" s="17"/>
      <c r="F360" s="18"/>
      <c r="G360" s="18"/>
      <c r="H360" s="18"/>
      <c r="I360" s="18"/>
      <c r="J360" s="18"/>
      <c r="K360" s="18"/>
      <c r="L360" s="18"/>
      <c r="M360" s="18"/>
      <c r="N360" s="18"/>
      <c r="O360" s="18"/>
      <c r="P360" s="18"/>
      <c r="Q360" s="18"/>
      <c r="R360" s="18"/>
      <c r="S360" s="18"/>
      <c r="T360" s="18"/>
    </row>
    <row r="361" spans="1:20" ht="20.100000000000001" customHeight="1" x14ac:dyDescent="0.25">
      <c r="A361" s="35" t="s">
        <v>26</v>
      </c>
      <c r="B361" s="38" t="s">
        <v>603</v>
      </c>
      <c r="C361" s="36">
        <v>373</v>
      </c>
      <c r="D361" s="51"/>
      <c r="E361" s="20"/>
      <c r="F361" s="20"/>
      <c r="G361" s="20"/>
      <c r="H361" s="20"/>
      <c r="I361" s="20"/>
      <c r="J361" s="20"/>
      <c r="K361" s="20"/>
      <c r="L361" s="20"/>
      <c r="M361" s="20"/>
      <c r="N361" s="20"/>
      <c r="O361" s="20"/>
      <c r="P361" s="20"/>
      <c r="Q361" s="20"/>
      <c r="R361" s="20"/>
      <c r="S361" s="20"/>
      <c r="T361" s="20"/>
    </row>
    <row r="362" spans="1:20" ht="20.100000000000001" customHeight="1" x14ac:dyDescent="0.25">
      <c r="A362" s="35" t="s">
        <v>25</v>
      </c>
      <c r="B362" s="38" t="s">
        <v>604</v>
      </c>
      <c r="C362" s="36">
        <v>374</v>
      </c>
      <c r="D362" s="50"/>
      <c r="E362" s="18"/>
      <c r="F362" s="18"/>
      <c r="G362" s="18"/>
      <c r="H362" s="18"/>
      <c r="I362" s="18"/>
      <c r="J362" s="18"/>
      <c r="K362" s="18"/>
      <c r="L362" s="18"/>
      <c r="M362" s="18"/>
      <c r="N362" s="18"/>
      <c r="O362" s="18"/>
      <c r="P362" s="18"/>
      <c r="Q362" s="18"/>
      <c r="R362" s="18"/>
      <c r="S362" s="18"/>
      <c r="T362" s="18"/>
    </row>
    <row r="363" spans="1:20" ht="20.100000000000001" customHeight="1" x14ac:dyDescent="0.25">
      <c r="A363" s="35" t="s">
        <v>24</v>
      </c>
      <c r="B363" s="38" t="s">
        <v>472</v>
      </c>
      <c r="C363" s="36">
        <v>375</v>
      </c>
      <c r="D363" s="50"/>
      <c r="E363" s="18"/>
      <c r="F363" s="18"/>
      <c r="G363" s="18"/>
      <c r="H363" s="18"/>
      <c r="I363" s="18"/>
      <c r="J363" s="18"/>
      <c r="K363" s="18"/>
      <c r="L363" s="18"/>
      <c r="M363" s="18"/>
      <c r="N363" s="18"/>
      <c r="O363" s="18"/>
      <c r="P363" s="18"/>
      <c r="Q363" s="18"/>
      <c r="R363" s="18"/>
      <c r="S363" s="18"/>
      <c r="T363" s="18"/>
    </row>
    <row r="364" spans="1:20" ht="20.100000000000001" customHeight="1" x14ac:dyDescent="0.25">
      <c r="A364" s="35" t="s">
        <v>23</v>
      </c>
      <c r="B364" s="38" t="s">
        <v>605</v>
      </c>
      <c r="C364" s="36">
        <v>376</v>
      </c>
      <c r="D364" s="50"/>
      <c r="E364" s="18"/>
      <c r="F364" s="18"/>
      <c r="G364" s="18"/>
      <c r="H364" s="18"/>
      <c r="I364" s="18"/>
      <c r="J364" s="18"/>
      <c r="K364" s="18"/>
      <c r="L364" s="18"/>
      <c r="M364" s="18"/>
      <c r="N364" s="18"/>
      <c r="O364" s="18"/>
      <c r="P364" s="18"/>
      <c r="Q364" s="18"/>
      <c r="R364" s="18"/>
      <c r="S364" s="18"/>
      <c r="T364" s="18"/>
    </row>
    <row r="365" spans="1:20" ht="20.100000000000001" customHeight="1" x14ac:dyDescent="0.25">
      <c r="A365" s="35" t="s">
        <v>22</v>
      </c>
      <c r="B365" s="38" t="s">
        <v>606</v>
      </c>
      <c r="C365" s="36">
        <v>377</v>
      </c>
      <c r="D365" s="50"/>
      <c r="E365" s="18"/>
      <c r="F365" s="18"/>
      <c r="G365" s="18"/>
      <c r="H365" s="18"/>
      <c r="I365" s="18"/>
      <c r="J365" s="18"/>
      <c r="K365" s="18"/>
      <c r="L365" s="18"/>
      <c r="M365" s="18"/>
      <c r="N365" s="18"/>
      <c r="O365" s="18"/>
      <c r="P365" s="18"/>
      <c r="Q365" s="18"/>
      <c r="R365" s="18"/>
      <c r="S365" s="18"/>
      <c r="T365" s="18"/>
    </row>
    <row r="366" spans="1:20" ht="20.100000000000001" customHeight="1" x14ac:dyDescent="0.25">
      <c r="A366" s="35" t="s">
        <v>21</v>
      </c>
      <c r="B366" s="38" t="s">
        <v>607</v>
      </c>
      <c r="C366" s="36">
        <v>378</v>
      </c>
      <c r="D366" s="50"/>
      <c r="E366" s="18"/>
      <c r="F366" s="18"/>
      <c r="G366" s="18"/>
      <c r="H366" s="18"/>
      <c r="I366" s="18"/>
      <c r="J366" s="18"/>
      <c r="K366" s="18"/>
      <c r="L366" s="18"/>
      <c r="M366" s="18"/>
      <c r="N366" s="18"/>
      <c r="O366" s="18"/>
      <c r="P366" s="18"/>
      <c r="Q366" s="18"/>
      <c r="R366" s="18"/>
      <c r="S366" s="18"/>
      <c r="T366" s="18"/>
    </row>
    <row r="367" spans="1:20" ht="20.100000000000001" customHeight="1" x14ac:dyDescent="0.25">
      <c r="A367" s="35" t="s">
        <v>20</v>
      </c>
      <c r="B367" s="36" t="s">
        <v>473</v>
      </c>
      <c r="C367" s="36">
        <v>379</v>
      </c>
      <c r="D367" s="50"/>
      <c r="E367" s="18"/>
      <c r="F367" s="18"/>
      <c r="G367" s="18"/>
      <c r="H367" s="18"/>
      <c r="I367" s="18"/>
      <c r="J367" s="18"/>
      <c r="K367" s="18"/>
      <c r="L367" s="18"/>
      <c r="M367" s="18"/>
      <c r="N367" s="18"/>
      <c r="O367" s="18"/>
      <c r="P367" s="18"/>
      <c r="Q367" s="18"/>
      <c r="R367" s="18"/>
      <c r="S367" s="18"/>
      <c r="T367" s="18"/>
    </row>
    <row r="368" spans="1:20" ht="20.100000000000001" customHeight="1" x14ac:dyDescent="0.25">
      <c r="A368" s="35" t="s">
        <v>19</v>
      </c>
      <c r="B368" s="36" t="s">
        <v>608</v>
      </c>
      <c r="C368" s="36">
        <v>380</v>
      </c>
      <c r="D368" s="50"/>
      <c r="E368" s="18"/>
      <c r="F368" s="18"/>
      <c r="G368" s="18"/>
      <c r="H368" s="18"/>
      <c r="I368" s="18"/>
      <c r="J368" s="18"/>
      <c r="K368" s="18"/>
      <c r="L368" s="18"/>
      <c r="M368" s="18"/>
      <c r="N368" s="18"/>
      <c r="O368" s="18"/>
      <c r="P368" s="18"/>
      <c r="Q368" s="18"/>
      <c r="R368" s="18"/>
      <c r="S368" s="18"/>
      <c r="T368" s="18"/>
    </row>
    <row r="369" spans="1:20" ht="20.100000000000001" customHeight="1" x14ac:dyDescent="0.25">
      <c r="A369" s="35" t="s">
        <v>18</v>
      </c>
      <c r="B369" s="36" t="s">
        <v>371</v>
      </c>
      <c r="C369" s="36">
        <v>381</v>
      </c>
      <c r="D369" s="50"/>
      <c r="E369" s="18"/>
      <c r="F369" s="18"/>
      <c r="G369" s="18"/>
      <c r="H369" s="18"/>
      <c r="I369" s="18"/>
      <c r="J369" s="18"/>
      <c r="K369" s="18"/>
      <c r="L369" s="18"/>
      <c r="M369" s="18"/>
      <c r="N369" s="18"/>
      <c r="O369" s="18"/>
      <c r="P369" s="18"/>
      <c r="Q369" s="18"/>
      <c r="R369" s="18"/>
      <c r="S369" s="18"/>
      <c r="T369" s="18"/>
    </row>
    <row r="370" spans="1:20" ht="20.100000000000001" customHeight="1" x14ac:dyDescent="0.25">
      <c r="A370" s="35" t="s">
        <v>17</v>
      </c>
      <c r="B370" s="38" t="s">
        <v>474</v>
      </c>
      <c r="C370" s="43">
        <v>382</v>
      </c>
      <c r="D370" s="50"/>
      <c r="E370" s="18"/>
      <c r="F370" s="18"/>
      <c r="G370" s="18"/>
      <c r="H370" s="18"/>
      <c r="I370" s="18"/>
      <c r="J370" s="18"/>
      <c r="K370" s="18"/>
      <c r="L370" s="18"/>
      <c r="M370" s="18"/>
      <c r="N370" s="18"/>
      <c r="O370" s="18"/>
      <c r="P370" s="18"/>
      <c r="Q370" s="18"/>
      <c r="R370" s="18"/>
      <c r="S370" s="18"/>
      <c r="T370" s="18"/>
    </row>
    <row r="371" spans="1:20" ht="20.100000000000001" customHeight="1" x14ac:dyDescent="0.25">
      <c r="A371" s="35" t="s">
        <v>16</v>
      </c>
      <c r="B371" s="36" t="s">
        <v>475</v>
      </c>
      <c r="C371" s="43">
        <v>383</v>
      </c>
      <c r="D371" s="50"/>
      <c r="E371" s="18"/>
      <c r="F371" s="18"/>
      <c r="G371" s="18"/>
      <c r="H371" s="18"/>
      <c r="I371" s="18"/>
      <c r="J371" s="18"/>
      <c r="K371" s="18"/>
      <c r="L371" s="18"/>
      <c r="M371" s="18"/>
      <c r="N371" s="18"/>
      <c r="O371" s="18"/>
      <c r="P371" s="18"/>
      <c r="Q371" s="18"/>
      <c r="R371" s="18"/>
      <c r="S371" s="18"/>
      <c r="T371" s="18"/>
    </row>
    <row r="372" spans="1:20" ht="20.100000000000001" customHeight="1" x14ac:dyDescent="0.25">
      <c r="A372" s="35" t="s">
        <v>15</v>
      </c>
      <c r="B372" s="38" t="s">
        <v>403</v>
      </c>
      <c r="C372" s="36"/>
      <c r="D372" s="50"/>
      <c r="E372" s="18"/>
      <c r="F372" s="18"/>
      <c r="G372" s="18"/>
      <c r="H372" s="18"/>
      <c r="I372" s="18"/>
      <c r="J372" s="18"/>
      <c r="K372" s="18"/>
      <c r="L372" s="18"/>
      <c r="M372" s="18"/>
      <c r="N372" s="18"/>
      <c r="O372" s="18"/>
      <c r="P372" s="18"/>
      <c r="Q372" s="18"/>
      <c r="R372" s="18"/>
      <c r="S372" s="18"/>
      <c r="T372" s="18"/>
    </row>
    <row r="373" spans="1:20" ht="20.100000000000001" customHeight="1" x14ac:dyDescent="0.25">
      <c r="A373" s="39" t="s">
        <v>14</v>
      </c>
      <c r="B373" s="41" t="s">
        <v>476</v>
      </c>
      <c r="C373" s="36"/>
      <c r="D373" s="15">
        <f>SUM(D374:D388)</f>
        <v>0</v>
      </c>
      <c r="E373" s="15">
        <f t="shared" ref="E373:T373" si="17">SUM(E374:E388)</f>
        <v>0</v>
      </c>
      <c r="F373" s="15">
        <f t="shared" si="17"/>
        <v>0</v>
      </c>
      <c r="G373" s="15">
        <f t="shared" si="17"/>
        <v>0</v>
      </c>
      <c r="H373" s="15">
        <f t="shared" si="17"/>
        <v>0</v>
      </c>
      <c r="I373" s="15">
        <f t="shared" si="17"/>
        <v>0</v>
      </c>
      <c r="J373" s="15">
        <f t="shared" si="17"/>
        <v>0</v>
      </c>
      <c r="K373" s="15">
        <f t="shared" si="17"/>
        <v>0</v>
      </c>
      <c r="L373" s="15">
        <f t="shared" si="17"/>
        <v>0</v>
      </c>
      <c r="M373" s="15">
        <f t="shared" si="17"/>
        <v>0</v>
      </c>
      <c r="N373" s="15">
        <f t="shared" si="17"/>
        <v>0</v>
      </c>
      <c r="O373" s="15">
        <f t="shared" si="17"/>
        <v>0</v>
      </c>
      <c r="P373" s="15">
        <f t="shared" si="17"/>
        <v>0</v>
      </c>
      <c r="Q373" s="15">
        <f t="shared" si="17"/>
        <v>0</v>
      </c>
      <c r="R373" s="15">
        <f t="shared" si="17"/>
        <v>0</v>
      </c>
      <c r="S373" s="15">
        <f t="shared" si="17"/>
        <v>0</v>
      </c>
      <c r="T373" s="15">
        <f t="shared" si="17"/>
        <v>0</v>
      </c>
    </row>
    <row r="374" spans="1:20" ht="20.100000000000001" customHeight="1" x14ac:dyDescent="0.25">
      <c r="A374" s="35" t="s">
        <v>13</v>
      </c>
      <c r="B374" s="38" t="s">
        <v>372</v>
      </c>
      <c r="C374" s="36">
        <v>384</v>
      </c>
      <c r="D374" s="18"/>
      <c r="E374" s="18"/>
      <c r="F374" s="18"/>
      <c r="G374" s="18"/>
      <c r="H374" s="18"/>
      <c r="I374" s="18"/>
      <c r="J374" s="18"/>
      <c r="K374" s="18"/>
      <c r="L374" s="18"/>
      <c r="M374" s="18"/>
      <c r="N374" s="18"/>
      <c r="O374" s="18"/>
      <c r="P374" s="18"/>
      <c r="Q374" s="18"/>
      <c r="R374" s="18"/>
      <c r="S374" s="18"/>
      <c r="T374" s="18"/>
    </row>
    <row r="375" spans="1:20" ht="20.100000000000001" customHeight="1" x14ac:dyDescent="0.25">
      <c r="A375" s="35" t="s">
        <v>12</v>
      </c>
      <c r="B375" s="38" t="s">
        <v>373</v>
      </c>
      <c r="C375" s="36">
        <v>385</v>
      </c>
      <c r="D375" s="18"/>
      <c r="E375" s="18"/>
      <c r="F375" s="18"/>
      <c r="G375" s="18"/>
      <c r="H375" s="18"/>
      <c r="I375" s="18"/>
      <c r="J375" s="18"/>
      <c r="K375" s="18"/>
      <c r="L375" s="18"/>
      <c r="M375" s="18"/>
      <c r="N375" s="18"/>
      <c r="O375" s="18"/>
      <c r="P375" s="18"/>
      <c r="Q375" s="18"/>
      <c r="R375" s="18"/>
      <c r="S375" s="18"/>
      <c r="T375" s="18"/>
    </row>
    <row r="376" spans="1:20" ht="20.100000000000001" customHeight="1" x14ac:dyDescent="0.25">
      <c r="A376" s="35" t="s">
        <v>11</v>
      </c>
      <c r="B376" s="38" t="s">
        <v>609</v>
      </c>
      <c r="C376" s="36">
        <v>386</v>
      </c>
      <c r="D376" s="18"/>
      <c r="E376" s="18"/>
      <c r="F376" s="18"/>
      <c r="G376" s="18"/>
      <c r="H376" s="18"/>
      <c r="I376" s="18"/>
      <c r="J376" s="18"/>
      <c r="K376" s="18"/>
      <c r="L376" s="18"/>
      <c r="M376" s="18"/>
      <c r="N376" s="18"/>
      <c r="O376" s="18"/>
      <c r="P376" s="18"/>
      <c r="Q376" s="18"/>
      <c r="R376" s="18"/>
      <c r="S376" s="18"/>
      <c r="T376" s="18"/>
    </row>
    <row r="377" spans="1:20" ht="20.100000000000001" customHeight="1" x14ac:dyDescent="0.25">
      <c r="A377" s="35" t="s">
        <v>10</v>
      </c>
      <c r="B377" s="38" t="s">
        <v>477</v>
      </c>
      <c r="C377" s="36">
        <v>387</v>
      </c>
      <c r="D377" s="18"/>
      <c r="E377" s="18"/>
      <c r="F377" s="18"/>
      <c r="G377" s="18"/>
      <c r="H377" s="18"/>
      <c r="I377" s="18"/>
      <c r="J377" s="18"/>
      <c r="K377" s="18"/>
      <c r="L377" s="18"/>
      <c r="M377" s="18"/>
      <c r="N377" s="18"/>
      <c r="O377" s="18"/>
      <c r="P377" s="18"/>
      <c r="Q377" s="18"/>
      <c r="R377" s="18"/>
      <c r="S377" s="18"/>
      <c r="T377" s="18"/>
    </row>
    <row r="378" spans="1:20" ht="20.100000000000001" customHeight="1" x14ac:dyDescent="0.25">
      <c r="A378" s="35" t="s">
        <v>9</v>
      </c>
      <c r="B378" s="38" t="s">
        <v>665</v>
      </c>
      <c r="C378" s="36">
        <v>388</v>
      </c>
      <c r="D378" s="18"/>
      <c r="E378" s="18"/>
      <c r="F378" s="18"/>
      <c r="G378" s="18"/>
      <c r="H378" s="18"/>
      <c r="I378" s="18"/>
      <c r="J378" s="18"/>
      <c r="K378" s="18"/>
      <c r="L378" s="18"/>
      <c r="M378" s="18"/>
      <c r="N378" s="18"/>
      <c r="O378" s="18"/>
      <c r="P378" s="18"/>
      <c r="Q378" s="18"/>
      <c r="R378" s="18"/>
      <c r="S378" s="18"/>
      <c r="T378" s="18"/>
    </row>
    <row r="379" spans="1:20" ht="20.100000000000001" customHeight="1" x14ac:dyDescent="0.25">
      <c r="A379" s="35" t="s">
        <v>8</v>
      </c>
      <c r="B379" s="36" t="s">
        <v>478</v>
      </c>
      <c r="C379" s="36">
        <v>389</v>
      </c>
      <c r="D379" s="18"/>
      <c r="E379" s="18"/>
      <c r="F379" s="18"/>
      <c r="G379" s="18"/>
      <c r="H379" s="18"/>
      <c r="I379" s="18"/>
      <c r="J379" s="18"/>
      <c r="K379" s="18"/>
      <c r="L379" s="18"/>
      <c r="M379" s="18"/>
      <c r="N379" s="18"/>
      <c r="O379" s="18"/>
      <c r="P379" s="18"/>
      <c r="Q379" s="18"/>
      <c r="R379" s="18"/>
      <c r="S379" s="18"/>
      <c r="T379" s="18"/>
    </row>
    <row r="380" spans="1:20" ht="20.100000000000001" customHeight="1" x14ac:dyDescent="0.25">
      <c r="A380" s="35" t="s">
        <v>7</v>
      </c>
      <c r="B380" s="38" t="s">
        <v>610</v>
      </c>
      <c r="C380" s="37">
        <v>390</v>
      </c>
      <c r="D380" s="18"/>
      <c r="E380" s="18"/>
      <c r="F380" s="18"/>
      <c r="G380" s="18"/>
      <c r="H380" s="18"/>
      <c r="I380" s="18"/>
      <c r="J380" s="18"/>
      <c r="K380" s="18"/>
      <c r="L380" s="18"/>
      <c r="M380" s="18"/>
      <c r="N380" s="18"/>
      <c r="O380" s="18"/>
      <c r="P380" s="18"/>
      <c r="Q380" s="18"/>
      <c r="R380" s="18"/>
      <c r="S380" s="18"/>
      <c r="T380" s="18"/>
    </row>
    <row r="381" spans="1:20" ht="20.100000000000001" customHeight="1" x14ac:dyDescent="0.25">
      <c r="A381" s="35" t="s">
        <v>6</v>
      </c>
      <c r="B381" s="38" t="s">
        <v>479</v>
      </c>
      <c r="C381" s="37">
        <v>391</v>
      </c>
      <c r="D381" s="18"/>
      <c r="E381" s="18"/>
      <c r="F381" s="18"/>
      <c r="G381" s="18"/>
      <c r="H381" s="18"/>
      <c r="I381" s="18"/>
      <c r="J381" s="18"/>
      <c r="K381" s="18"/>
      <c r="L381" s="18"/>
      <c r="M381" s="18"/>
      <c r="N381" s="18"/>
      <c r="O381" s="18"/>
      <c r="P381" s="18"/>
      <c r="Q381" s="18"/>
      <c r="R381" s="18"/>
      <c r="S381" s="18"/>
      <c r="T381" s="18"/>
    </row>
    <row r="382" spans="1:20" ht="20.100000000000001" customHeight="1" x14ac:dyDescent="0.25">
      <c r="A382" s="35" t="s">
        <v>5</v>
      </c>
      <c r="B382" s="36" t="s">
        <v>480</v>
      </c>
      <c r="C382" s="36">
        <v>392</v>
      </c>
      <c r="D382" s="18"/>
      <c r="E382" s="18"/>
      <c r="F382" s="18"/>
      <c r="G382" s="18"/>
      <c r="H382" s="18"/>
      <c r="I382" s="18"/>
      <c r="J382" s="18"/>
      <c r="K382" s="18"/>
      <c r="L382" s="18"/>
      <c r="M382" s="18"/>
      <c r="N382" s="18"/>
      <c r="O382" s="18"/>
      <c r="P382" s="18"/>
      <c r="Q382" s="18"/>
      <c r="R382" s="18"/>
      <c r="S382" s="18"/>
      <c r="T382" s="18"/>
    </row>
    <row r="383" spans="1:20" ht="20.100000000000001" customHeight="1" x14ac:dyDescent="0.25">
      <c r="A383" s="35" t="s">
        <v>4</v>
      </c>
      <c r="B383" s="36" t="s">
        <v>481</v>
      </c>
      <c r="C383" s="36">
        <v>393</v>
      </c>
      <c r="D383" s="18"/>
      <c r="E383" s="18"/>
      <c r="F383" s="18"/>
      <c r="G383" s="18"/>
      <c r="H383" s="18"/>
      <c r="I383" s="18"/>
      <c r="J383" s="18"/>
      <c r="K383" s="18"/>
      <c r="L383" s="18"/>
      <c r="M383" s="18"/>
      <c r="N383" s="18"/>
      <c r="O383" s="18"/>
      <c r="P383" s="18"/>
      <c r="Q383" s="18"/>
      <c r="R383" s="18"/>
      <c r="S383" s="18"/>
      <c r="T383" s="18"/>
    </row>
    <row r="384" spans="1:20" ht="20.100000000000001" customHeight="1" x14ac:dyDescent="0.25">
      <c r="A384" s="35" t="s">
        <v>766</v>
      </c>
      <c r="B384" s="36" t="s">
        <v>379</v>
      </c>
      <c r="C384" s="36">
        <v>394</v>
      </c>
      <c r="D384" s="18"/>
      <c r="E384" s="18"/>
      <c r="F384" s="18"/>
      <c r="G384" s="18"/>
      <c r="H384" s="18"/>
      <c r="I384" s="18"/>
      <c r="J384" s="18"/>
      <c r="K384" s="18"/>
      <c r="L384" s="18"/>
      <c r="M384" s="18"/>
      <c r="N384" s="18"/>
      <c r="O384" s="18"/>
      <c r="P384" s="18"/>
      <c r="Q384" s="18"/>
      <c r="R384" s="18"/>
      <c r="S384" s="18"/>
      <c r="T384" s="18"/>
    </row>
    <row r="385" spans="1:24" ht="20.100000000000001" customHeight="1" x14ac:dyDescent="0.25">
      <c r="A385" s="35" t="s">
        <v>3</v>
      </c>
      <c r="B385" s="36" t="s">
        <v>482</v>
      </c>
      <c r="C385" s="36">
        <v>395</v>
      </c>
      <c r="D385" s="18"/>
      <c r="E385" s="18"/>
      <c r="F385" s="18"/>
      <c r="G385" s="18"/>
      <c r="H385" s="18"/>
      <c r="I385" s="18"/>
      <c r="J385" s="18"/>
      <c r="K385" s="18"/>
      <c r="L385" s="18"/>
      <c r="M385" s="18"/>
      <c r="N385" s="18"/>
      <c r="O385" s="18"/>
      <c r="P385" s="18"/>
      <c r="Q385" s="18"/>
      <c r="R385" s="18"/>
      <c r="S385" s="18"/>
      <c r="T385" s="18"/>
    </row>
    <row r="386" spans="1:24" ht="20.100000000000001" customHeight="1" x14ac:dyDescent="0.25">
      <c r="A386" s="35" t="s">
        <v>2</v>
      </c>
      <c r="B386" s="36" t="s">
        <v>666</v>
      </c>
      <c r="C386" s="36">
        <v>396</v>
      </c>
      <c r="D386" s="18"/>
      <c r="E386" s="18"/>
      <c r="F386" s="18"/>
      <c r="G386" s="18"/>
      <c r="H386" s="18"/>
      <c r="I386" s="18"/>
      <c r="J386" s="18"/>
      <c r="K386" s="18"/>
      <c r="L386" s="18"/>
      <c r="M386" s="18"/>
      <c r="N386" s="18"/>
      <c r="O386" s="18"/>
      <c r="P386" s="18"/>
      <c r="Q386" s="18"/>
      <c r="R386" s="18"/>
      <c r="S386" s="18"/>
      <c r="T386" s="18"/>
    </row>
    <row r="387" spans="1:24" ht="20.100000000000001" customHeight="1" x14ac:dyDescent="0.25">
      <c r="A387" s="35" t="s">
        <v>1</v>
      </c>
      <c r="B387" s="36" t="s">
        <v>667</v>
      </c>
      <c r="C387" s="36">
        <v>397</v>
      </c>
      <c r="D387" s="18"/>
      <c r="E387" s="18"/>
      <c r="F387" s="18"/>
      <c r="G387" s="18"/>
      <c r="H387" s="18"/>
      <c r="I387" s="18"/>
      <c r="J387" s="18"/>
      <c r="K387" s="18"/>
      <c r="L387" s="18"/>
      <c r="M387" s="18"/>
      <c r="N387" s="18"/>
      <c r="O387" s="18"/>
      <c r="P387" s="18"/>
      <c r="Q387" s="18"/>
      <c r="R387" s="18"/>
      <c r="S387" s="18"/>
      <c r="T387" s="18"/>
    </row>
    <row r="388" spans="1:24" ht="20.100000000000001" customHeight="1" x14ac:dyDescent="0.25">
      <c r="A388" s="35" t="s">
        <v>0</v>
      </c>
      <c r="B388" s="36" t="s">
        <v>611</v>
      </c>
      <c r="C388" s="36">
        <v>397.1</v>
      </c>
      <c r="D388" s="18"/>
      <c r="E388" s="18"/>
      <c r="F388" s="18"/>
      <c r="G388" s="18"/>
      <c r="H388" s="18"/>
      <c r="I388" s="18"/>
      <c r="J388" s="18"/>
      <c r="K388" s="18"/>
      <c r="L388" s="18"/>
      <c r="M388" s="18"/>
      <c r="N388" s="18"/>
      <c r="O388" s="18"/>
      <c r="P388" s="18"/>
      <c r="Q388" s="18"/>
      <c r="R388" s="18"/>
      <c r="S388" s="18"/>
      <c r="T388" s="18"/>
    </row>
    <row r="389" spans="1:24" ht="20.100000000000001" customHeight="1" x14ac:dyDescent="0.25">
      <c r="A389" s="7">
        <v>19</v>
      </c>
      <c r="B389" s="8" t="s">
        <v>354</v>
      </c>
      <c r="C389" s="13"/>
      <c r="D389" s="14">
        <f>D7+D35+D44+D51+D81+D96+D112+D149+D190+D199+D209+D228+D248+D262+D280+D304+D339+D373</f>
        <v>342</v>
      </c>
      <c r="E389" s="14">
        <f t="shared" ref="E389:T389" si="18">E7+E35+E44+E51+E81+E96+E112+E149+E190+E199+E209+E228+E248+E262+E280+E304+E339+E373</f>
        <v>8</v>
      </c>
      <c r="F389" s="14">
        <f t="shared" si="18"/>
        <v>444</v>
      </c>
      <c r="G389" s="14">
        <f t="shared" si="18"/>
        <v>303</v>
      </c>
      <c r="H389" s="14">
        <f t="shared" si="18"/>
        <v>38</v>
      </c>
      <c r="I389" s="14">
        <f t="shared" si="18"/>
        <v>5</v>
      </c>
      <c r="J389" s="14">
        <f t="shared" si="18"/>
        <v>346</v>
      </c>
      <c r="K389" s="14">
        <f t="shared" si="18"/>
        <v>1</v>
      </c>
      <c r="L389" s="14">
        <f t="shared" si="18"/>
        <v>1</v>
      </c>
      <c r="M389" s="14">
        <f t="shared" si="18"/>
        <v>433</v>
      </c>
      <c r="N389" s="14">
        <f t="shared" si="18"/>
        <v>8</v>
      </c>
      <c r="O389" s="14">
        <f t="shared" si="18"/>
        <v>55</v>
      </c>
      <c r="P389" s="14">
        <f t="shared" si="18"/>
        <v>29</v>
      </c>
      <c r="Q389" s="14">
        <f t="shared" si="18"/>
        <v>84</v>
      </c>
      <c r="R389" s="14">
        <f t="shared" si="18"/>
        <v>3</v>
      </c>
      <c r="S389" s="14">
        <f t="shared" si="18"/>
        <v>0</v>
      </c>
      <c r="T389" s="14">
        <f t="shared" si="18"/>
        <v>3</v>
      </c>
    </row>
    <row r="390" spans="1:24" s="27" customFormat="1" ht="20.100000000000001" customHeight="1" x14ac:dyDescent="0.25">
      <c r="A390" s="23"/>
      <c r="B390" s="24"/>
      <c r="C390" s="25"/>
      <c r="D390" s="26"/>
      <c r="E390" s="26"/>
      <c r="F390" s="26"/>
      <c r="G390" s="26"/>
      <c r="H390" s="26"/>
      <c r="I390" s="26"/>
      <c r="J390" s="26"/>
      <c r="K390" s="26"/>
      <c r="L390" s="26"/>
      <c r="M390" s="26"/>
      <c r="N390" s="26"/>
      <c r="O390" s="26"/>
      <c r="P390" s="26"/>
      <c r="Q390" s="26"/>
      <c r="R390" s="26"/>
      <c r="S390" s="26"/>
      <c r="T390" s="26"/>
    </row>
    <row r="391" spans="1:24" s="27" customFormat="1" ht="20.100000000000001" customHeight="1" x14ac:dyDescent="0.35">
      <c r="A391" s="23"/>
      <c r="B391" s="24"/>
      <c r="C391" s="48"/>
      <c r="D391" s="48"/>
      <c r="E391" s="72"/>
      <c r="F391" s="73"/>
      <c r="G391" s="73"/>
      <c r="H391" s="48"/>
      <c r="I391" s="48"/>
      <c r="J391" s="48"/>
      <c r="K391" s="48"/>
      <c r="L391" s="48"/>
      <c r="M391" s="48"/>
      <c r="N391" s="48"/>
      <c r="O391" s="26"/>
      <c r="P391" s="26"/>
      <c r="Q391" s="26"/>
      <c r="R391" s="26"/>
      <c r="S391" s="26"/>
      <c r="T391" s="26"/>
    </row>
    <row r="392" spans="1:24" s="27" customFormat="1" ht="20.100000000000001" customHeight="1" x14ac:dyDescent="0.35">
      <c r="A392" s="23"/>
      <c r="B392" s="64" t="s">
        <v>770</v>
      </c>
      <c r="C392" s="49"/>
      <c r="D392" s="49"/>
      <c r="E392" s="72"/>
      <c r="F392" s="73"/>
      <c r="G392" s="73"/>
      <c r="H392" s="48"/>
      <c r="I392" s="48"/>
      <c r="J392" s="48"/>
      <c r="K392" s="48"/>
      <c r="L392" s="48"/>
      <c r="M392" s="48"/>
      <c r="N392" s="49"/>
      <c r="O392" s="48"/>
      <c r="P392" s="48"/>
      <c r="Q392" s="48"/>
      <c r="R392" s="48"/>
      <c r="S392" s="48"/>
      <c r="T392" s="48"/>
      <c r="U392" s="49"/>
      <c r="V392" s="49"/>
      <c r="W392" s="49"/>
      <c r="X392" s="49"/>
    </row>
    <row r="393" spans="1:24" s="27" customFormat="1" ht="20.100000000000001" customHeight="1" x14ac:dyDescent="0.3">
      <c r="A393" s="23"/>
      <c r="B393" s="49"/>
      <c r="C393" s="49"/>
      <c r="D393" s="49"/>
      <c r="E393" s="48"/>
      <c r="F393" s="48"/>
      <c r="G393" s="48"/>
      <c r="H393" s="48"/>
      <c r="I393" s="48"/>
      <c r="J393" s="48"/>
      <c r="K393" s="48"/>
      <c r="L393" s="48"/>
      <c r="M393" s="48"/>
      <c r="N393" s="48"/>
      <c r="O393" s="49"/>
      <c r="P393" s="49"/>
      <c r="Q393" s="49"/>
      <c r="R393" s="49"/>
      <c r="S393" s="49"/>
      <c r="T393" s="49"/>
      <c r="U393" s="49"/>
      <c r="V393" s="49"/>
      <c r="W393" s="49"/>
      <c r="X393" s="49"/>
    </row>
    <row r="394" spans="1:24" s="27" customFormat="1" ht="20.100000000000001" customHeight="1" x14ac:dyDescent="0.35">
      <c r="A394" s="23"/>
      <c r="B394" s="49"/>
      <c r="C394" s="49"/>
      <c r="D394" s="49"/>
      <c r="E394" s="72"/>
      <c r="F394" s="73"/>
      <c r="G394" s="73"/>
      <c r="H394" s="48"/>
      <c r="I394" s="48"/>
      <c r="J394" s="48"/>
      <c r="K394" s="48"/>
      <c r="L394" s="48"/>
      <c r="M394" s="48"/>
      <c r="N394" s="49"/>
      <c r="O394" s="49"/>
      <c r="P394" s="49"/>
      <c r="Q394" s="49"/>
      <c r="R394" s="49"/>
      <c r="S394" s="49"/>
      <c r="T394" s="49"/>
      <c r="U394" s="49"/>
      <c r="V394" s="49"/>
      <c r="W394" s="49"/>
      <c r="X394" s="49"/>
    </row>
    <row r="395" spans="1:24" s="27" customFormat="1" ht="20.100000000000001" customHeight="1" x14ac:dyDescent="0.3">
      <c r="A395" s="23"/>
      <c r="B395" s="24"/>
      <c r="C395" s="49"/>
      <c r="D395" s="49"/>
      <c r="E395" s="72"/>
      <c r="F395" s="48"/>
      <c r="G395" s="48"/>
      <c r="H395" s="48"/>
      <c r="I395" s="48"/>
      <c r="J395" s="48"/>
      <c r="K395" s="48"/>
      <c r="L395" s="48"/>
      <c r="M395" s="48"/>
      <c r="N395" s="48"/>
      <c r="O395" s="49"/>
      <c r="P395" s="49"/>
      <c r="Q395" s="49"/>
      <c r="R395" s="49"/>
      <c r="S395" s="49"/>
      <c r="T395" s="49"/>
    </row>
    <row r="396" spans="1:24" s="27" customFormat="1" ht="20.100000000000001" customHeight="1" x14ac:dyDescent="0.3">
      <c r="A396" s="23"/>
      <c r="B396" s="24"/>
      <c r="C396" s="25"/>
      <c r="D396" s="26"/>
      <c r="E396" s="72"/>
      <c r="F396" s="48"/>
      <c r="G396" s="48"/>
      <c r="H396" s="48"/>
      <c r="I396" s="48"/>
      <c r="J396" s="48"/>
      <c r="K396" s="48"/>
      <c r="L396" s="48"/>
      <c r="M396" s="48"/>
      <c r="N396" s="49"/>
      <c r="O396" s="26"/>
      <c r="P396" s="26"/>
      <c r="Q396" s="26"/>
      <c r="R396" s="26"/>
      <c r="S396" s="26"/>
      <c r="T396" s="26"/>
    </row>
    <row r="397" spans="1:24" s="27" customFormat="1" ht="20.100000000000001" customHeight="1" x14ac:dyDescent="0.25">
      <c r="A397" s="23"/>
      <c r="B397" s="24"/>
      <c r="C397" s="25"/>
      <c r="D397" s="26"/>
      <c r="E397" s="26"/>
      <c r="F397" s="26"/>
      <c r="G397" s="26"/>
      <c r="H397" s="26"/>
      <c r="I397" s="26"/>
      <c r="J397" s="26"/>
      <c r="K397" s="26"/>
      <c r="L397" s="26"/>
      <c r="M397" s="26"/>
      <c r="N397" s="26"/>
      <c r="O397" s="26"/>
      <c r="P397" s="26"/>
      <c r="Q397" s="26"/>
      <c r="R397" s="26"/>
      <c r="S397" s="26"/>
      <c r="T397" s="26"/>
    </row>
    <row r="398" spans="1:24" s="27" customFormat="1" ht="20.100000000000001" customHeight="1" x14ac:dyDescent="0.25">
      <c r="A398" s="23"/>
      <c r="B398" s="24"/>
      <c r="C398" s="25"/>
      <c r="D398" s="26"/>
      <c r="E398" s="26"/>
      <c r="F398" s="26"/>
      <c r="G398" s="26"/>
      <c r="H398" s="26"/>
      <c r="I398" s="26"/>
      <c r="J398" s="26"/>
      <c r="K398" s="26"/>
      <c r="L398" s="26"/>
      <c r="M398" s="26"/>
      <c r="N398" s="26"/>
      <c r="O398" s="26"/>
      <c r="P398" s="26"/>
      <c r="Q398" s="26"/>
      <c r="R398" s="26"/>
      <c r="S398" s="26"/>
      <c r="T398" s="26"/>
    </row>
    <row r="399" spans="1:24" s="27" customFormat="1" ht="20.100000000000001" customHeight="1" x14ac:dyDescent="0.25">
      <c r="A399" s="23"/>
      <c r="B399" s="24"/>
      <c r="C399" s="25"/>
      <c r="D399" s="26"/>
      <c r="E399" s="26"/>
      <c r="F399" s="26"/>
      <c r="G399" s="26"/>
      <c r="H399" s="26"/>
      <c r="I399" s="26"/>
      <c r="J399" s="26"/>
      <c r="K399" s="26"/>
      <c r="L399" s="26"/>
      <c r="M399" s="26"/>
      <c r="N399" s="26"/>
      <c r="O399" s="26"/>
      <c r="P399" s="26"/>
      <c r="Q399" s="26"/>
      <c r="R399" s="26"/>
      <c r="S399" s="26"/>
      <c r="T399" s="26"/>
    </row>
    <row r="400" spans="1:24" s="27" customFormat="1" ht="20.100000000000001" customHeight="1" x14ac:dyDescent="0.25">
      <c r="A400" s="23"/>
      <c r="B400" s="24"/>
      <c r="C400" s="25"/>
      <c r="G400" s="26"/>
      <c r="H400" s="26"/>
      <c r="I400" s="26"/>
      <c r="J400" s="26"/>
      <c r="K400" s="26"/>
      <c r="L400" s="26"/>
      <c r="M400" s="26"/>
      <c r="N400" s="26"/>
      <c r="O400" s="26"/>
      <c r="P400" s="26"/>
      <c r="Q400" s="26"/>
      <c r="R400" s="26"/>
      <c r="S400" s="26"/>
      <c r="T400" s="26"/>
    </row>
    <row r="401" spans="1:20" s="27" customFormat="1" ht="20.100000000000001" customHeight="1" x14ac:dyDescent="0.25">
      <c r="A401" s="23"/>
      <c r="B401" s="24"/>
      <c r="C401" s="25"/>
      <c r="D401" s="26"/>
      <c r="E401" s="26"/>
      <c r="F401" s="26"/>
      <c r="G401" s="26"/>
      <c r="H401" s="26"/>
      <c r="I401" s="26"/>
      <c r="J401" s="26"/>
      <c r="K401" s="26"/>
      <c r="L401" s="26"/>
      <c r="M401" s="26"/>
      <c r="N401" s="26"/>
      <c r="O401" s="26"/>
      <c r="P401" s="26"/>
      <c r="Q401" s="26"/>
      <c r="R401" s="26"/>
      <c r="S401" s="26"/>
      <c r="T401" s="26"/>
    </row>
    <row r="402" spans="1:20" s="27" customFormat="1" ht="20.100000000000001" customHeight="1" x14ac:dyDescent="0.25">
      <c r="A402" s="23"/>
      <c r="B402" s="24"/>
      <c r="C402" s="25"/>
      <c r="D402" s="26"/>
      <c r="E402" s="26"/>
      <c r="F402" s="26"/>
      <c r="G402" s="26"/>
      <c r="H402" s="26"/>
      <c r="I402" s="26"/>
      <c r="J402" s="26"/>
      <c r="K402" s="26"/>
      <c r="L402" s="26"/>
      <c r="M402" s="26"/>
      <c r="N402" s="26"/>
      <c r="O402" s="26"/>
      <c r="P402" s="26"/>
      <c r="Q402" s="26"/>
      <c r="R402" s="26"/>
      <c r="S402" s="26"/>
      <c r="T402" s="26"/>
    </row>
    <row r="403" spans="1:20" s="27" customFormat="1" ht="20.100000000000001" customHeight="1" x14ac:dyDescent="0.25">
      <c r="A403" s="23"/>
      <c r="B403" s="24"/>
      <c r="C403" s="25"/>
      <c r="D403" s="26"/>
      <c r="E403" s="26"/>
      <c r="G403" s="26"/>
      <c r="H403" s="26"/>
      <c r="I403" s="26"/>
      <c r="J403" s="26"/>
      <c r="K403" s="26"/>
      <c r="L403" s="26"/>
      <c r="M403" s="26"/>
      <c r="N403" s="26"/>
      <c r="O403" s="26"/>
      <c r="P403" s="26"/>
      <c r="Q403" s="26"/>
      <c r="R403" s="26"/>
      <c r="S403" s="26"/>
      <c r="T403" s="26"/>
    </row>
    <row r="404" spans="1:20" s="27" customFormat="1" ht="20.100000000000001" customHeight="1" x14ac:dyDescent="0.25">
      <c r="A404" s="23"/>
      <c r="B404" s="24"/>
      <c r="G404" s="26"/>
      <c r="H404" s="26"/>
      <c r="I404" s="26"/>
      <c r="J404" s="26"/>
      <c r="K404" s="26"/>
      <c r="L404" s="26"/>
      <c r="M404" s="26"/>
      <c r="N404" s="26"/>
      <c r="O404" s="26"/>
      <c r="P404" s="26"/>
      <c r="Q404" s="26"/>
      <c r="R404" s="26"/>
      <c r="S404" s="26"/>
      <c r="T404" s="26"/>
    </row>
    <row r="405" spans="1:20" s="27" customFormat="1" ht="20.100000000000001" customHeight="1" x14ac:dyDescent="0.25">
      <c r="A405" s="23"/>
      <c r="B405" s="24"/>
      <c r="C405" s="25"/>
      <c r="D405" s="25"/>
      <c r="E405" s="26"/>
      <c r="F405" s="26"/>
      <c r="G405" s="26"/>
      <c r="H405" s="26"/>
      <c r="I405" s="26"/>
      <c r="J405" s="26"/>
      <c r="K405" s="26"/>
      <c r="L405" s="26"/>
      <c r="M405" s="26"/>
      <c r="N405" s="26"/>
      <c r="O405" s="26"/>
      <c r="P405" s="26"/>
      <c r="Q405" s="26"/>
      <c r="R405" s="26"/>
      <c r="S405" s="26"/>
      <c r="T405" s="26"/>
    </row>
    <row r="406" spans="1:20" s="27" customFormat="1" ht="20.100000000000001" customHeight="1" x14ac:dyDescent="0.25">
      <c r="A406" s="23"/>
      <c r="B406" s="24"/>
      <c r="C406" s="25"/>
      <c r="D406" s="26"/>
      <c r="E406" s="26"/>
      <c r="F406" s="26"/>
      <c r="G406" s="26"/>
      <c r="H406" s="26"/>
      <c r="I406" s="26"/>
      <c r="J406" s="26"/>
      <c r="K406" s="26"/>
      <c r="L406" s="26"/>
      <c r="M406" s="26"/>
      <c r="N406" s="26"/>
      <c r="O406" s="26"/>
      <c r="P406" s="26"/>
      <c r="Q406" s="26"/>
      <c r="R406" s="26"/>
      <c r="S406" s="26"/>
      <c r="T406" s="26"/>
    </row>
    <row r="407" spans="1:20" s="27" customFormat="1" ht="20.100000000000001" customHeight="1" x14ac:dyDescent="0.25">
      <c r="A407" s="23"/>
      <c r="B407" s="24"/>
      <c r="C407" s="25"/>
      <c r="D407" s="26"/>
      <c r="E407" s="26"/>
      <c r="F407" s="26"/>
      <c r="G407" s="26"/>
      <c r="H407" s="26"/>
      <c r="I407" s="26"/>
      <c r="J407" s="26"/>
      <c r="K407" s="26"/>
      <c r="L407" s="26"/>
      <c r="M407" s="26"/>
      <c r="N407" s="26"/>
      <c r="O407" s="26"/>
      <c r="P407" s="26"/>
      <c r="Q407" s="26"/>
      <c r="R407" s="26"/>
      <c r="S407" s="26"/>
      <c r="T407" s="26"/>
    </row>
    <row r="408" spans="1:20" s="27" customFormat="1" ht="20.100000000000001" customHeight="1" x14ac:dyDescent="0.25">
      <c r="A408" s="23"/>
      <c r="B408" s="24"/>
      <c r="C408" s="25"/>
      <c r="D408" s="26"/>
      <c r="E408" s="26"/>
      <c r="F408" s="26"/>
      <c r="G408" s="26"/>
      <c r="H408" s="26"/>
      <c r="I408" s="26"/>
      <c r="J408" s="26"/>
      <c r="K408" s="26"/>
      <c r="L408" s="26"/>
      <c r="M408" s="26"/>
      <c r="N408" s="26"/>
      <c r="O408" s="26"/>
      <c r="P408" s="26"/>
      <c r="Q408" s="26"/>
      <c r="R408" s="26"/>
      <c r="S408" s="26"/>
      <c r="T408" s="26"/>
    </row>
  </sheetData>
  <sheetProtection sheet="1"/>
  <mergeCells count="18">
    <mergeCell ref="R4:T4"/>
    <mergeCell ref="N4:N5"/>
    <mergeCell ref="O4:Q4"/>
    <mergeCell ref="D4:D5"/>
    <mergeCell ref="G4:J4"/>
    <mergeCell ref="K4:K5"/>
    <mergeCell ref="L4:L5"/>
    <mergeCell ref="A4:B5"/>
    <mergeCell ref="C4:C5"/>
    <mergeCell ref="M4:M5"/>
    <mergeCell ref="A6:B6"/>
    <mergeCell ref="E4:E5"/>
    <mergeCell ref="F4:F5"/>
    <mergeCell ref="A1:C1"/>
    <mergeCell ref="D1:P1"/>
    <mergeCell ref="Q1:T1"/>
    <mergeCell ref="A2:T2"/>
    <mergeCell ref="A3:T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Q429"/>
  <sheetViews>
    <sheetView workbookViewId="0">
      <selection activeCell="A4" sqref="A4:B5"/>
    </sheetView>
  </sheetViews>
  <sheetFormatPr defaultRowHeight="13.5" x14ac:dyDescent="0.25"/>
  <cols>
    <col min="1" max="1" width="7.42578125" style="67" customWidth="1"/>
    <col min="2" max="2" width="52.140625" style="68" customWidth="1"/>
    <col min="3" max="3" width="7" style="58" customWidth="1"/>
    <col min="4" max="4" width="8.42578125" style="47" customWidth="1"/>
    <col min="5" max="5" width="5.42578125" style="47" customWidth="1"/>
    <col min="6" max="6" width="6.85546875" style="47" customWidth="1"/>
    <col min="7" max="7" width="6" style="47" bestFit="1" customWidth="1"/>
    <col min="8" max="8" width="8.5703125" style="47" bestFit="1" customWidth="1"/>
    <col min="9" max="9" width="11.28515625" style="47" bestFit="1" customWidth="1"/>
    <col min="10" max="10" width="5.7109375" style="47" bestFit="1" customWidth="1"/>
    <col min="11" max="11" width="4" style="47" customWidth="1"/>
    <col min="12" max="12" width="9" style="47" customWidth="1"/>
    <col min="13" max="13" width="7" style="47" customWidth="1"/>
    <col min="14" max="15" width="6" style="47" bestFit="1" customWidth="1"/>
    <col min="16" max="16" width="5" style="47" bestFit="1" customWidth="1"/>
    <col min="17" max="17" width="5.42578125" style="47" customWidth="1"/>
    <col min="18" max="18" width="7.5703125" style="47" customWidth="1"/>
    <col min="19" max="19" width="5.7109375" style="47" customWidth="1"/>
    <col min="20" max="20" width="5" style="47" bestFit="1" customWidth="1"/>
    <col min="21" max="27" width="13.7109375" style="53" customWidth="1"/>
    <col min="28" max="28" width="10.7109375" style="53" customWidth="1"/>
    <col min="29" max="16384" width="9.140625" style="53"/>
  </cols>
  <sheetData>
    <row r="1" spans="1:95" ht="39" customHeight="1" x14ac:dyDescent="0.25">
      <c r="A1" s="87" t="s">
        <v>783</v>
      </c>
      <c r="B1" s="88"/>
      <c r="C1" s="88"/>
      <c r="D1" s="89" t="s">
        <v>380</v>
      </c>
      <c r="E1" s="89"/>
      <c r="F1" s="89"/>
      <c r="G1" s="89"/>
      <c r="H1" s="89"/>
      <c r="I1" s="89"/>
      <c r="J1" s="89"/>
      <c r="K1" s="89"/>
      <c r="L1" s="89"/>
      <c r="M1" s="89"/>
      <c r="N1" s="89"/>
      <c r="O1" s="89"/>
      <c r="P1" s="89"/>
      <c r="Q1" s="90"/>
      <c r="R1" s="90"/>
      <c r="S1" s="90"/>
      <c r="T1" s="91"/>
    </row>
    <row r="2" spans="1:95" ht="51" customHeight="1" x14ac:dyDescent="0.25">
      <c r="A2" s="92" t="s">
        <v>790</v>
      </c>
      <c r="B2" s="93"/>
      <c r="C2" s="93"/>
      <c r="D2" s="93"/>
      <c r="E2" s="93"/>
      <c r="F2" s="93"/>
      <c r="G2" s="93"/>
      <c r="H2" s="93"/>
      <c r="I2" s="93"/>
      <c r="J2" s="93"/>
      <c r="K2" s="93"/>
      <c r="L2" s="93"/>
      <c r="M2" s="93"/>
      <c r="N2" s="93"/>
      <c r="O2" s="93"/>
      <c r="P2" s="93"/>
      <c r="Q2" s="93"/>
      <c r="R2" s="93"/>
      <c r="S2" s="93"/>
      <c r="T2" s="94"/>
    </row>
    <row r="3" spans="1:95" ht="27.75" customHeight="1" x14ac:dyDescent="0.25">
      <c r="A3" s="95" t="s">
        <v>799</v>
      </c>
      <c r="B3" s="96"/>
      <c r="C3" s="96"/>
      <c r="D3" s="96"/>
      <c r="E3" s="96"/>
      <c r="F3" s="96"/>
      <c r="G3" s="96"/>
      <c r="H3" s="96"/>
      <c r="I3" s="96"/>
      <c r="J3" s="96"/>
      <c r="K3" s="96"/>
      <c r="L3" s="96"/>
      <c r="M3" s="96"/>
      <c r="N3" s="96"/>
      <c r="O3" s="96"/>
      <c r="P3" s="96"/>
      <c r="Q3" s="96"/>
      <c r="R3" s="96"/>
      <c r="S3" s="96"/>
      <c r="T3" s="97"/>
    </row>
    <row r="4" spans="1:95" s="55" customFormat="1" ht="75" customHeight="1" x14ac:dyDescent="0.25">
      <c r="A4" s="98"/>
      <c r="B4" s="98"/>
      <c r="C4" s="85" t="s">
        <v>615</v>
      </c>
      <c r="D4" s="85" t="s">
        <v>484</v>
      </c>
      <c r="E4" s="76" t="s">
        <v>485</v>
      </c>
      <c r="F4" s="85" t="s">
        <v>381</v>
      </c>
      <c r="G4" s="86" t="s">
        <v>382</v>
      </c>
      <c r="H4" s="86"/>
      <c r="I4" s="86"/>
      <c r="J4" s="86"/>
      <c r="K4" s="85" t="s">
        <v>383</v>
      </c>
      <c r="L4" s="85" t="s">
        <v>384</v>
      </c>
      <c r="M4" s="76" t="s">
        <v>385</v>
      </c>
      <c r="N4" s="85" t="s">
        <v>386</v>
      </c>
      <c r="O4" s="86" t="s">
        <v>505</v>
      </c>
      <c r="P4" s="86"/>
      <c r="Q4" s="86"/>
      <c r="R4" s="77" t="s">
        <v>359</v>
      </c>
      <c r="S4" s="77"/>
      <c r="T4" s="77"/>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row>
    <row r="5" spans="1:95" s="55" customFormat="1" ht="156" customHeight="1" x14ac:dyDescent="0.25">
      <c r="A5" s="98"/>
      <c r="B5" s="98"/>
      <c r="C5" s="85"/>
      <c r="D5" s="85"/>
      <c r="E5" s="76"/>
      <c r="F5" s="85"/>
      <c r="G5" s="76" t="s">
        <v>502</v>
      </c>
      <c r="H5" s="76" t="s">
        <v>506</v>
      </c>
      <c r="I5" s="76" t="s">
        <v>387</v>
      </c>
      <c r="J5" s="76" t="s">
        <v>360</v>
      </c>
      <c r="K5" s="85"/>
      <c r="L5" s="85"/>
      <c r="M5" s="76"/>
      <c r="N5" s="85"/>
      <c r="O5" s="76" t="s">
        <v>388</v>
      </c>
      <c r="P5" s="56" t="s">
        <v>389</v>
      </c>
      <c r="Q5" s="56" t="s">
        <v>354</v>
      </c>
      <c r="R5" s="76" t="s">
        <v>388</v>
      </c>
      <c r="S5" s="56" t="s">
        <v>389</v>
      </c>
      <c r="T5" s="56" t="s">
        <v>354</v>
      </c>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row>
    <row r="6" spans="1:95" s="58" customFormat="1" ht="20.100000000000001" customHeight="1" x14ac:dyDescent="0.25">
      <c r="A6" s="99"/>
      <c r="B6" s="99"/>
      <c r="C6" s="57"/>
      <c r="D6" s="45">
        <v>1</v>
      </c>
      <c r="E6" s="45">
        <v>2</v>
      </c>
      <c r="F6" s="45">
        <v>3</v>
      </c>
      <c r="G6" s="45">
        <v>4</v>
      </c>
      <c r="H6" s="45">
        <v>5</v>
      </c>
      <c r="I6" s="45">
        <v>6</v>
      </c>
      <c r="J6" s="45">
        <v>7</v>
      </c>
      <c r="K6" s="45">
        <v>8</v>
      </c>
      <c r="L6" s="45">
        <v>9</v>
      </c>
      <c r="M6" s="45">
        <v>10</v>
      </c>
      <c r="N6" s="45">
        <v>11</v>
      </c>
      <c r="O6" s="45">
        <v>12</v>
      </c>
      <c r="P6" s="45">
        <v>13</v>
      </c>
      <c r="Q6" s="45">
        <v>14</v>
      </c>
      <c r="R6" s="45">
        <v>15</v>
      </c>
      <c r="S6" s="45">
        <v>16</v>
      </c>
      <c r="T6" s="45">
        <v>17</v>
      </c>
    </row>
    <row r="7" spans="1:95" s="58" customFormat="1" ht="20.100000000000001" customHeight="1" x14ac:dyDescent="0.25">
      <c r="A7" s="30" t="s">
        <v>352</v>
      </c>
      <c r="B7" s="31" t="s">
        <v>669</v>
      </c>
      <c r="C7" s="32"/>
      <c r="D7" s="44">
        <f t="shared" ref="D7:T7" si="0">SUM(D8:D34)</f>
        <v>257</v>
      </c>
      <c r="E7" s="44">
        <f t="shared" si="0"/>
        <v>4</v>
      </c>
      <c r="F7" s="44">
        <f t="shared" si="0"/>
        <v>219</v>
      </c>
      <c r="G7" s="44">
        <f t="shared" si="0"/>
        <v>99</v>
      </c>
      <c r="H7" s="44">
        <f t="shared" si="0"/>
        <v>38</v>
      </c>
      <c r="I7" s="44">
        <f t="shared" si="0"/>
        <v>12</v>
      </c>
      <c r="J7" s="44">
        <f t="shared" si="0"/>
        <v>149</v>
      </c>
      <c r="K7" s="44">
        <f t="shared" si="0"/>
        <v>1</v>
      </c>
      <c r="L7" s="44">
        <f t="shared" si="0"/>
        <v>2</v>
      </c>
      <c r="M7" s="44">
        <f t="shared" si="0"/>
        <v>322</v>
      </c>
      <c r="N7" s="44">
        <f t="shared" si="0"/>
        <v>5</v>
      </c>
      <c r="O7" s="44">
        <f t="shared" si="0"/>
        <v>48</v>
      </c>
      <c r="P7" s="44">
        <f t="shared" si="0"/>
        <v>21</v>
      </c>
      <c r="Q7" s="44">
        <f t="shared" si="0"/>
        <v>69</v>
      </c>
      <c r="R7" s="44">
        <f t="shared" si="0"/>
        <v>4</v>
      </c>
      <c r="S7" s="44">
        <f t="shared" si="0"/>
        <v>0</v>
      </c>
      <c r="T7" s="44">
        <f t="shared" si="0"/>
        <v>4</v>
      </c>
    </row>
    <row r="8" spans="1:95" ht="20.100000000000001" customHeight="1" x14ac:dyDescent="0.25">
      <c r="A8" s="35" t="s">
        <v>351</v>
      </c>
      <c r="B8" s="36" t="s">
        <v>390</v>
      </c>
      <c r="C8" s="36">
        <v>104</v>
      </c>
      <c r="D8" s="59">
        <v>50</v>
      </c>
      <c r="E8" s="59">
        <v>2</v>
      </c>
      <c r="F8" s="59">
        <v>30</v>
      </c>
      <c r="G8" s="59">
        <v>8</v>
      </c>
      <c r="H8" s="59">
        <v>1</v>
      </c>
      <c r="I8" s="59"/>
      <c r="J8" s="59">
        <v>9</v>
      </c>
      <c r="K8" s="59"/>
      <c r="L8" s="59"/>
      <c r="M8" s="59">
        <v>70</v>
      </c>
      <c r="N8" s="59">
        <v>1</v>
      </c>
      <c r="O8" s="59">
        <v>6</v>
      </c>
      <c r="P8" s="59">
        <v>17</v>
      </c>
      <c r="Q8" s="59">
        <v>23</v>
      </c>
      <c r="R8" s="59"/>
      <c r="S8" s="59"/>
      <c r="T8" s="59"/>
    </row>
    <row r="9" spans="1:95" ht="20.100000000000001" customHeight="1" x14ac:dyDescent="0.25">
      <c r="A9" s="35" t="s">
        <v>350</v>
      </c>
      <c r="B9" s="36" t="s">
        <v>507</v>
      </c>
      <c r="C9" s="36">
        <v>105</v>
      </c>
      <c r="D9" s="59"/>
      <c r="E9" s="59"/>
      <c r="F9" s="59"/>
      <c r="G9" s="59"/>
      <c r="H9" s="59"/>
      <c r="I9" s="59"/>
      <c r="J9" s="59"/>
      <c r="K9" s="59"/>
      <c r="L9" s="59"/>
      <c r="M9" s="59"/>
      <c r="N9" s="59"/>
      <c r="O9" s="59"/>
      <c r="P9" s="59"/>
      <c r="Q9" s="59"/>
      <c r="R9" s="59"/>
      <c r="S9" s="59"/>
      <c r="T9" s="59"/>
    </row>
    <row r="10" spans="1:95" ht="20.100000000000001" customHeight="1" x14ac:dyDescent="0.25">
      <c r="A10" s="35" t="s">
        <v>349</v>
      </c>
      <c r="B10" s="36" t="s">
        <v>391</v>
      </c>
      <c r="C10" s="36">
        <v>106</v>
      </c>
      <c r="D10" s="59"/>
      <c r="E10" s="59"/>
      <c r="F10" s="59">
        <v>1</v>
      </c>
      <c r="G10" s="59"/>
      <c r="H10" s="59"/>
      <c r="I10" s="59"/>
      <c r="J10" s="59"/>
      <c r="K10" s="59"/>
      <c r="L10" s="59"/>
      <c r="M10" s="59">
        <v>1</v>
      </c>
      <c r="N10" s="59"/>
      <c r="O10" s="59"/>
      <c r="P10" s="59"/>
      <c r="Q10" s="59"/>
      <c r="R10" s="59"/>
      <c r="S10" s="59"/>
      <c r="T10" s="59"/>
    </row>
    <row r="11" spans="1:95" ht="20.100000000000001" customHeight="1" x14ac:dyDescent="0.25">
      <c r="A11" s="35" t="s">
        <v>348</v>
      </c>
      <c r="B11" s="36" t="s">
        <v>508</v>
      </c>
      <c r="C11" s="36">
        <v>107</v>
      </c>
      <c r="D11" s="59"/>
      <c r="E11" s="59"/>
      <c r="F11" s="59"/>
      <c r="G11" s="59"/>
      <c r="H11" s="59"/>
      <c r="I11" s="59"/>
      <c r="J11" s="59"/>
      <c r="K11" s="59"/>
      <c r="L11" s="59"/>
      <c r="M11" s="59"/>
      <c r="N11" s="59"/>
      <c r="O11" s="59"/>
      <c r="P11" s="59"/>
      <c r="Q11" s="59"/>
      <c r="R11" s="59"/>
      <c r="S11" s="59"/>
      <c r="T11" s="59"/>
    </row>
    <row r="12" spans="1:95" ht="20.100000000000001" customHeight="1" x14ac:dyDescent="0.25">
      <c r="A12" s="35" t="s">
        <v>347</v>
      </c>
      <c r="B12" s="36" t="s">
        <v>392</v>
      </c>
      <c r="C12" s="36">
        <v>108</v>
      </c>
      <c r="D12" s="59"/>
      <c r="E12" s="59"/>
      <c r="F12" s="59"/>
      <c r="G12" s="59"/>
      <c r="H12" s="59"/>
      <c r="I12" s="59"/>
      <c r="J12" s="59"/>
      <c r="K12" s="59"/>
      <c r="L12" s="59"/>
      <c r="M12" s="59"/>
      <c r="N12" s="59"/>
      <c r="O12" s="59"/>
      <c r="P12" s="59"/>
      <c r="Q12" s="59"/>
      <c r="R12" s="59"/>
      <c r="S12" s="59"/>
      <c r="T12" s="59"/>
    </row>
    <row r="13" spans="1:95" ht="20.100000000000001" customHeight="1" x14ac:dyDescent="0.25">
      <c r="A13" s="35" t="s">
        <v>346</v>
      </c>
      <c r="B13" s="36" t="s">
        <v>393</v>
      </c>
      <c r="C13" s="36">
        <v>109</v>
      </c>
      <c r="D13" s="59"/>
      <c r="E13" s="59"/>
      <c r="F13" s="59">
        <v>4</v>
      </c>
      <c r="G13" s="59">
        <v>1</v>
      </c>
      <c r="H13" s="59"/>
      <c r="I13" s="59"/>
      <c r="J13" s="59">
        <v>1</v>
      </c>
      <c r="K13" s="59"/>
      <c r="L13" s="59"/>
      <c r="M13" s="59">
        <v>3</v>
      </c>
      <c r="N13" s="59"/>
      <c r="O13" s="59"/>
      <c r="P13" s="59"/>
      <c r="Q13" s="59"/>
      <c r="R13" s="59"/>
      <c r="S13" s="59"/>
      <c r="T13" s="59"/>
    </row>
    <row r="14" spans="1:95" ht="20.100000000000001" customHeight="1" x14ac:dyDescent="0.25">
      <c r="A14" s="35" t="s">
        <v>345</v>
      </c>
      <c r="B14" s="36" t="s">
        <v>509</v>
      </c>
      <c r="C14" s="36">
        <v>110</v>
      </c>
      <c r="D14" s="59">
        <v>3</v>
      </c>
      <c r="E14" s="59"/>
      <c r="F14" s="59"/>
      <c r="G14" s="59"/>
      <c r="H14" s="59"/>
      <c r="I14" s="59"/>
      <c r="J14" s="59"/>
      <c r="K14" s="59"/>
      <c r="L14" s="59"/>
      <c r="M14" s="59">
        <v>3</v>
      </c>
      <c r="N14" s="59"/>
      <c r="O14" s="59"/>
      <c r="P14" s="59"/>
      <c r="Q14" s="59"/>
      <c r="R14" s="59"/>
      <c r="S14" s="59"/>
      <c r="T14" s="59"/>
    </row>
    <row r="15" spans="1:95" ht="20.100000000000001" customHeight="1" x14ac:dyDescent="0.25">
      <c r="A15" s="35" t="s">
        <v>344</v>
      </c>
      <c r="B15" s="36" t="s">
        <v>510</v>
      </c>
      <c r="C15" s="36">
        <v>111</v>
      </c>
      <c r="D15" s="59"/>
      <c r="E15" s="59"/>
      <c r="F15" s="59"/>
      <c r="G15" s="59"/>
      <c r="H15" s="59"/>
      <c r="I15" s="59"/>
      <c r="J15" s="59"/>
      <c r="K15" s="59"/>
      <c r="L15" s="59"/>
      <c r="M15" s="59"/>
      <c r="N15" s="59"/>
      <c r="O15" s="59"/>
      <c r="P15" s="59"/>
      <c r="Q15" s="59"/>
      <c r="R15" s="59"/>
      <c r="S15" s="59"/>
      <c r="T15" s="59"/>
    </row>
    <row r="16" spans="1:95" ht="20.100000000000001" customHeight="1" x14ac:dyDescent="0.25">
      <c r="A16" s="35" t="s">
        <v>343</v>
      </c>
      <c r="B16" s="36" t="s">
        <v>394</v>
      </c>
      <c r="C16" s="36">
        <v>112</v>
      </c>
      <c r="D16" s="59">
        <v>97</v>
      </c>
      <c r="E16" s="59"/>
      <c r="F16" s="59">
        <v>52</v>
      </c>
      <c r="G16" s="59">
        <v>34</v>
      </c>
      <c r="H16" s="59">
        <v>1</v>
      </c>
      <c r="I16" s="59">
        <v>7</v>
      </c>
      <c r="J16" s="59">
        <v>42</v>
      </c>
      <c r="K16" s="59"/>
      <c r="L16" s="59"/>
      <c r="M16" s="59">
        <v>106</v>
      </c>
      <c r="N16" s="59"/>
      <c r="O16" s="59">
        <v>20</v>
      </c>
      <c r="P16" s="59">
        <v>3</v>
      </c>
      <c r="Q16" s="59">
        <v>23</v>
      </c>
      <c r="R16" s="59"/>
      <c r="S16" s="59"/>
      <c r="T16" s="59"/>
    </row>
    <row r="17" spans="1:20" ht="20.100000000000001" customHeight="1" x14ac:dyDescent="0.25">
      <c r="A17" s="35" t="s">
        <v>342</v>
      </c>
      <c r="B17" s="36" t="s">
        <v>395</v>
      </c>
      <c r="C17" s="36">
        <v>113</v>
      </c>
      <c r="D17" s="59">
        <v>25</v>
      </c>
      <c r="E17" s="59"/>
      <c r="F17" s="59">
        <v>22</v>
      </c>
      <c r="G17" s="59">
        <v>9</v>
      </c>
      <c r="H17" s="59">
        <v>4</v>
      </c>
      <c r="I17" s="59"/>
      <c r="J17" s="59">
        <v>13</v>
      </c>
      <c r="K17" s="59"/>
      <c r="L17" s="59">
        <v>1</v>
      </c>
      <c r="M17" s="59">
        <v>34</v>
      </c>
      <c r="N17" s="59">
        <v>1</v>
      </c>
      <c r="O17" s="59">
        <v>2</v>
      </c>
      <c r="P17" s="59"/>
      <c r="Q17" s="59">
        <v>2</v>
      </c>
      <c r="R17" s="59">
        <v>1</v>
      </c>
      <c r="S17" s="59"/>
      <c r="T17" s="59">
        <v>1</v>
      </c>
    </row>
    <row r="18" spans="1:20" ht="20.100000000000001" customHeight="1" x14ac:dyDescent="0.25">
      <c r="A18" s="35" t="s">
        <v>341</v>
      </c>
      <c r="B18" s="36" t="s">
        <v>511</v>
      </c>
      <c r="C18" s="36">
        <v>114</v>
      </c>
      <c r="D18" s="59"/>
      <c r="E18" s="59"/>
      <c r="F18" s="59"/>
      <c r="G18" s="59"/>
      <c r="H18" s="59"/>
      <c r="I18" s="59"/>
      <c r="J18" s="59"/>
      <c r="K18" s="59"/>
      <c r="L18" s="59"/>
      <c r="M18" s="59"/>
      <c r="N18" s="59"/>
      <c r="O18" s="59"/>
      <c r="P18" s="59"/>
      <c r="Q18" s="59"/>
      <c r="R18" s="59"/>
      <c r="S18" s="59"/>
      <c r="T18" s="59"/>
    </row>
    <row r="19" spans="1:20" ht="20.100000000000001" customHeight="1" x14ac:dyDescent="0.25">
      <c r="A19" s="35" t="s">
        <v>340</v>
      </c>
      <c r="B19" s="36" t="s">
        <v>512</v>
      </c>
      <c r="C19" s="36">
        <v>115</v>
      </c>
      <c r="D19" s="59"/>
      <c r="E19" s="59"/>
      <c r="F19" s="59"/>
      <c r="G19" s="59"/>
      <c r="H19" s="59"/>
      <c r="I19" s="59"/>
      <c r="J19" s="59"/>
      <c r="K19" s="59"/>
      <c r="L19" s="59"/>
      <c r="M19" s="59"/>
      <c r="N19" s="59"/>
      <c r="O19" s="59"/>
      <c r="P19" s="59"/>
      <c r="Q19" s="59"/>
      <c r="R19" s="59"/>
      <c r="S19" s="59"/>
      <c r="T19" s="59"/>
    </row>
    <row r="20" spans="1:20" ht="20.100000000000001" customHeight="1" x14ac:dyDescent="0.25">
      <c r="A20" s="35" t="s">
        <v>339</v>
      </c>
      <c r="B20" s="36" t="s">
        <v>396</v>
      </c>
      <c r="C20" s="36">
        <v>116</v>
      </c>
      <c r="D20" s="59">
        <v>1</v>
      </c>
      <c r="E20" s="59"/>
      <c r="F20" s="59"/>
      <c r="G20" s="59">
        <v>1</v>
      </c>
      <c r="H20" s="59"/>
      <c r="I20" s="59"/>
      <c r="J20" s="59">
        <v>1</v>
      </c>
      <c r="K20" s="59"/>
      <c r="L20" s="59"/>
      <c r="M20" s="59"/>
      <c r="N20" s="59"/>
      <c r="O20" s="59"/>
      <c r="P20" s="59"/>
      <c r="Q20" s="59"/>
      <c r="R20" s="59"/>
      <c r="S20" s="59"/>
      <c r="T20" s="59"/>
    </row>
    <row r="21" spans="1:20" ht="20.100000000000001" customHeight="1" x14ac:dyDescent="0.25">
      <c r="A21" s="35" t="s">
        <v>338</v>
      </c>
      <c r="B21" s="36" t="s">
        <v>397</v>
      </c>
      <c r="C21" s="36">
        <v>117</v>
      </c>
      <c r="D21" s="59">
        <v>18</v>
      </c>
      <c r="E21" s="59"/>
      <c r="F21" s="59">
        <v>26</v>
      </c>
      <c r="G21" s="59">
        <v>9</v>
      </c>
      <c r="H21" s="59">
        <v>9</v>
      </c>
      <c r="I21" s="59">
        <v>4</v>
      </c>
      <c r="J21" s="59">
        <v>22</v>
      </c>
      <c r="K21" s="59"/>
      <c r="L21" s="59"/>
      <c r="M21" s="59">
        <v>21</v>
      </c>
      <c r="N21" s="59"/>
      <c r="O21" s="59">
        <v>3</v>
      </c>
      <c r="P21" s="59"/>
      <c r="Q21" s="59">
        <v>3</v>
      </c>
      <c r="R21" s="59">
        <v>1</v>
      </c>
      <c r="S21" s="59"/>
      <c r="T21" s="59">
        <v>1</v>
      </c>
    </row>
    <row r="22" spans="1:20" ht="20.100000000000001" customHeight="1" x14ac:dyDescent="0.25">
      <c r="A22" s="35" t="s">
        <v>337</v>
      </c>
      <c r="B22" s="36" t="s">
        <v>353</v>
      </c>
      <c r="C22" s="36">
        <v>118</v>
      </c>
      <c r="D22" s="59">
        <v>52</v>
      </c>
      <c r="E22" s="59">
        <v>1</v>
      </c>
      <c r="F22" s="59">
        <v>71</v>
      </c>
      <c r="G22" s="59">
        <v>33</v>
      </c>
      <c r="H22" s="59">
        <v>22</v>
      </c>
      <c r="I22" s="59">
        <v>1</v>
      </c>
      <c r="J22" s="59">
        <v>56</v>
      </c>
      <c r="K22" s="59"/>
      <c r="L22" s="59"/>
      <c r="M22" s="59">
        <v>67</v>
      </c>
      <c r="N22" s="59"/>
      <c r="O22" s="59">
        <v>17</v>
      </c>
      <c r="P22" s="59">
        <v>1</v>
      </c>
      <c r="Q22" s="59">
        <v>18</v>
      </c>
      <c r="R22" s="59">
        <v>2</v>
      </c>
      <c r="S22" s="59"/>
      <c r="T22" s="59">
        <v>2</v>
      </c>
    </row>
    <row r="23" spans="1:20" ht="20.100000000000001" customHeight="1" x14ac:dyDescent="0.25">
      <c r="A23" s="35" t="s">
        <v>336</v>
      </c>
      <c r="B23" s="36" t="s">
        <v>670</v>
      </c>
      <c r="C23" s="36">
        <v>119</v>
      </c>
      <c r="D23" s="59">
        <v>4</v>
      </c>
      <c r="E23" s="59"/>
      <c r="F23" s="59">
        <v>6</v>
      </c>
      <c r="G23" s="59">
        <v>3</v>
      </c>
      <c r="H23" s="59"/>
      <c r="I23" s="59"/>
      <c r="J23" s="59">
        <v>3</v>
      </c>
      <c r="K23" s="59">
        <v>1</v>
      </c>
      <c r="L23" s="59">
        <v>1</v>
      </c>
      <c r="M23" s="59">
        <v>5</v>
      </c>
      <c r="N23" s="59">
        <v>1</v>
      </c>
      <c r="O23" s="59"/>
      <c r="P23" s="59"/>
      <c r="Q23" s="59"/>
      <c r="R23" s="59"/>
      <c r="S23" s="59"/>
      <c r="T23" s="59"/>
    </row>
    <row r="24" spans="1:20" ht="20.100000000000001" customHeight="1" x14ac:dyDescent="0.25">
      <c r="A24" s="35" t="s">
        <v>335</v>
      </c>
      <c r="B24" s="36" t="s">
        <v>399</v>
      </c>
      <c r="C24" s="36">
        <v>120</v>
      </c>
      <c r="D24" s="59"/>
      <c r="E24" s="59"/>
      <c r="F24" s="59">
        <v>1</v>
      </c>
      <c r="G24" s="59"/>
      <c r="H24" s="59"/>
      <c r="I24" s="59"/>
      <c r="J24" s="59"/>
      <c r="K24" s="59"/>
      <c r="L24" s="59"/>
      <c r="M24" s="59">
        <v>1</v>
      </c>
      <c r="N24" s="59"/>
      <c r="O24" s="59"/>
      <c r="P24" s="59"/>
      <c r="Q24" s="59"/>
      <c r="R24" s="59"/>
      <c r="S24" s="59"/>
      <c r="T24" s="59"/>
    </row>
    <row r="25" spans="1:20" ht="20.100000000000001" customHeight="1" x14ac:dyDescent="0.25">
      <c r="A25" s="35" t="s">
        <v>334</v>
      </c>
      <c r="B25" s="36" t="s">
        <v>400</v>
      </c>
      <c r="C25" s="36">
        <v>121</v>
      </c>
      <c r="D25" s="59"/>
      <c r="E25" s="59"/>
      <c r="F25" s="59">
        <v>3</v>
      </c>
      <c r="G25" s="59"/>
      <c r="H25" s="59"/>
      <c r="I25" s="59"/>
      <c r="J25" s="59"/>
      <c r="K25" s="59"/>
      <c r="L25" s="59"/>
      <c r="M25" s="59">
        <v>3</v>
      </c>
      <c r="N25" s="59"/>
      <c r="O25" s="59"/>
      <c r="P25" s="59"/>
      <c r="Q25" s="59"/>
      <c r="R25" s="59"/>
      <c r="S25" s="59"/>
      <c r="T25" s="59"/>
    </row>
    <row r="26" spans="1:20" ht="20.100000000000001" customHeight="1" x14ac:dyDescent="0.25">
      <c r="A26" s="35" t="s">
        <v>333</v>
      </c>
      <c r="B26" s="36" t="s">
        <v>616</v>
      </c>
      <c r="C26" s="36">
        <v>122</v>
      </c>
      <c r="D26" s="59"/>
      <c r="E26" s="59"/>
      <c r="F26" s="59"/>
      <c r="G26" s="59"/>
      <c r="H26" s="59"/>
      <c r="I26" s="59"/>
      <c r="J26" s="59"/>
      <c r="K26" s="59"/>
      <c r="L26" s="59"/>
      <c r="M26" s="59"/>
      <c r="N26" s="59"/>
      <c r="O26" s="59"/>
      <c r="P26" s="59"/>
      <c r="Q26" s="59"/>
      <c r="R26" s="59"/>
      <c r="S26" s="59"/>
      <c r="T26" s="59"/>
    </row>
    <row r="27" spans="1:20" ht="20.100000000000001" customHeight="1" x14ac:dyDescent="0.25">
      <c r="A27" s="35" t="s">
        <v>332</v>
      </c>
      <c r="B27" s="36" t="s">
        <v>401</v>
      </c>
      <c r="C27" s="37">
        <v>123</v>
      </c>
      <c r="D27" s="59"/>
      <c r="E27" s="59"/>
      <c r="F27" s="59"/>
      <c r="G27" s="59"/>
      <c r="H27" s="59"/>
      <c r="I27" s="59"/>
      <c r="J27" s="59"/>
      <c r="K27" s="59"/>
      <c r="L27" s="59"/>
      <c r="M27" s="59"/>
      <c r="N27" s="59"/>
      <c r="O27" s="59"/>
      <c r="P27" s="59"/>
      <c r="Q27" s="59"/>
      <c r="R27" s="59"/>
      <c r="S27" s="59"/>
      <c r="T27" s="59"/>
    </row>
    <row r="28" spans="1:20" ht="20.100000000000001" customHeight="1" x14ac:dyDescent="0.25">
      <c r="A28" s="35" t="s">
        <v>331</v>
      </c>
      <c r="B28" s="36" t="s">
        <v>402</v>
      </c>
      <c r="C28" s="37">
        <v>124</v>
      </c>
      <c r="D28" s="59"/>
      <c r="E28" s="59"/>
      <c r="F28" s="59"/>
      <c r="G28" s="59"/>
      <c r="H28" s="59"/>
      <c r="I28" s="59"/>
      <c r="J28" s="59"/>
      <c r="K28" s="59"/>
      <c r="L28" s="59"/>
      <c r="M28" s="59"/>
      <c r="N28" s="59"/>
      <c r="O28" s="59"/>
      <c r="P28" s="59"/>
      <c r="Q28" s="59"/>
      <c r="R28" s="59"/>
      <c r="S28" s="59"/>
      <c r="T28" s="59"/>
    </row>
    <row r="29" spans="1:20" ht="20.100000000000001" customHeight="1" x14ac:dyDescent="0.25">
      <c r="A29" s="35" t="s">
        <v>330</v>
      </c>
      <c r="B29" s="36" t="s">
        <v>483</v>
      </c>
      <c r="C29" s="37">
        <v>125</v>
      </c>
      <c r="D29" s="59"/>
      <c r="E29" s="59"/>
      <c r="F29" s="59"/>
      <c r="G29" s="59"/>
      <c r="H29" s="59"/>
      <c r="I29" s="59"/>
      <c r="J29" s="59"/>
      <c r="K29" s="59"/>
      <c r="L29" s="59"/>
      <c r="M29" s="59"/>
      <c r="N29" s="59"/>
      <c r="O29" s="59"/>
      <c r="P29" s="59"/>
      <c r="Q29" s="59"/>
      <c r="R29" s="59"/>
      <c r="S29" s="59"/>
      <c r="T29" s="59"/>
    </row>
    <row r="30" spans="1:20" ht="20.100000000000001" customHeight="1" x14ac:dyDescent="0.25">
      <c r="A30" s="35" t="s">
        <v>329</v>
      </c>
      <c r="B30" s="36" t="s">
        <v>486</v>
      </c>
      <c r="C30" s="37">
        <v>127</v>
      </c>
      <c r="D30" s="59"/>
      <c r="E30" s="59"/>
      <c r="F30" s="59"/>
      <c r="G30" s="59"/>
      <c r="H30" s="59"/>
      <c r="I30" s="59"/>
      <c r="J30" s="59"/>
      <c r="K30" s="59"/>
      <c r="L30" s="59"/>
      <c r="M30" s="59"/>
      <c r="N30" s="59"/>
      <c r="O30" s="59"/>
      <c r="P30" s="59"/>
      <c r="Q30" s="59"/>
      <c r="R30" s="59"/>
      <c r="S30" s="59"/>
      <c r="T30" s="59"/>
    </row>
    <row r="31" spans="1:20" ht="20.100000000000001" customHeight="1" x14ac:dyDescent="0.25">
      <c r="A31" s="35" t="s">
        <v>328</v>
      </c>
      <c r="B31" s="36" t="s">
        <v>357</v>
      </c>
      <c r="C31" s="37">
        <v>128</v>
      </c>
      <c r="D31" s="59">
        <v>1</v>
      </c>
      <c r="E31" s="59"/>
      <c r="F31" s="59"/>
      <c r="G31" s="59"/>
      <c r="H31" s="59"/>
      <c r="I31" s="59"/>
      <c r="J31" s="59"/>
      <c r="K31" s="59"/>
      <c r="L31" s="59"/>
      <c r="M31" s="59">
        <v>1</v>
      </c>
      <c r="N31" s="59"/>
      <c r="O31" s="59"/>
      <c r="P31" s="59"/>
      <c r="Q31" s="59"/>
      <c r="R31" s="59"/>
      <c r="S31" s="59"/>
      <c r="T31" s="59"/>
    </row>
    <row r="32" spans="1:20" ht="20.100000000000001" customHeight="1" x14ac:dyDescent="0.25">
      <c r="A32" s="35" t="s">
        <v>327</v>
      </c>
      <c r="B32" s="36" t="s">
        <v>617</v>
      </c>
      <c r="C32" s="37">
        <v>129</v>
      </c>
      <c r="D32" s="59"/>
      <c r="E32" s="59"/>
      <c r="F32" s="59"/>
      <c r="G32" s="59"/>
      <c r="H32" s="59"/>
      <c r="I32" s="59"/>
      <c r="J32" s="59"/>
      <c r="K32" s="59"/>
      <c r="L32" s="59"/>
      <c r="M32" s="59"/>
      <c r="N32" s="59"/>
      <c r="O32" s="59"/>
      <c r="P32" s="59"/>
      <c r="Q32" s="59"/>
      <c r="R32" s="59"/>
      <c r="S32" s="59"/>
      <c r="T32" s="59"/>
    </row>
    <row r="33" spans="1:20" ht="52.5" customHeight="1" x14ac:dyDescent="0.25">
      <c r="A33" s="35" t="s">
        <v>326</v>
      </c>
      <c r="B33" s="36" t="s">
        <v>618</v>
      </c>
      <c r="C33" s="37">
        <v>130</v>
      </c>
      <c r="D33" s="59">
        <v>5</v>
      </c>
      <c r="E33" s="59"/>
      <c r="F33" s="59">
        <v>3</v>
      </c>
      <c r="G33" s="59">
        <v>1</v>
      </c>
      <c r="H33" s="59">
        <v>1</v>
      </c>
      <c r="I33" s="59"/>
      <c r="J33" s="59">
        <v>2</v>
      </c>
      <c r="K33" s="59"/>
      <c r="L33" s="59"/>
      <c r="M33" s="59">
        <v>6</v>
      </c>
      <c r="N33" s="59">
        <v>1</v>
      </c>
      <c r="O33" s="59"/>
      <c r="P33" s="59"/>
      <c r="Q33" s="59"/>
      <c r="R33" s="59"/>
      <c r="S33" s="59"/>
      <c r="T33" s="59"/>
    </row>
    <row r="34" spans="1:20" s="60" customFormat="1" ht="20.100000000000001" customHeight="1" x14ac:dyDescent="0.3">
      <c r="A34" s="35" t="s">
        <v>325</v>
      </c>
      <c r="B34" s="38" t="s">
        <v>403</v>
      </c>
      <c r="C34" s="37"/>
      <c r="D34" s="59">
        <v>1</v>
      </c>
      <c r="E34" s="59">
        <v>1</v>
      </c>
      <c r="F34" s="59"/>
      <c r="G34" s="59"/>
      <c r="H34" s="59"/>
      <c r="I34" s="59"/>
      <c r="J34" s="59"/>
      <c r="K34" s="59"/>
      <c r="L34" s="59"/>
      <c r="M34" s="59">
        <v>1</v>
      </c>
      <c r="N34" s="59">
        <v>1</v>
      </c>
      <c r="O34" s="59"/>
      <c r="P34" s="59"/>
      <c r="Q34" s="59"/>
      <c r="R34" s="59"/>
      <c r="S34" s="59"/>
      <c r="T34" s="59"/>
    </row>
    <row r="35" spans="1:20" ht="20.100000000000001" customHeight="1" x14ac:dyDescent="0.25">
      <c r="A35" s="39" t="s">
        <v>324</v>
      </c>
      <c r="B35" s="31" t="s">
        <v>404</v>
      </c>
      <c r="C35" s="33"/>
      <c r="D35" s="44">
        <f>SUM(D36:D43)</f>
        <v>16</v>
      </c>
      <c r="E35" s="44">
        <f t="shared" ref="E35:Q35" si="1">SUM(E36:E43)</f>
        <v>1</v>
      </c>
      <c r="F35" s="44">
        <f t="shared" si="1"/>
        <v>24</v>
      </c>
      <c r="G35" s="44">
        <f t="shared" si="1"/>
        <v>3</v>
      </c>
      <c r="H35" s="44">
        <f t="shared" si="1"/>
        <v>4</v>
      </c>
      <c r="I35" s="44">
        <f t="shared" si="1"/>
        <v>0</v>
      </c>
      <c r="J35" s="44">
        <f t="shared" si="1"/>
        <v>7</v>
      </c>
      <c r="K35" s="44">
        <f t="shared" si="1"/>
        <v>0</v>
      </c>
      <c r="L35" s="44">
        <f t="shared" si="1"/>
        <v>0</v>
      </c>
      <c r="M35" s="44">
        <f t="shared" si="1"/>
        <v>33</v>
      </c>
      <c r="N35" s="44">
        <f t="shared" si="1"/>
        <v>1</v>
      </c>
      <c r="O35" s="44">
        <f>SUM(O36:O43)</f>
        <v>6</v>
      </c>
      <c r="P35" s="44">
        <f t="shared" si="1"/>
        <v>5</v>
      </c>
      <c r="Q35" s="44">
        <f t="shared" si="1"/>
        <v>11</v>
      </c>
      <c r="R35" s="44"/>
      <c r="S35" s="44"/>
      <c r="T35" s="44"/>
    </row>
    <row r="36" spans="1:20" ht="20.100000000000001" customHeight="1" x14ac:dyDescent="0.25">
      <c r="A36" s="35" t="s">
        <v>323</v>
      </c>
      <c r="B36" s="36" t="s">
        <v>405</v>
      </c>
      <c r="C36" s="36">
        <v>131</v>
      </c>
      <c r="D36" s="61">
        <v>9</v>
      </c>
      <c r="E36" s="59"/>
      <c r="F36" s="59">
        <v>5</v>
      </c>
      <c r="G36" s="59">
        <v>2</v>
      </c>
      <c r="H36" s="59">
        <v>1</v>
      </c>
      <c r="I36" s="59"/>
      <c r="J36" s="59">
        <v>3</v>
      </c>
      <c r="K36" s="59"/>
      <c r="L36" s="61"/>
      <c r="M36" s="61">
        <v>11</v>
      </c>
      <c r="N36" s="61"/>
      <c r="O36" s="61">
        <v>4</v>
      </c>
      <c r="P36" s="61">
        <v>4</v>
      </c>
      <c r="Q36" s="61">
        <v>8</v>
      </c>
      <c r="R36" s="61"/>
      <c r="S36" s="61"/>
      <c r="T36" s="61"/>
    </row>
    <row r="37" spans="1:20" ht="20.100000000000001" customHeight="1" x14ac:dyDescent="0.25">
      <c r="A37" s="35" t="s">
        <v>322</v>
      </c>
      <c r="B37" s="36" t="s">
        <v>321</v>
      </c>
      <c r="C37" s="36">
        <v>132</v>
      </c>
      <c r="D37" s="61">
        <v>1</v>
      </c>
      <c r="E37" s="59"/>
      <c r="F37" s="59">
        <v>1</v>
      </c>
      <c r="G37" s="59"/>
      <c r="H37" s="59"/>
      <c r="I37" s="59"/>
      <c r="J37" s="59"/>
      <c r="K37" s="59"/>
      <c r="L37" s="61"/>
      <c r="M37" s="61">
        <v>2</v>
      </c>
      <c r="N37" s="61"/>
      <c r="O37" s="61"/>
      <c r="P37" s="61"/>
      <c r="Q37" s="61"/>
      <c r="R37" s="61"/>
      <c r="S37" s="61"/>
      <c r="T37" s="61"/>
    </row>
    <row r="38" spans="1:20" ht="20.100000000000001" customHeight="1" x14ac:dyDescent="0.25">
      <c r="A38" s="35" t="s">
        <v>671</v>
      </c>
      <c r="B38" s="38" t="s">
        <v>672</v>
      </c>
      <c r="C38" s="36">
        <v>132.19999999999999</v>
      </c>
      <c r="D38" s="61">
        <v>1</v>
      </c>
      <c r="E38" s="59"/>
      <c r="F38" s="59">
        <v>1</v>
      </c>
      <c r="G38" s="59"/>
      <c r="H38" s="59"/>
      <c r="I38" s="59"/>
      <c r="J38" s="59"/>
      <c r="K38" s="59"/>
      <c r="L38" s="61"/>
      <c r="M38" s="61">
        <v>2</v>
      </c>
      <c r="N38" s="61"/>
      <c r="O38" s="61"/>
      <c r="P38" s="61">
        <v>1</v>
      </c>
      <c r="Q38" s="61">
        <v>1</v>
      </c>
      <c r="R38" s="61"/>
      <c r="S38" s="61"/>
      <c r="T38" s="61"/>
    </row>
    <row r="39" spans="1:20" ht="20.100000000000001" customHeight="1" x14ac:dyDescent="0.25">
      <c r="A39" s="35" t="s">
        <v>673</v>
      </c>
      <c r="B39" s="38" t="s">
        <v>674</v>
      </c>
      <c r="C39" s="36">
        <v>132.30000000000001</v>
      </c>
      <c r="D39" s="61"/>
      <c r="E39" s="59"/>
      <c r="F39" s="59"/>
      <c r="G39" s="59"/>
      <c r="H39" s="59"/>
      <c r="I39" s="59"/>
      <c r="J39" s="59"/>
      <c r="K39" s="59"/>
      <c r="L39" s="61"/>
      <c r="M39" s="61"/>
      <c r="N39" s="61"/>
      <c r="O39" s="61"/>
      <c r="P39" s="61"/>
      <c r="Q39" s="61"/>
      <c r="R39" s="61"/>
      <c r="S39" s="61"/>
      <c r="T39" s="61"/>
    </row>
    <row r="40" spans="1:20" ht="20.100000000000001" customHeight="1" x14ac:dyDescent="0.25">
      <c r="A40" s="35" t="s">
        <v>320</v>
      </c>
      <c r="B40" s="36" t="s">
        <v>619</v>
      </c>
      <c r="C40" s="36">
        <v>133</v>
      </c>
      <c r="D40" s="61">
        <v>3</v>
      </c>
      <c r="E40" s="59"/>
      <c r="F40" s="59">
        <v>1</v>
      </c>
      <c r="G40" s="59">
        <v>1</v>
      </c>
      <c r="H40" s="59"/>
      <c r="I40" s="59"/>
      <c r="J40" s="59">
        <v>1</v>
      </c>
      <c r="K40" s="59"/>
      <c r="L40" s="61"/>
      <c r="M40" s="61">
        <v>3</v>
      </c>
      <c r="N40" s="61"/>
      <c r="O40" s="61">
        <v>2</v>
      </c>
      <c r="P40" s="61"/>
      <c r="Q40" s="61">
        <v>2</v>
      </c>
      <c r="R40" s="61"/>
      <c r="S40" s="61"/>
      <c r="T40" s="61"/>
    </row>
    <row r="41" spans="1:20" ht="20.100000000000001" customHeight="1" x14ac:dyDescent="0.25">
      <c r="A41" s="35" t="s">
        <v>319</v>
      </c>
      <c r="B41" s="36" t="s">
        <v>620</v>
      </c>
      <c r="C41" s="36">
        <v>134</v>
      </c>
      <c r="D41" s="61"/>
      <c r="E41" s="59"/>
      <c r="F41" s="59"/>
      <c r="G41" s="59"/>
      <c r="H41" s="59"/>
      <c r="I41" s="59"/>
      <c r="J41" s="59"/>
      <c r="K41" s="59"/>
      <c r="L41" s="61"/>
      <c r="M41" s="61"/>
      <c r="N41" s="61"/>
      <c r="O41" s="61"/>
      <c r="P41" s="61"/>
      <c r="Q41" s="61"/>
      <c r="R41" s="61"/>
      <c r="S41" s="61"/>
      <c r="T41" s="61"/>
    </row>
    <row r="42" spans="1:20" ht="20.100000000000001" customHeight="1" x14ac:dyDescent="0.25">
      <c r="A42" s="35" t="s">
        <v>318</v>
      </c>
      <c r="B42" s="36" t="s">
        <v>513</v>
      </c>
      <c r="C42" s="36">
        <v>137</v>
      </c>
      <c r="D42" s="61">
        <v>2</v>
      </c>
      <c r="E42" s="59">
        <v>1</v>
      </c>
      <c r="F42" s="59">
        <v>6</v>
      </c>
      <c r="G42" s="59"/>
      <c r="H42" s="59">
        <v>3</v>
      </c>
      <c r="I42" s="59"/>
      <c r="J42" s="59">
        <v>3</v>
      </c>
      <c r="K42" s="59"/>
      <c r="L42" s="61"/>
      <c r="M42" s="61">
        <v>5</v>
      </c>
      <c r="N42" s="61">
        <v>1</v>
      </c>
      <c r="O42" s="61"/>
      <c r="P42" s="61"/>
      <c r="Q42" s="61"/>
      <c r="R42" s="61"/>
      <c r="S42" s="61"/>
      <c r="T42" s="61"/>
    </row>
    <row r="43" spans="1:20" ht="20.100000000000001" customHeight="1" x14ac:dyDescent="0.25">
      <c r="A43" s="35" t="s">
        <v>317</v>
      </c>
      <c r="B43" s="36" t="s">
        <v>403</v>
      </c>
      <c r="C43" s="36"/>
      <c r="D43" s="61"/>
      <c r="E43" s="59"/>
      <c r="F43" s="59">
        <v>10</v>
      </c>
      <c r="G43" s="59"/>
      <c r="H43" s="59"/>
      <c r="I43" s="59"/>
      <c r="J43" s="59"/>
      <c r="K43" s="59"/>
      <c r="L43" s="61"/>
      <c r="M43" s="61">
        <v>10</v>
      </c>
      <c r="N43" s="46"/>
      <c r="O43" s="61"/>
      <c r="P43" s="61"/>
      <c r="Q43" s="61"/>
      <c r="R43" s="61"/>
      <c r="S43" s="61"/>
      <c r="T43" s="61"/>
    </row>
    <row r="44" spans="1:20" ht="20.100000000000001" customHeight="1" x14ac:dyDescent="0.25">
      <c r="A44" s="39" t="s">
        <v>316</v>
      </c>
      <c r="B44" s="31" t="s">
        <v>406</v>
      </c>
      <c r="C44" s="36"/>
      <c r="D44" s="44">
        <f>SUM(D45:D50)</f>
        <v>21</v>
      </c>
      <c r="E44" s="44">
        <f t="shared" ref="E44:Q44" si="2">SUM(E45:E50)</f>
        <v>0</v>
      </c>
      <c r="F44" s="44">
        <f t="shared" si="2"/>
        <v>6</v>
      </c>
      <c r="G44" s="44">
        <f t="shared" si="2"/>
        <v>7</v>
      </c>
      <c r="H44" s="44">
        <f t="shared" si="2"/>
        <v>0</v>
      </c>
      <c r="I44" s="44">
        <f t="shared" si="2"/>
        <v>0</v>
      </c>
      <c r="J44" s="44">
        <f t="shared" si="2"/>
        <v>7</v>
      </c>
      <c r="K44" s="44">
        <f t="shared" si="2"/>
        <v>1</v>
      </c>
      <c r="L44" s="44">
        <f t="shared" si="2"/>
        <v>0</v>
      </c>
      <c r="M44" s="44">
        <f t="shared" si="2"/>
        <v>19</v>
      </c>
      <c r="N44" s="44">
        <f t="shared" si="2"/>
        <v>1</v>
      </c>
      <c r="O44" s="44">
        <f t="shared" si="2"/>
        <v>5</v>
      </c>
      <c r="P44" s="44">
        <f t="shared" si="2"/>
        <v>1</v>
      </c>
      <c r="Q44" s="44">
        <f t="shared" si="2"/>
        <v>6</v>
      </c>
      <c r="R44" s="44">
        <v>1</v>
      </c>
      <c r="S44" s="44"/>
      <c r="T44" s="44">
        <v>1</v>
      </c>
    </row>
    <row r="45" spans="1:20" ht="20.100000000000001" customHeight="1" x14ac:dyDescent="0.25">
      <c r="A45" s="35" t="s">
        <v>315</v>
      </c>
      <c r="B45" s="36" t="s">
        <v>407</v>
      </c>
      <c r="C45" s="36">
        <v>138</v>
      </c>
      <c r="D45" s="61">
        <v>6</v>
      </c>
      <c r="E45" s="59"/>
      <c r="F45" s="59">
        <v>2</v>
      </c>
      <c r="G45" s="59">
        <v>1</v>
      </c>
      <c r="H45" s="59"/>
      <c r="I45" s="59"/>
      <c r="J45" s="59">
        <v>1</v>
      </c>
      <c r="K45" s="59"/>
      <c r="L45" s="61"/>
      <c r="M45" s="61">
        <v>7</v>
      </c>
      <c r="N45" s="61"/>
      <c r="O45" s="61">
        <v>1</v>
      </c>
      <c r="P45" s="61"/>
      <c r="Q45" s="61">
        <v>1</v>
      </c>
      <c r="R45" s="61"/>
      <c r="S45" s="61"/>
      <c r="T45" s="61"/>
    </row>
    <row r="46" spans="1:20" ht="20.100000000000001" customHeight="1" x14ac:dyDescent="0.25">
      <c r="A46" s="40" t="s">
        <v>314</v>
      </c>
      <c r="B46" s="36" t="s">
        <v>514</v>
      </c>
      <c r="C46" s="37">
        <v>139</v>
      </c>
      <c r="D46" s="61">
        <v>6</v>
      </c>
      <c r="E46" s="59"/>
      <c r="F46" s="59">
        <v>2</v>
      </c>
      <c r="G46" s="59">
        <v>2</v>
      </c>
      <c r="H46" s="59"/>
      <c r="I46" s="59"/>
      <c r="J46" s="59">
        <v>2</v>
      </c>
      <c r="K46" s="59"/>
      <c r="L46" s="61"/>
      <c r="M46" s="61">
        <v>6</v>
      </c>
      <c r="N46" s="61"/>
      <c r="O46" s="61">
        <v>2</v>
      </c>
      <c r="P46" s="61">
        <v>1</v>
      </c>
      <c r="Q46" s="61">
        <v>3</v>
      </c>
      <c r="R46" s="61"/>
      <c r="S46" s="61"/>
      <c r="T46" s="61"/>
    </row>
    <row r="47" spans="1:20" ht="20.100000000000001" customHeight="1" x14ac:dyDescent="0.25">
      <c r="A47" s="35" t="s">
        <v>313</v>
      </c>
      <c r="B47" s="36" t="s">
        <v>312</v>
      </c>
      <c r="C47" s="36">
        <v>140</v>
      </c>
      <c r="D47" s="61">
        <v>1</v>
      </c>
      <c r="E47" s="59"/>
      <c r="F47" s="59"/>
      <c r="G47" s="59"/>
      <c r="H47" s="59"/>
      <c r="I47" s="59"/>
      <c r="J47" s="59"/>
      <c r="K47" s="59"/>
      <c r="L47" s="61"/>
      <c r="M47" s="61">
        <v>1</v>
      </c>
      <c r="N47" s="61">
        <v>1</v>
      </c>
      <c r="O47" s="61"/>
      <c r="P47" s="61"/>
      <c r="Q47" s="61"/>
      <c r="R47" s="61"/>
      <c r="S47" s="61"/>
      <c r="T47" s="61"/>
    </row>
    <row r="48" spans="1:20" ht="20.100000000000001" customHeight="1" x14ac:dyDescent="0.25">
      <c r="A48" s="40" t="s">
        <v>311</v>
      </c>
      <c r="B48" s="36" t="s">
        <v>675</v>
      </c>
      <c r="C48" s="36">
        <v>141</v>
      </c>
      <c r="D48" s="61">
        <v>6</v>
      </c>
      <c r="E48" s="59"/>
      <c r="F48" s="59">
        <v>1</v>
      </c>
      <c r="G48" s="59">
        <v>4</v>
      </c>
      <c r="H48" s="59"/>
      <c r="I48" s="59"/>
      <c r="J48" s="59">
        <v>4</v>
      </c>
      <c r="K48" s="59">
        <v>1</v>
      </c>
      <c r="L48" s="61"/>
      <c r="M48" s="61">
        <v>2</v>
      </c>
      <c r="N48" s="61"/>
      <c r="O48" s="61">
        <v>1</v>
      </c>
      <c r="P48" s="61"/>
      <c r="Q48" s="61">
        <v>1</v>
      </c>
      <c r="R48" s="61">
        <v>1</v>
      </c>
      <c r="S48" s="61"/>
      <c r="T48" s="61">
        <v>1</v>
      </c>
    </row>
    <row r="49" spans="1:20" ht="20.100000000000001" customHeight="1" x14ac:dyDescent="0.25">
      <c r="A49" s="35" t="s">
        <v>310</v>
      </c>
      <c r="B49" s="36" t="s">
        <v>408</v>
      </c>
      <c r="C49" s="36">
        <v>142</v>
      </c>
      <c r="D49" s="61">
        <v>2</v>
      </c>
      <c r="E49" s="59"/>
      <c r="F49" s="59">
        <v>1</v>
      </c>
      <c r="G49" s="59"/>
      <c r="H49" s="59"/>
      <c r="I49" s="59"/>
      <c r="J49" s="59"/>
      <c r="K49" s="59"/>
      <c r="L49" s="61"/>
      <c r="M49" s="61">
        <v>3</v>
      </c>
      <c r="N49" s="61"/>
      <c r="O49" s="61">
        <v>1</v>
      </c>
      <c r="P49" s="61"/>
      <c r="Q49" s="61">
        <v>1</v>
      </c>
      <c r="R49" s="61"/>
      <c r="S49" s="61"/>
      <c r="T49" s="61"/>
    </row>
    <row r="50" spans="1:20" ht="20.100000000000001" customHeight="1" x14ac:dyDescent="0.25">
      <c r="A50" s="40" t="s">
        <v>309</v>
      </c>
      <c r="B50" s="38" t="s">
        <v>403</v>
      </c>
      <c r="C50" s="37"/>
      <c r="D50" s="61"/>
      <c r="E50" s="59"/>
      <c r="F50" s="59"/>
      <c r="G50" s="59"/>
      <c r="H50" s="59"/>
      <c r="I50" s="59"/>
      <c r="J50" s="59"/>
      <c r="K50" s="59"/>
      <c r="L50" s="61"/>
      <c r="M50" s="61"/>
      <c r="N50" s="61"/>
      <c r="O50" s="61"/>
      <c r="P50" s="61"/>
      <c r="Q50" s="61"/>
      <c r="R50" s="61"/>
      <c r="S50" s="61"/>
      <c r="T50" s="61"/>
    </row>
    <row r="51" spans="1:20" ht="20.100000000000001" customHeight="1" x14ac:dyDescent="0.25">
      <c r="A51" s="39" t="s">
        <v>308</v>
      </c>
      <c r="B51" s="31" t="s">
        <v>515</v>
      </c>
      <c r="C51" s="36"/>
      <c r="D51" s="44">
        <f>SUM(D52:D80)</f>
        <v>5</v>
      </c>
      <c r="E51" s="44">
        <f t="shared" ref="E51:Q51" si="3">SUM(E52:E80)</f>
        <v>1</v>
      </c>
      <c r="F51" s="44">
        <f t="shared" si="3"/>
        <v>13</v>
      </c>
      <c r="G51" s="44">
        <f t="shared" si="3"/>
        <v>1</v>
      </c>
      <c r="H51" s="44">
        <f t="shared" si="3"/>
        <v>0</v>
      </c>
      <c r="I51" s="44">
        <f t="shared" si="3"/>
        <v>0</v>
      </c>
      <c r="J51" s="44">
        <f t="shared" si="3"/>
        <v>1</v>
      </c>
      <c r="K51" s="44">
        <f t="shared" si="3"/>
        <v>0</v>
      </c>
      <c r="L51" s="44">
        <f t="shared" si="3"/>
        <v>0</v>
      </c>
      <c r="M51" s="44">
        <f t="shared" si="3"/>
        <v>17</v>
      </c>
      <c r="N51" s="44">
        <f t="shared" si="3"/>
        <v>1</v>
      </c>
      <c r="O51" s="44">
        <f t="shared" si="3"/>
        <v>2</v>
      </c>
      <c r="P51" s="44">
        <f t="shared" si="3"/>
        <v>2</v>
      </c>
      <c r="Q51" s="44">
        <f t="shared" si="3"/>
        <v>4</v>
      </c>
      <c r="R51" s="44"/>
      <c r="S51" s="44"/>
      <c r="T51" s="44"/>
    </row>
    <row r="52" spans="1:20" ht="20.100000000000001" customHeight="1" x14ac:dyDescent="0.25">
      <c r="A52" s="35" t="s">
        <v>307</v>
      </c>
      <c r="B52" s="36" t="s">
        <v>676</v>
      </c>
      <c r="C52" s="36">
        <v>143</v>
      </c>
      <c r="D52" s="61"/>
      <c r="E52" s="59"/>
      <c r="F52" s="59"/>
      <c r="G52" s="59"/>
      <c r="H52" s="59"/>
      <c r="I52" s="59"/>
      <c r="J52" s="59"/>
      <c r="K52" s="59"/>
      <c r="L52" s="61"/>
      <c r="M52" s="61"/>
      <c r="N52" s="61"/>
      <c r="O52" s="61"/>
      <c r="P52" s="61"/>
      <c r="Q52" s="61"/>
      <c r="R52" s="61"/>
      <c r="S52" s="61"/>
      <c r="T52" s="61"/>
    </row>
    <row r="53" spans="1:20" ht="20.100000000000001" customHeight="1" x14ac:dyDescent="0.25">
      <c r="A53" s="35" t="s">
        <v>306</v>
      </c>
      <c r="B53" s="36" t="s">
        <v>621</v>
      </c>
      <c r="C53" s="37">
        <v>144</v>
      </c>
      <c r="D53" s="61"/>
      <c r="E53" s="59"/>
      <c r="F53" s="59">
        <v>2</v>
      </c>
      <c r="G53" s="59"/>
      <c r="H53" s="59"/>
      <c r="I53" s="59"/>
      <c r="J53" s="59"/>
      <c r="K53" s="59"/>
      <c r="L53" s="61"/>
      <c r="M53" s="61">
        <v>2</v>
      </c>
      <c r="N53" s="61"/>
      <c r="O53" s="61"/>
      <c r="P53" s="61"/>
      <c r="Q53" s="61"/>
      <c r="R53" s="61"/>
      <c r="S53" s="61"/>
      <c r="T53" s="61"/>
    </row>
    <row r="54" spans="1:20" ht="20.100000000000001" customHeight="1" x14ac:dyDescent="0.25">
      <c r="A54" s="35" t="s">
        <v>305</v>
      </c>
      <c r="B54" s="36" t="s">
        <v>516</v>
      </c>
      <c r="C54" s="37">
        <v>145</v>
      </c>
      <c r="D54" s="61"/>
      <c r="E54" s="59"/>
      <c r="F54" s="59"/>
      <c r="G54" s="59"/>
      <c r="H54" s="59"/>
      <c r="I54" s="59"/>
      <c r="J54" s="59"/>
      <c r="K54" s="59"/>
      <c r="L54" s="61"/>
      <c r="M54" s="61"/>
      <c r="N54" s="61"/>
      <c r="O54" s="61"/>
      <c r="P54" s="61"/>
      <c r="Q54" s="61"/>
      <c r="R54" s="61"/>
      <c r="S54" s="61"/>
      <c r="T54" s="61"/>
    </row>
    <row r="55" spans="1:20" ht="20.100000000000001" customHeight="1" x14ac:dyDescent="0.25">
      <c r="A55" s="35" t="s">
        <v>304</v>
      </c>
      <c r="B55" s="36" t="s">
        <v>487</v>
      </c>
      <c r="C55" s="37">
        <v>146</v>
      </c>
      <c r="D55" s="61"/>
      <c r="E55" s="59"/>
      <c r="F55" s="59"/>
      <c r="G55" s="59"/>
      <c r="H55" s="59"/>
      <c r="I55" s="59"/>
      <c r="J55" s="59"/>
      <c r="K55" s="59"/>
      <c r="L55" s="61"/>
      <c r="M55" s="61"/>
      <c r="N55" s="61"/>
      <c r="O55" s="61"/>
      <c r="P55" s="61"/>
      <c r="Q55" s="61"/>
      <c r="R55" s="61"/>
      <c r="S55" s="61"/>
      <c r="T55" s="61"/>
    </row>
    <row r="56" spans="1:20" ht="20.100000000000001" customHeight="1" x14ac:dyDescent="0.25">
      <c r="A56" s="35" t="s">
        <v>303</v>
      </c>
      <c r="B56" s="36" t="s">
        <v>409</v>
      </c>
      <c r="C56" s="37">
        <v>147</v>
      </c>
      <c r="D56" s="61">
        <v>2</v>
      </c>
      <c r="E56" s="59"/>
      <c r="F56" s="59">
        <v>3</v>
      </c>
      <c r="G56" s="59">
        <v>1</v>
      </c>
      <c r="H56" s="59"/>
      <c r="I56" s="59"/>
      <c r="J56" s="59">
        <v>1</v>
      </c>
      <c r="K56" s="59"/>
      <c r="L56" s="61"/>
      <c r="M56" s="61">
        <v>4</v>
      </c>
      <c r="N56" s="61"/>
      <c r="O56" s="61"/>
      <c r="P56" s="61"/>
      <c r="Q56" s="61"/>
      <c r="R56" s="61"/>
      <c r="S56" s="61"/>
      <c r="T56" s="61"/>
    </row>
    <row r="57" spans="1:20" ht="20.100000000000001" customHeight="1" x14ac:dyDescent="0.25">
      <c r="A57" s="35" t="s">
        <v>302</v>
      </c>
      <c r="B57" s="36" t="s">
        <v>410</v>
      </c>
      <c r="C57" s="37">
        <v>148</v>
      </c>
      <c r="D57" s="61"/>
      <c r="E57" s="59"/>
      <c r="F57" s="59"/>
      <c r="G57" s="59"/>
      <c r="H57" s="59"/>
      <c r="I57" s="59"/>
      <c r="J57" s="59"/>
      <c r="K57" s="59"/>
      <c r="L57" s="61"/>
      <c r="M57" s="61"/>
      <c r="N57" s="61"/>
      <c r="O57" s="61"/>
      <c r="P57" s="61"/>
      <c r="Q57" s="61"/>
      <c r="R57" s="61"/>
      <c r="S57" s="61"/>
      <c r="T57" s="61"/>
    </row>
    <row r="58" spans="1:20" ht="20.100000000000001" customHeight="1" x14ac:dyDescent="0.25">
      <c r="A58" s="35" t="s">
        <v>301</v>
      </c>
      <c r="B58" s="36" t="s">
        <v>517</v>
      </c>
      <c r="C58" s="37">
        <v>149</v>
      </c>
      <c r="D58" s="61">
        <v>1</v>
      </c>
      <c r="E58" s="59">
        <v>1</v>
      </c>
      <c r="F58" s="59"/>
      <c r="G58" s="59"/>
      <c r="H58" s="59"/>
      <c r="I58" s="59"/>
      <c r="J58" s="59"/>
      <c r="K58" s="59"/>
      <c r="L58" s="61"/>
      <c r="M58" s="61">
        <v>1</v>
      </c>
      <c r="N58" s="61">
        <v>1</v>
      </c>
      <c r="O58" s="61"/>
      <c r="P58" s="61"/>
      <c r="Q58" s="61"/>
      <c r="R58" s="61"/>
      <c r="S58" s="61"/>
      <c r="T58" s="61"/>
    </row>
    <row r="59" spans="1:20" ht="20.100000000000001" customHeight="1" x14ac:dyDescent="0.25">
      <c r="A59" s="35" t="s">
        <v>300</v>
      </c>
      <c r="B59" s="36" t="s">
        <v>518</v>
      </c>
      <c r="C59" s="37">
        <v>150</v>
      </c>
      <c r="D59" s="61"/>
      <c r="E59" s="59"/>
      <c r="F59" s="59"/>
      <c r="G59" s="59"/>
      <c r="H59" s="59"/>
      <c r="I59" s="59"/>
      <c r="J59" s="59"/>
      <c r="K59" s="59"/>
      <c r="L59" s="61"/>
      <c r="M59" s="61"/>
      <c r="N59" s="61"/>
      <c r="O59" s="61"/>
      <c r="P59" s="61"/>
      <c r="Q59" s="61"/>
      <c r="R59" s="61"/>
      <c r="S59" s="61"/>
      <c r="T59" s="61"/>
    </row>
    <row r="60" spans="1:20" ht="20.100000000000001" customHeight="1" x14ac:dyDescent="0.25">
      <c r="A60" s="35" t="s">
        <v>299</v>
      </c>
      <c r="B60" s="36" t="s">
        <v>519</v>
      </c>
      <c r="C60" s="36">
        <v>152</v>
      </c>
      <c r="D60" s="61"/>
      <c r="E60" s="59"/>
      <c r="F60" s="59"/>
      <c r="G60" s="59"/>
      <c r="H60" s="59"/>
      <c r="I60" s="59"/>
      <c r="J60" s="59"/>
      <c r="K60" s="59"/>
      <c r="L60" s="61"/>
      <c r="M60" s="61"/>
      <c r="N60" s="61"/>
      <c r="O60" s="61"/>
      <c r="P60" s="61"/>
      <c r="Q60" s="61"/>
      <c r="R60" s="61"/>
      <c r="S60" s="61"/>
      <c r="T60" s="61"/>
    </row>
    <row r="61" spans="1:20" ht="20.100000000000001" customHeight="1" x14ac:dyDescent="0.25">
      <c r="A61" s="35" t="s">
        <v>298</v>
      </c>
      <c r="B61" s="36" t="s">
        <v>520</v>
      </c>
      <c r="C61" s="36">
        <v>153</v>
      </c>
      <c r="D61" s="61"/>
      <c r="E61" s="59"/>
      <c r="F61" s="59">
        <v>1</v>
      </c>
      <c r="G61" s="59"/>
      <c r="H61" s="59"/>
      <c r="I61" s="59"/>
      <c r="J61" s="59"/>
      <c r="K61" s="59"/>
      <c r="L61" s="61"/>
      <c r="M61" s="61">
        <v>1</v>
      </c>
      <c r="N61" s="61"/>
      <c r="O61" s="61">
        <v>1</v>
      </c>
      <c r="P61" s="61"/>
      <c r="Q61" s="61">
        <v>1</v>
      </c>
      <c r="R61" s="61"/>
      <c r="S61" s="61"/>
      <c r="T61" s="61"/>
    </row>
    <row r="62" spans="1:20" ht="20.100000000000001" customHeight="1" x14ac:dyDescent="0.25">
      <c r="A62" s="35" t="s">
        <v>297</v>
      </c>
      <c r="B62" s="36" t="s">
        <v>503</v>
      </c>
      <c r="C62" s="36">
        <v>154</v>
      </c>
      <c r="D62" s="61"/>
      <c r="E62" s="59"/>
      <c r="F62" s="59"/>
      <c r="G62" s="59"/>
      <c r="H62" s="59"/>
      <c r="I62" s="59"/>
      <c r="J62" s="59"/>
      <c r="K62" s="59"/>
      <c r="L62" s="61"/>
      <c r="M62" s="61"/>
      <c r="N62" s="61"/>
      <c r="O62" s="61"/>
      <c r="P62" s="61"/>
      <c r="Q62" s="61"/>
      <c r="R62" s="61"/>
      <c r="S62" s="61"/>
      <c r="T62" s="61"/>
    </row>
    <row r="63" spans="1:20" ht="20.100000000000001" customHeight="1" x14ac:dyDescent="0.25">
      <c r="A63" s="35" t="s">
        <v>296</v>
      </c>
      <c r="B63" s="38" t="s">
        <v>677</v>
      </c>
      <c r="C63" s="36">
        <v>154.1</v>
      </c>
      <c r="D63" s="61"/>
      <c r="E63" s="59"/>
      <c r="F63" s="59"/>
      <c r="G63" s="59"/>
      <c r="H63" s="59"/>
      <c r="I63" s="59"/>
      <c r="J63" s="59"/>
      <c r="K63" s="59"/>
      <c r="L63" s="61"/>
      <c r="M63" s="61"/>
      <c r="N63" s="61"/>
      <c r="O63" s="61"/>
      <c r="P63" s="61"/>
      <c r="Q63" s="61"/>
      <c r="R63" s="61"/>
      <c r="S63" s="61"/>
      <c r="T63" s="61"/>
    </row>
    <row r="64" spans="1:20" ht="20.100000000000001" customHeight="1" x14ac:dyDescent="0.25">
      <c r="A64" s="35" t="s">
        <v>295</v>
      </c>
      <c r="B64" s="38" t="s">
        <v>678</v>
      </c>
      <c r="C64" s="36">
        <v>154.19999999999999</v>
      </c>
      <c r="D64" s="61"/>
      <c r="E64" s="59"/>
      <c r="F64" s="59">
        <v>4</v>
      </c>
      <c r="G64" s="59"/>
      <c r="H64" s="59"/>
      <c r="I64" s="59"/>
      <c r="J64" s="59"/>
      <c r="K64" s="59"/>
      <c r="L64" s="61"/>
      <c r="M64" s="61">
        <v>4</v>
      </c>
      <c r="N64" s="61"/>
      <c r="O64" s="61"/>
      <c r="P64" s="61">
        <v>2</v>
      </c>
      <c r="Q64" s="61">
        <v>2</v>
      </c>
      <c r="R64" s="61"/>
      <c r="S64" s="61"/>
      <c r="T64" s="61"/>
    </row>
    <row r="65" spans="1:20" ht="20.100000000000001" customHeight="1" x14ac:dyDescent="0.25">
      <c r="A65" s="35" t="s">
        <v>294</v>
      </c>
      <c r="B65" s="38" t="s">
        <v>521</v>
      </c>
      <c r="C65" s="36">
        <v>154.4</v>
      </c>
      <c r="D65" s="61"/>
      <c r="E65" s="59"/>
      <c r="F65" s="59"/>
      <c r="G65" s="59"/>
      <c r="H65" s="59"/>
      <c r="I65" s="59"/>
      <c r="J65" s="59"/>
      <c r="K65" s="59"/>
      <c r="L65" s="61"/>
      <c r="M65" s="61"/>
      <c r="N65" s="61"/>
      <c r="O65" s="61"/>
      <c r="P65" s="61"/>
      <c r="Q65" s="61"/>
      <c r="R65" s="61"/>
      <c r="S65" s="61"/>
      <c r="T65" s="61"/>
    </row>
    <row r="66" spans="1:20" ht="20.100000000000001" customHeight="1" x14ac:dyDescent="0.25">
      <c r="A66" s="35" t="s">
        <v>293</v>
      </c>
      <c r="B66" s="38" t="s">
        <v>488</v>
      </c>
      <c r="C66" s="36">
        <v>154.5</v>
      </c>
      <c r="D66" s="61"/>
      <c r="E66" s="59"/>
      <c r="F66" s="59"/>
      <c r="G66" s="59"/>
      <c r="H66" s="59"/>
      <c r="I66" s="59"/>
      <c r="J66" s="59"/>
      <c r="K66" s="59"/>
      <c r="L66" s="61"/>
      <c r="M66" s="61"/>
      <c r="N66" s="61"/>
      <c r="O66" s="61"/>
      <c r="P66" s="61"/>
      <c r="Q66" s="61"/>
      <c r="R66" s="61"/>
      <c r="S66" s="61"/>
      <c r="T66" s="61"/>
    </row>
    <row r="67" spans="1:20" ht="20.100000000000001" customHeight="1" x14ac:dyDescent="0.25">
      <c r="A67" s="35" t="s">
        <v>679</v>
      </c>
      <c r="B67" s="38" t="s">
        <v>680</v>
      </c>
      <c r="C67" s="36">
        <v>154.6</v>
      </c>
      <c r="D67" s="61"/>
      <c r="E67" s="59"/>
      <c r="F67" s="59"/>
      <c r="G67" s="59"/>
      <c r="H67" s="59"/>
      <c r="I67" s="59"/>
      <c r="J67" s="59"/>
      <c r="K67" s="59"/>
      <c r="L67" s="61"/>
      <c r="M67" s="61"/>
      <c r="N67" s="61"/>
      <c r="O67" s="61"/>
      <c r="P67" s="61"/>
      <c r="Q67" s="61"/>
      <c r="R67" s="61"/>
      <c r="S67" s="61"/>
      <c r="T67" s="61"/>
    </row>
    <row r="68" spans="1:20" ht="20.100000000000001" customHeight="1" x14ac:dyDescent="0.25">
      <c r="A68" s="35" t="s">
        <v>681</v>
      </c>
      <c r="B68" s="38" t="s">
        <v>682</v>
      </c>
      <c r="C68" s="36">
        <v>154.69999999999999</v>
      </c>
      <c r="D68" s="61"/>
      <c r="E68" s="59"/>
      <c r="F68" s="59"/>
      <c r="G68" s="59"/>
      <c r="H68" s="59"/>
      <c r="I68" s="59"/>
      <c r="J68" s="59"/>
      <c r="K68" s="59"/>
      <c r="L68" s="61"/>
      <c r="M68" s="61"/>
      <c r="N68" s="61"/>
      <c r="O68" s="61"/>
      <c r="P68" s="61"/>
      <c r="Q68" s="61"/>
      <c r="R68" s="61"/>
      <c r="S68" s="61"/>
      <c r="T68" s="61"/>
    </row>
    <row r="69" spans="1:20" ht="20.100000000000001" customHeight="1" x14ac:dyDescent="0.25">
      <c r="A69" s="35" t="s">
        <v>683</v>
      </c>
      <c r="B69" s="38" t="s">
        <v>684</v>
      </c>
      <c r="C69" s="36">
        <v>154.80000000000001</v>
      </c>
      <c r="D69" s="61"/>
      <c r="E69" s="59"/>
      <c r="F69" s="59"/>
      <c r="G69" s="59"/>
      <c r="H69" s="59"/>
      <c r="I69" s="59"/>
      <c r="J69" s="59"/>
      <c r="K69" s="59"/>
      <c r="L69" s="61"/>
      <c r="M69" s="61"/>
      <c r="N69" s="61"/>
      <c r="O69" s="61"/>
      <c r="P69" s="61"/>
      <c r="Q69" s="61"/>
      <c r="R69" s="61"/>
      <c r="S69" s="61"/>
      <c r="T69" s="61"/>
    </row>
    <row r="70" spans="1:20" ht="20.100000000000001" customHeight="1" x14ac:dyDescent="0.25">
      <c r="A70" s="35" t="s">
        <v>292</v>
      </c>
      <c r="B70" s="36" t="s">
        <v>411</v>
      </c>
      <c r="C70" s="36">
        <v>155</v>
      </c>
      <c r="D70" s="61"/>
      <c r="E70" s="59"/>
      <c r="F70" s="59"/>
      <c r="G70" s="59"/>
      <c r="H70" s="59"/>
      <c r="I70" s="59"/>
      <c r="J70" s="59"/>
      <c r="K70" s="59"/>
      <c r="L70" s="61"/>
      <c r="M70" s="61"/>
      <c r="N70" s="61"/>
      <c r="O70" s="61"/>
      <c r="P70" s="61"/>
      <c r="Q70" s="61"/>
      <c r="R70" s="61"/>
      <c r="S70" s="61"/>
      <c r="T70" s="61"/>
    </row>
    <row r="71" spans="1:20" ht="20.100000000000001" customHeight="1" x14ac:dyDescent="0.25">
      <c r="A71" s="35" t="s">
        <v>291</v>
      </c>
      <c r="B71" s="36" t="s">
        <v>522</v>
      </c>
      <c r="C71" s="36">
        <v>156</v>
      </c>
      <c r="D71" s="61"/>
      <c r="E71" s="59"/>
      <c r="F71" s="59"/>
      <c r="G71" s="59"/>
      <c r="H71" s="59"/>
      <c r="I71" s="59"/>
      <c r="J71" s="59"/>
      <c r="K71" s="59"/>
      <c r="L71" s="61"/>
      <c r="M71" s="61"/>
      <c r="N71" s="61"/>
      <c r="O71" s="61"/>
      <c r="P71" s="61"/>
      <c r="Q71" s="61"/>
      <c r="R71" s="61"/>
      <c r="S71" s="61"/>
      <c r="T71" s="61"/>
    </row>
    <row r="72" spans="1:20" ht="20.100000000000001" customHeight="1" x14ac:dyDescent="0.25">
      <c r="A72" s="35" t="s">
        <v>290</v>
      </c>
      <c r="B72" s="36" t="s">
        <v>523</v>
      </c>
      <c r="C72" s="36">
        <v>157</v>
      </c>
      <c r="D72" s="61">
        <v>2</v>
      </c>
      <c r="E72" s="59"/>
      <c r="F72" s="59">
        <v>3</v>
      </c>
      <c r="G72" s="59"/>
      <c r="H72" s="59"/>
      <c r="I72" s="59"/>
      <c r="J72" s="59"/>
      <c r="K72" s="59"/>
      <c r="L72" s="61"/>
      <c r="M72" s="61">
        <v>5</v>
      </c>
      <c r="N72" s="61"/>
      <c r="O72" s="61">
        <v>1</v>
      </c>
      <c r="P72" s="61"/>
      <c r="Q72" s="61">
        <v>1</v>
      </c>
      <c r="R72" s="61"/>
      <c r="S72" s="61"/>
      <c r="T72" s="61"/>
    </row>
    <row r="73" spans="1:20" ht="20.100000000000001" customHeight="1" x14ac:dyDescent="0.25">
      <c r="A73" s="35" t="s">
        <v>289</v>
      </c>
      <c r="B73" s="36" t="s">
        <v>524</v>
      </c>
      <c r="C73" s="36">
        <v>158</v>
      </c>
      <c r="D73" s="61"/>
      <c r="E73" s="59"/>
      <c r="F73" s="59"/>
      <c r="G73" s="59"/>
      <c r="H73" s="59"/>
      <c r="I73" s="59"/>
      <c r="J73" s="59"/>
      <c r="K73" s="59"/>
      <c r="L73" s="61"/>
      <c r="M73" s="61"/>
      <c r="N73" s="61"/>
      <c r="O73" s="61"/>
      <c r="P73" s="61"/>
      <c r="Q73" s="61"/>
      <c r="R73" s="61"/>
      <c r="S73" s="61"/>
      <c r="T73" s="61"/>
    </row>
    <row r="74" spans="1:20" ht="20.100000000000001" customHeight="1" x14ac:dyDescent="0.25">
      <c r="A74" s="35" t="s">
        <v>288</v>
      </c>
      <c r="B74" s="36" t="s">
        <v>525</v>
      </c>
      <c r="C74" s="36">
        <v>159</v>
      </c>
      <c r="D74" s="61"/>
      <c r="E74" s="59"/>
      <c r="F74" s="59"/>
      <c r="G74" s="59"/>
      <c r="H74" s="59"/>
      <c r="I74" s="59"/>
      <c r="J74" s="59"/>
      <c r="K74" s="59"/>
      <c r="L74" s="61"/>
      <c r="M74" s="61"/>
      <c r="N74" s="61"/>
      <c r="O74" s="61"/>
      <c r="P74" s="61"/>
      <c r="Q74" s="61"/>
      <c r="R74" s="61"/>
      <c r="S74" s="61"/>
      <c r="T74" s="61"/>
    </row>
    <row r="75" spans="1:20" ht="20.100000000000001" customHeight="1" x14ac:dyDescent="0.25">
      <c r="A75" s="35" t="s">
        <v>287</v>
      </c>
      <c r="B75" s="36" t="s">
        <v>526</v>
      </c>
      <c r="C75" s="36">
        <v>160</v>
      </c>
      <c r="D75" s="61"/>
      <c r="E75" s="59"/>
      <c r="F75" s="59"/>
      <c r="G75" s="59"/>
      <c r="H75" s="59"/>
      <c r="I75" s="59"/>
      <c r="J75" s="59"/>
      <c r="K75" s="59"/>
      <c r="L75" s="61"/>
      <c r="M75" s="61"/>
      <c r="N75" s="61"/>
      <c r="O75" s="61"/>
      <c r="P75" s="61"/>
      <c r="Q75" s="61"/>
      <c r="R75" s="61"/>
      <c r="S75" s="61"/>
      <c r="T75" s="61"/>
    </row>
    <row r="76" spans="1:20" ht="20.100000000000001" customHeight="1" x14ac:dyDescent="0.25">
      <c r="A76" s="35" t="s">
        <v>286</v>
      </c>
      <c r="B76" s="36" t="s">
        <v>527</v>
      </c>
      <c r="C76" s="36">
        <v>161</v>
      </c>
      <c r="D76" s="61"/>
      <c r="E76" s="59"/>
      <c r="F76" s="59"/>
      <c r="G76" s="59"/>
      <c r="H76" s="59"/>
      <c r="I76" s="59"/>
      <c r="J76" s="59"/>
      <c r="K76" s="59"/>
      <c r="L76" s="61"/>
      <c r="M76" s="61"/>
      <c r="N76" s="61"/>
      <c r="O76" s="61"/>
      <c r="P76" s="61"/>
      <c r="Q76" s="61"/>
      <c r="R76" s="61"/>
      <c r="S76" s="61"/>
      <c r="T76" s="61"/>
    </row>
    <row r="77" spans="1:20" ht="20.100000000000001" customHeight="1" x14ac:dyDescent="0.25">
      <c r="A77" s="35" t="s">
        <v>285</v>
      </c>
      <c r="B77" s="36" t="s">
        <v>528</v>
      </c>
      <c r="C77" s="36">
        <v>162</v>
      </c>
      <c r="D77" s="61"/>
      <c r="E77" s="59"/>
      <c r="F77" s="59"/>
      <c r="G77" s="59"/>
      <c r="H77" s="59"/>
      <c r="I77" s="59"/>
      <c r="J77" s="59"/>
      <c r="K77" s="59"/>
      <c r="L77" s="61"/>
      <c r="M77" s="61"/>
      <c r="N77" s="61"/>
      <c r="O77" s="61"/>
      <c r="P77" s="61"/>
      <c r="Q77" s="61"/>
      <c r="R77" s="61"/>
      <c r="S77" s="61"/>
      <c r="T77" s="61"/>
    </row>
    <row r="78" spans="1:20" ht="20.100000000000001" customHeight="1" x14ac:dyDescent="0.25">
      <c r="A78" s="35" t="s">
        <v>284</v>
      </c>
      <c r="B78" s="36" t="s">
        <v>283</v>
      </c>
      <c r="C78" s="36">
        <v>163</v>
      </c>
      <c r="D78" s="61"/>
      <c r="E78" s="59"/>
      <c r="F78" s="59"/>
      <c r="G78" s="59"/>
      <c r="H78" s="59"/>
      <c r="I78" s="59"/>
      <c r="J78" s="59"/>
      <c r="K78" s="59"/>
      <c r="L78" s="61"/>
      <c r="M78" s="61"/>
      <c r="N78" s="61"/>
      <c r="O78" s="61"/>
      <c r="P78" s="61"/>
      <c r="Q78" s="61"/>
      <c r="R78" s="61"/>
      <c r="S78" s="61"/>
      <c r="T78" s="61"/>
    </row>
    <row r="79" spans="1:20" ht="20.100000000000001" customHeight="1" x14ac:dyDescent="0.25">
      <c r="A79" s="35" t="s">
        <v>282</v>
      </c>
      <c r="B79" s="36" t="s">
        <v>622</v>
      </c>
      <c r="C79" s="36">
        <v>164</v>
      </c>
      <c r="D79" s="61"/>
      <c r="E79" s="59"/>
      <c r="F79" s="59"/>
      <c r="G79" s="59"/>
      <c r="H79" s="59"/>
      <c r="I79" s="59"/>
      <c r="J79" s="59"/>
      <c r="K79" s="59"/>
      <c r="L79" s="61"/>
      <c r="M79" s="61"/>
      <c r="N79" s="61"/>
      <c r="O79" s="61"/>
      <c r="P79" s="61"/>
      <c r="Q79" s="61"/>
      <c r="R79" s="61"/>
      <c r="S79" s="61"/>
      <c r="T79" s="61"/>
    </row>
    <row r="80" spans="1:20" ht="20.100000000000001" customHeight="1" x14ac:dyDescent="0.25">
      <c r="A80" s="35" t="s">
        <v>281</v>
      </c>
      <c r="B80" s="38" t="s">
        <v>403</v>
      </c>
      <c r="C80" s="36"/>
      <c r="D80" s="61"/>
      <c r="E80" s="59"/>
      <c r="F80" s="59"/>
      <c r="G80" s="59"/>
      <c r="H80" s="59"/>
      <c r="I80" s="59"/>
      <c r="J80" s="59"/>
      <c r="K80" s="59"/>
      <c r="L80" s="61"/>
      <c r="M80" s="61"/>
      <c r="N80" s="61"/>
      <c r="O80" s="61"/>
      <c r="P80" s="61"/>
      <c r="Q80" s="61"/>
      <c r="R80" s="61"/>
      <c r="S80" s="61"/>
      <c r="T80" s="61"/>
    </row>
    <row r="81" spans="1:20" ht="20.100000000000001" customHeight="1" x14ac:dyDescent="0.25">
      <c r="A81" s="39" t="s">
        <v>280</v>
      </c>
      <c r="B81" s="31" t="s">
        <v>529</v>
      </c>
      <c r="C81" s="36"/>
      <c r="D81" s="44">
        <f>SUM(D82:D95)</f>
        <v>8</v>
      </c>
      <c r="E81" s="44">
        <f t="shared" ref="E81:T81" si="4">SUM(E82:E95)</f>
        <v>0</v>
      </c>
      <c r="F81" s="44">
        <f t="shared" si="4"/>
        <v>5</v>
      </c>
      <c r="G81" s="44">
        <f t="shared" si="4"/>
        <v>2</v>
      </c>
      <c r="H81" s="44">
        <f t="shared" si="4"/>
        <v>2</v>
      </c>
      <c r="I81" s="44">
        <f t="shared" si="4"/>
        <v>0</v>
      </c>
      <c r="J81" s="44">
        <f t="shared" si="4"/>
        <v>4</v>
      </c>
      <c r="K81" s="44">
        <f t="shared" si="4"/>
        <v>0</v>
      </c>
      <c r="L81" s="44">
        <f t="shared" si="4"/>
        <v>0</v>
      </c>
      <c r="M81" s="44">
        <f t="shared" si="4"/>
        <v>9</v>
      </c>
      <c r="N81" s="44">
        <f t="shared" si="4"/>
        <v>0</v>
      </c>
      <c r="O81" s="44">
        <f t="shared" si="4"/>
        <v>1</v>
      </c>
      <c r="P81" s="44">
        <f t="shared" si="4"/>
        <v>0</v>
      </c>
      <c r="Q81" s="44">
        <f t="shared" si="4"/>
        <v>1</v>
      </c>
      <c r="R81" s="44">
        <f t="shared" si="4"/>
        <v>0</v>
      </c>
      <c r="S81" s="44">
        <f t="shared" si="4"/>
        <v>0</v>
      </c>
      <c r="T81" s="44">
        <f t="shared" si="4"/>
        <v>0</v>
      </c>
    </row>
    <row r="82" spans="1:20" ht="20.100000000000001" customHeight="1" x14ac:dyDescent="0.25">
      <c r="A82" s="40" t="s">
        <v>279</v>
      </c>
      <c r="B82" s="36" t="s">
        <v>530</v>
      </c>
      <c r="C82" s="36">
        <v>165</v>
      </c>
      <c r="D82" s="61">
        <v>1</v>
      </c>
      <c r="E82" s="61"/>
      <c r="F82" s="61">
        <v>1</v>
      </c>
      <c r="G82" s="61"/>
      <c r="H82" s="61"/>
      <c r="I82" s="61"/>
      <c r="J82" s="61"/>
      <c r="K82" s="61"/>
      <c r="L82" s="61"/>
      <c r="M82" s="61">
        <v>2</v>
      </c>
      <c r="N82" s="61"/>
      <c r="O82" s="61"/>
      <c r="P82" s="61"/>
      <c r="Q82" s="61"/>
      <c r="R82" s="61"/>
      <c r="S82" s="61"/>
      <c r="T82" s="61"/>
    </row>
    <row r="83" spans="1:20" ht="20.100000000000001" customHeight="1" x14ac:dyDescent="0.25">
      <c r="A83" s="40" t="s">
        <v>278</v>
      </c>
      <c r="B83" s="36" t="s">
        <v>412</v>
      </c>
      <c r="C83" s="36">
        <v>166</v>
      </c>
      <c r="D83" s="61"/>
      <c r="E83" s="61"/>
      <c r="F83" s="61"/>
      <c r="G83" s="61"/>
      <c r="H83" s="61"/>
      <c r="I83" s="61"/>
      <c r="J83" s="61"/>
      <c r="K83" s="61"/>
      <c r="L83" s="61"/>
      <c r="M83" s="61"/>
      <c r="N83" s="61"/>
      <c r="O83" s="61"/>
      <c r="P83" s="61"/>
      <c r="Q83" s="61"/>
      <c r="R83" s="61"/>
      <c r="S83" s="61"/>
      <c r="T83" s="61"/>
    </row>
    <row r="84" spans="1:20" ht="20.100000000000001" customHeight="1" x14ac:dyDescent="0.25">
      <c r="A84" s="40" t="s">
        <v>685</v>
      </c>
      <c r="B84" s="36" t="s">
        <v>686</v>
      </c>
      <c r="C84" s="36">
        <v>166.1</v>
      </c>
      <c r="D84" s="61"/>
      <c r="E84" s="61"/>
      <c r="F84" s="61"/>
      <c r="G84" s="61"/>
      <c r="H84" s="61"/>
      <c r="I84" s="61"/>
      <c r="J84" s="61"/>
      <c r="K84" s="61"/>
      <c r="L84" s="61"/>
      <c r="M84" s="61"/>
      <c r="N84" s="61"/>
      <c r="O84" s="61"/>
      <c r="P84" s="61"/>
      <c r="Q84" s="61"/>
      <c r="R84" s="61"/>
      <c r="S84" s="61"/>
      <c r="T84" s="61"/>
    </row>
    <row r="85" spans="1:20" ht="20.100000000000001" customHeight="1" x14ac:dyDescent="0.25">
      <c r="A85" s="40" t="s">
        <v>277</v>
      </c>
      <c r="B85" s="36" t="s">
        <v>623</v>
      </c>
      <c r="C85" s="36">
        <v>167</v>
      </c>
      <c r="D85" s="61">
        <v>2</v>
      </c>
      <c r="E85" s="61"/>
      <c r="F85" s="61">
        <v>1</v>
      </c>
      <c r="G85" s="61"/>
      <c r="H85" s="61"/>
      <c r="I85" s="61"/>
      <c r="J85" s="61"/>
      <c r="K85" s="61"/>
      <c r="L85" s="61"/>
      <c r="M85" s="61">
        <v>3</v>
      </c>
      <c r="N85" s="61"/>
      <c r="O85" s="61"/>
      <c r="P85" s="61"/>
      <c r="Q85" s="61"/>
      <c r="R85" s="61"/>
      <c r="S85" s="61"/>
      <c r="T85" s="61"/>
    </row>
    <row r="86" spans="1:20" ht="20.100000000000001" customHeight="1" x14ac:dyDescent="0.25">
      <c r="A86" s="40" t="s">
        <v>276</v>
      </c>
      <c r="B86" s="36" t="s">
        <v>531</v>
      </c>
      <c r="C86" s="36">
        <v>168</v>
      </c>
      <c r="D86" s="61">
        <v>1</v>
      </c>
      <c r="E86" s="61"/>
      <c r="F86" s="61">
        <v>1</v>
      </c>
      <c r="G86" s="61"/>
      <c r="H86" s="61"/>
      <c r="I86" s="61"/>
      <c r="J86" s="61"/>
      <c r="K86" s="61"/>
      <c r="L86" s="61"/>
      <c r="M86" s="61">
        <v>2</v>
      </c>
      <c r="N86" s="61"/>
      <c r="O86" s="61"/>
      <c r="P86" s="61"/>
      <c r="Q86" s="61"/>
      <c r="R86" s="61"/>
      <c r="S86" s="61"/>
      <c r="T86" s="61"/>
    </row>
    <row r="87" spans="1:20" ht="20.100000000000001" customHeight="1" x14ac:dyDescent="0.25">
      <c r="A87" s="40" t="s">
        <v>275</v>
      </c>
      <c r="B87" s="36" t="s">
        <v>532</v>
      </c>
      <c r="C87" s="36">
        <v>169</v>
      </c>
      <c r="D87" s="61"/>
      <c r="E87" s="61"/>
      <c r="F87" s="61"/>
      <c r="G87" s="61"/>
      <c r="H87" s="61"/>
      <c r="I87" s="61"/>
      <c r="J87" s="61"/>
      <c r="K87" s="61"/>
      <c r="L87" s="61"/>
      <c r="M87" s="61"/>
      <c r="N87" s="61"/>
      <c r="O87" s="61"/>
      <c r="P87" s="61"/>
      <c r="Q87" s="61"/>
      <c r="R87" s="61"/>
      <c r="S87" s="61"/>
      <c r="T87" s="61"/>
    </row>
    <row r="88" spans="1:20" ht="20.100000000000001" customHeight="1" x14ac:dyDescent="0.25">
      <c r="A88" s="40" t="s">
        <v>274</v>
      </c>
      <c r="B88" s="36" t="s">
        <v>533</v>
      </c>
      <c r="C88" s="36">
        <v>169.1</v>
      </c>
      <c r="D88" s="61"/>
      <c r="E88" s="61"/>
      <c r="F88" s="61"/>
      <c r="G88" s="61"/>
      <c r="H88" s="61"/>
      <c r="I88" s="61"/>
      <c r="J88" s="61"/>
      <c r="K88" s="61"/>
      <c r="L88" s="61"/>
      <c r="M88" s="61"/>
      <c r="N88" s="61"/>
      <c r="O88" s="61"/>
      <c r="P88" s="61"/>
      <c r="Q88" s="61"/>
      <c r="R88" s="61"/>
      <c r="S88" s="61"/>
      <c r="T88" s="61"/>
    </row>
    <row r="89" spans="1:20" ht="20.100000000000001" customHeight="1" x14ac:dyDescent="0.25">
      <c r="A89" s="40" t="s">
        <v>273</v>
      </c>
      <c r="B89" s="36" t="s">
        <v>413</v>
      </c>
      <c r="C89" s="36">
        <v>170</v>
      </c>
      <c r="D89" s="61"/>
      <c r="E89" s="61"/>
      <c r="F89" s="61"/>
      <c r="G89" s="61"/>
      <c r="H89" s="61"/>
      <c r="I89" s="61"/>
      <c r="J89" s="61"/>
      <c r="K89" s="61"/>
      <c r="L89" s="61"/>
      <c r="M89" s="61"/>
      <c r="N89" s="61"/>
      <c r="O89" s="61"/>
      <c r="P89" s="61"/>
      <c r="Q89" s="61"/>
      <c r="R89" s="61"/>
      <c r="S89" s="61"/>
      <c r="T89" s="61"/>
    </row>
    <row r="90" spans="1:20" ht="20.100000000000001" customHeight="1" x14ac:dyDescent="0.25">
      <c r="A90" s="40" t="s">
        <v>272</v>
      </c>
      <c r="B90" s="36" t="s">
        <v>534</v>
      </c>
      <c r="C90" s="36">
        <v>171</v>
      </c>
      <c r="D90" s="61"/>
      <c r="E90" s="61"/>
      <c r="F90" s="61"/>
      <c r="G90" s="61"/>
      <c r="H90" s="61"/>
      <c r="I90" s="61"/>
      <c r="J90" s="61"/>
      <c r="K90" s="61"/>
      <c r="L90" s="61"/>
      <c r="M90" s="61"/>
      <c r="N90" s="61"/>
      <c r="O90" s="61"/>
      <c r="P90" s="61"/>
      <c r="Q90" s="61"/>
      <c r="R90" s="61"/>
      <c r="S90" s="61"/>
      <c r="T90" s="61"/>
    </row>
    <row r="91" spans="1:20" ht="20.100000000000001" customHeight="1" x14ac:dyDescent="0.25">
      <c r="A91" s="40" t="s">
        <v>687</v>
      </c>
      <c r="B91" s="36" t="s">
        <v>688</v>
      </c>
      <c r="C91" s="36">
        <v>171.1</v>
      </c>
      <c r="D91" s="61"/>
      <c r="E91" s="61"/>
      <c r="F91" s="61"/>
      <c r="G91" s="61"/>
      <c r="H91" s="61"/>
      <c r="I91" s="61"/>
      <c r="J91" s="61"/>
      <c r="K91" s="61"/>
      <c r="L91" s="61"/>
      <c r="M91" s="61"/>
      <c r="N91" s="61"/>
      <c r="O91" s="61"/>
      <c r="P91" s="61"/>
      <c r="Q91" s="61"/>
      <c r="R91" s="61"/>
      <c r="S91" s="61"/>
      <c r="T91" s="61"/>
    </row>
    <row r="92" spans="1:20" ht="20.100000000000001" customHeight="1" x14ac:dyDescent="0.25">
      <c r="A92" s="40" t="s">
        <v>271</v>
      </c>
      <c r="B92" s="36" t="s">
        <v>535</v>
      </c>
      <c r="C92" s="36">
        <v>172</v>
      </c>
      <c r="D92" s="61"/>
      <c r="E92" s="61"/>
      <c r="F92" s="61"/>
      <c r="G92" s="61"/>
      <c r="H92" s="61"/>
      <c r="I92" s="61"/>
      <c r="J92" s="61"/>
      <c r="K92" s="61"/>
      <c r="L92" s="61"/>
      <c r="M92" s="61"/>
      <c r="N92" s="61"/>
      <c r="O92" s="61"/>
      <c r="P92" s="61"/>
      <c r="Q92" s="61"/>
      <c r="R92" s="61"/>
      <c r="S92" s="61"/>
      <c r="T92" s="61"/>
    </row>
    <row r="93" spans="1:20" ht="20.100000000000001" customHeight="1" x14ac:dyDescent="0.25">
      <c r="A93" s="40" t="s">
        <v>270</v>
      </c>
      <c r="B93" s="36" t="s">
        <v>689</v>
      </c>
      <c r="C93" s="36">
        <v>173</v>
      </c>
      <c r="D93" s="61">
        <v>2</v>
      </c>
      <c r="E93" s="61"/>
      <c r="F93" s="61">
        <v>2</v>
      </c>
      <c r="G93" s="61">
        <v>2</v>
      </c>
      <c r="H93" s="61">
        <v>1</v>
      </c>
      <c r="I93" s="61"/>
      <c r="J93" s="61">
        <v>3</v>
      </c>
      <c r="K93" s="61"/>
      <c r="L93" s="61"/>
      <c r="M93" s="61">
        <v>1</v>
      </c>
      <c r="N93" s="61"/>
      <c r="O93" s="61">
        <v>1</v>
      </c>
      <c r="P93" s="61"/>
      <c r="Q93" s="61">
        <v>1</v>
      </c>
      <c r="R93" s="61"/>
      <c r="S93" s="61"/>
      <c r="T93" s="61"/>
    </row>
    <row r="94" spans="1:20" ht="20.100000000000001" customHeight="1" x14ac:dyDescent="0.25">
      <c r="A94" s="40" t="s">
        <v>269</v>
      </c>
      <c r="B94" s="36" t="s">
        <v>489</v>
      </c>
      <c r="C94" s="36">
        <v>174</v>
      </c>
      <c r="D94" s="61"/>
      <c r="E94" s="61"/>
      <c r="F94" s="61"/>
      <c r="G94" s="61"/>
      <c r="H94" s="61"/>
      <c r="I94" s="61"/>
      <c r="J94" s="61"/>
      <c r="K94" s="61"/>
      <c r="L94" s="61"/>
      <c r="M94" s="61"/>
      <c r="N94" s="61"/>
      <c r="O94" s="61"/>
      <c r="P94" s="61"/>
      <c r="Q94" s="61"/>
      <c r="R94" s="61"/>
      <c r="S94" s="61"/>
      <c r="T94" s="61"/>
    </row>
    <row r="95" spans="1:20" ht="20.100000000000001" customHeight="1" x14ac:dyDescent="0.25">
      <c r="A95" s="40" t="s">
        <v>268</v>
      </c>
      <c r="B95" s="38" t="s">
        <v>403</v>
      </c>
      <c r="C95" s="36"/>
      <c r="D95" s="61">
        <v>2</v>
      </c>
      <c r="E95" s="61"/>
      <c r="F95" s="61"/>
      <c r="G95" s="61"/>
      <c r="H95" s="61">
        <v>1</v>
      </c>
      <c r="I95" s="61"/>
      <c r="J95" s="61">
        <v>1</v>
      </c>
      <c r="K95" s="61"/>
      <c r="L95" s="61"/>
      <c r="M95" s="61">
        <v>1</v>
      </c>
      <c r="N95" s="61"/>
      <c r="O95" s="61"/>
      <c r="P95" s="61"/>
      <c r="Q95" s="61"/>
      <c r="R95" s="61"/>
      <c r="S95" s="61"/>
      <c r="T95" s="61"/>
    </row>
    <row r="96" spans="1:20" ht="20.100000000000001" customHeight="1" x14ac:dyDescent="0.25">
      <c r="A96" s="34" t="s">
        <v>267</v>
      </c>
      <c r="B96" s="31" t="s">
        <v>490</v>
      </c>
      <c r="C96" s="36"/>
      <c r="D96" s="44">
        <f>SUM(D97:D111)</f>
        <v>720</v>
      </c>
      <c r="E96" s="44">
        <f t="shared" ref="E96:S96" si="5">SUM(E97:E111)</f>
        <v>18</v>
      </c>
      <c r="F96" s="44">
        <f t="shared" si="5"/>
        <v>524</v>
      </c>
      <c r="G96" s="44">
        <f t="shared" si="5"/>
        <v>249</v>
      </c>
      <c r="H96" s="44">
        <f t="shared" si="5"/>
        <v>75</v>
      </c>
      <c r="I96" s="44">
        <f t="shared" si="5"/>
        <v>5</v>
      </c>
      <c r="J96" s="44">
        <f t="shared" si="5"/>
        <v>329</v>
      </c>
      <c r="K96" s="44">
        <f t="shared" si="5"/>
        <v>2</v>
      </c>
      <c r="L96" s="44">
        <f t="shared" si="5"/>
        <v>7</v>
      </c>
      <c r="M96" s="44">
        <f t="shared" si="5"/>
        <v>889</v>
      </c>
      <c r="N96" s="44">
        <f t="shared" si="5"/>
        <v>25</v>
      </c>
      <c r="O96" s="44">
        <f t="shared" si="5"/>
        <v>108</v>
      </c>
      <c r="P96" s="44">
        <f t="shared" si="5"/>
        <v>46</v>
      </c>
      <c r="Q96" s="44">
        <f t="shared" si="5"/>
        <v>154</v>
      </c>
      <c r="R96" s="44">
        <f t="shared" si="5"/>
        <v>3</v>
      </c>
      <c r="S96" s="44">
        <f t="shared" si="5"/>
        <v>0</v>
      </c>
      <c r="T96" s="44">
        <f>SUM(T97:T111)</f>
        <v>3</v>
      </c>
    </row>
    <row r="97" spans="1:20" ht="20.100000000000001" customHeight="1" x14ac:dyDescent="0.25">
      <c r="A97" s="40" t="s">
        <v>266</v>
      </c>
      <c r="B97" s="38" t="s">
        <v>414</v>
      </c>
      <c r="C97" s="36">
        <v>175</v>
      </c>
      <c r="D97" s="61">
        <v>28</v>
      </c>
      <c r="E97" s="59"/>
      <c r="F97" s="59">
        <v>14</v>
      </c>
      <c r="G97" s="59">
        <v>12</v>
      </c>
      <c r="H97" s="59"/>
      <c r="I97" s="59">
        <v>1</v>
      </c>
      <c r="J97" s="59">
        <v>13</v>
      </c>
      <c r="K97" s="59"/>
      <c r="L97" s="61"/>
      <c r="M97" s="61">
        <v>28</v>
      </c>
      <c r="N97" s="61"/>
      <c r="O97" s="61">
        <v>9</v>
      </c>
      <c r="P97" s="61">
        <v>7</v>
      </c>
      <c r="Q97" s="61">
        <v>16</v>
      </c>
      <c r="R97" s="61"/>
      <c r="S97" s="61"/>
      <c r="T97" s="61"/>
    </row>
    <row r="98" spans="1:20" ht="20.100000000000001" customHeight="1" x14ac:dyDescent="0.25">
      <c r="A98" s="40" t="s">
        <v>265</v>
      </c>
      <c r="B98" s="36" t="s">
        <v>415</v>
      </c>
      <c r="C98" s="36">
        <v>176</v>
      </c>
      <c r="D98" s="61">
        <v>49</v>
      </c>
      <c r="E98" s="59">
        <v>2</v>
      </c>
      <c r="F98" s="59">
        <v>32</v>
      </c>
      <c r="G98" s="59">
        <v>24</v>
      </c>
      <c r="H98" s="59">
        <v>1</v>
      </c>
      <c r="I98" s="59">
        <v>1</v>
      </c>
      <c r="J98" s="59">
        <v>26</v>
      </c>
      <c r="K98" s="59"/>
      <c r="L98" s="61">
        <v>1</v>
      </c>
      <c r="M98" s="61">
        <v>54</v>
      </c>
      <c r="N98" s="61">
        <v>3</v>
      </c>
      <c r="O98" s="61">
        <v>20</v>
      </c>
      <c r="P98" s="61">
        <v>2</v>
      </c>
      <c r="Q98" s="61">
        <v>22</v>
      </c>
      <c r="R98" s="61"/>
      <c r="S98" s="61"/>
      <c r="T98" s="61"/>
    </row>
    <row r="99" spans="1:20" ht="20.100000000000001" customHeight="1" x14ac:dyDescent="0.25">
      <c r="A99" s="40" t="s">
        <v>264</v>
      </c>
      <c r="B99" s="36" t="s">
        <v>416</v>
      </c>
      <c r="C99" s="36">
        <v>177</v>
      </c>
      <c r="D99" s="61">
        <v>311</v>
      </c>
      <c r="E99" s="59">
        <v>4</v>
      </c>
      <c r="F99" s="59">
        <v>264</v>
      </c>
      <c r="G99" s="59">
        <v>122</v>
      </c>
      <c r="H99" s="59">
        <v>32</v>
      </c>
      <c r="I99" s="59">
        <v>1</v>
      </c>
      <c r="J99" s="59">
        <v>155</v>
      </c>
      <c r="K99" s="59"/>
      <c r="L99" s="61">
        <v>5</v>
      </c>
      <c r="M99" s="61">
        <v>406</v>
      </c>
      <c r="N99" s="61">
        <v>8</v>
      </c>
      <c r="O99" s="61">
        <v>40</v>
      </c>
      <c r="P99" s="61">
        <v>13</v>
      </c>
      <c r="Q99" s="61">
        <v>53</v>
      </c>
      <c r="R99" s="61">
        <v>1</v>
      </c>
      <c r="S99" s="61"/>
      <c r="T99" s="61">
        <v>1</v>
      </c>
    </row>
    <row r="100" spans="1:20" ht="20.100000000000001" customHeight="1" x14ac:dyDescent="0.25">
      <c r="A100" s="40" t="s">
        <v>263</v>
      </c>
      <c r="B100" s="36" t="s">
        <v>417</v>
      </c>
      <c r="C100" s="36">
        <v>178</v>
      </c>
      <c r="D100" s="61">
        <v>196</v>
      </c>
      <c r="E100" s="59">
        <v>9</v>
      </c>
      <c r="F100" s="59">
        <v>123</v>
      </c>
      <c r="G100" s="59">
        <v>60</v>
      </c>
      <c r="H100" s="59">
        <v>12</v>
      </c>
      <c r="I100" s="59"/>
      <c r="J100" s="59">
        <v>72</v>
      </c>
      <c r="K100" s="59">
        <v>1</v>
      </c>
      <c r="L100" s="61"/>
      <c r="M100" s="61">
        <v>241</v>
      </c>
      <c r="N100" s="61">
        <v>9</v>
      </c>
      <c r="O100" s="61">
        <v>28</v>
      </c>
      <c r="P100" s="61">
        <v>16</v>
      </c>
      <c r="Q100" s="61">
        <v>44</v>
      </c>
      <c r="R100" s="61">
        <v>2</v>
      </c>
      <c r="S100" s="61"/>
      <c r="T100" s="61">
        <v>2</v>
      </c>
    </row>
    <row r="101" spans="1:20" ht="20.100000000000001" customHeight="1" x14ac:dyDescent="0.25">
      <c r="A101" s="40" t="s">
        <v>262</v>
      </c>
      <c r="B101" s="36" t="s">
        <v>418</v>
      </c>
      <c r="C101" s="36">
        <v>179</v>
      </c>
      <c r="D101" s="61">
        <v>58</v>
      </c>
      <c r="E101" s="59">
        <v>2</v>
      </c>
      <c r="F101" s="59">
        <v>34</v>
      </c>
      <c r="G101" s="59">
        <v>10</v>
      </c>
      <c r="H101" s="59">
        <v>5</v>
      </c>
      <c r="I101" s="59"/>
      <c r="J101" s="59">
        <v>15</v>
      </c>
      <c r="K101" s="59"/>
      <c r="L101" s="61">
        <v>1</v>
      </c>
      <c r="M101" s="61">
        <v>75</v>
      </c>
      <c r="N101" s="61">
        <v>3</v>
      </c>
      <c r="O101" s="61">
        <v>6</v>
      </c>
      <c r="P101" s="61">
        <v>7</v>
      </c>
      <c r="Q101" s="61">
        <v>13</v>
      </c>
      <c r="R101" s="61"/>
      <c r="S101" s="61"/>
      <c r="T101" s="61"/>
    </row>
    <row r="102" spans="1:20" ht="20.100000000000001" customHeight="1" x14ac:dyDescent="0.25">
      <c r="A102" s="40" t="s">
        <v>261</v>
      </c>
      <c r="B102" s="36" t="s">
        <v>536</v>
      </c>
      <c r="C102" s="36">
        <v>180</v>
      </c>
      <c r="D102" s="61"/>
      <c r="E102" s="59"/>
      <c r="F102" s="59"/>
      <c r="G102" s="59"/>
      <c r="H102" s="59"/>
      <c r="I102" s="59"/>
      <c r="J102" s="59"/>
      <c r="K102" s="59"/>
      <c r="L102" s="61"/>
      <c r="M102" s="61"/>
      <c r="N102" s="61"/>
      <c r="O102" s="61"/>
      <c r="P102" s="61"/>
      <c r="Q102" s="61"/>
      <c r="R102" s="61"/>
      <c r="S102" s="61"/>
      <c r="T102" s="61"/>
    </row>
    <row r="103" spans="1:20" ht="20.100000000000001" customHeight="1" x14ac:dyDescent="0.25">
      <c r="A103" s="40" t="s">
        <v>260</v>
      </c>
      <c r="B103" s="36" t="s">
        <v>624</v>
      </c>
      <c r="C103" s="36">
        <v>181</v>
      </c>
      <c r="D103" s="61">
        <v>11</v>
      </c>
      <c r="E103" s="59"/>
      <c r="F103" s="59">
        <v>11</v>
      </c>
      <c r="G103" s="59">
        <v>5</v>
      </c>
      <c r="H103" s="59">
        <v>3</v>
      </c>
      <c r="I103" s="59"/>
      <c r="J103" s="59">
        <v>8</v>
      </c>
      <c r="K103" s="59"/>
      <c r="L103" s="61"/>
      <c r="M103" s="61">
        <v>14</v>
      </c>
      <c r="N103" s="61"/>
      <c r="O103" s="61"/>
      <c r="P103" s="61"/>
      <c r="Q103" s="61"/>
      <c r="R103" s="61"/>
      <c r="S103" s="61"/>
      <c r="T103" s="61"/>
    </row>
    <row r="104" spans="1:20" ht="20.100000000000001" customHeight="1" x14ac:dyDescent="0.25">
      <c r="A104" s="40" t="s">
        <v>259</v>
      </c>
      <c r="B104" s="36" t="s">
        <v>419</v>
      </c>
      <c r="C104" s="36">
        <v>182</v>
      </c>
      <c r="D104" s="61">
        <v>18</v>
      </c>
      <c r="E104" s="59">
        <v>1</v>
      </c>
      <c r="F104" s="59">
        <v>9</v>
      </c>
      <c r="G104" s="59">
        <v>4</v>
      </c>
      <c r="H104" s="59"/>
      <c r="I104" s="59">
        <v>1</v>
      </c>
      <c r="J104" s="59">
        <v>5</v>
      </c>
      <c r="K104" s="59">
        <v>1</v>
      </c>
      <c r="L104" s="61"/>
      <c r="M104" s="61">
        <v>20</v>
      </c>
      <c r="N104" s="61">
        <v>2</v>
      </c>
      <c r="O104" s="61">
        <v>3</v>
      </c>
      <c r="P104" s="61">
        <v>1</v>
      </c>
      <c r="Q104" s="61">
        <v>4</v>
      </c>
      <c r="R104" s="61"/>
      <c r="S104" s="61"/>
      <c r="T104" s="61"/>
    </row>
    <row r="105" spans="1:20" ht="20.100000000000001" customHeight="1" x14ac:dyDescent="0.25">
      <c r="A105" s="40" t="s">
        <v>258</v>
      </c>
      <c r="B105" s="36" t="s">
        <v>625</v>
      </c>
      <c r="C105" s="36">
        <v>183</v>
      </c>
      <c r="D105" s="61"/>
      <c r="E105" s="59"/>
      <c r="F105" s="59">
        <v>2</v>
      </c>
      <c r="G105" s="59">
        <v>1</v>
      </c>
      <c r="H105" s="59"/>
      <c r="I105" s="59"/>
      <c r="J105" s="59">
        <v>1</v>
      </c>
      <c r="K105" s="59"/>
      <c r="L105" s="61"/>
      <c r="M105" s="61">
        <v>1</v>
      </c>
      <c r="N105" s="61"/>
      <c r="O105" s="61"/>
      <c r="P105" s="61"/>
      <c r="Q105" s="61"/>
      <c r="R105" s="61"/>
      <c r="S105" s="61"/>
      <c r="T105" s="61"/>
    </row>
    <row r="106" spans="1:20" ht="20.100000000000001" customHeight="1" x14ac:dyDescent="0.25">
      <c r="A106" s="40" t="s">
        <v>257</v>
      </c>
      <c r="B106" s="36" t="s">
        <v>537</v>
      </c>
      <c r="C106" s="36">
        <v>184</v>
      </c>
      <c r="D106" s="61">
        <v>15</v>
      </c>
      <c r="E106" s="59"/>
      <c r="F106" s="59">
        <v>8</v>
      </c>
      <c r="G106" s="59">
        <v>3</v>
      </c>
      <c r="H106" s="59">
        <v>4</v>
      </c>
      <c r="I106" s="59"/>
      <c r="J106" s="59">
        <v>7</v>
      </c>
      <c r="K106" s="59"/>
      <c r="L106" s="61"/>
      <c r="M106" s="61">
        <v>16</v>
      </c>
      <c r="N106" s="61"/>
      <c r="O106" s="61">
        <v>1</v>
      </c>
      <c r="P106" s="61"/>
      <c r="Q106" s="61">
        <v>1</v>
      </c>
      <c r="R106" s="61"/>
      <c r="S106" s="61"/>
      <c r="T106" s="61"/>
    </row>
    <row r="107" spans="1:20" ht="20.100000000000001" customHeight="1" x14ac:dyDescent="0.25">
      <c r="A107" s="40" t="s">
        <v>690</v>
      </c>
      <c r="B107" s="36" t="s">
        <v>691</v>
      </c>
      <c r="C107" s="36">
        <v>184.1</v>
      </c>
      <c r="D107" s="61">
        <v>6</v>
      </c>
      <c r="E107" s="59"/>
      <c r="F107" s="59">
        <v>4</v>
      </c>
      <c r="G107" s="59">
        <v>1</v>
      </c>
      <c r="H107" s="59">
        <v>6</v>
      </c>
      <c r="I107" s="59"/>
      <c r="J107" s="59">
        <v>7</v>
      </c>
      <c r="K107" s="59"/>
      <c r="L107" s="61"/>
      <c r="M107" s="61">
        <v>3</v>
      </c>
      <c r="N107" s="61"/>
      <c r="O107" s="61"/>
      <c r="P107" s="61"/>
      <c r="Q107" s="61"/>
      <c r="R107" s="61"/>
      <c r="S107" s="61"/>
      <c r="T107" s="61"/>
    </row>
    <row r="108" spans="1:20" ht="20.100000000000001" customHeight="1" x14ac:dyDescent="0.25">
      <c r="A108" s="40" t="s">
        <v>256</v>
      </c>
      <c r="B108" s="36" t="s">
        <v>538</v>
      </c>
      <c r="C108" s="36">
        <v>185</v>
      </c>
      <c r="D108" s="61">
        <v>26</v>
      </c>
      <c r="E108" s="59"/>
      <c r="F108" s="59">
        <v>23</v>
      </c>
      <c r="G108" s="59">
        <v>7</v>
      </c>
      <c r="H108" s="59">
        <v>11</v>
      </c>
      <c r="I108" s="59">
        <v>1</v>
      </c>
      <c r="J108" s="59">
        <v>19</v>
      </c>
      <c r="K108" s="59"/>
      <c r="L108" s="61"/>
      <c r="M108" s="61">
        <v>30</v>
      </c>
      <c r="N108" s="61"/>
      <c r="O108" s="61"/>
      <c r="P108" s="61"/>
      <c r="Q108" s="61"/>
      <c r="R108" s="61"/>
      <c r="S108" s="61"/>
      <c r="T108" s="61"/>
    </row>
    <row r="109" spans="1:20" ht="20.100000000000001" customHeight="1" x14ac:dyDescent="0.25">
      <c r="A109" s="40" t="s">
        <v>255</v>
      </c>
      <c r="B109" s="36" t="s">
        <v>539</v>
      </c>
      <c r="C109" s="36">
        <v>186</v>
      </c>
      <c r="D109" s="61">
        <v>2</v>
      </c>
      <c r="E109" s="59"/>
      <c r="F109" s="59"/>
      <c r="G109" s="59"/>
      <c r="H109" s="59">
        <v>1</v>
      </c>
      <c r="I109" s="59"/>
      <c r="J109" s="59">
        <v>1</v>
      </c>
      <c r="K109" s="59"/>
      <c r="L109" s="61"/>
      <c r="M109" s="61">
        <v>1</v>
      </c>
      <c r="N109" s="61"/>
      <c r="O109" s="61">
        <v>1</v>
      </c>
      <c r="P109" s="61"/>
      <c r="Q109" s="61">
        <v>1</v>
      </c>
      <c r="R109" s="61"/>
      <c r="S109" s="61"/>
      <c r="T109" s="61"/>
    </row>
    <row r="110" spans="1:20" ht="20.100000000000001" customHeight="1" x14ac:dyDescent="0.25">
      <c r="A110" s="40" t="s">
        <v>254</v>
      </c>
      <c r="B110" s="36" t="s">
        <v>253</v>
      </c>
      <c r="C110" s="36">
        <v>186.1</v>
      </c>
      <c r="D110" s="61"/>
      <c r="E110" s="59"/>
      <c r="F110" s="59"/>
      <c r="G110" s="59"/>
      <c r="H110" s="59"/>
      <c r="I110" s="59"/>
      <c r="J110" s="59"/>
      <c r="K110" s="59"/>
      <c r="L110" s="61"/>
      <c r="M110" s="61"/>
      <c r="N110" s="61"/>
      <c r="O110" s="61"/>
      <c r="P110" s="61"/>
      <c r="Q110" s="61"/>
      <c r="R110" s="61"/>
      <c r="S110" s="61"/>
      <c r="T110" s="61"/>
    </row>
    <row r="111" spans="1:20" ht="20.100000000000001" customHeight="1" x14ac:dyDescent="0.25">
      <c r="A111" s="40" t="s">
        <v>692</v>
      </c>
      <c r="B111" s="36" t="s">
        <v>403</v>
      </c>
      <c r="C111" s="36"/>
      <c r="D111" s="61"/>
      <c r="E111" s="59"/>
      <c r="F111" s="59"/>
      <c r="G111" s="59"/>
      <c r="H111" s="59"/>
      <c r="I111" s="59"/>
      <c r="J111" s="59"/>
      <c r="K111" s="59"/>
      <c r="L111" s="61"/>
      <c r="M111" s="61"/>
      <c r="N111" s="61"/>
      <c r="O111" s="61"/>
      <c r="P111" s="61"/>
      <c r="Q111" s="61"/>
      <c r="R111" s="61"/>
      <c r="S111" s="61"/>
      <c r="T111" s="61"/>
    </row>
    <row r="112" spans="1:20" ht="20.100000000000001" customHeight="1" x14ac:dyDescent="0.25">
      <c r="A112" s="39" t="s">
        <v>252</v>
      </c>
      <c r="B112" s="31" t="s">
        <v>420</v>
      </c>
      <c r="C112" s="36"/>
      <c r="D112" s="44">
        <f>SUM(D113:D148)</f>
        <v>46</v>
      </c>
      <c r="E112" s="44">
        <f t="shared" ref="E112:T112" si="6">SUM(E113:E148)</f>
        <v>6</v>
      </c>
      <c r="F112" s="44">
        <f t="shared" si="6"/>
        <v>25</v>
      </c>
      <c r="G112" s="44">
        <f t="shared" si="6"/>
        <v>7</v>
      </c>
      <c r="H112" s="44">
        <f t="shared" si="6"/>
        <v>6</v>
      </c>
      <c r="I112" s="44">
        <f t="shared" si="6"/>
        <v>0</v>
      </c>
      <c r="J112" s="44">
        <f t="shared" si="6"/>
        <v>13</v>
      </c>
      <c r="K112" s="44">
        <f t="shared" si="6"/>
        <v>0</v>
      </c>
      <c r="L112" s="44">
        <f t="shared" si="6"/>
        <v>0</v>
      </c>
      <c r="M112" s="44">
        <f t="shared" si="6"/>
        <v>58</v>
      </c>
      <c r="N112" s="44">
        <f t="shared" si="6"/>
        <v>7</v>
      </c>
      <c r="O112" s="44">
        <f t="shared" si="6"/>
        <v>2</v>
      </c>
      <c r="P112" s="44">
        <f t="shared" si="6"/>
        <v>0</v>
      </c>
      <c r="Q112" s="44">
        <f t="shared" si="6"/>
        <v>2</v>
      </c>
      <c r="R112" s="44">
        <f t="shared" si="6"/>
        <v>0</v>
      </c>
      <c r="S112" s="44">
        <f t="shared" si="6"/>
        <v>0</v>
      </c>
      <c r="T112" s="44">
        <f t="shared" si="6"/>
        <v>0</v>
      </c>
    </row>
    <row r="113" spans="1:20" ht="20.100000000000001" customHeight="1" x14ac:dyDescent="0.25">
      <c r="A113" s="35" t="s">
        <v>251</v>
      </c>
      <c r="B113" s="36" t="s">
        <v>612</v>
      </c>
      <c r="C113" s="36">
        <v>187</v>
      </c>
      <c r="D113" s="61"/>
      <c r="E113" s="61"/>
      <c r="F113" s="61"/>
      <c r="G113" s="61"/>
      <c r="H113" s="61"/>
      <c r="I113" s="61"/>
      <c r="J113" s="61"/>
      <c r="K113" s="61"/>
      <c r="L113" s="61"/>
      <c r="M113" s="61"/>
      <c r="N113" s="61"/>
      <c r="O113" s="61"/>
      <c r="P113" s="61"/>
      <c r="Q113" s="61"/>
      <c r="R113" s="61"/>
      <c r="S113" s="61"/>
      <c r="T113" s="61"/>
    </row>
    <row r="114" spans="1:20" ht="20.100000000000001" customHeight="1" x14ac:dyDescent="0.25">
      <c r="A114" s="35" t="s">
        <v>250</v>
      </c>
      <c r="B114" s="36" t="s">
        <v>626</v>
      </c>
      <c r="C114" s="36">
        <v>188</v>
      </c>
      <c r="D114" s="61">
        <v>2</v>
      </c>
      <c r="E114" s="61">
        <v>1</v>
      </c>
      <c r="F114" s="61">
        <v>3</v>
      </c>
      <c r="G114" s="61"/>
      <c r="H114" s="61"/>
      <c r="I114" s="61"/>
      <c r="J114" s="61"/>
      <c r="K114" s="61"/>
      <c r="L114" s="61"/>
      <c r="M114" s="61">
        <v>5</v>
      </c>
      <c r="N114" s="61">
        <v>1</v>
      </c>
      <c r="O114" s="61"/>
      <c r="P114" s="61"/>
      <c r="Q114" s="61"/>
      <c r="R114" s="61"/>
      <c r="S114" s="61"/>
      <c r="T114" s="61"/>
    </row>
    <row r="115" spans="1:20" ht="20.100000000000001" customHeight="1" x14ac:dyDescent="0.25">
      <c r="A115" s="35" t="s">
        <v>249</v>
      </c>
      <c r="B115" s="38" t="s">
        <v>540</v>
      </c>
      <c r="C115" s="36">
        <v>188.1</v>
      </c>
      <c r="D115" s="61">
        <v>1</v>
      </c>
      <c r="E115" s="61"/>
      <c r="F115" s="61">
        <v>1</v>
      </c>
      <c r="G115" s="61">
        <v>1</v>
      </c>
      <c r="H115" s="61"/>
      <c r="I115" s="61"/>
      <c r="J115" s="61">
        <v>1</v>
      </c>
      <c r="K115" s="61"/>
      <c r="L115" s="61"/>
      <c r="M115" s="61">
        <v>1</v>
      </c>
      <c r="N115" s="61"/>
      <c r="O115" s="61"/>
      <c r="P115" s="61"/>
      <c r="Q115" s="61"/>
      <c r="R115" s="61"/>
      <c r="S115" s="61"/>
      <c r="T115" s="61"/>
    </row>
    <row r="116" spans="1:20" ht="20.100000000000001" customHeight="1" x14ac:dyDescent="0.25">
      <c r="A116" s="35" t="s">
        <v>248</v>
      </c>
      <c r="B116" s="36" t="s">
        <v>421</v>
      </c>
      <c r="C116" s="36">
        <v>189</v>
      </c>
      <c r="D116" s="61">
        <v>3</v>
      </c>
      <c r="E116" s="61">
        <v>2</v>
      </c>
      <c r="F116" s="61"/>
      <c r="G116" s="61"/>
      <c r="H116" s="61"/>
      <c r="I116" s="61"/>
      <c r="J116" s="61"/>
      <c r="K116" s="61"/>
      <c r="L116" s="61"/>
      <c r="M116" s="61">
        <v>3</v>
      </c>
      <c r="N116" s="61">
        <v>2</v>
      </c>
      <c r="O116" s="61"/>
      <c r="P116" s="61"/>
      <c r="Q116" s="61"/>
      <c r="R116" s="61"/>
      <c r="S116" s="61"/>
      <c r="T116" s="61"/>
    </row>
    <row r="117" spans="1:20" ht="20.100000000000001" customHeight="1" x14ac:dyDescent="0.25">
      <c r="A117" s="35" t="s">
        <v>693</v>
      </c>
      <c r="B117" s="36" t="s">
        <v>694</v>
      </c>
      <c r="C117" s="36">
        <v>189.1</v>
      </c>
      <c r="D117" s="61"/>
      <c r="E117" s="61"/>
      <c r="F117" s="61"/>
      <c r="G117" s="61"/>
      <c r="H117" s="61"/>
      <c r="I117" s="61"/>
      <c r="J117" s="61"/>
      <c r="K117" s="61"/>
      <c r="L117" s="61"/>
      <c r="M117" s="61"/>
      <c r="N117" s="61"/>
      <c r="O117" s="61"/>
      <c r="P117" s="61"/>
      <c r="Q117" s="61"/>
      <c r="R117" s="61"/>
      <c r="S117" s="61"/>
      <c r="T117" s="61"/>
    </row>
    <row r="118" spans="1:20" ht="20.100000000000001" customHeight="1" x14ac:dyDescent="0.25">
      <c r="A118" s="35" t="s">
        <v>247</v>
      </c>
      <c r="B118" s="36" t="s">
        <v>627</v>
      </c>
      <c r="C118" s="36">
        <v>190</v>
      </c>
      <c r="D118" s="61">
        <v>5</v>
      </c>
      <c r="E118" s="61"/>
      <c r="F118" s="61">
        <v>4</v>
      </c>
      <c r="G118" s="61"/>
      <c r="H118" s="61"/>
      <c r="I118" s="61"/>
      <c r="J118" s="61"/>
      <c r="K118" s="61"/>
      <c r="L118" s="61"/>
      <c r="M118" s="61">
        <v>9</v>
      </c>
      <c r="N118" s="61"/>
      <c r="O118" s="61"/>
      <c r="P118" s="61"/>
      <c r="Q118" s="61"/>
      <c r="R118" s="61"/>
      <c r="S118" s="61"/>
      <c r="T118" s="61"/>
    </row>
    <row r="119" spans="1:20" ht="20.100000000000001" customHeight="1" x14ac:dyDescent="0.25">
      <c r="A119" s="35" t="s">
        <v>695</v>
      </c>
      <c r="B119" s="36" t="s">
        <v>696</v>
      </c>
      <c r="C119" s="36">
        <v>190.1</v>
      </c>
      <c r="D119" s="61"/>
      <c r="E119" s="61"/>
      <c r="F119" s="61"/>
      <c r="G119" s="61"/>
      <c r="H119" s="61"/>
      <c r="I119" s="61"/>
      <c r="J119" s="61"/>
      <c r="K119" s="61"/>
      <c r="L119" s="61"/>
      <c r="M119" s="61"/>
      <c r="N119" s="61"/>
      <c r="O119" s="61"/>
      <c r="P119" s="61"/>
      <c r="Q119" s="61"/>
      <c r="R119" s="61"/>
      <c r="S119" s="61"/>
      <c r="T119" s="61"/>
    </row>
    <row r="120" spans="1:20" ht="20.100000000000001" customHeight="1" x14ac:dyDescent="0.25">
      <c r="A120" s="35" t="s">
        <v>697</v>
      </c>
      <c r="B120" s="36" t="s">
        <v>698</v>
      </c>
      <c r="C120" s="36">
        <v>190.2</v>
      </c>
      <c r="D120" s="61"/>
      <c r="E120" s="61"/>
      <c r="F120" s="61"/>
      <c r="G120" s="61"/>
      <c r="H120" s="61"/>
      <c r="I120" s="61"/>
      <c r="J120" s="61"/>
      <c r="K120" s="61"/>
      <c r="L120" s="61"/>
      <c r="M120" s="61"/>
      <c r="N120" s="61"/>
      <c r="O120" s="61"/>
      <c r="P120" s="61"/>
      <c r="Q120" s="61"/>
      <c r="R120" s="61"/>
      <c r="S120" s="61"/>
      <c r="T120" s="61"/>
    </row>
    <row r="121" spans="1:20" ht="20.100000000000001" customHeight="1" x14ac:dyDescent="0.25">
      <c r="A121" s="35" t="s">
        <v>246</v>
      </c>
      <c r="B121" s="36" t="s">
        <v>628</v>
      </c>
      <c r="C121" s="36">
        <v>191</v>
      </c>
      <c r="D121" s="61"/>
      <c r="E121" s="61"/>
      <c r="F121" s="61"/>
      <c r="G121" s="61"/>
      <c r="H121" s="61"/>
      <c r="I121" s="61"/>
      <c r="J121" s="61"/>
      <c r="K121" s="61"/>
      <c r="L121" s="61"/>
      <c r="M121" s="61"/>
      <c r="N121" s="61"/>
      <c r="O121" s="61"/>
      <c r="P121" s="61"/>
      <c r="Q121" s="61"/>
      <c r="R121" s="61"/>
      <c r="S121" s="61"/>
      <c r="T121" s="61"/>
    </row>
    <row r="122" spans="1:20" ht="20.100000000000001" customHeight="1" x14ac:dyDescent="0.25">
      <c r="A122" s="35" t="s">
        <v>245</v>
      </c>
      <c r="B122" s="36" t="s">
        <v>629</v>
      </c>
      <c r="C122" s="36">
        <v>192</v>
      </c>
      <c r="D122" s="61">
        <v>3</v>
      </c>
      <c r="E122" s="61"/>
      <c r="F122" s="61">
        <v>1</v>
      </c>
      <c r="G122" s="61"/>
      <c r="H122" s="61">
        <v>1</v>
      </c>
      <c r="I122" s="61"/>
      <c r="J122" s="61">
        <v>1</v>
      </c>
      <c r="K122" s="61"/>
      <c r="L122" s="61"/>
      <c r="M122" s="61">
        <v>3</v>
      </c>
      <c r="N122" s="61"/>
      <c r="O122" s="61"/>
      <c r="P122" s="61"/>
      <c r="Q122" s="61"/>
      <c r="R122" s="61"/>
      <c r="S122" s="61"/>
      <c r="T122" s="61"/>
    </row>
    <row r="123" spans="1:20" ht="20.100000000000001" customHeight="1" x14ac:dyDescent="0.25">
      <c r="A123" s="35" t="s">
        <v>244</v>
      </c>
      <c r="B123" s="36" t="s">
        <v>422</v>
      </c>
      <c r="C123" s="36">
        <v>193</v>
      </c>
      <c r="D123" s="61">
        <v>1</v>
      </c>
      <c r="E123" s="61"/>
      <c r="F123" s="61">
        <v>1</v>
      </c>
      <c r="G123" s="61"/>
      <c r="H123" s="61"/>
      <c r="I123" s="61"/>
      <c r="J123" s="61"/>
      <c r="K123" s="61"/>
      <c r="L123" s="61"/>
      <c r="M123" s="61">
        <v>2</v>
      </c>
      <c r="N123" s="61"/>
      <c r="O123" s="61"/>
      <c r="P123" s="61"/>
      <c r="Q123" s="61"/>
      <c r="R123" s="61"/>
      <c r="S123" s="61"/>
      <c r="T123" s="61"/>
    </row>
    <row r="124" spans="1:20" ht="20.100000000000001" customHeight="1" x14ac:dyDescent="0.25">
      <c r="A124" s="35" t="s">
        <v>243</v>
      </c>
      <c r="B124" s="36" t="s">
        <v>423</v>
      </c>
      <c r="C124" s="36">
        <v>194</v>
      </c>
      <c r="D124" s="61"/>
      <c r="E124" s="61"/>
      <c r="F124" s="61"/>
      <c r="G124" s="61"/>
      <c r="H124" s="61"/>
      <c r="I124" s="61"/>
      <c r="J124" s="61"/>
      <c r="K124" s="61"/>
      <c r="L124" s="61"/>
      <c r="M124" s="61"/>
      <c r="N124" s="61"/>
      <c r="O124" s="61"/>
      <c r="P124" s="61"/>
      <c r="Q124" s="61"/>
      <c r="R124" s="61"/>
      <c r="S124" s="61"/>
      <c r="T124" s="61"/>
    </row>
    <row r="125" spans="1:20" ht="20.100000000000001" customHeight="1" x14ac:dyDescent="0.25">
      <c r="A125" s="35" t="s">
        <v>242</v>
      </c>
      <c r="B125" s="36" t="s">
        <v>424</v>
      </c>
      <c r="C125" s="36">
        <v>195</v>
      </c>
      <c r="D125" s="61"/>
      <c r="E125" s="61"/>
      <c r="F125" s="61"/>
      <c r="G125" s="61"/>
      <c r="H125" s="61"/>
      <c r="I125" s="61"/>
      <c r="J125" s="61"/>
      <c r="K125" s="61"/>
      <c r="L125" s="61"/>
      <c r="M125" s="61"/>
      <c r="N125" s="61"/>
      <c r="O125" s="61"/>
      <c r="P125" s="61"/>
      <c r="Q125" s="61"/>
      <c r="R125" s="61"/>
      <c r="S125" s="61"/>
      <c r="T125" s="61"/>
    </row>
    <row r="126" spans="1:20" ht="20.100000000000001" customHeight="1" x14ac:dyDescent="0.25">
      <c r="A126" s="35" t="s">
        <v>241</v>
      </c>
      <c r="B126" s="36" t="s">
        <v>425</v>
      </c>
      <c r="C126" s="36">
        <v>196</v>
      </c>
      <c r="D126" s="61"/>
      <c r="E126" s="61"/>
      <c r="F126" s="61"/>
      <c r="G126" s="61"/>
      <c r="H126" s="61"/>
      <c r="I126" s="61"/>
      <c r="J126" s="61"/>
      <c r="K126" s="61"/>
      <c r="L126" s="61"/>
      <c r="M126" s="61"/>
      <c r="N126" s="61"/>
      <c r="O126" s="61"/>
      <c r="P126" s="61"/>
      <c r="Q126" s="61"/>
      <c r="R126" s="61"/>
      <c r="S126" s="61"/>
      <c r="T126" s="61"/>
    </row>
    <row r="127" spans="1:20" ht="20.100000000000001" customHeight="1" x14ac:dyDescent="0.25">
      <c r="A127" s="35" t="s">
        <v>240</v>
      </c>
      <c r="B127" s="36" t="s">
        <v>630</v>
      </c>
      <c r="C127" s="36">
        <v>197</v>
      </c>
      <c r="D127" s="61"/>
      <c r="E127" s="61"/>
      <c r="F127" s="61"/>
      <c r="G127" s="61"/>
      <c r="H127" s="61"/>
      <c r="I127" s="61"/>
      <c r="J127" s="61"/>
      <c r="K127" s="61"/>
      <c r="L127" s="61"/>
      <c r="M127" s="61"/>
      <c r="N127" s="61"/>
      <c r="O127" s="61"/>
      <c r="P127" s="61"/>
      <c r="Q127" s="61"/>
      <c r="R127" s="61"/>
      <c r="S127" s="61"/>
      <c r="T127" s="61"/>
    </row>
    <row r="128" spans="1:20" ht="20.100000000000001" customHeight="1" x14ac:dyDescent="0.25">
      <c r="A128" s="35" t="s">
        <v>239</v>
      </c>
      <c r="B128" s="36" t="s">
        <v>356</v>
      </c>
      <c r="C128" s="36">
        <v>198</v>
      </c>
      <c r="D128" s="61"/>
      <c r="E128" s="61"/>
      <c r="F128" s="61"/>
      <c r="G128" s="61"/>
      <c r="H128" s="61"/>
      <c r="I128" s="61"/>
      <c r="J128" s="61"/>
      <c r="K128" s="61"/>
      <c r="L128" s="61"/>
      <c r="M128" s="61"/>
      <c r="N128" s="61"/>
      <c r="O128" s="61"/>
      <c r="P128" s="61"/>
      <c r="Q128" s="61"/>
      <c r="R128" s="61"/>
      <c r="S128" s="61"/>
      <c r="T128" s="61"/>
    </row>
    <row r="129" spans="1:20" ht="20.100000000000001" customHeight="1" x14ac:dyDescent="0.25">
      <c r="A129" s="35" t="s">
        <v>238</v>
      </c>
      <c r="B129" s="36" t="s">
        <v>699</v>
      </c>
      <c r="C129" s="36">
        <v>199</v>
      </c>
      <c r="D129" s="61"/>
      <c r="E129" s="61"/>
      <c r="F129" s="61"/>
      <c r="G129" s="61"/>
      <c r="H129" s="61"/>
      <c r="I129" s="61"/>
      <c r="J129" s="61"/>
      <c r="K129" s="61"/>
      <c r="L129" s="61"/>
      <c r="M129" s="61"/>
      <c r="N129" s="61"/>
      <c r="O129" s="61"/>
      <c r="P129" s="61"/>
      <c r="Q129" s="61"/>
      <c r="R129" s="61"/>
      <c r="S129" s="61"/>
      <c r="T129" s="61"/>
    </row>
    <row r="130" spans="1:20" ht="20.100000000000001" customHeight="1" x14ac:dyDescent="0.25">
      <c r="A130" s="35" t="s">
        <v>237</v>
      </c>
      <c r="B130" s="38" t="s">
        <v>631</v>
      </c>
      <c r="C130" s="36">
        <v>199.1</v>
      </c>
      <c r="D130" s="61"/>
      <c r="E130" s="61"/>
      <c r="F130" s="61"/>
      <c r="G130" s="61"/>
      <c r="H130" s="61"/>
      <c r="I130" s="61"/>
      <c r="J130" s="61"/>
      <c r="K130" s="61"/>
      <c r="L130" s="61"/>
      <c r="M130" s="61"/>
      <c r="N130" s="61"/>
      <c r="O130" s="61"/>
      <c r="P130" s="61"/>
      <c r="Q130" s="61"/>
      <c r="R130" s="61"/>
      <c r="S130" s="61"/>
      <c r="T130" s="61"/>
    </row>
    <row r="131" spans="1:20" ht="20.100000000000001" customHeight="1" x14ac:dyDescent="0.25">
      <c r="A131" s="35" t="s">
        <v>236</v>
      </c>
      <c r="B131" s="36" t="s">
        <v>541</v>
      </c>
      <c r="C131" s="36">
        <v>200</v>
      </c>
      <c r="D131" s="61"/>
      <c r="E131" s="61"/>
      <c r="F131" s="61"/>
      <c r="G131" s="61"/>
      <c r="H131" s="61"/>
      <c r="I131" s="61"/>
      <c r="J131" s="61"/>
      <c r="K131" s="61"/>
      <c r="L131" s="61"/>
      <c r="M131" s="61"/>
      <c r="N131" s="61"/>
      <c r="O131" s="61">
        <v>1</v>
      </c>
      <c r="P131" s="61"/>
      <c r="Q131" s="61">
        <v>1</v>
      </c>
      <c r="R131" s="61"/>
      <c r="S131" s="61"/>
      <c r="T131" s="61"/>
    </row>
    <row r="132" spans="1:20" ht="20.100000000000001" customHeight="1" x14ac:dyDescent="0.25">
      <c r="A132" s="35" t="s">
        <v>235</v>
      </c>
      <c r="B132" s="36" t="s">
        <v>426</v>
      </c>
      <c r="C132" s="36">
        <v>201</v>
      </c>
      <c r="D132" s="61"/>
      <c r="E132" s="61"/>
      <c r="F132" s="61"/>
      <c r="G132" s="61"/>
      <c r="H132" s="61"/>
      <c r="I132" s="61"/>
      <c r="J132" s="61"/>
      <c r="K132" s="61"/>
      <c r="L132" s="61"/>
      <c r="M132" s="61"/>
      <c r="N132" s="61"/>
      <c r="O132" s="61"/>
      <c r="P132" s="61"/>
      <c r="Q132" s="61"/>
      <c r="R132" s="61"/>
      <c r="S132" s="61"/>
      <c r="T132" s="61"/>
    </row>
    <row r="133" spans="1:20" ht="20.100000000000001" customHeight="1" x14ac:dyDescent="0.25">
      <c r="A133" s="35" t="s">
        <v>234</v>
      </c>
      <c r="B133" s="36" t="s">
        <v>491</v>
      </c>
      <c r="C133" s="36">
        <v>202</v>
      </c>
      <c r="D133" s="61">
        <v>5</v>
      </c>
      <c r="E133" s="61"/>
      <c r="F133" s="61">
        <v>3</v>
      </c>
      <c r="G133" s="61">
        <v>1</v>
      </c>
      <c r="H133" s="61"/>
      <c r="I133" s="61"/>
      <c r="J133" s="61">
        <v>1</v>
      </c>
      <c r="K133" s="61"/>
      <c r="L133" s="61"/>
      <c r="M133" s="61">
        <v>7</v>
      </c>
      <c r="N133" s="61"/>
      <c r="O133" s="61"/>
      <c r="P133" s="61"/>
      <c r="Q133" s="61"/>
      <c r="R133" s="61"/>
      <c r="S133" s="61"/>
      <c r="T133" s="61"/>
    </row>
    <row r="134" spans="1:20" ht="20.100000000000001" customHeight="1" x14ac:dyDescent="0.25">
      <c r="A134" s="35" t="s">
        <v>233</v>
      </c>
      <c r="B134" s="36" t="s">
        <v>492</v>
      </c>
      <c r="C134" s="36">
        <v>203</v>
      </c>
      <c r="D134" s="61"/>
      <c r="E134" s="61"/>
      <c r="F134" s="61">
        <v>1</v>
      </c>
      <c r="G134" s="61"/>
      <c r="H134" s="61"/>
      <c r="I134" s="61"/>
      <c r="J134" s="61"/>
      <c r="K134" s="61"/>
      <c r="L134" s="61"/>
      <c r="M134" s="61">
        <v>1</v>
      </c>
      <c r="N134" s="61"/>
      <c r="O134" s="61"/>
      <c r="P134" s="61"/>
      <c r="Q134" s="61"/>
      <c r="R134" s="61"/>
      <c r="S134" s="61"/>
      <c r="T134" s="61"/>
    </row>
    <row r="135" spans="1:20" ht="20.100000000000001" customHeight="1" x14ac:dyDescent="0.25">
      <c r="A135" s="35" t="s">
        <v>232</v>
      </c>
      <c r="B135" s="36" t="s">
        <v>427</v>
      </c>
      <c r="C135" s="36">
        <v>204</v>
      </c>
      <c r="D135" s="61"/>
      <c r="E135" s="61"/>
      <c r="F135" s="61"/>
      <c r="G135" s="61"/>
      <c r="H135" s="61"/>
      <c r="I135" s="61"/>
      <c r="J135" s="61"/>
      <c r="K135" s="61"/>
      <c r="L135" s="61"/>
      <c r="M135" s="61"/>
      <c r="N135" s="61"/>
      <c r="O135" s="61"/>
      <c r="P135" s="61"/>
      <c r="Q135" s="61"/>
      <c r="R135" s="61"/>
      <c r="S135" s="61"/>
      <c r="T135" s="61"/>
    </row>
    <row r="136" spans="1:20" ht="20.100000000000001" customHeight="1" x14ac:dyDescent="0.25">
      <c r="A136" s="35" t="s">
        <v>231</v>
      </c>
      <c r="B136" s="36" t="s">
        <v>542</v>
      </c>
      <c r="C136" s="36">
        <v>205</v>
      </c>
      <c r="D136" s="61">
        <v>14</v>
      </c>
      <c r="E136" s="61">
        <v>2</v>
      </c>
      <c r="F136" s="61">
        <v>4</v>
      </c>
      <c r="G136" s="61">
        <v>3</v>
      </c>
      <c r="H136" s="61">
        <v>2</v>
      </c>
      <c r="I136" s="61"/>
      <c r="J136" s="61">
        <v>5</v>
      </c>
      <c r="K136" s="61"/>
      <c r="L136" s="61"/>
      <c r="M136" s="61">
        <v>13</v>
      </c>
      <c r="N136" s="61">
        <v>2</v>
      </c>
      <c r="O136" s="61"/>
      <c r="P136" s="61"/>
      <c r="Q136" s="61"/>
      <c r="R136" s="61"/>
      <c r="S136" s="61"/>
      <c r="T136" s="61"/>
    </row>
    <row r="137" spans="1:20" ht="20.100000000000001" customHeight="1" x14ac:dyDescent="0.25">
      <c r="A137" s="35" t="s">
        <v>230</v>
      </c>
      <c r="B137" s="36" t="s">
        <v>632</v>
      </c>
      <c r="C137" s="36">
        <v>207</v>
      </c>
      <c r="D137" s="61">
        <v>1</v>
      </c>
      <c r="E137" s="61"/>
      <c r="F137" s="61">
        <v>1</v>
      </c>
      <c r="G137" s="61">
        <v>2</v>
      </c>
      <c r="H137" s="61"/>
      <c r="I137" s="61"/>
      <c r="J137" s="61">
        <v>2</v>
      </c>
      <c r="K137" s="61"/>
      <c r="L137" s="61"/>
      <c r="M137" s="61"/>
      <c r="N137" s="61"/>
      <c r="O137" s="61"/>
      <c r="P137" s="61"/>
      <c r="Q137" s="61"/>
      <c r="R137" s="61"/>
      <c r="S137" s="61"/>
      <c r="T137" s="61"/>
    </row>
    <row r="138" spans="1:20" ht="20.100000000000001" customHeight="1" x14ac:dyDescent="0.25">
      <c r="A138" s="35" t="s">
        <v>229</v>
      </c>
      <c r="B138" s="36" t="s">
        <v>700</v>
      </c>
      <c r="C138" s="36">
        <v>208</v>
      </c>
      <c r="D138" s="61"/>
      <c r="E138" s="61"/>
      <c r="F138" s="61"/>
      <c r="G138" s="61"/>
      <c r="H138" s="61"/>
      <c r="I138" s="61"/>
      <c r="J138" s="61"/>
      <c r="K138" s="61"/>
      <c r="L138" s="61"/>
      <c r="M138" s="61"/>
      <c r="N138" s="61"/>
      <c r="O138" s="61"/>
      <c r="P138" s="61"/>
      <c r="Q138" s="61"/>
      <c r="R138" s="61"/>
      <c r="S138" s="61"/>
      <c r="T138" s="61"/>
    </row>
    <row r="139" spans="1:20" ht="20.100000000000001" customHeight="1" x14ac:dyDescent="0.25">
      <c r="A139" s="35" t="s">
        <v>228</v>
      </c>
      <c r="B139" s="36" t="s">
        <v>701</v>
      </c>
      <c r="C139" s="36">
        <v>209</v>
      </c>
      <c r="D139" s="61"/>
      <c r="E139" s="61"/>
      <c r="F139" s="61"/>
      <c r="G139" s="61"/>
      <c r="H139" s="61"/>
      <c r="I139" s="61"/>
      <c r="J139" s="61"/>
      <c r="K139" s="61"/>
      <c r="L139" s="61"/>
      <c r="M139" s="61"/>
      <c r="N139" s="61"/>
      <c r="O139" s="61"/>
      <c r="P139" s="61"/>
      <c r="Q139" s="61"/>
      <c r="R139" s="61"/>
      <c r="S139" s="61"/>
      <c r="T139" s="61"/>
    </row>
    <row r="140" spans="1:20" ht="20.100000000000001" customHeight="1" x14ac:dyDescent="0.25">
      <c r="A140" s="35" t="s">
        <v>227</v>
      </c>
      <c r="B140" s="36" t="s">
        <v>702</v>
      </c>
      <c r="C140" s="36">
        <v>210</v>
      </c>
      <c r="D140" s="61"/>
      <c r="E140" s="61"/>
      <c r="F140" s="61"/>
      <c r="G140" s="61"/>
      <c r="H140" s="61"/>
      <c r="I140" s="61"/>
      <c r="J140" s="61"/>
      <c r="K140" s="61"/>
      <c r="L140" s="61"/>
      <c r="M140" s="61"/>
      <c r="N140" s="61"/>
      <c r="O140" s="61"/>
      <c r="P140" s="61"/>
      <c r="Q140" s="61"/>
      <c r="R140" s="61"/>
      <c r="S140" s="61"/>
      <c r="T140" s="61"/>
    </row>
    <row r="141" spans="1:20" ht="20.100000000000001" customHeight="1" x14ac:dyDescent="0.25">
      <c r="A141" s="35" t="s">
        <v>226</v>
      </c>
      <c r="B141" s="36" t="s">
        <v>703</v>
      </c>
      <c r="C141" s="36">
        <v>211</v>
      </c>
      <c r="D141" s="61">
        <v>1</v>
      </c>
      <c r="E141" s="61"/>
      <c r="F141" s="61"/>
      <c r="G141" s="61"/>
      <c r="H141" s="61"/>
      <c r="I141" s="61"/>
      <c r="J141" s="61"/>
      <c r="K141" s="61"/>
      <c r="L141" s="61"/>
      <c r="M141" s="61">
        <v>1</v>
      </c>
      <c r="N141" s="61">
        <v>1</v>
      </c>
      <c r="O141" s="61"/>
      <c r="P141" s="61"/>
      <c r="Q141" s="61"/>
      <c r="R141" s="61"/>
      <c r="S141" s="61"/>
      <c r="T141" s="61"/>
    </row>
    <row r="142" spans="1:20" ht="20.100000000000001" customHeight="1" x14ac:dyDescent="0.25">
      <c r="A142" s="35" t="s">
        <v>225</v>
      </c>
      <c r="B142" s="36" t="s">
        <v>361</v>
      </c>
      <c r="C142" s="36">
        <v>212</v>
      </c>
      <c r="D142" s="61"/>
      <c r="E142" s="61"/>
      <c r="F142" s="61"/>
      <c r="G142" s="61"/>
      <c r="H142" s="61"/>
      <c r="I142" s="61"/>
      <c r="J142" s="61"/>
      <c r="K142" s="61"/>
      <c r="L142" s="61"/>
      <c r="M142" s="61"/>
      <c r="N142" s="61"/>
      <c r="O142" s="61"/>
      <c r="P142" s="61"/>
      <c r="Q142" s="61"/>
      <c r="R142" s="61"/>
      <c r="S142" s="61"/>
      <c r="T142" s="61"/>
    </row>
    <row r="143" spans="1:20" ht="20.100000000000001" customHeight="1" x14ac:dyDescent="0.25">
      <c r="A143" s="35" t="s">
        <v>224</v>
      </c>
      <c r="B143" s="36" t="s">
        <v>428</v>
      </c>
      <c r="C143" s="36">
        <v>213</v>
      </c>
      <c r="D143" s="61">
        <v>8</v>
      </c>
      <c r="E143" s="61">
        <v>1</v>
      </c>
      <c r="F143" s="61">
        <v>4</v>
      </c>
      <c r="G143" s="61"/>
      <c r="H143" s="61">
        <v>3</v>
      </c>
      <c r="I143" s="61"/>
      <c r="J143" s="61">
        <v>3</v>
      </c>
      <c r="K143" s="61"/>
      <c r="L143" s="61"/>
      <c r="M143" s="61">
        <v>9</v>
      </c>
      <c r="N143" s="61">
        <v>1</v>
      </c>
      <c r="O143" s="61">
        <v>1</v>
      </c>
      <c r="P143" s="61"/>
      <c r="Q143" s="61">
        <v>1</v>
      </c>
      <c r="R143" s="61"/>
      <c r="S143" s="61"/>
      <c r="T143" s="61"/>
    </row>
    <row r="144" spans="1:20" ht="20.100000000000001" customHeight="1" x14ac:dyDescent="0.25">
      <c r="A144" s="35" t="s">
        <v>223</v>
      </c>
      <c r="B144" s="36" t="s">
        <v>429</v>
      </c>
      <c r="C144" s="36">
        <v>214</v>
      </c>
      <c r="D144" s="61">
        <v>1</v>
      </c>
      <c r="E144" s="61"/>
      <c r="F144" s="61">
        <v>1</v>
      </c>
      <c r="G144" s="61"/>
      <c r="H144" s="61"/>
      <c r="I144" s="61"/>
      <c r="J144" s="61"/>
      <c r="K144" s="61"/>
      <c r="L144" s="61"/>
      <c r="M144" s="61">
        <v>2</v>
      </c>
      <c r="N144" s="61"/>
      <c r="O144" s="61"/>
      <c r="P144" s="61"/>
      <c r="Q144" s="61"/>
      <c r="R144" s="61"/>
      <c r="S144" s="61"/>
      <c r="T144" s="61"/>
    </row>
    <row r="145" spans="1:20" ht="20.100000000000001" customHeight="1" x14ac:dyDescent="0.25">
      <c r="A145" s="35" t="s">
        <v>704</v>
      </c>
      <c r="B145" s="38" t="s">
        <v>705</v>
      </c>
      <c r="C145" s="36">
        <v>215.1</v>
      </c>
      <c r="D145" s="61"/>
      <c r="E145" s="61"/>
      <c r="F145" s="61"/>
      <c r="G145" s="61"/>
      <c r="H145" s="61"/>
      <c r="I145" s="61"/>
      <c r="J145" s="61"/>
      <c r="K145" s="61"/>
      <c r="L145" s="61"/>
      <c r="M145" s="61"/>
      <c r="N145" s="61"/>
      <c r="O145" s="61"/>
      <c r="P145" s="61"/>
      <c r="Q145" s="61"/>
      <c r="R145" s="61"/>
      <c r="S145" s="61"/>
      <c r="T145" s="61"/>
    </row>
    <row r="146" spans="1:20" ht="20.100000000000001" customHeight="1" x14ac:dyDescent="0.25">
      <c r="A146" s="35" t="s">
        <v>706</v>
      </c>
      <c r="B146" s="38" t="s">
        <v>707</v>
      </c>
      <c r="C146" s="36">
        <v>215.2</v>
      </c>
      <c r="D146" s="61"/>
      <c r="E146" s="61"/>
      <c r="F146" s="61"/>
      <c r="G146" s="61"/>
      <c r="H146" s="61"/>
      <c r="I146" s="61"/>
      <c r="J146" s="61"/>
      <c r="K146" s="61"/>
      <c r="L146" s="61"/>
      <c r="M146" s="61"/>
      <c r="N146" s="61"/>
      <c r="O146" s="61"/>
      <c r="P146" s="61"/>
      <c r="Q146" s="61"/>
      <c r="R146" s="61"/>
      <c r="S146" s="61"/>
      <c r="T146" s="61"/>
    </row>
    <row r="147" spans="1:20" ht="20.100000000000001" customHeight="1" x14ac:dyDescent="0.25">
      <c r="A147" s="35" t="s">
        <v>222</v>
      </c>
      <c r="B147" s="38" t="s">
        <v>543</v>
      </c>
      <c r="C147" s="36">
        <v>216</v>
      </c>
      <c r="D147" s="61">
        <v>1</v>
      </c>
      <c r="E147" s="61"/>
      <c r="F147" s="61">
        <v>1</v>
      </c>
      <c r="G147" s="61"/>
      <c r="H147" s="61"/>
      <c r="I147" s="61"/>
      <c r="J147" s="61"/>
      <c r="K147" s="61"/>
      <c r="L147" s="61"/>
      <c r="M147" s="61">
        <v>2</v>
      </c>
      <c r="N147" s="61"/>
      <c r="O147" s="61"/>
      <c r="P147" s="61"/>
      <c r="Q147" s="61"/>
      <c r="R147" s="61"/>
      <c r="S147" s="61"/>
      <c r="T147" s="61"/>
    </row>
    <row r="148" spans="1:20" ht="20.100000000000001" customHeight="1" x14ac:dyDescent="0.25">
      <c r="A148" s="35" t="s">
        <v>221</v>
      </c>
      <c r="B148" s="38" t="s">
        <v>403</v>
      </c>
      <c r="C148" s="36"/>
      <c r="D148" s="61"/>
      <c r="E148" s="61"/>
      <c r="F148" s="61"/>
      <c r="G148" s="61"/>
      <c r="H148" s="61"/>
      <c r="I148" s="61"/>
      <c r="J148" s="61"/>
      <c r="K148" s="61"/>
      <c r="L148" s="61"/>
      <c r="M148" s="61"/>
      <c r="N148" s="61"/>
      <c r="O148" s="61"/>
      <c r="P148" s="61"/>
      <c r="Q148" s="61"/>
      <c r="R148" s="61"/>
      <c r="S148" s="61"/>
      <c r="T148" s="61"/>
    </row>
    <row r="149" spans="1:20" ht="20.100000000000001" customHeight="1" x14ac:dyDescent="0.25">
      <c r="A149" s="39" t="s">
        <v>220</v>
      </c>
      <c r="B149" s="41" t="s">
        <v>430</v>
      </c>
      <c r="C149" s="36"/>
      <c r="D149" s="44">
        <f>SUM(D150:D189)</f>
        <v>187</v>
      </c>
      <c r="E149" s="44">
        <f t="shared" ref="E149:T149" si="7">SUM(E150:E189)</f>
        <v>1</v>
      </c>
      <c r="F149" s="44">
        <f t="shared" si="7"/>
        <v>744</v>
      </c>
      <c r="G149" s="44">
        <f t="shared" si="7"/>
        <v>390</v>
      </c>
      <c r="H149" s="44">
        <f t="shared" si="7"/>
        <v>44</v>
      </c>
      <c r="I149" s="44">
        <f t="shared" si="7"/>
        <v>0</v>
      </c>
      <c r="J149" s="44">
        <f t="shared" si="7"/>
        <v>434</v>
      </c>
      <c r="K149" s="44">
        <f t="shared" si="7"/>
        <v>1</v>
      </c>
      <c r="L149" s="44">
        <f t="shared" si="7"/>
        <v>4</v>
      </c>
      <c r="M149" s="44">
        <f t="shared" si="7"/>
        <v>488</v>
      </c>
      <c r="N149" s="44">
        <f t="shared" si="7"/>
        <v>5</v>
      </c>
      <c r="O149" s="44">
        <f t="shared" si="7"/>
        <v>48</v>
      </c>
      <c r="P149" s="44">
        <f t="shared" si="7"/>
        <v>17</v>
      </c>
      <c r="Q149" s="44">
        <f t="shared" si="7"/>
        <v>65</v>
      </c>
      <c r="R149" s="44">
        <f t="shared" si="7"/>
        <v>3</v>
      </c>
      <c r="S149" s="44">
        <f t="shared" si="7"/>
        <v>0</v>
      </c>
      <c r="T149" s="44">
        <f t="shared" si="7"/>
        <v>3</v>
      </c>
    </row>
    <row r="150" spans="1:20" ht="20.100000000000001" customHeight="1" x14ac:dyDescent="0.25">
      <c r="A150" s="35" t="s">
        <v>219</v>
      </c>
      <c r="B150" s="36" t="s">
        <v>431</v>
      </c>
      <c r="C150" s="36">
        <v>217</v>
      </c>
      <c r="D150" s="61">
        <v>1</v>
      </c>
      <c r="E150" s="61"/>
      <c r="F150" s="61"/>
      <c r="G150" s="61"/>
      <c r="H150" s="61"/>
      <c r="I150" s="61"/>
      <c r="J150" s="61"/>
      <c r="K150" s="61"/>
      <c r="L150" s="61"/>
      <c r="M150" s="61">
        <v>1</v>
      </c>
      <c r="N150" s="61"/>
      <c r="O150" s="61"/>
      <c r="P150" s="61"/>
      <c r="Q150" s="61"/>
      <c r="R150" s="61"/>
      <c r="S150" s="61"/>
      <c r="T150" s="61"/>
    </row>
    <row r="151" spans="1:20" ht="20.100000000000001" customHeight="1" x14ac:dyDescent="0.25">
      <c r="A151" s="35" t="s">
        <v>218</v>
      </c>
      <c r="B151" s="42" t="s">
        <v>668</v>
      </c>
      <c r="C151" s="36">
        <v>217.1</v>
      </c>
      <c r="D151" s="61"/>
      <c r="E151" s="61"/>
      <c r="F151" s="61"/>
      <c r="G151" s="61"/>
      <c r="H151" s="61"/>
      <c r="I151" s="61"/>
      <c r="J151" s="61"/>
      <c r="K151" s="61"/>
      <c r="L151" s="61"/>
      <c r="M151" s="61"/>
      <c r="N151" s="61"/>
      <c r="O151" s="61"/>
      <c r="P151" s="61"/>
      <c r="Q151" s="61"/>
      <c r="R151" s="61"/>
      <c r="S151" s="61"/>
      <c r="T151" s="61"/>
    </row>
    <row r="152" spans="1:20" ht="20.100000000000001" customHeight="1" x14ac:dyDescent="0.25">
      <c r="A152" s="35" t="s">
        <v>217</v>
      </c>
      <c r="B152" s="38" t="s">
        <v>374</v>
      </c>
      <c r="C152" s="36">
        <v>218</v>
      </c>
      <c r="D152" s="61">
        <v>4</v>
      </c>
      <c r="E152" s="61"/>
      <c r="F152" s="61"/>
      <c r="G152" s="61">
        <v>1</v>
      </c>
      <c r="H152" s="61"/>
      <c r="I152" s="61"/>
      <c r="J152" s="61">
        <v>1</v>
      </c>
      <c r="K152" s="61"/>
      <c r="L152" s="61"/>
      <c r="M152" s="61">
        <v>3</v>
      </c>
      <c r="N152" s="61"/>
      <c r="O152" s="61">
        <v>1</v>
      </c>
      <c r="P152" s="61"/>
      <c r="Q152" s="61">
        <v>1</v>
      </c>
      <c r="R152" s="61"/>
      <c r="S152" s="61"/>
      <c r="T152" s="61"/>
    </row>
    <row r="153" spans="1:20" ht="20.100000000000001" customHeight="1" x14ac:dyDescent="0.25">
      <c r="A153" s="35" t="s">
        <v>216</v>
      </c>
      <c r="B153" s="38" t="s">
        <v>708</v>
      </c>
      <c r="C153" s="36">
        <v>219</v>
      </c>
      <c r="D153" s="61"/>
      <c r="E153" s="61"/>
      <c r="F153" s="61"/>
      <c r="G153" s="61"/>
      <c r="H153" s="61"/>
      <c r="I153" s="61"/>
      <c r="J153" s="61"/>
      <c r="K153" s="61"/>
      <c r="L153" s="61"/>
      <c r="M153" s="61"/>
      <c r="N153" s="61"/>
      <c r="O153" s="61"/>
      <c r="P153" s="61"/>
      <c r="Q153" s="61"/>
      <c r="R153" s="61"/>
      <c r="S153" s="61"/>
      <c r="T153" s="61"/>
    </row>
    <row r="154" spans="1:20" ht="20.100000000000001" customHeight="1" x14ac:dyDescent="0.25">
      <c r="A154" s="35" t="s">
        <v>215</v>
      </c>
      <c r="B154" s="38" t="s">
        <v>432</v>
      </c>
      <c r="C154" s="36">
        <v>220</v>
      </c>
      <c r="D154" s="61"/>
      <c r="E154" s="61"/>
      <c r="F154" s="61"/>
      <c r="G154" s="61"/>
      <c r="H154" s="61"/>
      <c r="I154" s="61"/>
      <c r="J154" s="61"/>
      <c r="K154" s="61"/>
      <c r="L154" s="61"/>
      <c r="M154" s="61"/>
      <c r="N154" s="61"/>
      <c r="O154" s="61"/>
      <c r="P154" s="61"/>
      <c r="Q154" s="61"/>
      <c r="R154" s="61"/>
      <c r="S154" s="61"/>
      <c r="T154" s="61"/>
    </row>
    <row r="155" spans="1:20" ht="20.100000000000001" customHeight="1" x14ac:dyDescent="0.25">
      <c r="A155" s="35" t="s">
        <v>214</v>
      </c>
      <c r="B155" s="38" t="s">
        <v>613</v>
      </c>
      <c r="C155" s="36">
        <v>221</v>
      </c>
      <c r="D155" s="61"/>
      <c r="E155" s="61"/>
      <c r="F155" s="61"/>
      <c r="G155" s="61"/>
      <c r="H155" s="61"/>
      <c r="I155" s="61"/>
      <c r="J155" s="61"/>
      <c r="K155" s="61"/>
      <c r="L155" s="61"/>
      <c r="M155" s="61"/>
      <c r="N155" s="61"/>
      <c r="O155" s="61"/>
      <c r="P155" s="61"/>
      <c r="Q155" s="61"/>
      <c r="R155" s="61"/>
      <c r="S155" s="61"/>
      <c r="T155" s="61"/>
    </row>
    <row r="156" spans="1:20" ht="20.100000000000001" customHeight="1" x14ac:dyDescent="0.25">
      <c r="A156" s="35" t="s">
        <v>213</v>
      </c>
      <c r="B156" s="38" t="s">
        <v>358</v>
      </c>
      <c r="C156" s="36">
        <v>222</v>
      </c>
      <c r="D156" s="61"/>
      <c r="E156" s="61"/>
      <c r="F156" s="61"/>
      <c r="G156" s="61"/>
      <c r="H156" s="61"/>
      <c r="I156" s="61"/>
      <c r="J156" s="61"/>
      <c r="K156" s="61"/>
      <c r="L156" s="61"/>
      <c r="M156" s="61"/>
      <c r="N156" s="61"/>
      <c r="O156" s="61"/>
      <c r="P156" s="61"/>
      <c r="Q156" s="61"/>
      <c r="R156" s="61"/>
      <c r="S156" s="61"/>
      <c r="T156" s="61"/>
    </row>
    <row r="157" spans="1:20" ht="20.100000000000001" customHeight="1" x14ac:dyDescent="0.25">
      <c r="A157" s="35" t="s">
        <v>212</v>
      </c>
      <c r="B157" s="38" t="s">
        <v>433</v>
      </c>
      <c r="C157" s="36">
        <v>223</v>
      </c>
      <c r="D157" s="61">
        <v>3</v>
      </c>
      <c r="E157" s="61"/>
      <c r="F157" s="61">
        <v>1</v>
      </c>
      <c r="G157" s="61"/>
      <c r="H157" s="61"/>
      <c r="I157" s="61"/>
      <c r="J157" s="61"/>
      <c r="K157" s="61"/>
      <c r="L157" s="61"/>
      <c r="M157" s="61">
        <v>3</v>
      </c>
      <c r="N157" s="61"/>
      <c r="O157" s="61"/>
      <c r="P157" s="61">
        <v>3</v>
      </c>
      <c r="Q157" s="61">
        <v>3</v>
      </c>
      <c r="R157" s="61"/>
      <c r="S157" s="61"/>
      <c r="T157" s="61"/>
    </row>
    <row r="158" spans="1:20" ht="20.100000000000001" customHeight="1" x14ac:dyDescent="0.25">
      <c r="A158" s="35" t="s">
        <v>211</v>
      </c>
      <c r="B158" s="38" t="s">
        <v>614</v>
      </c>
      <c r="C158" s="36">
        <v>224</v>
      </c>
      <c r="D158" s="61"/>
      <c r="E158" s="61"/>
      <c r="F158" s="61"/>
      <c r="G158" s="61"/>
      <c r="H158" s="61"/>
      <c r="I158" s="61"/>
      <c r="J158" s="61"/>
      <c r="K158" s="61"/>
      <c r="L158" s="61"/>
      <c r="M158" s="61"/>
      <c r="N158" s="61"/>
      <c r="O158" s="61"/>
      <c r="P158" s="61"/>
      <c r="Q158" s="61"/>
      <c r="R158" s="61"/>
      <c r="S158" s="61"/>
      <c r="T158" s="61"/>
    </row>
    <row r="159" spans="1:20" ht="20.100000000000001" customHeight="1" x14ac:dyDescent="0.25">
      <c r="A159" s="35" t="s">
        <v>210</v>
      </c>
      <c r="B159" s="38" t="s">
        <v>434</v>
      </c>
      <c r="C159" s="36">
        <v>225</v>
      </c>
      <c r="D159" s="61">
        <v>5</v>
      </c>
      <c r="E159" s="61"/>
      <c r="F159" s="61">
        <v>7</v>
      </c>
      <c r="G159" s="61">
        <v>1</v>
      </c>
      <c r="H159" s="61"/>
      <c r="I159" s="61"/>
      <c r="J159" s="61">
        <v>1</v>
      </c>
      <c r="K159" s="61"/>
      <c r="L159" s="61"/>
      <c r="M159" s="61">
        <v>11</v>
      </c>
      <c r="N159" s="61"/>
      <c r="O159" s="61"/>
      <c r="P159" s="61">
        <v>6</v>
      </c>
      <c r="Q159" s="61">
        <v>6</v>
      </c>
      <c r="R159" s="61"/>
      <c r="S159" s="61"/>
      <c r="T159" s="61"/>
    </row>
    <row r="160" spans="1:20" ht="20.100000000000001" customHeight="1" x14ac:dyDescent="0.25">
      <c r="A160" s="35" t="s">
        <v>209</v>
      </c>
      <c r="B160" s="38" t="s">
        <v>709</v>
      </c>
      <c r="C160" s="36">
        <v>225.1</v>
      </c>
      <c r="D160" s="61"/>
      <c r="E160" s="61"/>
      <c r="F160" s="61">
        <v>2</v>
      </c>
      <c r="G160" s="61"/>
      <c r="H160" s="61"/>
      <c r="I160" s="61"/>
      <c r="J160" s="61"/>
      <c r="K160" s="61"/>
      <c r="L160" s="61"/>
      <c r="M160" s="61">
        <v>2</v>
      </c>
      <c r="N160" s="61"/>
      <c r="O160" s="61"/>
      <c r="P160" s="61"/>
      <c r="Q160" s="61"/>
      <c r="R160" s="61"/>
      <c r="S160" s="61"/>
      <c r="T160" s="61"/>
    </row>
    <row r="161" spans="1:20" ht="20.100000000000001" customHeight="1" x14ac:dyDescent="0.25">
      <c r="A161" s="35" t="s">
        <v>208</v>
      </c>
      <c r="B161" s="38" t="s">
        <v>544</v>
      </c>
      <c r="C161" s="36">
        <v>226</v>
      </c>
      <c r="D161" s="61"/>
      <c r="E161" s="61"/>
      <c r="F161" s="61">
        <v>1</v>
      </c>
      <c r="G161" s="61"/>
      <c r="H161" s="61"/>
      <c r="I161" s="61"/>
      <c r="J161" s="61"/>
      <c r="K161" s="61"/>
      <c r="L161" s="61"/>
      <c r="M161" s="61">
        <v>1</v>
      </c>
      <c r="N161" s="61"/>
      <c r="O161" s="61"/>
      <c r="P161" s="61"/>
      <c r="Q161" s="61"/>
      <c r="R161" s="61"/>
      <c r="S161" s="61"/>
      <c r="T161" s="61"/>
    </row>
    <row r="162" spans="1:20" ht="20.100000000000001" customHeight="1" x14ac:dyDescent="0.25">
      <c r="A162" s="35" t="s">
        <v>207</v>
      </c>
      <c r="B162" s="38" t="s">
        <v>633</v>
      </c>
      <c r="C162" s="36">
        <v>227</v>
      </c>
      <c r="D162" s="61"/>
      <c r="E162" s="61"/>
      <c r="F162" s="61"/>
      <c r="G162" s="61"/>
      <c r="H162" s="61"/>
      <c r="I162" s="61"/>
      <c r="J162" s="61"/>
      <c r="K162" s="61"/>
      <c r="L162" s="61"/>
      <c r="M162" s="61"/>
      <c r="N162" s="61"/>
      <c r="O162" s="61"/>
      <c r="P162" s="61"/>
      <c r="Q162" s="61"/>
      <c r="R162" s="61"/>
      <c r="S162" s="61"/>
      <c r="T162" s="61"/>
    </row>
    <row r="163" spans="1:20" ht="20.100000000000001" customHeight="1" x14ac:dyDescent="0.25">
      <c r="A163" s="35" t="s">
        <v>206</v>
      </c>
      <c r="B163" s="38" t="s">
        <v>435</v>
      </c>
      <c r="C163" s="36">
        <v>228</v>
      </c>
      <c r="D163" s="61"/>
      <c r="E163" s="61"/>
      <c r="F163" s="61"/>
      <c r="G163" s="61"/>
      <c r="H163" s="61"/>
      <c r="I163" s="61"/>
      <c r="J163" s="61"/>
      <c r="K163" s="61"/>
      <c r="L163" s="61"/>
      <c r="M163" s="61"/>
      <c r="N163" s="61"/>
      <c r="O163" s="61"/>
      <c r="P163" s="61"/>
      <c r="Q163" s="61"/>
      <c r="R163" s="61"/>
      <c r="S163" s="61"/>
      <c r="T163" s="61"/>
    </row>
    <row r="164" spans="1:20" ht="20.100000000000001" customHeight="1" x14ac:dyDescent="0.25">
      <c r="A164" s="35" t="s">
        <v>205</v>
      </c>
      <c r="B164" s="38" t="s">
        <v>436</v>
      </c>
      <c r="C164" s="36">
        <v>229</v>
      </c>
      <c r="D164" s="61"/>
      <c r="E164" s="61"/>
      <c r="F164" s="61"/>
      <c r="G164" s="61"/>
      <c r="H164" s="61"/>
      <c r="I164" s="61"/>
      <c r="J164" s="61"/>
      <c r="K164" s="61"/>
      <c r="L164" s="61"/>
      <c r="M164" s="61"/>
      <c r="N164" s="61"/>
      <c r="O164" s="61"/>
      <c r="P164" s="61"/>
      <c r="Q164" s="61"/>
      <c r="R164" s="61"/>
      <c r="S164" s="61"/>
      <c r="T164" s="61"/>
    </row>
    <row r="165" spans="1:20" ht="20.100000000000001" customHeight="1" x14ac:dyDescent="0.25">
      <c r="A165" s="35" t="s">
        <v>204</v>
      </c>
      <c r="B165" s="38" t="s">
        <v>545</v>
      </c>
      <c r="C165" s="36">
        <v>230</v>
      </c>
      <c r="D165" s="61"/>
      <c r="E165" s="61"/>
      <c r="F165" s="61"/>
      <c r="G165" s="61"/>
      <c r="H165" s="61"/>
      <c r="I165" s="61"/>
      <c r="J165" s="61"/>
      <c r="K165" s="61"/>
      <c r="L165" s="61"/>
      <c r="M165" s="61"/>
      <c r="N165" s="61"/>
      <c r="O165" s="61"/>
      <c r="P165" s="61"/>
      <c r="Q165" s="61"/>
      <c r="R165" s="61"/>
      <c r="S165" s="61"/>
      <c r="T165" s="61"/>
    </row>
    <row r="166" spans="1:20" ht="20.100000000000001" customHeight="1" x14ac:dyDescent="0.25">
      <c r="A166" s="35" t="s">
        <v>203</v>
      </c>
      <c r="B166" s="38" t="s">
        <v>634</v>
      </c>
      <c r="C166" s="36">
        <v>231</v>
      </c>
      <c r="D166" s="61"/>
      <c r="E166" s="61"/>
      <c r="F166" s="61"/>
      <c r="G166" s="61"/>
      <c r="H166" s="61"/>
      <c r="I166" s="61"/>
      <c r="J166" s="61"/>
      <c r="K166" s="61"/>
      <c r="L166" s="61"/>
      <c r="M166" s="61"/>
      <c r="N166" s="61"/>
      <c r="O166" s="61"/>
      <c r="P166" s="61"/>
      <c r="Q166" s="61"/>
      <c r="R166" s="61"/>
      <c r="S166" s="61"/>
      <c r="T166" s="61"/>
    </row>
    <row r="167" spans="1:20" ht="20.100000000000001" customHeight="1" x14ac:dyDescent="0.25">
      <c r="A167" s="35" t="s">
        <v>202</v>
      </c>
      <c r="B167" s="38" t="s">
        <v>437</v>
      </c>
      <c r="C167" s="36">
        <v>232</v>
      </c>
      <c r="D167" s="61"/>
      <c r="E167" s="61"/>
      <c r="F167" s="61"/>
      <c r="G167" s="61"/>
      <c r="H167" s="61"/>
      <c r="I167" s="61"/>
      <c r="J167" s="61"/>
      <c r="K167" s="61"/>
      <c r="L167" s="61"/>
      <c r="M167" s="61"/>
      <c r="N167" s="61"/>
      <c r="O167" s="61"/>
      <c r="P167" s="61"/>
      <c r="Q167" s="61"/>
      <c r="R167" s="61"/>
      <c r="S167" s="61"/>
      <c r="T167" s="61"/>
    </row>
    <row r="168" spans="1:20" ht="20.100000000000001" customHeight="1" x14ac:dyDescent="0.25">
      <c r="A168" s="35" t="s">
        <v>201</v>
      </c>
      <c r="B168" s="38" t="s">
        <v>635</v>
      </c>
      <c r="C168" s="36">
        <v>233</v>
      </c>
      <c r="D168" s="61"/>
      <c r="E168" s="61"/>
      <c r="F168" s="61"/>
      <c r="G168" s="61"/>
      <c r="H168" s="61"/>
      <c r="I168" s="61"/>
      <c r="J168" s="61"/>
      <c r="K168" s="61"/>
      <c r="L168" s="61"/>
      <c r="M168" s="61"/>
      <c r="N168" s="61"/>
      <c r="O168" s="61"/>
      <c r="P168" s="61"/>
      <c r="Q168" s="61"/>
      <c r="R168" s="61"/>
      <c r="S168" s="61"/>
      <c r="T168" s="61"/>
    </row>
    <row r="169" spans="1:20" ht="20.100000000000001" customHeight="1" x14ac:dyDescent="0.25">
      <c r="A169" s="35" t="s">
        <v>200</v>
      </c>
      <c r="B169" s="38" t="s">
        <v>493</v>
      </c>
      <c r="C169" s="36">
        <v>234</v>
      </c>
      <c r="D169" s="61"/>
      <c r="E169" s="61"/>
      <c r="F169" s="61"/>
      <c r="G169" s="61"/>
      <c r="H169" s="61"/>
      <c r="I169" s="61"/>
      <c r="J169" s="61"/>
      <c r="K169" s="61"/>
      <c r="L169" s="61"/>
      <c r="M169" s="61"/>
      <c r="N169" s="61"/>
      <c r="O169" s="61"/>
      <c r="P169" s="61"/>
      <c r="Q169" s="61"/>
      <c r="R169" s="61"/>
      <c r="S169" s="61"/>
      <c r="T169" s="61"/>
    </row>
    <row r="170" spans="1:20" ht="20.100000000000001" customHeight="1" x14ac:dyDescent="0.25">
      <c r="A170" s="35" t="s">
        <v>199</v>
      </c>
      <c r="B170" s="38" t="s">
        <v>636</v>
      </c>
      <c r="C170" s="36">
        <v>235</v>
      </c>
      <c r="D170" s="61">
        <v>22</v>
      </c>
      <c r="E170" s="61">
        <v>1</v>
      </c>
      <c r="F170" s="61">
        <v>68</v>
      </c>
      <c r="G170" s="61">
        <v>24</v>
      </c>
      <c r="H170" s="61">
        <v>3</v>
      </c>
      <c r="I170" s="61"/>
      <c r="J170" s="61">
        <v>27</v>
      </c>
      <c r="K170" s="61"/>
      <c r="L170" s="61">
        <v>2</v>
      </c>
      <c r="M170" s="61">
        <v>61</v>
      </c>
      <c r="N170" s="61">
        <v>3</v>
      </c>
      <c r="O170" s="61">
        <v>6</v>
      </c>
      <c r="P170" s="61">
        <v>3</v>
      </c>
      <c r="Q170" s="61">
        <v>9</v>
      </c>
      <c r="R170" s="61">
        <v>1</v>
      </c>
      <c r="S170" s="61"/>
      <c r="T170" s="61">
        <v>1</v>
      </c>
    </row>
    <row r="171" spans="1:20" ht="20.100000000000001" customHeight="1" x14ac:dyDescent="0.25">
      <c r="A171" s="35" t="s">
        <v>710</v>
      </c>
      <c r="B171" s="38" t="s">
        <v>711</v>
      </c>
      <c r="C171" s="36">
        <v>235.1</v>
      </c>
      <c r="D171" s="61">
        <v>1</v>
      </c>
      <c r="E171" s="61"/>
      <c r="F171" s="61">
        <v>1</v>
      </c>
      <c r="G171" s="61"/>
      <c r="H171" s="61">
        <v>1</v>
      </c>
      <c r="I171" s="61"/>
      <c r="J171" s="61">
        <v>1</v>
      </c>
      <c r="K171" s="61"/>
      <c r="L171" s="61"/>
      <c r="M171" s="61">
        <v>1</v>
      </c>
      <c r="N171" s="61"/>
      <c r="O171" s="61"/>
      <c r="P171" s="61">
        <v>1</v>
      </c>
      <c r="Q171" s="61">
        <v>1</v>
      </c>
      <c r="R171" s="61"/>
      <c r="S171" s="61"/>
      <c r="T171" s="61"/>
    </row>
    <row r="172" spans="1:20" ht="20.100000000000001" customHeight="1" x14ac:dyDescent="0.25">
      <c r="A172" s="35" t="s">
        <v>198</v>
      </c>
      <c r="B172" s="38" t="s">
        <v>637</v>
      </c>
      <c r="C172" s="36">
        <v>236</v>
      </c>
      <c r="D172" s="61"/>
      <c r="E172" s="61"/>
      <c r="F172" s="61"/>
      <c r="G172" s="61"/>
      <c r="H172" s="61"/>
      <c r="I172" s="61"/>
      <c r="J172" s="61"/>
      <c r="K172" s="61"/>
      <c r="L172" s="61"/>
      <c r="M172" s="61"/>
      <c r="N172" s="61"/>
      <c r="O172" s="61"/>
      <c r="P172" s="61"/>
      <c r="Q172" s="61"/>
      <c r="R172" s="61"/>
      <c r="S172" s="61"/>
      <c r="T172" s="61"/>
    </row>
    <row r="173" spans="1:20" ht="20.100000000000001" customHeight="1" x14ac:dyDescent="0.25">
      <c r="A173" s="35" t="s">
        <v>197</v>
      </c>
      <c r="B173" s="38" t="s">
        <v>546</v>
      </c>
      <c r="C173" s="36">
        <v>237</v>
      </c>
      <c r="D173" s="61"/>
      <c r="E173" s="61"/>
      <c r="F173" s="61"/>
      <c r="G173" s="61"/>
      <c r="H173" s="61"/>
      <c r="I173" s="61"/>
      <c r="J173" s="61"/>
      <c r="K173" s="61"/>
      <c r="L173" s="61"/>
      <c r="M173" s="61"/>
      <c r="N173" s="61"/>
      <c r="O173" s="61"/>
      <c r="P173" s="61"/>
      <c r="Q173" s="61"/>
      <c r="R173" s="61"/>
      <c r="S173" s="61"/>
      <c r="T173" s="61"/>
    </row>
    <row r="174" spans="1:20" ht="20.100000000000001" customHeight="1" x14ac:dyDescent="0.25">
      <c r="A174" s="35" t="s">
        <v>196</v>
      </c>
      <c r="B174" s="36" t="s">
        <v>547</v>
      </c>
      <c r="C174" s="36">
        <v>238</v>
      </c>
      <c r="D174" s="61"/>
      <c r="E174" s="61"/>
      <c r="F174" s="61"/>
      <c r="G174" s="61"/>
      <c r="H174" s="61"/>
      <c r="I174" s="61"/>
      <c r="J174" s="61"/>
      <c r="K174" s="61"/>
      <c r="L174" s="61"/>
      <c r="M174" s="61"/>
      <c r="N174" s="61"/>
      <c r="O174" s="61"/>
      <c r="P174" s="61"/>
      <c r="Q174" s="61"/>
      <c r="R174" s="61"/>
      <c r="S174" s="61"/>
      <c r="T174" s="61"/>
    </row>
    <row r="175" spans="1:20" ht="20.100000000000001" customHeight="1" x14ac:dyDescent="0.25">
      <c r="A175" s="35" t="s">
        <v>195</v>
      </c>
      <c r="B175" s="38" t="s">
        <v>548</v>
      </c>
      <c r="C175" s="36">
        <v>239</v>
      </c>
      <c r="D175" s="61"/>
      <c r="E175" s="61"/>
      <c r="F175" s="61"/>
      <c r="G175" s="61"/>
      <c r="H175" s="61"/>
      <c r="I175" s="61"/>
      <c r="J175" s="61"/>
      <c r="K175" s="61"/>
      <c r="L175" s="61"/>
      <c r="M175" s="61"/>
      <c r="N175" s="61"/>
      <c r="O175" s="61"/>
      <c r="P175" s="61"/>
      <c r="Q175" s="61"/>
      <c r="R175" s="61"/>
      <c r="S175" s="61"/>
      <c r="T175" s="61"/>
    </row>
    <row r="176" spans="1:20" ht="20.100000000000001" customHeight="1" x14ac:dyDescent="0.25">
      <c r="A176" s="35" t="s">
        <v>194</v>
      </c>
      <c r="B176" s="38" t="s">
        <v>638</v>
      </c>
      <c r="C176" s="36">
        <v>240</v>
      </c>
      <c r="D176" s="61"/>
      <c r="E176" s="61"/>
      <c r="F176" s="61"/>
      <c r="G176" s="61"/>
      <c r="H176" s="61"/>
      <c r="I176" s="61"/>
      <c r="J176" s="61"/>
      <c r="K176" s="61"/>
      <c r="L176" s="61"/>
      <c r="M176" s="61"/>
      <c r="N176" s="61"/>
      <c r="O176" s="61"/>
      <c r="P176" s="61"/>
      <c r="Q176" s="61"/>
      <c r="R176" s="61"/>
      <c r="S176" s="61"/>
      <c r="T176" s="61"/>
    </row>
    <row r="177" spans="1:20" ht="20.100000000000001" customHeight="1" x14ac:dyDescent="0.25">
      <c r="A177" s="35" t="s">
        <v>712</v>
      </c>
      <c r="B177" s="38" t="s">
        <v>713</v>
      </c>
      <c r="C177" s="36">
        <v>240.1</v>
      </c>
      <c r="D177" s="61"/>
      <c r="E177" s="61"/>
      <c r="F177" s="61"/>
      <c r="G177" s="61"/>
      <c r="H177" s="61"/>
      <c r="I177" s="61"/>
      <c r="J177" s="61"/>
      <c r="K177" s="61"/>
      <c r="L177" s="61"/>
      <c r="M177" s="61"/>
      <c r="N177" s="61"/>
      <c r="O177" s="61"/>
      <c r="P177" s="61"/>
      <c r="Q177" s="61"/>
      <c r="R177" s="61"/>
      <c r="S177" s="61"/>
      <c r="T177" s="61"/>
    </row>
    <row r="178" spans="1:20" ht="20.100000000000001" customHeight="1" x14ac:dyDescent="0.25">
      <c r="A178" s="35" t="s">
        <v>193</v>
      </c>
      <c r="B178" s="36" t="s">
        <v>639</v>
      </c>
      <c r="C178" s="36">
        <v>241</v>
      </c>
      <c r="D178" s="61"/>
      <c r="E178" s="61"/>
      <c r="F178" s="61">
        <v>1</v>
      </c>
      <c r="G178" s="61"/>
      <c r="H178" s="61">
        <v>1</v>
      </c>
      <c r="I178" s="61"/>
      <c r="J178" s="61">
        <v>1</v>
      </c>
      <c r="K178" s="61"/>
      <c r="L178" s="61"/>
      <c r="M178" s="61"/>
      <c r="N178" s="61"/>
      <c r="O178" s="61"/>
      <c r="P178" s="61"/>
      <c r="Q178" s="61"/>
      <c r="R178" s="61"/>
      <c r="S178" s="61"/>
      <c r="T178" s="61"/>
    </row>
    <row r="179" spans="1:20" ht="20.100000000000001" customHeight="1" x14ac:dyDescent="0.25">
      <c r="A179" s="35" t="s">
        <v>192</v>
      </c>
      <c r="B179" s="38" t="s">
        <v>438</v>
      </c>
      <c r="C179" s="36">
        <v>242</v>
      </c>
      <c r="D179" s="61">
        <v>45</v>
      </c>
      <c r="E179" s="61"/>
      <c r="F179" s="61">
        <v>72</v>
      </c>
      <c r="G179" s="61">
        <v>23</v>
      </c>
      <c r="H179" s="61">
        <v>12</v>
      </c>
      <c r="I179" s="61"/>
      <c r="J179" s="61">
        <v>35</v>
      </c>
      <c r="K179" s="61">
        <v>1</v>
      </c>
      <c r="L179" s="61"/>
      <c r="M179" s="61">
        <v>81</v>
      </c>
      <c r="N179" s="61"/>
      <c r="O179" s="61">
        <v>12</v>
      </c>
      <c r="P179" s="61">
        <v>2</v>
      </c>
      <c r="Q179" s="61">
        <v>14</v>
      </c>
      <c r="R179" s="61"/>
      <c r="S179" s="61"/>
      <c r="T179" s="61"/>
    </row>
    <row r="180" spans="1:20" ht="20.100000000000001" customHeight="1" x14ac:dyDescent="0.25">
      <c r="A180" s="35" t="s">
        <v>191</v>
      </c>
      <c r="B180" s="38" t="s">
        <v>375</v>
      </c>
      <c r="C180" s="36">
        <v>243</v>
      </c>
      <c r="D180" s="61"/>
      <c r="E180" s="61"/>
      <c r="F180" s="61"/>
      <c r="G180" s="61"/>
      <c r="H180" s="61"/>
      <c r="I180" s="61"/>
      <c r="J180" s="61"/>
      <c r="K180" s="61"/>
      <c r="L180" s="61"/>
      <c r="M180" s="61"/>
      <c r="N180" s="61"/>
      <c r="O180" s="61"/>
      <c r="P180" s="61"/>
      <c r="Q180" s="61"/>
      <c r="R180" s="61"/>
      <c r="S180" s="61"/>
      <c r="T180" s="61"/>
    </row>
    <row r="181" spans="1:20" ht="20.100000000000001" customHeight="1" x14ac:dyDescent="0.25">
      <c r="A181" s="35" t="s">
        <v>714</v>
      </c>
      <c r="B181" s="38" t="s">
        <v>715</v>
      </c>
      <c r="C181" s="36">
        <v>243.1</v>
      </c>
      <c r="D181" s="61">
        <v>105</v>
      </c>
      <c r="E181" s="61"/>
      <c r="F181" s="61">
        <v>572</v>
      </c>
      <c r="G181" s="61">
        <v>337</v>
      </c>
      <c r="H181" s="61">
        <v>26</v>
      </c>
      <c r="I181" s="61"/>
      <c r="J181" s="61">
        <v>363</v>
      </c>
      <c r="K181" s="61"/>
      <c r="L181" s="61">
        <v>2</v>
      </c>
      <c r="M181" s="61">
        <v>309</v>
      </c>
      <c r="N181" s="61">
        <v>2</v>
      </c>
      <c r="O181" s="61">
        <v>28</v>
      </c>
      <c r="P181" s="61"/>
      <c r="Q181" s="61">
        <v>28</v>
      </c>
      <c r="R181" s="61">
        <v>2</v>
      </c>
      <c r="S181" s="61"/>
      <c r="T181" s="61">
        <v>2</v>
      </c>
    </row>
    <row r="182" spans="1:20" ht="20.100000000000001" customHeight="1" x14ac:dyDescent="0.25">
      <c r="A182" s="35" t="s">
        <v>190</v>
      </c>
      <c r="B182" s="38" t="s">
        <v>362</v>
      </c>
      <c r="C182" s="36">
        <v>244</v>
      </c>
      <c r="D182" s="61">
        <v>1</v>
      </c>
      <c r="E182" s="61"/>
      <c r="F182" s="61">
        <v>8</v>
      </c>
      <c r="G182" s="61">
        <v>3</v>
      </c>
      <c r="H182" s="61">
        <v>1</v>
      </c>
      <c r="I182" s="61"/>
      <c r="J182" s="61">
        <v>4</v>
      </c>
      <c r="K182" s="61"/>
      <c r="L182" s="61"/>
      <c r="M182" s="61">
        <v>5</v>
      </c>
      <c r="N182" s="61"/>
      <c r="O182" s="61"/>
      <c r="P182" s="61"/>
      <c r="Q182" s="61"/>
      <c r="R182" s="61"/>
      <c r="S182" s="61"/>
      <c r="T182" s="61"/>
    </row>
    <row r="183" spans="1:20" ht="20.100000000000001" customHeight="1" x14ac:dyDescent="0.25">
      <c r="A183" s="35" t="s">
        <v>189</v>
      </c>
      <c r="B183" s="38" t="s">
        <v>549</v>
      </c>
      <c r="C183" s="36">
        <v>245</v>
      </c>
      <c r="D183" s="61"/>
      <c r="E183" s="61"/>
      <c r="F183" s="61"/>
      <c r="G183" s="61"/>
      <c r="H183" s="61"/>
      <c r="I183" s="61"/>
      <c r="J183" s="61"/>
      <c r="K183" s="61"/>
      <c r="L183" s="61"/>
      <c r="M183" s="61"/>
      <c r="N183" s="61"/>
      <c r="O183" s="61"/>
      <c r="P183" s="61"/>
      <c r="Q183" s="61"/>
      <c r="R183" s="61"/>
      <c r="S183" s="61"/>
      <c r="T183" s="61"/>
    </row>
    <row r="184" spans="1:20" ht="20.100000000000001" customHeight="1" x14ac:dyDescent="0.25">
      <c r="A184" s="35" t="s">
        <v>188</v>
      </c>
      <c r="B184" s="38" t="s">
        <v>494</v>
      </c>
      <c r="C184" s="36">
        <v>246</v>
      </c>
      <c r="D184" s="61"/>
      <c r="E184" s="61"/>
      <c r="F184" s="61"/>
      <c r="G184" s="61"/>
      <c r="H184" s="61"/>
      <c r="I184" s="61"/>
      <c r="J184" s="61"/>
      <c r="K184" s="61"/>
      <c r="L184" s="61"/>
      <c r="M184" s="61"/>
      <c r="N184" s="61"/>
      <c r="O184" s="61"/>
      <c r="P184" s="61"/>
      <c r="Q184" s="61"/>
      <c r="R184" s="61"/>
      <c r="S184" s="61"/>
      <c r="T184" s="61"/>
    </row>
    <row r="185" spans="1:20" ht="20.100000000000001" customHeight="1" x14ac:dyDescent="0.25">
      <c r="A185" s="35" t="s">
        <v>187</v>
      </c>
      <c r="B185" s="38" t="s">
        <v>550</v>
      </c>
      <c r="C185" s="36">
        <v>247</v>
      </c>
      <c r="D185" s="61"/>
      <c r="E185" s="61"/>
      <c r="F185" s="61"/>
      <c r="G185" s="61"/>
      <c r="H185" s="61"/>
      <c r="I185" s="61"/>
      <c r="J185" s="61"/>
      <c r="K185" s="61"/>
      <c r="L185" s="61"/>
      <c r="M185" s="61"/>
      <c r="N185" s="61"/>
      <c r="O185" s="61"/>
      <c r="P185" s="61"/>
      <c r="Q185" s="61"/>
      <c r="R185" s="61"/>
      <c r="S185" s="61"/>
      <c r="T185" s="61"/>
    </row>
    <row r="186" spans="1:20" ht="20.100000000000001" customHeight="1" x14ac:dyDescent="0.25">
      <c r="A186" s="35" t="s">
        <v>186</v>
      </c>
      <c r="B186" s="38" t="s">
        <v>551</v>
      </c>
      <c r="C186" s="36">
        <v>248</v>
      </c>
      <c r="D186" s="61"/>
      <c r="E186" s="61"/>
      <c r="F186" s="61"/>
      <c r="G186" s="61"/>
      <c r="H186" s="61"/>
      <c r="I186" s="61"/>
      <c r="J186" s="61"/>
      <c r="K186" s="61"/>
      <c r="L186" s="61"/>
      <c r="M186" s="61"/>
      <c r="N186" s="61"/>
      <c r="O186" s="61"/>
      <c r="P186" s="61"/>
      <c r="Q186" s="61"/>
      <c r="R186" s="61"/>
      <c r="S186" s="61"/>
      <c r="T186" s="61"/>
    </row>
    <row r="187" spans="1:20" ht="20.100000000000001" customHeight="1" x14ac:dyDescent="0.25">
      <c r="A187" s="35" t="s">
        <v>185</v>
      </c>
      <c r="B187" s="38" t="s">
        <v>640</v>
      </c>
      <c r="C187" s="36">
        <v>249</v>
      </c>
      <c r="D187" s="61"/>
      <c r="E187" s="61"/>
      <c r="F187" s="61"/>
      <c r="G187" s="61"/>
      <c r="H187" s="61"/>
      <c r="I187" s="61"/>
      <c r="J187" s="61"/>
      <c r="K187" s="61"/>
      <c r="L187" s="61"/>
      <c r="M187" s="61"/>
      <c r="N187" s="61"/>
      <c r="O187" s="61"/>
      <c r="P187" s="61"/>
      <c r="Q187" s="61"/>
      <c r="R187" s="61"/>
      <c r="S187" s="61"/>
      <c r="T187" s="61"/>
    </row>
    <row r="188" spans="1:20" ht="20.100000000000001" customHeight="1" x14ac:dyDescent="0.25">
      <c r="A188" s="35" t="s">
        <v>184</v>
      </c>
      <c r="B188" s="38" t="s">
        <v>552</v>
      </c>
      <c r="C188" s="36">
        <v>250</v>
      </c>
      <c r="D188" s="61"/>
      <c r="E188" s="61"/>
      <c r="F188" s="61"/>
      <c r="G188" s="61"/>
      <c r="H188" s="61"/>
      <c r="I188" s="61"/>
      <c r="J188" s="61"/>
      <c r="K188" s="61"/>
      <c r="L188" s="61"/>
      <c r="M188" s="61"/>
      <c r="N188" s="61"/>
      <c r="O188" s="61"/>
      <c r="P188" s="61"/>
      <c r="Q188" s="61"/>
      <c r="R188" s="61"/>
      <c r="S188" s="61"/>
      <c r="T188" s="61"/>
    </row>
    <row r="189" spans="1:20" ht="20.100000000000001" customHeight="1" x14ac:dyDescent="0.25">
      <c r="A189" s="35" t="s">
        <v>183</v>
      </c>
      <c r="B189" s="38" t="s">
        <v>403</v>
      </c>
      <c r="C189" s="36"/>
      <c r="D189" s="61"/>
      <c r="E189" s="61"/>
      <c r="F189" s="61">
        <v>11</v>
      </c>
      <c r="G189" s="61">
        <v>1</v>
      </c>
      <c r="H189" s="61"/>
      <c r="I189" s="61"/>
      <c r="J189" s="61">
        <v>1</v>
      </c>
      <c r="K189" s="61"/>
      <c r="L189" s="61"/>
      <c r="M189" s="61">
        <v>10</v>
      </c>
      <c r="N189" s="61"/>
      <c r="O189" s="61">
        <v>1</v>
      </c>
      <c r="P189" s="61">
        <v>2</v>
      </c>
      <c r="Q189" s="61">
        <v>3</v>
      </c>
      <c r="R189" s="61"/>
      <c r="S189" s="61"/>
      <c r="T189" s="61"/>
    </row>
    <row r="190" spans="1:20" ht="20.100000000000001" customHeight="1" x14ac:dyDescent="0.25">
      <c r="A190" s="39" t="s">
        <v>182</v>
      </c>
      <c r="B190" s="41" t="s">
        <v>439</v>
      </c>
      <c r="C190" s="36"/>
      <c r="D190" s="44">
        <f>SUM(D191:D198)</f>
        <v>0</v>
      </c>
      <c r="E190" s="44">
        <f t="shared" ref="E190:T190" si="8">SUM(E191:E198)</f>
        <v>0</v>
      </c>
      <c r="F190" s="44">
        <f t="shared" si="8"/>
        <v>2</v>
      </c>
      <c r="G190" s="44">
        <f t="shared" si="8"/>
        <v>0</v>
      </c>
      <c r="H190" s="44">
        <f t="shared" si="8"/>
        <v>0</v>
      </c>
      <c r="I190" s="44">
        <f t="shared" si="8"/>
        <v>0</v>
      </c>
      <c r="J190" s="44">
        <f t="shared" si="8"/>
        <v>0</v>
      </c>
      <c r="K190" s="44">
        <f t="shared" si="8"/>
        <v>0</v>
      </c>
      <c r="L190" s="44">
        <f t="shared" si="8"/>
        <v>0</v>
      </c>
      <c r="M190" s="44">
        <f t="shared" si="8"/>
        <v>2</v>
      </c>
      <c r="N190" s="44">
        <f t="shared" si="8"/>
        <v>0</v>
      </c>
      <c r="O190" s="44">
        <f t="shared" si="8"/>
        <v>0</v>
      </c>
      <c r="P190" s="44">
        <f t="shared" si="8"/>
        <v>0</v>
      </c>
      <c r="Q190" s="44">
        <f t="shared" si="8"/>
        <v>0</v>
      </c>
      <c r="R190" s="44">
        <f t="shared" si="8"/>
        <v>0</v>
      </c>
      <c r="S190" s="44">
        <f t="shared" si="8"/>
        <v>0</v>
      </c>
      <c r="T190" s="44">
        <f t="shared" si="8"/>
        <v>0</v>
      </c>
    </row>
    <row r="191" spans="1:20" ht="20.100000000000001" customHeight="1" x14ac:dyDescent="0.25">
      <c r="A191" s="35" t="s">
        <v>181</v>
      </c>
      <c r="B191" s="38" t="s">
        <v>716</v>
      </c>
      <c r="C191" s="36">
        <v>251</v>
      </c>
      <c r="D191" s="61"/>
      <c r="E191" s="61"/>
      <c r="F191" s="61"/>
      <c r="G191" s="61"/>
      <c r="H191" s="61"/>
      <c r="I191" s="61"/>
      <c r="J191" s="61"/>
      <c r="K191" s="61"/>
      <c r="L191" s="61"/>
      <c r="M191" s="61"/>
      <c r="N191" s="61"/>
      <c r="O191" s="61"/>
      <c r="P191" s="61"/>
      <c r="Q191" s="61"/>
      <c r="R191" s="61"/>
      <c r="S191" s="61"/>
      <c r="T191" s="61"/>
    </row>
    <row r="192" spans="1:20" ht="20.100000000000001" customHeight="1" x14ac:dyDescent="0.25">
      <c r="A192" s="35" t="s">
        <v>180</v>
      </c>
      <c r="B192" s="38" t="s">
        <v>495</v>
      </c>
      <c r="C192" s="36">
        <v>252</v>
      </c>
      <c r="D192" s="61"/>
      <c r="E192" s="61"/>
      <c r="F192" s="61"/>
      <c r="G192" s="61"/>
      <c r="H192" s="61"/>
      <c r="I192" s="61"/>
      <c r="J192" s="61"/>
      <c r="K192" s="61"/>
      <c r="L192" s="61"/>
      <c r="M192" s="61"/>
      <c r="N192" s="61"/>
      <c r="O192" s="61"/>
      <c r="P192" s="61"/>
      <c r="Q192" s="61"/>
      <c r="R192" s="61"/>
      <c r="S192" s="61"/>
      <c r="T192" s="61"/>
    </row>
    <row r="193" spans="1:20" ht="20.100000000000001" customHeight="1" x14ac:dyDescent="0.25">
      <c r="A193" s="35" t="s">
        <v>179</v>
      </c>
      <c r="B193" s="38" t="s">
        <v>363</v>
      </c>
      <c r="C193" s="36">
        <v>253</v>
      </c>
      <c r="D193" s="61"/>
      <c r="E193" s="61"/>
      <c r="F193" s="61"/>
      <c r="G193" s="61"/>
      <c r="H193" s="61"/>
      <c r="I193" s="61"/>
      <c r="J193" s="61"/>
      <c r="K193" s="61"/>
      <c r="L193" s="61"/>
      <c r="M193" s="61"/>
      <c r="N193" s="61"/>
      <c r="O193" s="61"/>
      <c r="P193" s="61"/>
      <c r="Q193" s="61"/>
      <c r="R193" s="61"/>
      <c r="S193" s="61"/>
      <c r="T193" s="61"/>
    </row>
    <row r="194" spans="1:20" ht="20.100000000000001" customHeight="1" x14ac:dyDescent="0.25">
      <c r="A194" s="35" t="s">
        <v>178</v>
      </c>
      <c r="B194" s="38" t="s">
        <v>641</v>
      </c>
      <c r="C194" s="36">
        <v>254</v>
      </c>
      <c r="D194" s="61"/>
      <c r="E194" s="61"/>
      <c r="F194" s="61">
        <v>1</v>
      </c>
      <c r="G194" s="61"/>
      <c r="H194" s="61"/>
      <c r="I194" s="61"/>
      <c r="J194" s="61"/>
      <c r="K194" s="61"/>
      <c r="L194" s="61"/>
      <c r="M194" s="61">
        <v>1</v>
      </c>
      <c r="N194" s="61"/>
      <c r="O194" s="61"/>
      <c r="P194" s="61"/>
      <c r="Q194" s="61"/>
      <c r="R194" s="61"/>
      <c r="S194" s="61"/>
      <c r="T194" s="61"/>
    </row>
    <row r="195" spans="1:20" ht="20.100000000000001" customHeight="1" x14ac:dyDescent="0.25">
      <c r="A195" s="35" t="s">
        <v>177</v>
      </c>
      <c r="B195" s="38" t="s">
        <v>642</v>
      </c>
      <c r="C195" s="36">
        <v>255</v>
      </c>
      <c r="D195" s="61"/>
      <c r="E195" s="61"/>
      <c r="F195" s="61"/>
      <c r="G195" s="61"/>
      <c r="H195" s="61"/>
      <c r="I195" s="61"/>
      <c r="J195" s="61"/>
      <c r="K195" s="61"/>
      <c r="L195" s="61"/>
      <c r="M195" s="61"/>
      <c r="N195" s="61"/>
      <c r="O195" s="61"/>
      <c r="P195" s="61"/>
      <c r="Q195" s="61"/>
      <c r="R195" s="61"/>
      <c r="S195" s="61"/>
      <c r="T195" s="61"/>
    </row>
    <row r="196" spans="1:20" ht="20.100000000000001" customHeight="1" x14ac:dyDescent="0.25">
      <c r="A196" s="35" t="s">
        <v>176</v>
      </c>
      <c r="B196" s="38" t="s">
        <v>643</v>
      </c>
      <c r="C196" s="36">
        <v>256</v>
      </c>
      <c r="D196" s="61"/>
      <c r="E196" s="61"/>
      <c r="F196" s="61">
        <v>1</v>
      </c>
      <c r="G196" s="61"/>
      <c r="H196" s="61"/>
      <c r="I196" s="61"/>
      <c r="J196" s="61"/>
      <c r="K196" s="61"/>
      <c r="L196" s="61"/>
      <c r="M196" s="61">
        <v>1</v>
      </c>
      <c r="N196" s="61"/>
      <c r="O196" s="61"/>
      <c r="P196" s="61"/>
      <c r="Q196" s="61"/>
      <c r="R196" s="61"/>
      <c r="S196" s="61"/>
      <c r="T196" s="61"/>
    </row>
    <row r="197" spans="1:20" ht="20.100000000000001" customHeight="1" x14ac:dyDescent="0.25">
      <c r="A197" s="35" t="s">
        <v>175</v>
      </c>
      <c r="B197" s="38" t="s">
        <v>440</v>
      </c>
      <c r="C197" s="36">
        <v>257</v>
      </c>
      <c r="D197" s="61"/>
      <c r="E197" s="61"/>
      <c r="F197" s="61"/>
      <c r="G197" s="61"/>
      <c r="H197" s="61"/>
      <c r="I197" s="61"/>
      <c r="J197" s="61"/>
      <c r="K197" s="61"/>
      <c r="L197" s="61"/>
      <c r="M197" s="61"/>
      <c r="N197" s="61"/>
      <c r="O197" s="61"/>
      <c r="P197" s="61"/>
      <c r="Q197" s="61"/>
      <c r="R197" s="61"/>
      <c r="S197" s="61"/>
      <c r="T197" s="61"/>
    </row>
    <row r="198" spans="1:20" ht="20.100000000000001" customHeight="1" x14ac:dyDescent="0.25">
      <c r="A198" s="35" t="s">
        <v>174</v>
      </c>
      <c r="B198" s="38" t="s">
        <v>403</v>
      </c>
      <c r="C198" s="36"/>
      <c r="D198" s="61"/>
      <c r="E198" s="61"/>
      <c r="F198" s="61"/>
      <c r="G198" s="61"/>
      <c r="H198" s="61"/>
      <c r="I198" s="61"/>
      <c r="J198" s="61"/>
      <c r="K198" s="61"/>
      <c r="L198" s="61"/>
      <c r="M198" s="61"/>
      <c r="N198" s="61"/>
      <c r="O198" s="61"/>
      <c r="P198" s="61"/>
      <c r="Q198" s="61"/>
      <c r="R198" s="61"/>
      <c r="S198" s="61"/>
      <c r="T198" s="61"/>
    </row>
    <row r="199" spans="1:20" ht="20.100000000000001" customHeight="1" x14ac:dyDescent="0.25">
      <c r="A199" s="39" t="s">
        <v>173</v>
      </c>
      <c r="B199" s="41" t="s">
        <v>441</v>
      </c>
      <c r="C199" s="36"/>
      <c r="D199" s="44">
        <f>SUM(D200:D208)</f>
        <v>116</v>
      </c>
      <c r="E199" s="44">
        <f t="shared" ref="E199:T199" si="9">SUM(E200:E208)</f>
        <v>4</v>
      </c>
      <c r="F199" s="44">
        <f t="shared" si="9"/>
        <v>92</v>
      </c>
      <c r="G199" s="44">
        <f t="shared" si="9"/>
        <v>54</v>
      </c>
      <c r="H199" s="44">
        <f t="shared" si="9"/>
        <v>11</v>
      </c>
      <c r="I199" s="44">
        <f t="shared" si="9"/>
        <v>0</v>
      </c>
      <c r="J199" s="44">
        <f t="shared" si="9"/>
        <v>65</v>
      </c>
      <c r="K199" s="44">
        <f t="shared" si="9"/>
        <v>1</v>
      </c>
      <c r="L199" s="44">
        <f t="shared" si="9"/>
        <v>2</v>
      </c>
      <c r="M199" s="44">
        <f t="shared" si="9"/>
        <v>139</v>
      </c>
      <c r="N199" s="44">
        <f t="shared" si="9"/>
        <v>5</v>
      </c>
      <c r="O199" s="44">
        <f t="shared" si="9"/>
        <v>12</v>
      </c>
      <c r="P199" s="44">
        <f t="shared" si="9"/>
        <v>1</v>
      </c>
      <c r="Q199" s="44">
        <f t="shared" si="9"/>
        <v>13</v>
      </c>
      <c r="R199" s="44">
        <f t="shared" si="9"/>
        <v>0</v>
      </c>
      <c r="S199" s="44">
        <f t="shared" si="9"/>
        <v>0</v>
      </c>
      <c r="T199" s="44">
        <f t="shared" si="9"/>
        <v>0</v>
      </c>
    </row>
    <row r="200" spans="1:20" ht="20.100000000000001" customHeight="1" x14ac:dyDescent="0.25">
      <c r="A200" s="35" t="s">
        <v>172</v>
      </c>
      <c r="B200" s="38" t="s">
        <v>442</v>
      </c>
      <c r="C200" s="36">
        <v>258</v>
      </c>
      <c r="D200" s="61">
        <v>103</v>
      </c>
      <c r="E200" s="61">
        <v>4</v>
      </c>
      <c r="F200" s="61">
        <v>85</v>
      </c>
      <c r="G200" s="61">
        <v>48</v>
      </c>
      <c r="H200" s="61">
        <v>11</v>
      </c>
      <c r="I200" s="61"/>
      <c r="J200" s="61">
        <v>59</v>
      </c>
      <c r="K200" s="61">
        <v>1</v>
      </c>
      <c r="L200" s="61"/>
      <c r="M200" s="61">
        <v>125</v>
      </c>
      <c r="N200" s="61">
        <v>3</v>
      </c>
      <c r="O200" s="61">
        <v>10</v>
      </c>
      <c r="P200" s="61">
        <v>1</v>
      </c>
      <c r="Q200" s="61">
        <v>11</v>
      </c>
      <c r="R200" s="61"/>
      <c r="S200" s="61"/>
      <c r="T200" s="61"/>
    </row>
    <row r="201" spans="1:20" ht="20.100000000000001" customHeight="1" x14ac:dyDescent="0.25">
      <c r="A201" s="35" t="s">
        <v>171</v>
      </c>
      <c r="B201" s="38" t="s">
        <v>443</v>
      </c>
      <c r="C201" s="36">
        <v>259</v>
      </c>
      <c r="D201" s="61">
        <v>4</v>
      </c>
      <c r="E201" s="61"/>
      <c r="F201" s="61">
        <v>2</v>
      </c>
      <c r="G201" s="61">
        <v>2</v>
      </c>
      <c r="H201" s="61"/>
      <c r="I201" s="61"/>
      <c r="J201" s="61">
        <v>2</v>
      </c>
      <c r="K201" s="61"/>
      <c r="L201" s="61">
        <v>1</v>
      </c>
      <c r="M201" s="61">
        <v>4</v>
      </c>
      <c r="N201" s="61">
        <v>1</v>
      </c>
      <c r="O201" s="61"/>
      <c r="P201" s="61"/>
      <c r="Q201" s="61"/>
      <c r="R201" s="61"/>
      <c r="S201" s="61"/>
      <c r="T201" s="61"/>
    </row>
    <row r="202" spans="1:20" ht="20.100000000000001" customHeight="1" x14ac:dyDescent="0.25">
      <c r="A202" s="35" t="s">
        <v>170</v>
      </c>
      <c r="B202" s="38" t="s">
        <v>355</v>
      </c>
      <c r="C202" s="36">
        <v>260</v>
      </c>
      <c r="D202" s="61"/>
      <c r="E202" s="61"/>
      <c r="F202" s="61">
        <v>1</v>
      </c>
      <c r="G202" s="61">
        <v>1</v>
      </c>
      <c r="H202" s="61"/>
      <c r="I202" s="61"/>
      <c r="J202" s="61">
        <v>1</v>
      </c>
      <c r="K202" s="61"/>
      <c r="L202" s="61"/>
      <c r="M202" s="61"/>
      <c r="N202" s="61"/>
      <c r="O202" s="61"/>
      <c r="P202" s="61"/>
      <c r="Q202" s="61"/>
      <c r="R202" s="61"/>
      <c r="S202" s="61"/>
      <c r="T202" s="61"/>
    </row>
    <row r="203" spans="1:20" ht="20.100000000000001" customHeight="1" x14ac:dyDescent="0.25">
      <c r="A203" s="35" t="s">
        <v>169</v>
      </c>
      <c r="B203" s="38" t="s">
        <v>444</v>
      </c>
      <c r="C203" s="36">
        <v>261</v>
      </c>
      <c r="D203" s="61">
        <v>1</v>
      </c>
      <c r="E203" s="61"/>
      <c r="F203" s="61"/>
      <c r="G203" s="61"/>
      <c r="H203" s="61"/>
      <c r="I203" s="61"/>
      <c r="J203" s="61"/>
      <c r="K203" s="61"/>
      <c r="L203" s="61"/>
      <c r="M203" s="61">
        <v>1</v>
      </c>
      <c r="N203" s="61"/>
      <c r="O203" s="61"/>
      <c r="P203" s="61"/>
      <c r="Q203" s="61"/>
      <c r="R203" s="61"/>
      <c r="S203" s="61"/>
      <c r="T203" s="61"/>
    </row>
    <row r="204" spans="1:20" ht="20.100000000000001" customHeight="1" x14ac:dyDescent="0.25">
      <c r="A204" s="35" t="s">
        <v>168</v>
      </c>
      <c r="B204" s="38" t="s">
        <v>445</v>
      </c>
      <c r="C204" s="36">
        <v>262</v>
      </c>
      <c r="D204" s="61">
        <v>8</v>
      </c>
      <c r="E204" s="61"/>
      <c r="F204" s="61">
        <v>3</v>
      </c>
      <c r="G204" s="61">
        <v>2</v>
      </c>
      <c r="H204" s="61"/>
      <c r="I204" s="61"/>
      <c r="J204" s="61">
        <v>2</v>
      </c>
      <c r="K204" s="61"/>
      <c r="L204" s="61">
        <v>1</v>
      </c>
      <c r="M204" s="61">
        <v>9</v>
      </c>
      <c r="N204" s="61">
        <v>1</v>
      </c>
      <c r="O204" s="61">
        <v>2</v>
      </c>
      <c r="P204" s="61"/>
      <c r="Q204" s="61">
        <v>2</v>
      </c>
      <c r="R204" s="61"/>
      <c r="S204" s="61"/>
      <c r="T204" s="61"/>
    </row>
    <row r="205" spans="1:20" ht="20.100000000000001" customHeight="1" x14ac:dyDescent="0.25">
      <c r="A205" s="35" t="s">
        <v>167</v>
      </c>
      <c r="B205" s="38" t="s">
        <v>644</v>
      </c>
      <c r="C205" s="36">
        <v>263</v>
      </c>
      <c r="D205" s="61"/>
      <c r="E205" s="61"/>
      <c r="F205" s="61">
        <v>1</v>
      </c>
      <c r="G205" s="61">
        <v>1</v>
      </c>
      <c r="H205" s="61"/>
      <c r="I205" s="61"/>
      <c r="J205" s="61">
        <v>1</v>
      </c>
      <c r="K205" s="61"/>
      <c r="L205" s="61"/>
      <c r="M205" s="61"/>
      <c r="N205" s="61"/>
      <c r="O205" s="61"/>
      <c r="P205" s="61"/>
      <c r="Q205" s="61"/>
      <c r="R205" s="61"/>
      <c r="S205" s="61"/>
      <c r="T205" s="61"/>
    </row>
    <row r="206" spans="1:20" ht="20.100000000000001" customHeight="1" x14ac:dyDescent="0.25">
      <c r="A206" s="35" t="s">
        <v>166</v>
      </c>
      <c r="B206" s="38" t="s">
        <v>446</v>
      </c>
      <c r="C206" s="36">
        <v>264</v>
      </c>
      <c r="D206" s="61"/>
      <c r="E206" s="61"/>
      <c r="F206" s="61"/>
      <c r="G206" s="61"/>
      <c r="H206" s="61"/>
      <c r="I206" s="61"/>
      <c r="J206" s="61"/>
      <c r="K206" s="61"/>
      <c r="L206" s="61"/>
      <c r="M206" s="61"/>
      <c r="N206" s="61"/>
      <c r="O206" s="61"/>
      <c r="P206" s="61"/>
      <c r="Q206" s="61"/>
      <c r="R206" s="61"/>
      <c r="S206" s="61"/>
      <c r="T206" s="61"/>
    </row>
    <row r="207" spans="1:20" ht="20.100000000000001" customHeight="1" x14ac:dyDescent="0.25">
      <c r="A207" s="35" t="s">
        <v>165</v>
      </c>
      <c r="B207" s="38" t="s">
        <v>553</v>
      </c>
      <c r="C207" s="36">
        <v>265</v>
      </c>
      <c r="D207" s="61"/>
      <c r="E207" s="61"/>
      <c r="F207" s="61"/>
      <c r="G207" s="61"/>
      <c r="H207" s="61"/>
      <c r="I207" s="61"/>
      <c r="J207" s="61"/>
      <c r="K207" s="61"/>
      <c r="L207" s="61"/>
      <c r="M207" s="61"/>
      <c r="N207" s="61"/>
      <c r="O207" s="61"/>
      <c r="P207" s="61"/>
      <c r="Q207" s="61"/>
      <c r="R207" s="61"/>
      <c r="S207" s="61"/>
      <c r="T207" s="61"/>
    </row>
    <row r="208" spans="1:20" ht="20.100000000000001" customHeight="1" x14ac:dyDescent="0.25">
      <c r="A208" s="35" t="s">
        <v>164</v>
      </c>
      <c r="B208" s="38" t="s">
        <v>403</v>
      </c>
      <c r="C208" s="36"/>
      <c r="D208" s="61"/>
      <c r="E208" s="61"/>
      <c r="F208" s="61"/>
      <c r="G208" s="61"/>
      <c r="H208" s="61"/>
      <c r="I208" s="61"/>
      <c r="J208" s="61"/>
      <c r="K208" s="61"/>
      <c r="L208" s="61"/>
      <c r="M208" s="61"/>
      <c r="N208" s="61"/>
      <c r="O208" s="61"/>
      <c r="P208" s="61"/>
      <c r="Q208" s="61"/>
      <c r="R208" s="61"/>
      <c r="S208" s="61"/>
      <c r="T208" s="61"/>
    </row>
    <row r="209" spans="1:20" ht="20.100000000000001" customHeight="1" x14ac:dyDescent="0.25">
      <c r="A209" s="39" t="s">
        <v>163</v>
      </c>
      <c r="B209" s="41" t="s">
        <v>447</v>
      </c>
      <c r="C209" s="36"/>
      <c r="D209" s="44">
        <f>SUM(D210:D227)</f>
        <v>211</v>
      </c>
      <c r="E209" s="44">
        <f t="shared" ref="E209:T209" si="10">SUM(E210:E227)</f>
        <v>5</v>
      </c>
      <c r="F209" s="44">
        <f t="shared" si="10"/>
        <v>157</v>
      </c>
      <c r="G209" s="44">
        <f t="shared" si="10"/>
        <v>106</v>
      </c>
      <c r="H209" s="44">
        <f t="shared" si="10"/>
        <v>9</v>
      </c>
      <c r="I209" s="44">
        <f t="shared" si="10"/>
        <v>1</v>
      </c>
      <c r="J209" s="44">
        <f t="shared" si="10"/>
        <v>116</v>
      </c>
      <c r="K209" s="44">
        <f t="shared" si="10"/>
        <v>3</v>
      </c>
      <c r="L209" s="44">
        <f t="shared" si="10"/>
        <v>3</v>
      </c>
      <c r="M209" s="44">
        <f t="shared" si="10"/>
        <v>245</v>
      </c>
      <c r="N209" s="44">
        <f t="shared" si="10"/>
        <v>9</v>
      </c>
      <c r="O209" s="44">
        <f t="shared" si="10"/>
        <v>47</v>
      </c>
      <c r="P209" s="44">
        <f t="shared" si="10"/>
        <v>14</v>
      </c>
      <c r="Q209" s="44">
        <f t="shared" si="10"/>
        <v>61</v>
      </c>
      <c r="R209" s="44">
        <f t="shared" si="10"/>
        <v>0</v>
      </c>
      <c r="S209" s="44">
        <f t="shared" si="10"/>
        <v>0</v>
      </c>
      <c r="T209" s="44">
        <f t="shared" si="10"/>
        <v>0</v>
      </c>
    </row>
    <row r="210" spans="1:20" ht="20.100000000000001" customHeight="1" x14ac:dyDescent="0.25">
      <c r="A210" s="35" t="s">
        <v>162</v>
      </c>
      <c r="B210" s="38" t="s">
        <v>717</v>
      </c>
      <c r="C210" s="36">
        <v>266</v>
      </c>
      <c r="D210" s="61">
        <v>129</v>
      </c>
      <c r="E210" s="61">
        <v>2</v>
      </c>
      <c r="F210" s="61">
        <v>49</v>
      </c>
      <c r="G210" s="61">
        <v>32</v>
      </c>
      <c r="H210" s="61">
        <v>3</v>
      </c>
      <c r="I210" s="61">
        <v>1</v>
      </c>
      <c r="J210" s="61">
        <v>36</v>
      </c>
      <c r="K210" s="61"/>
      <c r="L210" s="61">
        <v>2</v>
      </c>
      <c r="M210" s="61">
        <v>140</v>
      </c>
      <c r="N210" s="61">
        <v>5</v>
      </c>
      <c r="O210" s="61">
        <v>27</v>
      </c>
      <c r="P210" s="61">
        <v>10</v>
      </c>
      <c r="Q210" s="61">
        <v>37</v>
      </c>
      <c r="R210" s="61"/>
      <c r="S210" s="61"/>
      <c r="T210" s="61"/>
    </row>
    <row r="211" spans="1:20" ht="20.100000000000001" customHeight="1" x14ac:dyDescent="0.25">
      <c r="A211" s="35" t="s">
        <v>161</v>
      </c>
      <c r="B211" s="38" t="s">
        <v>718</v>
      </c>
      <c r="C211" s="36">
        <v>267</v>
      </c>
      <c r="D211" s="61"/>
      <c r="E211" s="61"/>
      <c r="F211" s="61"/>
      <c r="G211" s="61"/>
      <c r="H211" s="61"/>
      <c r="I211" s="61"/>
      <c r="J211" s="61"/>
      <c r="K211" s="61"/>
      <c r="L211" s="61"/>
      <c r="M211" s="61"/>
      <c r="N211" s="61"/>
      <c r="O211" s="61"/>
      <c r="P211" s="61"/>
      <c r="Q211" s="61"/>
      <c r="R211" s="61"/>
      <c r="S211" s="61"/>
      <c r="T211" s="61"/>
    </row>
    <row r="212" spans="1:20" ht="20.100000000000001" customHeight="1" x14ac:dyDescent="0.25">
      <c r="A212" s="35" t="s">
        <v>719</v>
      </c>
      <c r="B212" s="38" t="s">
        <v>720</v>
      </c>
      <c r="C212" s="36">
        <v>267.10000000000002</v>
      </c>
      <c r="D212" s="61">
        <v>9</v>
      </c>
      <c r="E212" s="61">
        <v>1</v>
      </c>
      <c r="F212" s="61">
        <v>6</v>
      </c>
      <c r="G212" s="61">
        <v>5</v>
      </c>
      <c r="H212" s="61"/>
      <c r="I212" s="61"/>
      <c r="J212" s="61">
        <v>5</v>
      </c>
      <c r="K212" s="61"/>
      <c r="L212" s="61"/>
      <c r="M212" s="61">
        <v>10</v>
      </c>
      <c r="N212" s="61">
        <v>1</v>
      </c>
      <c r="O212" s="61">
        <v>3</v>
      </c>
      <c r="P212" s="61"/>
      <c r="Q212" s="61">
        <v>3</v>
      </c>
      <c r="R212" s="61"/>
      <c r="S212" s="61"/>
      <c r="T212" s="61"/>
    </row>
    <row r="213" spans="1:20" ht="20.100000000000001" customHeight="1" x14ac:dyDescent="0.25">
      <c r="A213" s="35" t="s">
        <v>160</v>
      </c>
      <c r="B213" s="38" t="s">
        <v>645</v>
      </c>
      <c r="C213" s="36">
        <v>268</v>
      </c>
      <c r="D213" s="61">
        <v>57</v>
      </c>
      <c r="E213" s="61">
        <v>2</v>
      </c>
      <c r="F213" s="61">
        <v>83</v>
      </c>
      <c r="G213" s="61">
        <v>52</v>
      </c>
      <c r="H213" s="61">
        <v>6</v>
      </c>
      <c r="I213" s="61"/>
      <c r="J213" s="61">
        <v>58</v>
      </c>
      <c r="K213" s="61">
        <v>1</v>
      </c>
      <c r="L213" s="61">
        <v>1</v>
      </c>
      <c r="M213" s="61">
        <v>79</v>
      </c>
      <c r="N213" s="61">
        <v>3</v>
      </c>
      <c r="O213" s="61">
        <v>16</v>
      </c>
      <c r="P213" s="61"/>
      <c r="Q213" s="61">
        <v>16</v>
      </c>
      <c r="R213" s="61"/>
      <c r="S213" s="61"/>
      <c r="T213" s="61"/>
    </row>
    <row r="214" spans="1:20" ht="20.100000000000001" customHeight="1" x14ac:dyDescent="0.25">
      <c r="A214" s="35" t="s">
        <v>159</v>
      </c>
      <c r="B214" s="36" t="s">
        <v>721</v>
      </c>
      <c r="C214" s="36">
        <v>269</v>
      </c>
      <c r="D214" s="61"/>
      <c r="E214" s="61"/>
      <c r="F214" s="61"/>
      <c r="G214" s="61"/>
      <c r="H214" s="61"/>
      <c r="I214" s="61"/>
      <c r="J214" s="61"/>
      <c r="K214" s="61"/>
      <c r="L214" s="61"/>
      <c r="M214" s="61"/>
      <c r="N214" s="61"/>
      <c r="O214" s="61"/>
      <c r="P214" s="61"/>
      <c r="Q214" s="61"/>
      <c r="R214" s="61"/>
      <c r="S214" s="61"/>
      <c r="T214" s="61"/>
    </row>
    <row r="215" spans="1:20" ht="20.100000000000001" customHeight="1" x14ac:dyDescent="0.25">
      <c r="A215" s="35" t="s">
        <v>158</v>
      </c>
      <c r="B215" s="38" t="s">
        <v>722</v>
      </c>
      <c r="C215" s="36">
        <v>269.10000000000002</v>
      </c>
      <c r="D215" s="61"/>
      <c r="E215" s="61"/>
      <c r="F215" s="61"/>
      <c r="G215" s="61"/>
      <c r="H215" s="61"/>
      <c r="I215" s="61"/>
      <c r="J215" s="61"/>
      <c r="K215" s="61"/>
      <c r="L215" s="61"/>
      <c r="M215" s="61"/>
      <c r="N215" s="61"/>
      <c r="O215" s="61"/>
      <c r="P215" s="61"/>
      <c r="Q215" s="61"/>
      <c r="R215" s="61"/>
      <c r="S215" s="61"/>
      <c r="T215" s="61"/>
    </row>
    <row r="216" spans="1:20" ht="20.100000000000001" customHeight="1" x14ac:dyDescent="0.25">
      <c r="A216" s="35" t="s">
        <v>157</v>
      </c>
      <c r="B216" s="38" t="s">
        <v>723</v>
      </c>
      <c r="C216" s="36">
        <v>270</v>
      </c>
      <c r="D216" s="61"/>
      <c r="E216" s="61"/>
      <c r="F216" s="61"/>
      <c r="G216" s="61"/>
      <c r="H216" s="61"/>
      <c r="I216" s="61"/>
      <c r="J216" s="61"/>
      <c r="K216" s="61"/>
      <c r="L216" s="61"/>
      <c r="M216" s="61"/>
      <c r="N216" s="61"/>
      <c r="O216" s="61"/>
      <c r="P216" s="61"/>
      <c r="Q216" s="61"/>
      <c r="R216" s="61"/>
      <c r="S216" s="61"/>
      <c r="T216" s="61"/>
    </row>
    <row r="217" spans="1:20" ht="20.100000000000001" customHeight="1" x14ac:dyDescent="0.25">
      <c r="A217" s="35" t="s">
        <v>156</v>
      </c>
      <c r="B217" s="38" t="s">
        <v>724</v>
      </c>
      <c r="C217" s="36">
        <v>272</v>
      </c>
      <c r="D217" s="61"/>
      <c r="E217" s="61"/>
      <c r="F217" s="61"/>
      <c r="G217" s="61"/>
      <c r="H217" s="61"/>
      <c r="I217" s="61"/>
      <c r="J217" s="61"/>
      <c r="K217" s="61"/>
      <c r="L217" s="61"/>
      <c r="M217" s="61"/>
      <c r="N217" s="61"/>
      <c r="O217" s="61"/>
      <c r="P217" s="61"/>
      <c r="Q217" s="61"/>
      <c r="R217" s="61"/>
      <c r="S217" s="61"/>
      <c r="T217" s="61"/>
    </row>
    <row r="218" spans="1:20" ht="20.100000000000001" customHeight="1" x14ac:dyDescent="0.25">
      <c r="A218" s="35" t="s">
        <v>155</v>
      </c>
      <c r="B218" s="38" t="s">
        <v>725</v>
      </c>
      <c r="C218" s="36">
        <v>273</v>
      </c>
      <c r="D218" s="61">
        <v>10</v>
      </c>
      <c r="E218" s="61"/>
      <c r="F218" s="61">
        <v>17</v>
      </c>
      <c r="G218" s="61">
        <v>14</v>
      </c>
      <c r="H218" s="61"/>
      <c r="I218" s="61"/>
      <c r="J218" s="61">
        <v>14</v>
      </c>
      <c r="K218" s="61">
        <v>2</v>
      </c>
      <c r="L218" s="61"/>
      <c r="M218" s="61">
        <v>11</v>
      </c>
      <c r="N218" s="61"/>
      <c r="O218" s="61"/>
      <c r="P218" s="61">
        <v>4</v>
      </c>
      <c r="Q218" s="61">
        <v>4</v>
      </c>
      <c r="R218" s="61"/>
      <c r="S218" s="61"/>
      <c r="T218" s="61"/>
    </row>
    <row r="219" spans="1:20" ht="20.100000000000001" customHeight="1" x14ac:dyDescent="0.25">
      <c r="A219" s="35" t="s">
        <v>154</v>
      </c>
      <c r="B219" s="38" t="s">
        <v>726</v>
      </c>
      <c r="C219" s="36">
        <v>274</v>
      </c>
      <c r="D219" s="61"/>
      <c r="E219" s="61"/>
      <c r="F219" s="61"/>
      <c r="G219" s="61"/>
      <c r="H219" s="61"/>
      <c r="I219" s="61"/>
      <c r="J219" s="61"/>
      <c r="K219" s="61"/>
      <c r="L219" s="61"/>
      <c r="M219" s="61"/>
      <c r="N219" s="61"/>
      <c r="O219" s="61"/>
      <c r="P219" s="61"/>
      <c r="Q219" s="61"/>
      <c r="R219" s="61"/>
      <c r="S219" s="61"/>
      <c r="T219" s="61"/>
    </row>
    <row r="220" spans="1:20" ht="20.100000000000001" customHeight="1" x14ac:dyDescent="0.25">
      <c r="A220" s="35" t="s">
        <v>153</v>
      </c>
      <c r="B220" s="38" t="s">
        <v>727</v>
      </c>
      <c r="C220" s="36">
        <v>275</v>
      </c>
      <c r="D220" s="61"/>
      <c r="E220" s="61"/>
      <c r="F220" s="61"/>
      <c r="G220" s="61"/>
      <c r="H220" s="61"/>
      <c r="I220" s="61"/>
      <c r="J220" s="61"/>
      <c r="K220" s="61"/>
      <c r="L220" s="61"/>
      <c r="M220" s="61"/>
      <c r="N220" s="61"/>
      <c r="O220" s="61"/>
      <c r="P220" s="61"/>
      <c r="Q220" s="61"/>
      <c r="R220" s="61"/>
      <c r="S220" s="61"/>
      <c r="T220" s="61"/>
    </row>
    <row r="221" spans="1:20" ht="20.100000000000001" customHeight="1" x14ac:dyDescent="0.25">
      <c r="A221" s="35" t="s">
        <v>152</v>
      </c>
      <c r="B221" s="38" t="s">
        <v>554</v>
      </c>
      <c r="C221" s="36">
        <v>276</v>
      </c>
      <c r="D221" s="61"/>
      <c r="E221" s="61"/>
      <c r="F221" s="61"/>
      <c r="G221" s="61"/>
      <c r="H221" s="61"/>
      <c r="I221" s="61"/>
      <c r="J221" s="61"/>
      <c r="K221" s="61"/>
      <c r="L221" s="61"/>
      <c r="M221" s="61"/>
      <c r="N221" s="61"/>
      <c r="O221" s="61"/>
      <c r="P221" s="61"/>
      <c r="Q221" s="61"/>
      <c r="R221" s="61"/>
      <c r="S221" s="61"/>
      <c r="T221" s="61"/>
    </row>
    <row r="222" spans="1:20" ht="20.100000000000001" customHeight="1" x14ac:dyDescent="0.25">
      <c r="A222" s="35" t="s">
        <v>151</v>
      </c>
      <c r="B222" s="38" t="s">
        <v>364</v>
      </c>
      <c r="C222" s="36">
        <v>277</v>
      </c>
      <c r="D222" s="61"/>
      <c r="E222" s="61"/>
      <c r="F222" s="61"/>
      <c r="G222" s="61"/>
      <c r="H222" s="61"/>
      <c r="I222" s="61"/>
      <c r="J222" s="61"/>
      <c r="K222" s="61"/>
      <c r="L222" s="61"/>
      <c r="M222" s="61"/>
      <c r="N222" s="61"/>
      <c r="O222" s="61"/>
      <c r="P222" s="61"/>
      <c r="Q222" s="61"/>
      <c r="R222" s="61"/>
      <c r="S222" s="61"/>
      <c r="T222" s="61"/>
    </row>
    <row r="223" spans="1:20" ht="20.100000000000001" customHeight="1" x14ac:dyDescent="0.25">
      <c r="A223" s="35" t="s">
        <v>150</v>
      </c>
      <c r="B223" s="38" t="s">
        <v>555</v>
      </c>
      <c r="C223" s="36">
        <v>278</v>
      </c>
      <c r="D223" s="61"/>
      <c r="E223" s="61"/>
      <c r="F223" s="61"/>
      <c r="G223" s="61"/>
      <c r="H223" s="61"/>
      <c r="I223" s="61"/>
      <c r="J223" s="61"/>
      <c r="K223" s="61"/>
      <c r="L223" s="61"/>
      <c r="M223" s="61"/>
      <c r="N223" s="61"/>
      <c r="O223" s="61"/>
      <c r="P223" s="61"/>
      <c r="Q223" s="61"/>
      <c r="R223" s="61"/>
      <c r="S223" s="61"/>
      <c r="T223" s="61"/>
    </row>
    <row r="224" spans="1:20" ht="20.100000000000001" customHeight="1" x14ac:dyDescent="0.25">
      <c r="A224" s="35" t="s">
        <v>149</v>
      </c>
      <c r="B224" s="38" t="s">
        <v>556</v>
      </c>
      <c r="C224" s="36">
        <v>279</v>
      </c>
      <c r="D224" s="61">
        <v>6</v>
      </c>
      <c r="E224" s="61"/>
      <c r="F224" s="61">
        <v>2</v>
      </c>
      <c r="G224" s="61">
        <v>3</v>
      </c>
      <c r="H224" s="61"/>
      <c r="I224" s="61"/>
      <c r="J224" s="61">
        <v>3</v>
      </c>
      <c r="K224" s="61"/>
      <c r="L224" s="61"/>
      <c r="M224" s="61">
        <v>5</v>
      </c>
      <c r="N224" s="61"/>
      <c r="O224" s="61">
        <v>1</v>
      </c>
      <c r="P224" s="61"/>
      <c r="Q224" s="61">
        <v>1</v>
      </c>
      <c r="R224" s="61"/>
      <c r="S224" s="61"/>
      <c r="T224" s="61"/>
    </row>
    <row r="225" spans="1:20" ht="20.100000000000001" customHeight="1" x14ac:dyDescent="0.25">
      <c r="A225" s="35" t="s">
        <v>148</v>
      </c>
      <c r="B225" s="38" t="s">
        <v>728</v>
      </c>
      <c r="C225" s="36">
        <v>280</v>
      </c>
      <c r="D225" s="61"/>
      <c r="E225" s="61"/>
      <c r="F225" s="61"/>
      <c r="G225" s="61"/>
      <c r="H225" s="61"/>
      <c r="I225" s="61"/>
      <c r="J225" s="61"/>
      <c r="K225" s="61"/>
      <c r="L225" s="61"/>
      <c r="M225" s="61"/>
      <c r="N225" s="61"/>
      <c r="O225" s="61"/>
      <c r="P225" s="61"/>
      <c r="Q225" s="61"/>
      <c r="R225" s="61"/>
      <c r="S225" s="61"/>
      <c r="T225" s="61"/>
    </row>
    <row r="226" spans="1:20" ht="20.100000000000001" customHeight="1" x14ac:dyDescent="0.25">
      <c r="A226" s="35" t="s">
        <v>729</v>
      </c>
      <c r="B226" s="38" t="s">
        <v>730</v>
      </c>
      <c r="C226" s="36">
        <v>280.10000000000002</v>
      </c>
      <c r="D226" s="61"/>
      <c r="E226" s="61"/>
      <c r="F226" s="61"/>
      <c r="G226" s="61"/>
      <c r="H226" s="61"/>
      <c r="I226" s="61"/>
      <c r="J226" s="61"/>
      <c r="K226" s="61"/>
      <c r="L226" s="61"/>
      <c r="M226" s="61"/>
      <c r="N226" s="61"/>
      <c r="O226" s="61"/>
      <c r="P226" s="61"/>
      <c r="Q226" s="61"/>
      <c r="R226" s="61"/>
      <c r="S226" s="61"/>
      <c r="T226" s="61"/>
    </row>
    <row r="227" spans="1:20" ht="20.100000000000001" customHeight="1" x14ac:dyDescent="0.25">
      <c r="A227" s="35" t="s">
        <v>147</v>
      </c>
      <c r="B227" s="38" t="s">
        <v>403</v>
      </c>
      <c r="C227" s="36"/>
      <c r="D227" s="61"/>
      <c r="E227" s="61"/>
      <c r="F227" s="61"/>
      <c r="G227" s="61"/>
      <c r="H227" s="61"/>
      <c r="I227" s="61"/>
      <c r="J227" s="61"/>
      <c r="K227" s="61"/>
      <c r="L227" s="61"/>
      <c r="M227" s="61"/>
      <c r="N227" s="61"/>
      <c r="O227" s="61"/>
      <c r="P227" s="61"/>
      <c r="Q227" s="61"/>
      <c r="R227" s="61"/>
      <c r="S227" s="61"/>
      <c r="T227" s="61"/>
    </row>
    <row r="228" spans="1:20" ht="20.100000000000001" customHeight="1" x14ac:dyDescent="0.25">
      <c r="A228" s="39" t="s">
        <v>146</v>
      </c>
      <c r="B228" s="41" t="s">
        <v>448</v>
      </c>
      <c r="C228" s="36"/>
      <c r="D228" s="44">
        <f>SUM(D229:D247)</f>
        <v>4</v>
      </c>
      <c r="E228" s="44">
        <f t="shared" ref="E228:T228" si="11">SUM(E229:E247)</f>
        <v>0</v>
      </c>
      <c r="F228" s="44">
        <f t="shared" si="11"/>
        <v>2</v>
      </c>
      <c r="G228" s="44">
        <f t="shared" si="11"/>
        <v>0</v>
      </c>
      <c r="H228" s="44">
        <f t="shared" si="11"/>
        <v>3</v>
      </c>
      <c r="I228" s="44">
        <f t="shared" si="11"/>
        <v>0</v>
      </c>
      <c r="J228" s="44">
        <f t="shared" si="11"/>
        <v>3</v>
      </c>
      <c r="K228" s="44">
        <f t="shared" si="11"/>
        <v>0</v>
      </c>
      <c r="L228" s="44">
        <f t="shared" si="11"/>
        <v>0</v>
      </c>
      <c r="M228" s="44">
        <f t="shared" si="11"/>
        <v>3</v>
      </c>
      <c r="N228" s="44">
        <f t="shared" si="11"/>
        <v>0</v>
      </c>
      <c r="O228" s="44">
        <f t="shared" si="11"/>
        <v>0</v>
      </c>
      <c r="P228" s="44">
        <f t="shared" si="11"/>
        <v>0</v>
      </c>
      <c r="Q228" s="44">
        <f t="shared" si="11"/>
        <v>0</v>
      </c>
      <c r="R228" s="44">
        <f t="shared" si="11"/>
        <v>0</v>
      </c>
      <c r="S228" s="44">
        <f t="shared" si="11"/>
        <v>0</v>
      </c>
      <c r="T228" s="44">
        <f t="shared" si="11"/>
        <v>0</v>
      </c>
    </row>
    <row r="229" spans="1:20" ht="20.100000000000001" customHeight="1" x14ac:dyDescent="0.25">
      <c r="A229" s="35" t="s">
        <v>145</v>
      </c>
      <c r="B229" s="38" t="s">
        <v>557</v>
      </c>
      <c r="C229" s="36">
        <v>281</v>
      </c>
      <c r="D229" s="61"/>
      <c r="E229" s="61"/>
      <c r="F229" s="61"/>
      <c r="G229" s="61"/>
      <c r="H229" s="61"/>
      <c r="I229" s="61"/>
      <c r="J229" s="61"/>
      <c r="K229" s="61"/>
      <c r="L229" s="61"/>
      <c r="M229" s="61"/>
      <c r="N229" s="61"/>
      <c r="O229" s="61"/>
      <c r="P229" s="61"/>
      <c r="Q229" s="61"/>
      <c r="R229" s="61"/>
      <c r="S229" s="61"/>
      <c r="T229" s="61"/>
    </row>
    <row r="230" spans="1:20" ht="20.100000000000001" customHeight="1" x14ac:dyDescent="0.25">
      <c r="A230" s="35" t="s">
        <v>144</v>
      </c>
      <c r="B230" s="38" t="s">
        <v>558</v>
      </c>
      <c r="C230" s="37">
        <v>282</v>
      </c>
      <c r="D230" s="61"/>
      <c r="E230" s="61"/>
      <c r="F230" s="61"/>
      <c r="G230" s="61"/>
      <c r="H230" s="61"/>
      <c r="I230" s="61"/>
      <c r="J230" s="61"/>
      <c r="K230" s="61"/>
      <c r="L230" s="61"/>
      <c r="M230" s="61"/>
      <c r="N230" s="61"/>
      <c r="O230" s="61"/>
      <c r="P230" s="61"/>
      <c r="Q230" s="61"/>
      <c r="R230" s="61"/>
      <c r="S230" s="61"/>
      <c r="T230" s="61"/>
    </row>
    <row r="231" spans="1:20" ht="20.100000000000001" customHeight="1" x14ac:dyDescent="0.25">
      <c r="A231" s="35" t="s">
        <v>143</v>
      </c>
      <c r="B231" s="36" t="s">
        <v>559</v>
      </c>
      <c r="C231" s="36">
        <v>283</v>
      </c>
      <c r="D231" s="61"/>
      <c r="E231" s="61"/>
      <c r="F231" s="61"/>
      <c r="G231" s="61"/>
      <c r="H231" s="61"/>
      <c r="I231" s="61"/>
      <c r="J231" s="61"/>
      <c r="K231" s="61"/>
      <c r="L231" s="61"/>
      <c r="M231" s="61"/>
      <c r="N231" s="61"/>
      <c r="O231" s="61"/>
      <c r="P231" s="61"/>
      <c r="Q231" s="61"/>
      <c r="R231" s="61"/>
      <c r="S231" s="61"/>
      <c r="T231" s="61"/>
    </row>
    <row r="232" spans="1:20" ht="20.100000000000001" customHeight="1" x14ac:dyDescent="0.25">
      <c r="A232" s="35" t="s">
        <v>142</v>
      </c>
      <c r="B232" s="38" t="s">
        <v>560</v>
      </c>
      <c r="C232" s="36">
        <v>284</v>
      </c>
      <c r="D232" s="61"/>
      <c r="E232" s="61"/>
      <c r="F232" s="61"/>
      <c r="G232" s="61"/>
      <c r="H232" s="61"/>
      <c r="I232" s="61"/>
      <c r="J232" s="61"/>
      <c r="K232" s="61"/>
      <c r="L232" s="61"/>
      <c r="M232" s="61"/>
      <c r="N232" s="61"/>
      <c r="O232" s="61"/>
      <c r="P232" s="61"/>
      <c r="Q232" s="61"/>
      <c r="R232" s="61"/>
      <c r="S232" s="61"/>
      <c r="T232" s="61"/>
    </row>
    <row r="233" spans="1:20" ht="20.100000000000001" customHeight="1" x14ac:dyDescent="0.25">
      <c r="A233" s="35" t="s">
        <v>141</v>
      </c>
      <c r="B233" s="38" t="s">
        <v>561</v>
      </c>
      <c r="C233" s="36">
        <v>285</v>
      </c>
      <c r="D233" s="61"/>
      <c r="E233" s="61"/>
      <c r="F233" s="61"/>
      <c r="G233" s="61"/>
      <c r="H233" s="61"/>
      <c r="I233" s="61"/>
      <c r="J233" s="61"/>
      <c r="K233" s="61"/>
      <c r="L233" s="61"/>
      <c r="M233" s="61"/>
      <c r="N233" s="61"/>
      <c r="O233" s="61"/>
      <c r="P233" s="61"/>
      <c r="Q233" s="61"/>
      <c r="R233" s="61"/>
      <c r="S233" s="61"/>
      <c r="T233" s="61"/>
    </row>
    <row r="234" spans="1:20" ht="20.100000000000001" customHeight="1" x14ac:dyDescent="0.25">
      <c r="A234" s="35" t="s">
        <v>140</v>
      </c>
      <c r="B234" s="38" t="s">
        <v>562</v>
      </c>
      <c r="C234" s="36">
        <v>286</v>
      </c>
      <c r="D234" s="61"/>
      <c r="E234" s="61"/>
      <c r="F234" s="61"/>
      <c r="G234" s="61"/>
      <c r="H234" s="61"/>
      <c r="I234" s="61"/>
      <c r="J234" s="61"/>
      <c r="K234" s="61"/>
      <c r="L234" s="61"/>
      <c r="M234" s="61"/>
      <c r="N234" s="61"/>
      <c r="O234" s="61"/>
      <c r="P234" s="61"/>
      <c r="Q234" s="61"/>
      <c r="R234" s="61"/>
      <c r="S234" s="61"/>
      <c r="T234" s="61"/>
    </row>
    <row r="235" spans="1:20" ht="20.100000000000001" customHeight="1" x14ac:dyDescent="0.25">
      <c r="A235" s="35" t="s">
        <v>139</v>
      </c>
      <c r="B235" s="38" t="s">
        <v>365</v>
      </c>
      <c r="C235" s="36">
        <v>287</v>
      </c>
      <c r="D235" s="61"/>
      <c r="E235" s="61"/>
      <c r="F235" s="61"/>
      <c r="G235" s="61"/>
      <c r="H235" s="61"/>
      <c r="I235" s="61"/>
      <c r="J235" s="61"/>
      <c r="K235" s="61"/>
      <c r="L235" s="61"/>
      <c r="M235" s="61"/>
      <c r="N235" s="61"/>
      <c r="O235" s="61"/>
      <c r="P235" s="61"/>
      <c r="Q235" s="61"/>
      <c r="R235" s="61"/>
      <c r="S235" s="61"/>
      <c r="T235" s="61"/>
    </row>
    <row r="236" spans="1:20" ht="20.100000000000001" customHeight="1" x14ac:dyDescent="0.25">
      <c r="A236" s="35" t="s">
        <v>138</v>
      </c>
      <c r="B236" s="38" t="s">
        <v>366</v>
      </c>
      <c r="C236" s="36">
        <v>288</v>
      </c>
      <c r="D236" s="61"/>
      <c r="E236" s="61"/>
      <c r="F236" s="61"/>
      <c r="G236" s="61"/>
      <c r="H236" s="61"/>
      <c r="I236" s="61"/>
      <c r="J236" s="61"/>
      <c r="K236" s="61"/>
      <c r="L236" s="61"/>
      <c r="M236" s="61"/>
      <c r="N236" s="61"/>
      <c r="O236" s="61"/>
      <c r="P236" s="61"/>
      <c r="Q236" s="61"/>
      <c r="R236" s="61"/>
      <c r="S236" s="61"/>
      <c r="T236" s="61"/>
    </row>
    <row r="237" spans="1:20" ht="20.100000000000001" customHeight="1" x14ac:dyDescent="0.25">
      <c r="A237" s="35" t="s">
        <v>137</v>
      </c>
      <c r="B237" s="38" t="s">
        <v>646</v>
      </c>
      <c r="C237" s="36">
        <v>289</v>
      </c>
      <c r="D237" s="61"/>
      <c r="E237" s="61"/>
      <c r="F237" s="61"/>
      <c r="G237" s="61"/>
      <c r="H237" s="61"/>
      <c r="I237" s="61"/>
      <c r="J237" s="61"/>
      <c r="K237" s="61"/>
      <c r="L237" s="61"/>
      <c r="M237" s="61"/>
      <c r="N237" s="61"/>
      <c r="O237" s="61"/>
      <c r="P237" s="61"/>
      <c r="Q237" s="61"/>
      <c r="R237" s="61"/>
      <c r="S237" s="61"/>
      <c r="T237" s="61"/>
    </row>
    <row r="238" spans="1:20" ht="20.100000000000001" customHeight="1" x14ac:dyDescent="0.25">
      <c r="A238" s="35" t="s">
        <v>136</v>
      </c>
      <c r="B238" s="38" t="s">
        <v>496</v>
      </c>
      <c r="C238" s="36">
        <v>290</v>
      </c>
      <c r="D238" s="61"/>
      <c r="E238" s="61"/>
      <c r="F238" s="61"/>
      <c r="G238" s="61"/>
      <c r="H238" s="61"/>
      <c r="I238" s="61"/>
      <c r="J238" s="61"/>
      <c r="K238" s="61"/>
      <c r="L238" s="61"/>
      <c r="M238" s="61"/>
      <c r="N238" s="61"/>
      <c r="O238" s="61"/>
      <c r="P238" s="61"/>
      <c r="Q238" s="61"/>
      <c r="R238" s="61"/>
      <c r="S238" s="61"/>
      <c r="T238" s="61"/>
    </row>
    <row r="239" spans="1:20" ht="20.100000000000001" customHeight="1" x14ac:dyDescent="0.25">
      <c r="A239" s="35" t="s">
        <v>135</v>
      </c>
      <c r="B239" s="38" t="s">
        <v>647</v>
      </c>
      <c r="C239" s="36">
        <v>291</v>
      </c>
      <c r="D239" s="61"/>
      <c r="E239" s="61"/>
      <c r="F239" s="61"/>
      <c r="G239" s="61"/>
      <c r="H239" s="61"/>
      <c r="I239" s="61"/>
      <c r="J239" s="61"/>
      <c r="K239" s="61"/>
      <c r="L239" s="61"/>
      <c r="M239" s="61"/>
      <c r="N239" s="61"/>
      <c r="O239" s="61"/>
      <c r="P239" s="61"/>
      <c r="Q239" s="61"/>
      <c r="R239" s="61"/>
      <c r="S239" s="61"/>
      <c r="T239" s="61"/>
    </row>
    <row r="240" spans="1:20" ht="20.100000000000001" customHeight="1" x14ac:dyDescent="0.25">
      <c r="A240" s="35" t="s">
        <v>134</v>
      </c>
      <c r="B240" s="38" t="s">
        <v>648</v>
      </c>
      <c r="C240" s="36">
        <v>292</v>
      </c>
      <c r="D240" s="61"/>
      <c r="E240" s="61"/>
      <c r="F240" s="61"/>
      <c r="G240" s="61"/>
      <c r="H240" s="61"/>
      <c r="I240" s="61"/>
      <c r="J240" s="61"/>
      <c r="K240" s="61"/>
      <c r="L240" s="61"/>
      <c r="M240" s="61"/>
      <c r="N240" s="61"/>
      <c r="O240" s="61"/>
      <c r="P240" s="61"/>
      <c r="Q240" s="61"/>
      <c r="R240" s="61"/>
      <c r="S240" s="61"/>
      <c r="T240" s="61"/>
    </row>
    <row r="241" spans="1:20" ht="20.100000000000001" customHeight="1" x14ac:dyDescent="0.25">
      <c r="A241" s="35" t="s">
        <v>133</v>
      </c>
      <c r="B241" s="38" t="s">
        <v>449</v>
      </c>
      <c r="C241" s="36">
        <v>293</v>
      </c>
      <c r="D241" s="61"/>
      <c r="E241" s="61"/>
      <c r="F241" s="61"/>
      <c r="G241" s="61"/>
      <c r="H241" s="61"/>
      <c r="I241" s="61"/>
      <c r="J241" s="61"/>
      <c r="K241" s="61"/>
      <c r="L241" s="61"/>
      <c r="M241" s="61"/>
      <c r="N241" s="61"/>
      <c r="O241" s="61"/>
      <c r="P241" s="61"/>
      <c r="Q241" s="61"/>
      <c r="R241" s="61"/>
      <c r="S241" s="61"/>
      <c r="T241" s="61"/>
    </row>
    <row r="242" spans="1:20" ht="20.100000000000001" customHeight="1" x14ac:dyDescent="0.25">
      <c r="A242" s="35" t="s">
        <v>132</v>
      </c>
      <c r="B242" s="38" t="s">
        <v>649</v>
      </c>
      <c r="C242" s="36">
        <v>294</v>
      </c>
      <c r="D242" s="61"/>
      <c r="E242" s="61"/>
      <c r="F242" s="61"/>
      <c r="G242" s="61"/>
      <c r="H242" s="61"/>
      <c r="I242" s="61"/>
      <c r="J242" s="61"/>
      <c r="K242" s="61"/>
      <c r="L242" s="61"/>
      <c r="M242" s="61"/>
      <c r="N242" s="61"/>
      <c r="O242" s="61"/>
      <c r="P242" s="61"/>
      <c r="Q242" s="61"/>
      <c r="R242" s="61"/>
      <c r="S242" s="61"/>
      <c r="T242" s="61"/>
    </row>
    <row r="243" spans="1:20" ht="20.100000000000001" customHeight="1" x14ac:dyDescent="0.25">
      <c r="A243" s="35" t="s">
        <v>131</v>
      </c>
      <c r="B243" s="38" t="s">
        <v>650</v>
      </c>
      <c r="C243" s="36">
        <v>295</v>
      </c>
      <c r="D243" s="61"/>
      <c r="E243" s="61"/>
      <c r="F243" s="61"/>
      <c r="G243" s="61"/>
      <c r="H243" s="61"/>
      <c r="I243" s="61"/>
      <c r="J243" s="61"/>
      <c r="K243" s="61"/>
      <c r="L243" s="61"/>
      <c r="M243" s="61"/>
      <c r="N243" s="61"/>
      <c r="O243" s="61"/>
      <c r="P243" s="61"/>
      <c r="Q243" s="61"/>
      <c r="R243" s="61"/>
      <c r="S243" s="61"/>
      <c r="T243" s="61"/>
    </row>
    <row r="244" spans="1:20" ht="20.100000000000001" customHeight="1" x14ac:dyDescent="0.25">
      <c r="A244" s="35" t="s">
        <v>130</v>
      </c>
      <c r="B244" s="38" t="s">
        <v>651</v>
      </c>
      <c r="C244" s="36">
        <v>296</v>
      </c>
      <c r="D244" s="61">
        <v>4</v>
      </c>
      <c r="E244" s="61"/>
      <c r="F244" s="61">
        <v>2</v>
      </c>
      <c r="G244" s="61"/>
      <c r="H244" s="61">
        <v>3</v>
      </c>
      <c r="I244" s="61"/>
      <c r="J244" s="61">
        <v>3</v>
      </c>
      <c r="K244" s="61"/>
      <c r="L244" s="61"/>
      <c r="M244" s="61">
        <v>3</v>
      </c>
      <c r="N244" s="61"/>
      <c r="O244" s="61"/>
      <c r="P244" s="61"/>
      <c r="Q244" s="61"/>
      <c r="R244" s="61"/>
      <c r="S244" s="61"/>
      <c r="T244" s="61"/>
    </row>
    <row r="245" spans="1:20" ht="20.100000000000001" customHeight="1" x14ac:dyDescent="0.25">
      <c r="A245" s="35" t="s">
        <v>129</v>
      </c>
      <c r="B245" s="38" t="s">
        <v>376</v>
      </c>
      <c r="C245" s="37">
        <v>297</v>
      </c>
      <c r="D245" s="61"/>
      <c r="E245" s="61"/>
      <c r="F245" s="61"/>
      <c r="G245" s="61"/>
      <c r="H245" s="61"/>
      <c r="I245" s="61"/>
      <c r="J245" s="61"/>
      <c r="K245" s="61"/>
      <c r="L245" s="61"/>
      <c r="M245" s="61"/>
      <c r="N245" s="61"/>
      <c r="O245" s="61"/>
      <c r="P245" s="61"/>
      <c r="Q245" s="61"/>
      <c r="R245" s="61"/>
      <c r="S245" s="61"/>
      <c r="T245" s="61"/>
    </row>
    <row r="246" spans="1:20" ht="20.100000000000001" customHeight="1" x14ac:dyDescent="0.25">
      <c r="A246" s="35" t="s">
        <v>128</v>
      </c>
      <c r="B246" s="38" t="s">
        <v>563</v>
      </c>
      <c r="C246" s="36">
        <v>298</v>
      </c>
      <c r="D246" s="61"/>
      <c r="E246" s="61"/>
      <c r="F246" s="61"/>
      <c r="G246" s="61"/>
      <c r="H246" s="61"/>
      <c r="I246" s="61"/>
      <c r="J246" s="61"/>
      <c r="K246" s="61"/>
      <c r="L246" s="61"/>
      <c r="M246" s="61"/>
      <c r="N246" s="61"/>
      <c r="O246" s="61"/>
      <c r="P246" s="61"/>
      <c r="Q246" s="61"/>
      <c r="R246" s="61"/>
      <c r="S246" s="61"/>
      <c r="T246" s="61"/>
    </row>
    <row r="247" spans="1:20" ht="20.100000000000001" customHeight="1" x14ac:dyDescent="0.25">
      <c r="A247" s="35" t="s">
        <v>127</v>
      </c>
      <c r="B247" s="38" t="s">
        <v>403</v>
      </c>
      <c r="C247" s="36"/>
      <c r="D247" s="61"/>
      <c r="E247" s="61"/>
      <c r="F247" s="61"/>
      <c r="G247" s="61"/>
      <c r="H247" s="61"/>
      <c r="I247" s="61"/>
      <c r="J247" s="61"/>
      <c r="K247" s="61"/>
      <c r="L247" s="61"/>
      <c r="M247" s="61"/>
      <c r="N247" s="61"/>
      <c r="O247" s="61"/>
      <c r="P247" s="61"/>
      <c r="Q247" s="61"/>
      <c r="R247" s="61"/>
      <c r="S247" s="61"/>
      <c r="T247" s="61"/>
    </row>
    <row r="248" spans="1:20" ht="20.100000000000001" customHeight="1" x14ac:dyDescent="0.25">
      <c r="A248" s="35" t="s">
        <v>126</v>
      </c>
      <c r="B248" s="41" t="s">
        <v>564</v>
      </c>
      <c r="C248" s="36"/>
      <c r="D248" s="44">
        <f>SUM(D249:D261)</f>
        <v>3</v>
      </c>
      <c r="E248" s="44">
        <f t="shared" ref="E248:S248" si="12">SUM(E249:E261)</f>
        <v>0</v>
      </c>
      <c r="F248" s="44">
        <f t="shared" si="12"/>
        <v>7</v>
      </c>
      <c r="G248" s="44">
        <f t="shared" si="12"/>
        <v>0</v>
      </c>
      <c r="H248" s="44">
        <f t="shared" si="12"/>
        <v>0</v>
      </c>
      <c r="I248" s="44">
        <f t="shared" si="12"/>
        <v>0</v>
      </c>
      <c r="J248" s="44">
        <f t="shared" si="12"/>
        <v>0</v>
      </c>
      <c r="K248" s="44">
        <f t="shared" si="12"/>
        <v>1</v>
      </c>
      <c r="L248" s="44">
        <f t="shared" si="12"/>
        <v>0</v>
      </c>
      <c r="M248" s="44">
        <f t="shared" si="12"/>
        <v>9</v>
      </c>
      <c r="N248" s="44">
        <f t="shared" si="12"/>
        <v>0</v>
      </c>
      <c r="O248" s="44">
        <f t="shared" si="12"/>
        <v>0</v>
      </c>
      <c r="P248" s="44">
        <f t="shared" si="12"/>
        <v>1</v>
      </c>
      <c r="Q248" s="44">
        <f t="shared" si="12"/>
        <v>1</v>
      </c>
      <c r="R248" s="44">
        <f t="shared" si="12"/>
        <v>0</v>
      </c>
      <c r="S248" s="44">
        <f t="shared" si="12"/>
        <v>0</v>
      </c>
      <c r="T248" s="44">
        <f>SUM(T249:T261)</f>
        <v>0</v>
      </c>
    </row>
    <row r="249" spans="1:20" ht="20.100000000000001" customHeight="1" x14ac:dyDescent="0.25">
      <c r="A249" s="35" t="s">
        <v>125</v>
      </c>
      <c r="B249" s="36" t="s">
        <v>450</v>
      </c>
      <c r="C249" s="36">
        <v>299</v>
      </c>
      <c r="D249" s="61">
        <v>1</v>
      </c>
      <c r="E249" s="61"/>
      <c r="F249" s="61">
        <v>2</v>
      </c>
      <c r="G249" s="61"/>
      <c r="H249" s="61"/>
      <c r="I249" s="61"/>
      <c r="J249" s="61"/>
      <c r="K249" s="61">
        <v>1</v>
      </c>
      <c r="L249" s="61"/>
      <c r="M249" s="61">
        <v>2</v>
      </c>
      <c r="N249" s="61"/>
      <c r="O249" s="61"/>
      <c r="P249" s="61">
        <v>1</v>
      </c>
      <c r="Q249" s="61">
        <v>1</v>
      </c>
      <c r="R249" s="61"/>
      <c r="S249" s="61"/>
      <c r="T249" s="61"/>
    </row>
    <row r="250" spans="1:20" ht="20.100000000000001" customHeight="1" x14ac:dyDescent="0.25">
      <c r="A250" s="35" t="s">
        <v>124</v>
      </c>
      <c r="B250" s="36" t="s">
        <v>731</v>
      </c>
      <c r="C250" s="36">
        <v>300</v>
      </c>
      <c r="D250" s="61">
        <v>1</v>
      </c>
      <c r="E250" s="61"/>
      <c r="F250" s="61">
        <v>1</v>
      </c>
      <c r="G250" s="61"/>
      <c r="H250" s="61"/>
      <c r="I250" s="61"/>
      <c r="J250" s="61"/>
      <c r="K250" s="61"/>
      <c r="L250" s="61"/>
      <c r="M250" s="61">
        <v>2</v>
      </c>
      <c r="N250" s="61"/>
      <c r="O250" s="61"/>
      <c r="P250" s="61"/>
      <c r="Q250" s="61"/>
      <c r="R250" s="61"/>
      <c r="S250" s="61"/>
      <c r="T250" s="61"/>
    </row>
    <row r="251" spans="1:20" ht="20.100000000000001" customHeight="1" x14ac:dyDescent="0.25">
      <c r="A251" s="35" t="s">
        <v>123</v>
      </c>
      <c r="B251" s="38" t="s">
        <v>367</v>
      </c>
      <c r="C251" s="36">
        <v>300.10000000000002</v>
      </c>
      <c r="D251" s="61">
        <v>1</v>
      </c>
      <c r="E251" s="61"/>
      <c r="F251" s="61"/>
      <c r="G251" s="61"/>
      <c r="H251" s="61"/>
      <c r="I251" s="61"/>
      <c r="J251" s="61"/>
      <c r="K251" s="61"/>
      <c r="L251" s="61"/>
      <c r="M251" s="61">
        <v>1</v>
      </c>
      <c r="N251" s="61"/>
      <c r="O251" s="61"/>
      <c r="P251" s="61"/>
      <c r="Q251" s="62"/>
      <c r="R251" s="61"/>
      <c r="S251" s="61"/>
      <c r="T251" s="61"/>
    </row>
    <row r="252" spans="1:20" ht="20.100000000000001" customHeight="1" x14ac:dyDescent="0.25">
      <c r="A252" s="35" t="s">
        <v>122</v>
      </c>
      <c r="B252" s="38" t="s">
        <v>565</v>
      </c>
      <c r="C252" s="36">
        <v>300.2</v>
      </c>
      <c r="D252" s="61"/>
      <c r="E252" s="61"/>
      <c r="F252" s="61"/>
      <c r="G252" s="61"/>
      <c r="H252" s="61"/>
      <c r="I252" s="61"/>
      <c r="J252" s="61"/>
      <c r="K252" s="61"/>
      <c r="L252" s="61"/>
      <c r="M252" s="61"/>
      <c r="N252" s="61"/>
      <c r="O252" s="61"/>
      <c r="P252" s="61"/>
      <c r="Q252" s="61"/>
      <c r="R252" s="61"/>
      <c r="S252" s="61"/>
      <c r="T252" s="61"/>
    </row>
    <row r="253" spans="1:20" ht="20.100000000000001" customHeight="1" x14ac:dyDescent="0.25">
      <c r="A253" s="35" t="s">
        <v>121</v>
      </c>
      <c r="B253" s="38" t="s">
        <v>732</v>
      </c>
      <c r="C253" s="36">
        <v>301</v>
      </c>
      <c r="D253" s="61"/>
      <c r="E253" s="61"/>
      <c r="F253" s="61">
        <v>3</v>
      </c>
      <c r="G253" s="61"/>
      <c r="H253" s="61"/>
      <c r="I253" s="61"/>
      <c r="J253" s="61"/>
      <c r="K253" s="61"/>
      <c r="L253" s="61"/>
      <c r="M253" s="61">
        <v>3</v>
      </c>
      <c r="N253" s="61"/>
      <c r="O253" s="61"/>
      <c r="P253" s="61"/>
      <c r="Q253" s="61"/>
      <c r="R253" s="61"/>
      <c r="S253" s="61"/>
      <c r="T253" s="61"/>
    </row>
    <row r="254" spans="1:20" ht="20.100000000000001" customHeight="1" x14ac:dyDescent="0.25">
      <c r="A254" s="35" t="s">
        <v>120</v>
      </c>
      <c r="B254" s="38" t="s">
        <v>451</v>
      </c>
      <c r="C254" s="36">
        <v>301.10000000000002</v>
      </c>
      <c r="D254" s="61"/>
      <c r="E254" s="61"/>
      <c r="F254" s="61"/>
      <c r="G254" s="61"/>
      <c r="H254" s="61"/>
      <c r="I254" s="61"/>
      <c r="J254" s="61"/>
      <c r="K254" s="61"/>
      <c r="L254" s="61"/>
      <c r="M254" s="61"/>
      <c r="N254" s="61"/>
      <c r="O254" s="61"/>
      <c r="P254" s="61"/>
      <c r="Q254" s="61"/>
      <c r="R254" s="61"/>
      <c r="S254" s="61"/>
      <c r="T254" s="61"/>
    </row>
    <row r="255" spans="1:20" ht="20.100000000000001" customHeight="1" x14ac:dyDescent="0.25">
      <c r="A255" s="35" t="s">
        <v>119</v>
      </c>
      <c r="B255" s="36" t="s">
        <v>452</v>
      </c>
      <c r="C255" s="36">
        <v>302</v>
      </c>
      <c r="D255" s="61"/>
      <c r="E255" s="61"/>
      <c r="F255" s="61"/>
      <c r="G255" s="61"/>
      <c r="H255" s="61"/>
      <c r="I255" s="61"/>
      <c r="J255" s="61"/>
      <c r="K255" s="61"/>
      <c r="L255" s="61"/>
      <c r="M255" s="61"/>
      <c r="N255" s="61"/>
      <c r="O255" s="61"/>
      <c r="P255" s="61"/>
      <c r="Q255" s="61"/>
      <c r="R255" s="61"/>
      <c r="S255" s="61"/>
      <c r="T255" s="61"/>
    </row>
    <row r="256" spans="1:20" ht="20.100000000000001" customHeight="1" x14ac:dyDescent="0.25">
      <c r="A256" s="35" t="s">
        <v>118</v>
      </c>
      <c r="B256" s="36" t="s">
        <v>368</v>
      </c>
      <c r="C256" s="36">
        <v>303</v>
      </c>
      <c r="D256" s="61"/>
      <c r="E256" s="61"/>
      <c r="F256" s="61"/>
      <c r="G256" s="61"/>
      <c r="H256" s="61"/>
      <c r="I256" s="61"/>
      <c r="J256" s="61"/>
      <c r="K256" s="61"/>
      <c r="L256" s="61"/>
      <c r="M256" s="61"/>
      <c r="N256" s="61"/>
      <c r="O256" s="61"/>
      <c r="P256" s="61"/>
      <c r="Q256" s="61"/>
      <c r="R256" s="61"/>
      <c r="S256" s="61"/>
      <c r="T256" s="61"/>
    </row>
    <row r="257" spans="1:20" ht="20.100000000000001" customHeight="1" x14ac:dyDescent="0.25">
      <c r="A257" s="35" t="s">
        <v>117</v>
      </c>
      <c r="B257" s="36" t="s">
        <v>453</v>
      </c>
      <c r="C257" s="36">
        <v>304</v>
      </c>
      <c r="D257" s="61"/>
      <c r="E257" s="61"/>
      <c r="F257" s="61"/>
      <c r="G257" s="61"/>
      <c r="H257" s="61"/>
      <c r="I257" s="61"/>
      <c r="J257" s="61"/>
      <c r="K257" s="61"/>
      <c r="L257" s="61"/>
      <c r="M257" s="61"/>
      <c r="N257" s="61"/>
      <c r="O257" s="61"/>
      <c r="P257" s="61"/>
      <c r="Q257" s="61"/>
      <c r="R257" s="61"/>
      <c r="S257" s="61"/>
      <c r="T257" s="61"/>
    </row>
    <row r="258" spans="1:20" ht="20.100000000000001" customHeight="1" x14ac:dyDescent="0.25">
      <c r="A258" s="35" t="s">
        <v>116</v>
      </c>
      <c r="B258" s="36" t="s">
        <v>566</v>
      </c>
      <c r="C258" s="36">
        <v>305</v>
      </c>
      <c r="D258" s="61"/>
      <c r="E258" s="61"/>
      <c r="F258" s="61"/>
      <c r="G258" s="61"/>
      <c r="H258" s="61"/>
      <c r="I258" s="61"/>
      <c r="J258" s="61"/>
      <c r="K258" s="61"/>
      <c r="L258" s="61"/>
      <c r="M258" s="61"/>
      <c r="N258" s="61"/>
      <c r="O258" s="61"/>
      <c r="P258" s="61"/>
      <c r="Q258" s="61"/>
      <c r="R258" s="61"/>
      <c r="S258" s="61"/>
      <c r="T258" s="61"/>
    </row>
    <row r="259" spans="1:20" ht="20.100000000000001" customHeight="1" x14ac:dyDescent="0.25">
      <c r="A259" s="35" t="s">
        <v>115</v>
      </c>
      <c r="B259" s="38" t="s">
        <v>567</v>
      </c>
      <c r="C259" s="36">
        <v>306</v>
      </c>
      <c r="D259" s="61"/>
      <c r="E259" s="61"/>
      <c r="F259" s="61">
        <v>1</v>
      </c>
      <c r="G259" s="61"/>
      <c r="H259" s="61"/>
      <c r="I259" s="61"/>
      <c r="J259" s="61"/>
      <c r="K259" s="61"/>
      <c r="L259" s="61"/>
      <c r="M259" s="61">
        <v>1</v>
      </c>
      <c r="N259" s="61"/>
      <c r="O259" s="61"/>
      <c r="P259" s="61"/>
      <c r="Q259" s="61"/>
      <c r="R259" s="61"/>
      <c r="S259" s="61"/>
      <c r="T259" s="61"/>
    </row>
    <row r="260" spans="1:20" ht="20.100000000000001" customHeight="1" x14ac:dyDescent="0.25">
      <c r="A260" s="35" t="s">
        <v>114</v>
      </c>
      <c r="B260" s="38" t="s">
        <v>568</v>
      </c>
      <c r="C260" s="36">
        <v>307</v>
      </c>
      <c r="D260" s="61"/>
      <c r="E260" s="61"/>
      <c r="F260" s="61"/>
      <c r="G260" s="61"/>
      <c r="H260" s="61"/>
      <c r="I260" s="61"/>
      <c r="J260" s="61"/>
      <c r="K260" s="61"/>
      <c r="L260" s="61"/>
      <c r="M260" s="61"/>
      <c r="N260" s="61"/>
      <c r="O260" s="61"/>
      <c r="P260" s="61"/>
      <c r="Q260" s="61"/>
      <c r="R260" s="61"/>
      <c r="S260" s="61"/>
      <c r="T260" s="61"/>
    </row>
    <row r="261" spans="1:20" ht="20.100000000000001" customHeight="1" x14ac:dyDescent="0.25">
      <c r="A261" s="35" t="s">
        <v>113</v>
      </c>
      <c r="B261" s="38" t="s">
        <v>403</v>
      </c>
      <c r="C261" s="36"/>
      <c r="D261" s="61"/>
      <c r="E261" s="61"/>
      <c r="F261" s="61"/>
      <c r="G261" s="61"/>
      <c r="H261" s="61"/>
      <c r="I261" s="61"/>
      <c r="J261" s="61"/>
      <c r="K261" s="61"/>
      <c r="L261" s="61"/>
      <c r="M261" s="61"/>
      <c r="N261" s="61"/>
      <c r="O261" s="61"/>
      <c r="P261" s="61"/>
      <c r="Q261" s="61"/>
      <c r="R261" s="61"/>
      <c r="S261" s="61"/>
      <c r="T261" s="61"/>
    </row>
    <row r="262" spans="1:20" s="69" customFormat="1" ht="20.100000000000001" customHeight="1" x14ac:dyDescent="0.25">
      <c r="A262" s="39" t="s">
        <v>112</v>
      </c>
      <c r="B262" s="41" t="s">
        <v>454</v>
      </c>
      <c r="C262" s="36"/>
      <c r="D262" s="44">
        <f>SUM(D263:D279)</f>
        <v>67</v>
      </c>
      <c r="E262" s="44">
        <f t="shared" ref="E262:T262" si="13">SUM(E263:E279)</f>
        <v>2</v>
      </c>
      <c r="F262" s="44">
        <f t="shared" si="13"/>
        <v>40</v>
      </c>
      <c r="G262" s="44">
        <f t="shared" si="13"/>
        <v>10</v>
      </c>
      <c r="H262" s="44">
        <f t="shared" si="13"/>
        <v>3</v>
      </c>
      <c r="I262" s="44">
        <f t="shared" si="13"/>
        <v>0</v>
      </c>
      <c r="J262" s="44">
        <f t="shared" si="13"/>
        <v>13</v>
      </c>
      <c r="K262" s="44">
        <f t="shared" si="13"/>
        <v>0</v>
      </c>
      <c r="L262" s="44">
        <f t="shared" si="13"/>
        <v>0</v>
      </c>
      <c r="M262" s="44">
        <f t="shared" si="13"/>
        <v>94</v>
      </c>
      <c r="N262" s="44">
        <f t="shared" si="13"/>
        <v>1</v>
      </c>
      <c r="O262" s="44">
        <f t="shared" si="13"/>
        <v>7</v>
      </c>
      <c r="P262" s="44">
        <f t="shared" si="13"/>
        <v>16</v>
      </c>
      <c r="Q262" s="44">
        <f t="shared" si="13"/>
        <v>23</v>
      </c>
      <c r="R262" s="44">
        <f t="shared" si="13"/>
        <v>0</v>
      </c>
      <c r="S262" s="44">
        <f t="shared" si="13"/>
        <v>0</v>
      </c>
      <c r="T262" s="44">
        <f t="shared" si="13"/>
        <v>0</v>
      </c>
    </row>
    <row r="263" spans="1:20" ht="20.100000000000001" customHeight="1" x14ac:dyDescent="0.25">
      <c r="A263" s="35" t="s">
        <v>111</v>
      </c>
      <c r="B263" s="38" t="s">
        <v>455</v>
      </c>
      <c r="C263" s="36">
        <v>308</v>
      </c>
      <c r="D263" s="61">
        <v>11</v>
      </c>
      <c r="E263" s="61"/>
      <c r="F263" s="61">
        <v>7</v>
      </c>
      <c r="G263" s="61">
        <v>2</v>
      </c>
      <c r="H263" s="61">
        <v>1</v>
      </c>
      <c r="I263" s="61"/>
      <c r="J263" s="61">
        <v>3</v>
      </c>
      <c r="K263" s="61"/>
      <c r="L263" s="61"/>
      <c r="M263" s="61">
        <v>15</v>
      </c>
      <c r="N263" s="61"/>
      <c r="O263" s="61">
        <v>1</v>
      </c>
      <c r="P263" s="61">
        <v>4</v>
      </c>
      <c r="Q263" s="61">
        <v>5</v>
      </c>
      <c r="R263" s="61"/>
      <c r="S263" s="61"/>
      <c r="T263" s="61"/>
    </row>
    <row r="264" spans="1:20" ht="20.100000000000001" customHeight="1" x14ac:dyDescent="0.25">
      <c r="A264" s="35" t="s">
        <v>110</v>
      </c>
      <c r="B264" s="38" t="s">
        <v>456</v>
      </c>
      <c r="C264" s="37">
        <v>309</v>
      </c>
      <c r="D264" s="61">
        <v>8</v>
      </c>
      <c r="E264" s="61">
        <v>1</v>
      </c>
      <c r="F264" s="61">
        <v>3</v>
      </c>
      <c r="G264" s="61"/>
      <c r="H264" s="61"/>
      <c r="I264" s="61"/>
      <c r="J264" s="61"/>
      <c r="K264" s="61"/>
      <c r="L264" s="61"/>
      <c r="M264" s="61">
        <v>11</v>
      </c>
      <c r="N264" s="61">
        <v>1</v>
      </c>
      <c r="O264" s="61"/>
      <c r="P264" s="61">
        <v>3</v>
      </c>
      <c r="Q264" s="61">
        <v>3</v>
      </c>
      <c r="R264" s="61"/>
      <c r="S264" s="61"/>
      <c r="T264" s="61"/>
    </row>
    <row r="265" spans="1:20" ht="20.100000000000001" customHeight="1" x14ac:dyDescent="0.25">
      <c r="A265" s="35" t="s">
        <v>733</v>
      </c>
      <c r="B265" s="38" t="s">
        <v>398</v>
      </c>
      <c r="C265" s="37">
        <v>309.10000000000002</v>
      </c>
      <c r="D265" s="61">
        <v>3</v>
      </c>
      <c r="E265" s="61"/>
      <c r="F265" s="61"/>
      <c r="G265" s="61"/>
      <c r="H265" s="61"/>
      <c r="I265" s="61"/>
      <c r="J265" s="61"/>
      <c r="K265" s="61"/>
      <c r="L265" s="61"/>
      <c r="M265" s="61">
        <v>3</v>
      </c>
      <c r="N265" s="61"/>
      <c r="O265" s="61"/>
      <c r="P265" s="61"/>
      <c r="Q265" s="61"/>
      <c r="R265" s="61"/>
      <c r="S265" s="61"/>
      <c r="T265" s="61"/>
    </row>
    <row r="266" spans="1:20" ht="20.100000000000001" customHeight="1" x14ac:dyDescent="0.25">
      <c r="A266" s="35" t="s">
        <v>109</v>
      </c>
      <c r="B266" s="42" t="s">
        <v>652</v>
      </c>
      <c r="C266" s="36">
        <v>310</v>
      </c>
      <c r="D266" s="61"/>
      <c r="E266" s="61"/>
      <c r="F266" s="61"/>
      <c r="G266" s="61"/>
      <c r="H266" s="61"/>
      <c r="I266" s="61"/>
      <c r="J266" s="61"/>
      <c r="K266" s="61"/>
      <c r="L266" s="61"/>
      <c r="M266" s="61"/>
      <c r="N266" s="61"/>
      <c r="O266" s="61"/>
      <c r="P266" s="61"/>
      <c r="Q266" s="61"/>
      <c r="R266" s="61"/>
      <c r="S266" s="61"/>
      <c r="T266" s="61"/>
    </row>
    <row r="267" spans="1:20" ht="20.100000000000001" customHeight="1" x14ac:dyDescent="0.25">
      <c r="A267" s="35" t="s">
        <v>108</v>
      </c>
      <c r="B267" s="38" t="s">
        <v>569</v>
      </c>
      <c r="C267" s="36">
        <v>311</v>
      </c>
      <c r="D267" s="61">
        <v>26</v>
      </c>
      <c r="E267" s="61">
        <v>1</v>
      </c>
      <c r="F267" s="61">
        <v>14</v>
      </c>
      <c r="G267" s="61">
        <v>3</v>
      </c>
      <c r="H267" s="61"/>
      <c r="I267" s="61"/>
      <c r="J267" s="61">
        <v>3</v>
      </c>
      <c r="K267" s="61"/>
      <c r="L267" s="61"/>
      <c r="M267" s="61">
        <v>37</v>
      </c>
      <c r="N267" s="61"/>
      <c r="O267" s="61">
        <v>3</v>
      </c>
      <c r="P267" s="61">
        <v>9</v>
      </c>
      <c r="Q267" s="61">
        <v>12</v>
      </c>
      <c r="R267" s="61"/>
      <c r="S267" s="61"/>
      <c r="T267" s="61"/>
    </row>
    <row r="268" spans="1:20" ht="20.100000000000001" customHeight="1" x14ac:dyDescent="0.25">
      <c r="A268" s="35" t="s">
        <v>107</v>
      </c>
      <c r="B268" s="38" t="s">
        <v>653</v>
      </c>
      <c r="C268" s="36">
        <v>311.10000000000002</v>
      </c>
      <c r="D268" s="61">
        <v>2</v>
      </c>
      <c r="E268" s="61"/>
      <c r="F268" s="61">
        <v>2</v>
      </c>
      <c r="G268" s="61"/>
      <c r="H268" s="61"/>
      <c r="I268" s="61"/>
      <c r="J268" s="61"/>
      <c r="K268" s="61"/>
      <c r="L268" s="61"/>
      <c r="M268" s="61">
        <v>4</v>
      </c>
      <c r="N268" s="61"/>
      <c r="O268" s="61">
        <v>1</v>
      </c>
      <c r="P268" s="61"/>
      <c r="Q268" s="61">
        <v>1</v>
      </c>
      <c r="R268" s="61"/>
      <c r="S268" s="61"/>
      <c r="T268" s="61"/>
    </row>
    <row r="269" spans="1:20" ht="20.100000000000001" customHeight="1" x14ac:dyDescent="0.25">
      <c r="A269" s="35" t="s">
        <v>106</v>
      </c>
      <c r="B269" s="38" t="s">
        <v>654</v>
      </c>
      <c r="C269" s="36">
        <v>311.2</v>
      </c>
      <c r="D269" s="61"/>
      <c r="E269" s="61"/>
      <c r="F269" s="61"/>
      <c r="G269" s="61"/>
      <c r="H269" s="61"/>
      <c r="I269" s="61"/>
      <c r="J269" s="61"/>
      <c r="K269" s="61"/>
      <c r="L269" s="61"/>
      <c r="M269" s="61"/>
      <c r="N269" s="61"/>
      <c r="O269" s="61"/>
      <c r="P269" s="61"/>
      <c r="Q269" s="61"/>
      <c r="R269" s="61"/>
      <c r="S269" s="61"/>
      <c r="T269" s="61"/>
    </row>
    <row r="270" spans="1:20" ht="20.100000000000001" customHeight="1" x14ac:dyDescent="0.25">
      <c r="A270" s="35" t="s">
        <v>105</v>
      </c>
      <c r="B270" s="38" t="s">
        <v>570</v>
      </c>
      <c r="C270" s="37">
        <v>312</v>
      </c>
      <c r="D270" s="61">
        <v>5</v>
      </c>
      <c r="E270" s="61"/>
      <c r="F270" s="61">
        <v>10</v>
      </c>
      <c r="G270" s="61">
        <v>1</v>
      </c>
      <c r="H270" s="61">
        <v>1</v>
      </c>
      <c r="I270" s="61"/>
      <c r="J270" s="61">
        <v>2</v>
      </c>
      <c r="K270" s="61"/>
      <c r="L270" s="61"/>
      <c r="M270" s="61">
        <v>13</v>
      </c>
      <c r="N270" s="61"/>
      <c r="O270" s="61"/>
      <c r="P270" s="61"/>
      <c r="Q270" s="61"/>
      <c r="R270" s="61"/>
      <c r="S270" s="61"/>
      <c r="T270" s="61"/>
    </row>
    <row r="271" spans="1:20" ht="20.100000000000001" customHeight="1" x14ac:dyDescent="0.25">
      <c r="A271" s="35" t="s">
        <v>104</v>
      </c>
      <c r="B271" s="38" t="s">
        <v>655</v>
      </c>
      <c r="C271" s="37">
        <v>312.10000000000002</v>
      </c>
      <c r="D271" s="61"/>
      <c r="E271" s="61"/>
      <c r="F271" s="61"/>
      <c r="G271" s="61"/>
      <c r="H271" s="61"/>
      <c r="I271" s="61"/>
      <c r="J271" s="61"/>
      <c r="K271" s="61"/>
      <c r="L271" s="61"/>
      <c r="M271" s="61"/>
      <c r="N271" s="61"/>
      <c r="O271" s="61"/>
      <c r="P271" s="61"/>
      <c r="Q271" s="61"/>
      <c r="R271" s="61"/>
      <c r="S271" s="61"/>
      <c r="T271" s="61"/>
    </row>
    <row r="272" spans="1:20" ht="20.100000000000001" customHeight="1" x14ac:dyDescent="0.25">
      <c r="A272" s="35" t="s">
        <v>734</v>
      </c>
      <c r="B272" s="38" t="s">
        <v>735</v>
      </c>
      <c r="C272" s="37">
        <v>312.2</v>
      </c>
      <c r="D272" s="61"/>
      <c r="E272" s="61"/>
      <c r="F272" s="61"/>
      <c r="G272" s="61"/>
      <c r="H272" s="61"/>
      <c r="I272" s="61"/>
      <c r="J272" s="61"/>
      <c r="K272" s="61"/>
      <c r="L272" s="61"/>
      <c r="M272" s="61"/>
      <c r="N272" s="61"/>
      <c r="O272" s="61"/>
      <c r="P272" s="61"/>
      <c r="Q272" s="61"/>
      <c r="R272" s="61"/>
      <c r="S272" s="61"/>
      <c r="T272" s="61"/>
    </row>
    <row r="273" spans="1:20" ht="20.100000000000001" customHeight="1" x14ac:dyDescent="0.25">
      <c r="A273" s="35" t="s">
        <v>103</v>
      </c>
      <c r="B273" s="38" t="s">
        <v>571</v>
      </c>
      <c r="C273" s="36">
        <v>313</v>
      </c>
      <c r="D273" s="61"/>
      <c r="E273" s="61"/>
      <c r="F273" s="61"/>
      <c r="G273" s="61"/>
      <c r="H273" s="61"/>
      <c r="I273" s="61"/>
      <c r="J273" s="61"/>
      <c r="K273" s="61"/>
      <c r="L273" s="61"/>
      <c r="M273" s="61"/>
      <c r="N273" s="61"/>
      <c r="O273" s="61"/>
      <c r="P273" s="61"/>
      <c r="Q273" s="61"/>
      <c r="R273" s="61"/>
      <c r="S273" s="61"/>
      <c r="T273" s="61"/>
    </row>
    <row r="274" spans="1:20" ht="20.100000000000001" customHeight="1" x14ac:dyDescent="0.25">
      <c r="A274" s="35" t="s">
        <v>102</v>
      </c>
      <c r="B274" s="38" t="s">
        <v>572</v>
      </c>
      <c r="C274" s="36">
        <v>314</v>
      </c>
      <c r="D274" s="61">
        <v>7</v>
      </c>
      <c r="E274" s="61"/>
      <c r="F274" s="61"/>
      <c r="G274" s="61">
        <v>1</v>
      </c>
      <c r="H274" s="61"/>
      <c r="I274" s="61"/>
      <c r="J274" s="61">
        <v>1</v>
      </c>
      <c r="K274" s="61"/>
      <c r="L274" s="61"/>
      <c r="M274" s="61">
        <v>6</v>
      </c>
      <c r="N274" s="61"/>
      <c r="O274" s="61">
        <v>1</v>
      </c>
      <c r="P274" s="61"/>
      <c r="Q274" s="61">
        <v>1</v>
      </c>
      <c r="R274" s="61"/>
      <c r="S274" s="61"/>
      <c r="T274" s="61"/>
    </row>
    <row r="275" spans="1:20" ht="20.100000000000001" customHeight="1" x14ac:dyDescent="0.25">
      <c r="A275" s="35" t="s">
        <v>101</v>
      </c>
      <c r="B275" s="38" t="s">
        <v>656</v>
      </c>
      <c r="C275" s="36">
        <v>314.10000000000002</v>
      </c>
      <c r="D275" s="61"/>
      <c r="E275" s="61"/>
      <c r="F275" s="61"/>
      <c r="G275" s="61"/>
      <c r="H275" s="61"/>
      <c r="I275" s="61"/>
      <c r="J275" s="61"/>
      <c r="K275" s="61"/>
      <c r="L275" s="61"/>
      <c r="M275" s="61"/>
      <c r="N275" s="61"/>
      <c r="O275" s="61"/>
      <c r="P275" s="61"/>
      <c r="Q275" s="61"/>
      <c r="R275" s="61"/>
      <c r="S275" s="61"/>
      <c r="T275" s="61"/>
    </row>
    <row r="276" spans="1:20" ht="20.100000000000001" customHeight="1" x14ac:dyDescent="0.25">
      <c r="A276" s="35" t="s">
        <v>100</v>
      </c>
      <c r="B276" s="38" t="s">
        <v>497</v>
      </c>
      <c r="C276" s="36">
        <v>315</v>
      </c>
      <c r="D276" s="61">
        <v>3</v>
      </c>
      <c r="E276" s="61"/>
      <c r="F276" s="61">
        <v>3</v>
      </c>
      <c r="G276" s="61">
        <v>2</v>
      </c>
      <c r="H276" s="61"/>
      <c r="I276" s="61"/>
      <c r="J276" s="61">
        <v>2</v>
      </c>
      <c r="K276" s="61"/>
      <c r="L276" s="61"/>
      <c r="M276" s="61">
        <v>4</v>
      </c>
      <c r="N276" s="61"/>
      <c r="O276" s="61"/>
      <c r="P276" s="61"/>
      <c r="Q276" s="61"/>
      <c r="R276" s="61"/>
      <c r="S276" s="61"/>
      <c r="T276" s="61"/>
    </row>
    <row r="277" spans="1:20" ht="20.100000000000001" customHeight="1" x14ac:dyDescent="0.25">
      <c r="A277" s="35" t="s">
        <v>99</v>
      </c>
      <c r="B277" s="38" t="s">
        <v>736</v>
      </c>
      <c r="C277" s="36">
        <v>315.10000000000002</v>
      </c>
      <c r="D277" s="61">
        <v>2</v>
      </c>
      <c r="E277" s="61"/>
      <c r="F277" s="61"/>
      <c r="G277" s="61">
        <v>1</v>
      </c>
      <c r="H277" s="61"/>
      <c r="I277" s="61"/>
      <c r="J277" s="61">
        <v>1</v>
      </c>
      <c r="K277" s="61"/>
      <c r="L277" s="61"/>
      <c r="M277" s="61">
        <v>1</v>
      </c>
      <c r="N277" s="61"/>
      <c r="O277" s="61"/>
      <c r="P277" s="61"/>
      <c r="Q277" s="61"/>
      <c r="R277" s="61"/>
      <c r="S277" s="61"/>
      <c r="T277" s="61"/>
    </row>
    <row r="278" spans="1:20" ht="20.100000000000001" customHeight="1" x14ac:dyDescent="0.25">
      <c r="A278" s="35" t="s">
        <v>98</v>
      </c>
      <c r="B278" s="38" t="s">
        <v>737</v>
      </c>
      <c r="C278" s="36">
        <v>315.2</v>
      </c>
      <c r="D278" s="61"/>
      <c r="E278" s="61"/>
      <c r="F278" s="61"/>
      <c r="G278" s="61"/>
      <c r="H278" s="61"/>
      <c r="I278" s="61"/>
      <c r="J278" s="61"/>
      <c r="K278" s="61"/>
      <c r="L278" s="61"/>
      <c r="M278" s="61"/>
      <c r="N278" s="61"/>
      <c r="O278" s="61"/>
      <c r="P278" s="61"/>
      <c r="Q278" s="61"/>
      <c r="R278" s="61"/>
      <c r="S278" s="61"/>
      <c r="T278" s="61"/>
    </row>
    <row r="279" spans="1:20" ht="20.100000000000001" customHeight="1" x14ac:dyDescent="0.25">
      <c r="A279" s="35" t="s">
        <v>97</v>
      </c>
      <c r="B279" s="38" t="s">
        <v>403</v>
      </c>
      <c r="C279" s="36"/>
      <c r="D279" s="61"/>
      <c r="E279" s="61"/>
      <c r="F279" s="61">
        <v>1</v>
      </c>
      <c r="G279" s="61"/>
      <c r="H279" s="61">
        <v>1</v>
      </c>
      <c r="I279" s="61"/>
      <c r="J279" s="61">
        <v>1</v>
      </c>
      <c r="K279" s="61"/>
      <c r="L279" s="61"/>
      <c r="M279" s="61"/>
      <c r="N279" s="61"/>
      <c r="O279" s="61">
        <v>1</v>
      </c>
      <c r="P279" s="61"/>
      <c r="Q279" s="61">
        <v>1</v>
      </c>
      <c r="R279" s="61"/>
      <c r="S279" s="61"/>
      <c r="T279" s="61"/>
    </row>
    <row r="280" spans="1:20" ht="20.100000000000001" customHeight="1" x14ac:dyDescent="0.25">
      <c r="A280" s="39" t="s">
        <v>96</v>
      </c>
      <c r="B280" s="41" t="s">
        <v>457</v>
      </c>
      <c r="C280" s="36"/>
      <c r="D280" s="44">
        <f>SUM(D281:D303)</f>
        <v>80</v>
      </c>
      <c r="E280" s="44">
        <f t="shared" ref="E280:T280" si="14">SUM(E281:E303)</f>
        <v>3</v>
      </c>
      <c r="F280" s="44">
        <f t="shared" si="14"/>
        <v>80</v>
      </c>
      <c r="G280" s="44">
        <f t="shared" si="14"/>
        <v>39</v>
      </c>
      <c r="H280" s="44">
        <f t="shared" si="14"/>
        <v>17</v>
      </c>
      <c r="I280" s="44">
        <f t="shared" si="14"/>
        <v>1</v>
      </c>
      <c r="J280" s="44">
        <f t="shared" si="14"/>
        <v>57</v>
      </c>
      <c r="K280" s="44">
        <f t="shared" si="14"/>
        <v>0</v>
      </c>
      <c r="L280" s="44">
        <f t="shared" si="14"/>
        <v>0</v>
      </c>
      <c r="M280" s="44">
        <f t="shared" si="14"/>
        <v>101</v>
      </c>
      <c r="N280" s="44">
        <f t="shared" si="14"/>
        <v>3</v>
      </c>
      <c r="O280" s="44">
        <f t="shared" si="14"/>
        <v>14</v>
      </c>
      <c r="P280" s="44">
        <f t="shared" si="14"/>
        <v>3</v>
      </c>
      <c r="Q280" s="44">
        <f t="shared" si="14"/>
        <v>17</v>
      </c>
      <c r="R280" s="44">
        <f t="shared" si="14"/>
        <v>1</v>
      </c>
      <c r="S280" s="44">
        <f t="shared" si="14"/>
        <v>0</v>
      </c>
      <c r="T280" s="44">
        <f t="shared" si="14"/>
        <v>1</v>
      </c>
    </row>
    <row r="281" spans="1:20" ht="20.100000000000001" customHeight="1" x14ac:dyDescent="0.25">
      <c r="A281" s="35" t="s">
        <v>95</v>
      </c>
      <c r="B281" s="38" t="s">
        <v>458</v>
      </c>
      <c r="C281" s="36">
        <v>316</v>
      </c>
      <c r="D281" s="61">
        <v>23</v>
      </c>
      <c r="E281" s="61"/>
      <c r="F281" s="61">
        <v>17</v>
      </c>
      <c r="G281" s="61">
        <v>11</v>
      </c>
      <c r="H281" s="61"/>
      <c r="I281" s="61">
        <v>1</v>
      </c>
      <c r="J281" s="61">
        <v>12</v>
      </c>
      <c r="K281" s="61"/>
      <c r="L281" s="61"/>
      <c r="M281" s="61">
        <v>28</v>
      </c>
      <c r="N281" s="61"/>
      <c r="O281" s="61">
        <v>2</v>
      </c>
      <c r="P281" s="61">
        <v>1</v>
      </c>
      <c r="Q281" s="61">
        <v>3</v>
      </c>
      <c r="R281" s="61"/>
      <c r="S281" s="61"/>
      <c r="T281" s="61"/>
    </row>
    <row r="282" spans="1:20" ht="20.100000000000001" customHeight="1" x14ac:dyDescent="0.25">
      <c r="A282" s="35" t="s">
        <v>94</v>
      </c>
      <c r="B282" s="38" t="s">
        <v>573</v>
      </c>
      <c r="C282" s="36">
        <v>317</v>
      </c>
      <c r="D282" s="61"/>
      <c r="E282" s="61"/>
      <c r="F282" s="61"/>
      <c r="G282" s="61"/>
      <c r="H282" s="61"/>
      <c r="I282" s="61"/>
      <c r="J282" s="61"/>
      <c r="K282" s="61"/>
      <c r="L282" s="61"/>
      <c r="M282" s="61"/>
      <c r="N282" s="61"/>
      <c r="O282" s="61"/>
      <c r="P282" s="61"/>
      <c r="Q282" s="61"/>
      <c r="R282" s="61"/>
      <c r="S282" s="61"/>
      <c r="T282" s="61"/>
    </row>
    <row r="283" spans="1:20" ht="20.100000000000001" customHeight="1" x14ac:dyDescent="0.25">
      <c r="A283" s="35" t="s">
        <v>93</v>
      </c>
      <c r="B283" s="38" t="s">
        <v>459</v>
      </c>
      <c r="C283" s="36">
        <v>319</v>
      </c>
      <c r="D283" s="61">
        <v>3</v>
      </c>
      <c r="E283" s="61"/>
      <c r="F283" s="61">
        <v>1</v>
      </c>
      <c r="G283" s="61">
        <v>1</v>
      </c>
      <c r="H283" s="61"/>
      <c r="I283" s="61"/>
      <c r="J283" s="61">
        <v>1</v>
      </c>
      <c r="K283" s="61"/>
      <c r="L283" s="61"/>
      <c r="M283" s="61">
        <v>2</v>
      </c>
      <c r="N283" s="61"/>
      <c r="O283" s="61">
        <v>1</v>
      </c>
      <c r="P283" s="61"/>
      <c r="Q283" s="61">
        <v>1</v>
      </c>
      <c r="R283" s="61"/>
      <c r="S283" s="61"/>
      <c r="T283" s="61"/>
    </row>
    <row r="284" spans="1:20" ht="20.100000000000001" customHeight="1" x14ac:dyDescent="0.25">
      <c r="A284" s="35" t="s">
        <v>92</v>
      </c>
      <c r="B284" s="38" t="s">
        <v>657</v>
      </c>
      <c r="C284" s="36">
        <v>320</v>
      </c>
      <c r="D284" s="61"/>
      <c r="E284" s="61"/>
      <c r="F284" s="61"/>
      <c r="G284" s="61"/>
      <c r="H284" s="61"/>
      <c r="I284" s="61"/>
      <c r="J284" s="61"/>
      <c r="K284" s="61"/>
      <c r="L284" s="61"/>
      <c r="M284" s="61"/>
      <c r="N284" s="61"/>
      <c r="O284" s="61"/>
      <c r="P284" s="61"/>
      <c r="Q284" s="61"/>
      <c r="R284" s="61"/>
      <c r="S284" s="61"/>
      <c r="T284" s="61"/>
    </row>
    <row r="285" spans="1:20" ht="20.100000000000001" customHeight="1" x14ac:dyDescent="0.25">
      <c r="A285" s="35" t="s">
        <v>91</v>
      </c>
      <c r="B285" s="38" t="s">
        <v>460</v>
      </c>
      <c r="C285" s="36">
        <v>321</v>
      </c>
      <c r="D285" s="61"/>
      <c r="E285" s="61"/>
      <c r="F285" s="61"/>
      <c r="G285" s="61"/>
      <c r="H285" s="61"/>
      <c r="I285" s="61"/>
      <c r="J285" s="61"/>
      <c r="K285" s="61"/>
      <c r="L285" s="61"/>
      <c r="M285" s="61"/>
      <c r="N285" s="61"/>
      <c r="O285" s="61"/>
      <c r="P285" s="61"/>
      <c r="Q285" s="61"/>
      <c r="R285" s="61"/>
      <c r="S285" s="61"/>
      <c r="T285" s="61"/>
    </row>
    <row r="286" spans="1:20" ht="20.100000000000001" customHeight="1" x14ac:dyDescent="0.25">
      <c r="A286" s="35" t="s">
        <v>90</v>
      </c>
      <c r="B286" s="38" t="s">
        <v>574</v>
      </c>
      <c r="C286" s="36">
        <v>322</v>
      </c>
      <c r="D286" s="61">
        <v>5</v>
      </c>
      <c r="E286" s="61">
        <v>1</v>
      </c>
      <c r="F286" s="61">
        <v>3</v>
      </c>
      <c r="G286" s="61">
        <v>1</v>
      </c>
      <c r="H286" s="61">
        <v>2</v>
      </c>
      <c r="I286" s="61"/>
      <c r="J286" s="61">
        <v>3</v>
      </c>
      <c r="K286" s="61"/>
      <c r="L286" s="61"/>
      <c r="M286" s="61">
        <v>5</v>
      </c>
      <c r="N286" s="61"/>
      <c r="O286" s="61"/>
      <c r="P286" s="61">
        <v>1</v>
      </c>
      <c r="Q286" s="61">
        <v>1</v>
      </c>
      <c r="R286" s="61"/>
      <c r="S286" s="61"/>
      <c r="T286" s="61"/>
    </row>
    <row r="287" spans="1:20" ht="20.100000000000001" customHeight="1" x14ac:dyDescent="0.25">
      <c r="A287" s="35" t="s">
        <v>89</v>
      </c>
      <c r="B287" s="38" t="s">
        <v>498</v>
      </c>
      <c r="C287" s="36">
        <v>323</v>
      </c>
      <c r="D287" s="61"/>
      <c r="E287" s="61"/>
      <c r="F287" s="61"/>
      <c r="G287" s="61"/>
      <c r="H287" s="61"/>
      <c r="I287" s="61"/>
      <c r="J287" s="61"/>
      <c r="K287" s="61"/>
      <c r="L287" s="61"/>
      <c r="M287" s="61"/>
      <c r="N287" s="61"/>
      <c r="O287" s="61"/>
      <c r="P287" s="61"/>
      <c r="Q287" s="61"/>
      <c r="R287" s="61"/>
      <c r="S287" s="61"/>
      <c r="T287" s="61"/>
    </row>
    <row r="288" spans="1:20" ht="20.100000000000001" customHeight="1" x14ac:dyDescent="0.25">
      <c r="A288" s="35" t="s">
        <v>88</v>
      </c>
      <c r="B288" s="38" t="s">
        <v>575</v>
      </c>
      <c r="C288" s="36">
        <v>324</v>
      </c>
      <c r="D288" s="61"/>
      <c r="E288" s="61"/>
      <c r="F288" s="61">
        <v>1</v>
      </c>
      <c r="G288" s="61"/>
      <c r="H288" s="61">
        <v>1</v>
      </c>
      <c r="I288" s="61"/>
      <c r="J288" s="61">
        <v>1</v>
      </c>
      <c r="K288" s="61"/>
      <c r="L288" s="61"/>
      <c r="M288" s="61"/>
      <c r="N288" s="61"/>
      <c r="O288" s="61">
        <v>1</v>
      </c>
      <c r="P288" s="61"/>
      <c r="Q288" s="61">
        <v>1</v>
      </c>
      <c r="R288" s="61"/>
      <c r="S288" s="61"/>
      <c r="T288" s="61"/>
    </row>
    <row r="289" spans="1:20" ht="20.100000000000001" customHeight="1" x14ac:dyDescent="0.25">
      <c r="A289" s="35" t="s">
        <v>87</v>
      </c>
      <c r="B289" s="38" t="s">
        <v>658</v>
      </c>
      <c r="C289" s="36">
        <v>325</v>
      </c>
      <c r="D289" s="61">
        <v>22</v>
      </c>
      <c r="E289" s="61"/>
      <c r="F289" s="61">
        <v>31</v>
      </c>
      <c r="G289" s="61">
        <v>12</v>
      </c>
      <c r="H289" s="61">
        <v>8</v>
      </c>
      <c r="I289" s="61"/>
      <c r="J289" s="61">
        <v>20</v>
      </c>
      <c r="K289" s="61"/>
      <c r="L289" s="61"/>
      <c r="M289" s="61">
        <v>33</v>
      </c>
      <c r="N289" s="61">
        <v>1</v>
      </c>
      <c r="O289" s="61">
        <v>3</v>
      </c>
      <c r="P289" s="61"/>
      <c r="Q289" s="61">
        <v>3</v>
      </c>
      <c r="R289" s="61"/>
      <c r="S289" s="61"/>
      <c r="T289" s="61"/>
    </row>
    <row r="290" spans="1:20" ht="20.100000000000001" customHeight="1" x14ac:dyDescent="0.25">
      <c r="A290" s="35" t="s">
        <v>86</v>
      </c>
      <c r="B290" s="38" t="s">
        <v>659</v>
      </c>
      <c r="C290" s="36">
        <v>326</v>
      </c>
      <c r="D290" s="61">
        <v>1</v>
      </c>
      <c r="E290" s="61">
        <v>1</v>
      </c>
      <c r="F290" s="61"/>
      <c r="G290" s="61"/>
      <c r="H290" s="61"/>
      <c r="I290" s="61"/>
      <c r="J290" s="61"/>
      <c r="K290" s="61"/>
      <c r="L290" s="61"/>
      <c r="M290" s="61">
        <v>1</v>
      </c>
      <c r="N290" s="61">
        <v>1</v>
      </c>
      <c r="O290" s="61"/>
      <c r="P290" s="61"/>
      <c r="Q290" s="61"/>
      <c r="R290" s="61"/>
      <c r="S290" s="61"/>
      <c r="T290" s="61"/>
    </row>
    <row r="291" spans="1:20" ht="20.100000000000001" customHeight="1" x14ac:dyDescent="0.25">
      <c r="A291" s="35" t="s">
        <v>85</v>
      </c>
      <c r="B291" s="38" t="s">
        <v>576</v>
      </c>
      <c r="C291" s="36">
        <v>327</v>
      </c>
      <c r="D291" s="61">
        <v>8</v>
      </c>
      <c r="E291" s="61"/>
      <c r="F291" s="61">
        <v>11</v>
      </c>
      <c r="G291" s="61">
        <v>2</v>
      </c>
      <c r="H291" s="61">
        <v>3</v>
      </c>
      <c r="I291" s="61"/>
      <c r="J291" s="61">
        <v>5</v>
      </c>
      <c r="K291" s="61"/>
      <c r="L291" s="61"/>
      <c r="M291" s="61">
        <v>14</v>
      </c>
      <c r="N291" s="61"/>
      <c r="O291" s="61">
        <v>1</v>
      </c>
      <c r="P291" s="61"/>
      <c r="Q291" s="61">
        <v>1</v>
      </c>
      <c r="R291" s="61"/>
      <c r="S291" s="61"/>
      <c r="T291" s="61"/>
    </row>
    <row r="292" spans="1:20" ht="20.100000000000001" customHeight="1" x14ac:dyDescent="0.25">
      <c r="A292" s="35" t="s">
        <v>84</v>
      </c>
      <c r="B292" s="38" t="s">
        <v>577</v>
      </c>
      <c r="C292" s="36">
        <v>327.10000000000002</v>
      </c>
      <c r="D292" s="61">
        <v>1</v>
      </c>
      <c r="E292" s="61"/>
      <c r="F292" s="61"/>
      <c r="G292" s="61">
        <v>1</v>
      </c>
      <c r="H292" s="61"/>
      <c r="I292" s="61"/>
      <c r="J292" s="61">
        <v>1</v>
      </c>
      <c r="K292" s="61"/>
      <c r="L292" s="61"/>
      <c r="M292" s="61"/>
      <c r="N292" s="61"/>
      <c r="O292" s="61"/>
      <c r="P292" s="61"/>
      <c r="Q292" s="61"/>
      <c r="R292" s="61"/>
      <c r="S292" s="61"/>
      <c r="T292" s="61"/>
    </row>
    <row r="293" spans="1:20" ht="20.100000000000001" customHeight="1" x14ac:dyDescent="0.25">
      <c r="A293" s="35" t="s">
        <v>83</v>
      </c>
      <c r="B293" s="38" t="s">
        <v>578</v>
      </c>
      <c r="C293" s="36">
        <v>327.2</v>
      </c>
      <c r="D293" s="61"/>
      <c r="E293" s="61"/>
      <c r="F293" s="61"/>
      <c r="G293" s="61"/>
      <c r="H293" s="61"/>
      <c r="I293" s="61"/>
      <c r="J293" s="61"/>
      <c r="K293" s="61"/>
      <c r="L293" s="61"/>
      <c r="M293" s="61"/>
      <c r="N293" s="61"/>
      <c r="O293" s="61"/>
      <c r="P293" s="61"/>
      <c r="Q293" s="61"/>
      <c r="R293" s="61"/>
      <c r="S293" s="61"/>
      <c r="T293" s="61"/>
    </row>
    <row r="294" spans="1:20" ht="20.100000000000001" customHeight="1" x14ac:dyDescent="0.25">
      <c r="A294" s="35" t="s">
        <v>82</v>
      </c>
      <c r="B294" s="38" t="s">
        <v>660</v>
      </c>
      <c r="C294" s="36">
        <v>327.3</v>
      </c>
      <c r="D294" s="61"/>
      <c r="E294" s="61"/>
      <c r="F294" s="61"/>
      <c r="G294" s="61"/>
      <c r="H294" s="61"/>
      <c r="I294" s="61"/>
      <c r="J294" s="61"/>
      <c r="K294" s="61"/>
      <c r="L294" s="61"/>
      <c r="M294" s="61"/>
      <c r="N294" s="61"/>
      <c r="O294" s="61"/>
      <c r="P294" s="61"/>
      <c r="Q294" s="61"/>
      <c r="R294" s="61"/>
      <c r="S294" s="61"/>
      <c r="T294" s="61"/>
    </row>
    <row r="295" spans="1:20" ht="20.100000000000001" customHeight="1" x14ac:dyDescent="0.25">
      <c r="A295" s="35" t="s">
        <v>81</v>
      </c>
      <c r="B295" s="38" t="s">
        <v>579</v>
      </c>
      <c r="C295" s="36">
        <v>327.39999999999998</v>
      </c>
      <c r="D295" s="61"/>
      <c r="E295" s="61"/>
      <c r="F295" s="61"/>
      <c r="G295" s="61"/>
      <c r="H295" s="61"/>
      <c r="I295" s="61"/>
      <c r="J295" s="61"/>
      <c r="K295" s="61"/>
      <c r="L295" s="61"/>
      <c r="M295" s="61"/>
      <c r="N295" s="61"/>
      <c r="O295" s="61"/>
      <c r="P295" s="61"/>
      <c r="Q295" s="61"/>
      <c r="R295" s="61"/>
      <c r="S295" s="61"/>
      <c r="T295" s="61"/>
    </row>
    <row r="296" spans="1:20" ht="20.100000000000001" customHeight="1" x14ac:dyDescent="0.25">
      <c r="A296" s="35" t="s">
        <v>80</v>
      </c>
      <c r="B296" s="38" t="s">
        <v>499</v>
      </c>
      <c r="C296" s="36">
        <v>327.5</v>
      </c>
      <c r="D296" s="61"/>
      <c r="E296" s="61"/>
      <c r="F296" s="61"/>
      <c r="G296" s="61"/>
      <c r="H296" s="61"/>
      <c r="I296" s="61"/>
      <c r="J296" s="61"/>
      <c r="K296" s="61"/>
      <c r="L296" s="61"/>
      <c r="M296" s="61"/>
      <c r="N296" s="61"/>
      <c r="O296" s="61"/>
      <c r="P296" s="61"/>
      <c r="Q296" s="61"/>
      <c r="R296" s="61"/>
      <c r="S296" s="61"/>
      <c r="T296" s="61"/>
    </row>
    <row r="297" spans="1:20" ht="20.100000000000001" customHeight="1" x14ac:dyDescent="0.25">
      <c r="A297" s="35" t="s">
        <v>738</v>
      </c>
      <c r="B297" s="38" t="s">
        <v>739</v>
      </c>
      <c r="C297" s="36">
        <v>327.60000000000002</v>
      </c>
      <c r="D297" s="61">
        <v>1</v>
      </c>
      <c r="E297" s="61"/>
      <c r="F297" s="61"/>
      <c r="G297" s="61"/>
      <c r="H297" s="61"/>
      <c r="I297" s="61"/>
      <c r="J297" s="61"/>
      <c r="K297" s="61"/>
      <c r="L297" s="61"/>
      <c r="M297" s="61">
        <v>1</v>
      </c>
      <c r="N297" s="61"/>
      <c r="O297" s="61"/>
      <c r="P297" s="61"/>
      <c r="Q297" s="61"/>
      <c r="R297" s="61"/>
      <c r="S297" s="61"/>
      <c r="T297" s="61"/>
    </row>
    <row r="298" spans="1:20" ht="20.100000000000001" customHeight="1" x14ac:dyDescent="0.25">
      <c r="A298" s="35" t="s">
        <v>79</v>
      </c>
      <c r="B298" s="38" t="s">
        <v>500</v>
      </c>
      <c r="C298" s="36">
        <v>328</v>
      </c>
      <c r="D298" s="61"/>
      <c r="E298" s="61"/>
      <c r="F298" s="61"/>
      <c r="G298" s="61"/>
      <c r="H298" s="61"/>
      <c r="I298" s="61"/>
      <c r="J298" s="61"/>
      <c r="K298" s="61"/>
      <c r="L298" s="61"/>
      <c r="M298" s="61"/>
      <c r="N298" s="61"/>
      <c r="O298" s="61"/>
      <c r="P298" s="61"/>
      <c r="Q298" s="61"/>
      <c r="R298" s="61"/>
      <c r="S298" s="61"/>
      <c r="T298" s="61"/>
    </row>
    <row r="299" spans="1:20" ht="20.100000000000001" customHeight="1" x14ac:dyDescent="0.25">
      <c r="A299" s="35" t="s">
        <v>78</v>
      </c>
      <c r="B299" s="38" t="s">
        <v>661</v>
      </c>
      <c r="C299" s="36">
        <v>329</v>
      </c>
      <c r="D299" s="61">
        <v>5</v>
      </c>
      <c r="E299" s="61"/>
      <c r="F299" s="61">
        <v>7</v>
      </c>
      <c r="G299" s="61">
        <v>6</v>
      </c>
      <c r="H299" s="61"/>
      <c r="I299" s="61"/>
      <c r="J299" s="61">
        <v>6</v>
      </c>
      <c r="K299" s="61"/>
      <c r="L299" s="61"/>
      <c r="M299" s="61">
        <v>6</v>
      </c>
      <c r="N299" s="61"/>
      <c r="O299" s="61">
        <v>2</v>
      </c>
      <c r="P299" s="61"/>
      <c r="Q299" s="61">
        <v>2</v>
      </c>
      <c r="R299" s="61"/>
      <c r="S299" s="61"/>
      <c r="T299" s="61"/>
    </row>
    <row r="300" spans="1:20" ht="20.100000000000001" customHeight="1" x14ac:dyDescent="0.25">
      <c r="A300" s="35" t="s">
        <v>740</v>
      </c>
      <c r="B300" s="38" t="s">
        <v>741</v>
      </c>
      <c r="C300" s="36">
        <v>329.1</v>
      </c>
      <c r="D300" s="61">
        <v>11</v>
      </c>
      <c r="E300" s="61">
        <v>1</v>
      </c>
      <c r="F300" s="61">
        <v>9</v>
      </c>
      <c r="G300" s="61">
        <v>5</v>
      </c>
      <c r="H300" s="61">
        <v>3</v>
      </c>
      <c r="I300" s="61"/>
      <c r="J300" s="61">
        <v>8</v>
      </c>
      <c r="K300" s="61"/>
      <c r="L300" s="61"/>
      <c r="M300" s="61">
        <v>11</v>
      </c>
      <c r="N300" s="61">
        <v>1</v>
      </c>
      <c r="O300" s="61">
        <v>4</v>
      </c>
      <c r="P300" s="61">
        <v>1</v>
      </c>
      <c r="Q300" s="61">
        <v>5</v>
      </c>
      <c r="R300" s="61">
        <v>1</v>
      </c>
      <c r="S300" s="61"/>
      <c r="T300" s="61">
        <v>1</v>
      </c>
    </row>
    <row r="301" spans="1:20" ht="20.100000000000001" customHeight="1" x14ac:dyDescent="0.25">
      <c r="A301" s="35" t="s">
        <v>77</v>
      </c>
      <c r="B301" s="38" t="s">
        <v>377</v>
      </c>
      <c r="C301" s="36">
        <v>330</v>
      </c>
      <c r="D301" s="61"/>
      <c r="E301" s="61"/>
      <c r="F301" s="61"/>
      <c r="G301" s="61"/>
      <c r="H301" s="61"/>
      <c r="I301" s="61"/>
      <c r="J301" s="61"/>
      <c r="K301" s="61"/>
      <c r="L301" s="61"/>
      <c r="M301" s="61"/>
      <c r="N301" s="61"/>
      <c r="O301" s="61"/>
      <c r="P301" s="61"/>
      <c r="Q301" s="61"/>
      <c r="R301" s="61"/>
      <c r="S301" s="61"/>
      <c r="T301" s="61"/>
    </row>
    <row r="302" spans="1:20" ht="20.100000000000001" customHeight="1" x14ac:dyDescent="0.25">
      <c r="A302" s="35" t="s">
        <v>76</v>
      </c>
      <c r="B302" s="38" t="s">
        <v>369</v>
      </c>
      <c r="C302" s="36">
        <v>331</v>
      </c>
      <c r="D302" s="61"/>
      <c r="E302" s="61"/>
      <c r="F302" s="61"/>
      <c r="G302" s="61"/>
      <c r="H302" s="61"/>
      <c r="I302" s="61"/>
      <c r="J302" s="61"/>
      <c r="K302" s="61"/>
      <c r="L302" s="61"/>
      <c r="M302" s="61"/>
      <c r="N302" s="61"/>
      <c r="O302" s="61"/>
      <c r="P302" s="61"/>
      <c r="Q302" s="61"/>
      <c r="R302" s="61"/>
      <c r="S302" s="61"/>
      <c r="T302" s="61"/>
    </row>
    <row r="303" spans="1:20" ht="20.100000000000001" customHeight="1" x14ac:dyDescent="0.25">
      <c r="A303" s="35" t="s">
        <v>75</v>
      </c>
      <c r="B303" s="38" t="s">
        <v>403</v>
      </c>
      <c r="C303" s="36"/>
      <c r="D303" s="61"/>
      <c r="E303" s="61"/>
      <c r="F303" s="61"/>
      <c r="G303" s="61"/>
      <c r="H303" s="61"/>
      <c r="I303" s="61"/>
      <c r="J303" s="61"/>
      <c r="K303" s="61"/>
      <c r="L303" s="61"/>
      <c r="M303" s="61"/>
      <c r="N303" s="61"/>
      <c r="O303" s="61"/>
      <c r="P303" s="61"/>
      <c r="Q303" s="61"/>
      <c r="R303" s="61"/>
      <c r="S303" s="61"/>
      <c r="T303" s="61"/>
    </row>
    <row r="304" spans="1:20" ht="20.100000000000001" customHeight="1" x14ac:dyDescent="0.25">
      <c r="A304" s="39" t="s">
        <v>74</v>
      </c>
      <c r="B304" s="41" t="s">
        <v>461</v>
      </c>
      <c r="C304" s="36"/>
      <c r="D304" s="44">
        <f>SUM(D305:D338)</f>
        <v>60</v>
      </c>
      <c r="E304" s="44">
        <f t="shared" ref="E304:Q304" si="15">SUM(E305:E338)</f>
        <v>4</v>
      </c>
      <c r="F304" s="44">
        <f t="shared" si="15"/>
        <v>30</v>
      </c>
      <c r="G304" s="44">
        <f t="shared" si="15"/>
        <v>24</v>
      </c>
      <c r="H304" s="44">
        <f t="shared" si="15"/>
        <v>10</v>
      </c>
      <c r="I304" s="44">
        <f t="shared" si="15"/>
        <v>0</v>
      </c>
      <c r="J304" s="44">
        <f t="shared" si="15"/>
        <v>34</v>
      </c>
      <c r="K304" s="44">
        <f t="shared" si="15"/>
        <v>1</v>
      </c>
      <c r="L304" s="44">
        <f t="shared" si="15"/>
        <v>0</v>
      </c>
      <c r="M304" s="44">
        <f t="shared" si="15"/>
        <v>54</v>
      </c>
      <c r="N304" s="44">
        <f t="shared" si="15"/>
        <v>5</v>
      </c>
      <c r="O304" s="44">
        <f t="shared" si="15"/>
        <v>7</v>
      </c>
      <c r="P304" s="44">
        <f t="shared" si="15"/>
        <v>1</v>
      </c>
      <c r="Q304" s="44">
        <f t="shared" si="15"/>
        <v>8</v>
      </c>
      <c r="R304" s="44">
        <v>1</v>
      </c>
      <c r="S304" s="44"/>
      <c r="T304" s="44">
        <v>1</v>
      </c>
    </row>
    <row r="305" spans="1:20" ht="20.100000000000001" customHeight="1" x14ac:dyDescent="0.25">
      <c r="A305" s="35" t="s">
        <v>73</v>
      </c>
      <c r="B305" s="38" t="s">
        <v>580</v>
      </c>
      <c r="C305" s="36">
        <v>332</v>
      </c>
      <c r="D305" s="61">
        <v>2</v>
      </c>
      <c r="E305" s="61"/>
      <c r="F305" s="61">
        <v>1</v>
      </c>
      <c r="G305" s="61">
        <v>1</v>
      </c>
      <c r="H305" s="61"/>
      <c r="I305" s="61"/>
      <c r="J305" s="61">
        <v>1</v>
      </c>
      <c r="K305" s="61"/>
      <c r="L305" s="61"/>
      <c r="M305" s="61">
        <v>2</v>
      </c>
      <c r="N305" s="61"/>
      <c r="O305" s="61">
        <v>1</v>
      </c>
      <c r="P305" s="61"/>
      <c r="Q305" s="61">
        <v>1</v>
      </c>
      <c r="R305" s="61"/>
      <c r="S305" s="61"/>
      <c r="T305" s="61"/>
    </row>
    <row r="306" spans="1:20" ht="20.100000000000001" customHeight="1" x14ac:dyDescent="0.25">
      <c r="A306" s="35" t="s">
        <v>72</v>
      </c>
      <c r="B306" s="38" t="s">
        <v>581</v>
      </c>
      <c r="C306" s="36">
        <v>332.1</v>
      </c>
      <c r="D306" s="61"/>
      <c r="E306" s="61"/>
      <c r="F306" s="61"/>
      <c r="G306" s="61"/>
      <c r="H306" s="61"/>
      <c r="I306" s="61"/>
      <c r="J306" s="61"/>
      <c r="K306" s="61"/>
      <c r="L306" s="61"/>
      <c r="M306" s="61"/>
      <c r="N306" s="61"/>
      <c r="O306" s="61"/>
      <c r="P306" s="61"/>
      <c r="Q306" s="61"/>
      <c r="R306" s="61"/>
      <c r="S306" s="61"/>
      <c r="T306" s="61"/>
    </row>
    <row r="307" spans="1:20" ht="20.100000000000001" customHeight="1" x14ac:dyDescent="0.25">
      <c r="A307" s="35" t="s">
        <v>71</v>
      </c>
      <c r="B307" s="38" t="s">
        <v>582</v>
      </c>
      <c r="C307" s="37">
        <v>332.2</v>
      </c>
      <c r="D307" s="61"/>
      <c r="E307" s="61"/>
      <c r="F307" s="61"/>
      <c r="G307" s="61"/>
      <c r="H307" s="61"/>
      <c r="I307" s="61"/>
      <c r="J307" s="61"/>
      <c r="K307" s="61"/>
      <c r="L307" s="61"/>
      <c r="M307" s="61"/>
      <c r="N307" s="61"/>
      <c r="O307" s="61"/>
      <c r="P307" s="61"/>
      <c r="Q307" s="61"/>
      <c r="R307" s="61"/>
      <c r="S307" s="61"/>
      <c r="T307" s="61"/>
    </row>
    <row r="308" spans="1:20" ht="20.100000000000001" customHeight="1" x14ac:dyDescent="0.25">
      <c r="A308" s="35" t="s">
        <v>742</v>
      </c>
      <c r="B308" s="38" t="s">
        <v>743</v>
      </c>
      <c r="C308" s="37">
        <v>332.3</v>
      </c>
      <c r="D308" s="61"/>
      <c r="E308" s="61"/>
      <c r="F308" s="61"/>
      <c r="G308" s="61"/>
      <c r="H308" s="61"/>
      <c r="I308" s="61"/>
      <c r="J308" s="61"/>
      <c r="K308" s="61"/>
      <c r="L308" s="61"/>
      <c r="M308" s="61"/>
      <c r="N308" s="61"/>
      <c r="O308" s="61"/>
      <c r="P308" s="61"/>
      <c r="Q308" s="61"/>
      <c r="R308" s="61"/>
      <c r="S308" s="61"/>
      <c r="T308" s="61"/>
    </row>
    <row r="309" spans="1:20" ht="20.100000000000001" customHeight="1" x14ac:dyDescent="0.25">
      <c r="A309" s="35" t="s">
        <v>744</v>
      </c>
      <c r="B309" s="38" t="s">
        <v>745</v>
      </c>
      <c r="C309" s="37">
        <v>332.4</v>
      </c>
      <c r="D309" s="61"/>
      <c r="E309" s="61"/>
      <c r="F309" s="61"/>
      <c r="G309" s="61"/>
      <c r="H309" s="61"/>
      <c r="I309" s="61"/>
      <c r="J309" s="61"/>
      <c r="K309" s="61"/>
      <c r="L309" s="61"/>
      <c r="M309" s="61"/>
      <c r="N309" s="61"/>
      <c r="O309" s="61"/>
      <c r="P309" s="61"/>
      <c r="Q309" s="61"/>
      <c r="R309" s="61"/>
      <c r="S309" s="61"/>
      <c r="T309" s="61"/>
    </row>
    <row r="310" spans="1:20" ht="20.100000000000001" customHeight="1" x14ac:dyDescent="0.25">
      <c r="A310" s="35" t="s">
        <v>746</v>
      </c>
      <c r="B310" s="38" t="s">
        <v>747</v>
      </c>
      <c r="C310" s="37">
        <v>332.5</v>
      </c>
      <c r="D310" s="61"/>
      <c r="E310" s="61"/>
      <c r="F310" s="61"/>
      <c r="G310" s="61"/>
      <c r="H310" s="61"/>
      <c r="I310" s="61"/>
      <c r="J310" s="61"/>
      <c r="K310" s="61"/>
      <c r="L310" s="61"/>
      <c r="M310" s="61"/>
      <c r="N310" s="61"/>
      <c r="O310" s="61"/>
      <c r="P310" s="61"/>
      <c r="Q310" s="61"/>
      <c r="R310" s="61"/>
      <c r="S310" s="61"/>
      <c r="T310" s="61"/>
    </row>
    <row r="311" spans="1:20" ht="20.100000000000001" customHeight="1" x14ac:dyDescent="0.25">
      <c r="A311" s="35" t="s">
        <v>70</v>
      </c>
      <c r="B311" s="38" t="s">
        <v>462</v>
      </c>
      <c r="C311" s="37">
        <v>333</v>
      </c>
      <c r="D311" s="61">
        <v>32</v>
      </c>
      <c r="E311" s="61">
        <v>1</v>
      </c>
      <c r="F311" s="61">
        <v>13</v>
      </c>
      <c r="G311" s="61">
        <v>10</v>
      </c>
      <c r="H311" s="61">
        <v>6</v>
      </c>
      <c r="I311" s="61"/>
      <c r="J311" s="61">
        <v>16</v>
      </c>
      <c r="K311" s="61">
        <v>1</v>
      </c>
      <c r="L311" s="61"/>
      <c r="M311" s="61">
        <v>28</v>
      </c>
      <c r="N311" s="61">
        <v>1</v>
      </c>
      <c r="O311" s="61">
        <v>3</v>
      </c>
      <c r="P311" s="61"/>
      <c r="Q311" s="61">
        <v>3</v>
      </c>
      <c r="R311" s="61"/>
      <c r="S311" s="61"/>
      <c r="T311" s="61"/>
    </row>
    <row r="312" spans="1:20" ht="20.100000000000001" customHeight="1" x14ac:dyDescent="0.25">
      <c r="A312" s="35" t="s">
        <v>69</v>
      </c>
      <c r="B312" s="38" t="s">
        <v>463</v>
      </c>
      <c r="C312" s="37">
        <v>334</v>
      </c>
      <c r="D312" s="61">
        <v>1</v>
      </c>
      <c r="E312" s="61">
        <v>1</v>
      </c>
      <c r="F312" s="61"/>
      <c r="G312" s="61"/>
      <c r="H312" s="61"/>
      <c r="I312" s="61"/>
      <c r="J312" s="61"/>
      <c r="K312" s="61"/>
      <c r="L312" s="61"/>
      <c r="M312" s="61">
        <v>1</v>
      </c>
      <c r="N312" s="61">
        <v>1</v>
      </c>
      <c r="O312" s="61"/>
      <c r="P312" s="61"/>
      <c r="Q312" s="61"/>
      <c r="R312" s="61"/>
      <c r="S312" s="61"/>
      <c r="T312" s="61"/>
    </row>
    <row r="313" spans="1:20" ht="20.100000000000001" customHeight="1" x14ac:dyDescent="0.25">
      <c r="A313" s="35" t="s">
        <v>68</v>
      </c>
      <c r="B313" s="38" t="s">
        <v>504</v>
      </c>
      <c r="C313" s="37">
        <v>334.1</v>
      </c>
      <c r="D313" s="61"/>
      <c r="E313" s="61"/>
      <c r="F313" s="61"/>
      <c r="G313" s="61"/>
      <c r="H313" s="61"/>
      <c r="I313" s="61"/>
      <c r="J313" s="61"/>
      <c r="K313" s="61"/>
      <c r="L313" s="61"/>
      <c r="M313" s="61"/>
      <c r="N313" s="61"/>
      <c r="O313" s="61"/>
      <c r="P313" s="61"/>
      <c r="Q313" s="61"/>
      <c r="R313" s="61"/>
      <c r="S313" s="61"/>
      <c r="T313" s="61"/>
    </row>
    <row r="314" spans="1:20" ht="20.100000000000001" customHeight="1" x14ac:dyDescent="0.25">
      <c r="A314" s="35" t="s">
        <v>67</v>
      </c>
      <c r="B314" s="38" t="s">
        <v>464</v>
      </c>
      <c r="C314" s="36">
        <v>335</v>
      </c>
      <c r="D314" s="61"/>
      <c r="E314" s="61"/>
      <c r="F314" s="61"/>
      <c r="G314" s="61"/>
      <c r="H314" s="61"/>
      <c r="I314" s="61"/>
      <c r="J314" s="61"/>
      <c r="K314" s="61"/>
      <c r="L314" s="61"/>
      <c r="M314" s="61"/>
      <c r="N314" s="61"/>
      <c r="O314" s="61"/>
      <c r="P314" s="61"/>
      <c r="Q314" s="61"/>
      <c r="R314" s="61"/>
      <c r="S314" s="61"/>
      <c r="T314" s="61"/>
    </row>
    <row r="315" spans="1:20" ht="20.100000000000001" customHeight="1" x14ac:dyDescent="0.25">
      <c r="A315" s="35" t="s">
        <v>66</v>
      </c>
      <c r="B315" s="38" t="s">
        <v>583</v>
      </c>
      <c r="C315" s="36">
        <v>336</v>
      </c>
      <c r="D315" s="61"/>
      <c r="E315" s="61"/>
      <c r="F315" s="61"/>
      <c r="G315" s="61"/>
      <c r="H315" s="61"/>
      <c r="I315" s="61"/>
      <c r="J315" s="61"/>
      <c r="K315" s="61"/>
      <c r="L315" s="61"/>
      <c r="M315" s="61"/>
      <c r="N315" s="61"/>
      <c r="O315" s="61"/>
      <c r="P315" s="61"/>
      <c r="Q315" s="61"/>
      <c r="R315" s="61"/>
      <c r="S315" s="61"/>
      <c r="T315" s="61"/>
    </row>
    <row r="316" spans="1:20" ht="20.100000000000001" customHeight="1" x14ac:dyDescent="0.25">
      <c r="A316" s="35" t="s">
        <v>65</v>
      </c>
      <c r="B316" s="38" t="s">
        <v>584</v>
      </c>
      <c r="C316" s="36">
        <v>337</v>
      </c>
      <c r="D316" s="61"/>
      <c r="E316" s="61"/>
      <c r="F316" s="61"/>
      <c r="G316" s="61"/>
      <c r="H316" s="61"/>
      <c r="I316" s="61"/>
      <c r="J316" s="61"/>
      <c r="K316" s="61"/>
      <c r="L316" s="61"/>
      <c r="M316" s="61"/>
      <c r="N316" s="61"/>
      <c r="O316" s="61"/>
      <c r="P316" s="61"/>
      <c r="Q316" s="61"/>
      <c r="R316" s="61"/>
      <c r="S316" s="61"/>
      <c r="T316" s="61"/>
    </row>
    <row r="317" spans="1:20" ht="20.100000000000001" customHeight="1" x14ac:dyDescent="0.25">
      <c r="A317" s="35" t="s">
        <v>64</v>
      </c>
      <c r="B317" s="38" t="s">
        <v>585</v>
      </c>
      <c r="C317" s="36">
        <v>338</v>
      </c>
      <c r="D317" s="61">
        <v>4</v>
      </c>
      <c r="E317" s="61"/>
      <c r="F317" s="61"/>
      <c r="G317" s="61">
        <v>1</v>
      </c>
      <c r="H317" s="61"/>
      <c r="I317" s="61"/>
      <c r="J317" s="61">
        <v>1</v>
      </c>
      <c r="K317" s="61"/>
      <c r="L317" s="61"/>
      <c r="M317" s="61">
        <v>3</v>
      </c>
      <c r="N317" s="61"/>
      <c r="O317" s="61"/>
      <c r="P317" s="61">
        <v>1</v>
      </c>
      <c r="Q317" s="61">
        <v>1</v>
      </c>
      <c r="R317" s="61"/>
      <c r="S317" s="61"/>
      <c r="T317" s="61"/>
    </row>
    <row r="318" spans="1:20" ht="20.100000000000001" customHeight="1" x14ac:dyDescent="0.25">
      <c r="A318" s="35" t="s">
        <v>748</v>
      </c>
      <c r="B318" s="38" t="s">
        <v>749</v>
      </c>
      <c r="C318" s="36">
        <v>338.1</v>
      </c>
      <c r="D318" s="61"/>
      <c r="E318" s="61"/>
      <c r="F318" s="61"/>
      <c r="G318" s="61"/>
      <c r="H318" s="61"/>
      <c r="I318" s="61"/>
      <c r="J318" s="61"/>
      <c r="K318" s="61"/>
      <c r="L318" s="61"/>
      <c r="M318" s="61"/>
      <c r="N318" s="61"/>
      <c r="O318" s="61"/>
      <c r="P318" s="61"/>
      <c r="Q318" s="61"/>
      <c r="R318" s="61"/>
      <c r="S318" s="61"/>
      <c r="T318" s="61"/>
    </row>
    <row r="319" spans="1:20" ht="20.100000000000001" customHeight="1" x14ac:dyDescent="0.25">
      <c r="A319" s="35" t="s">
        <v>63</v>
      </c>
      <c r="B319" s="38" t="s">
        <v>586</v>
      </c>
      <c r="C319" s="36">
        <v>339</v>
      </c>
      <c r="D319" s="61">
        <v>2</v>
      </c>
      <c r="E319" s="61"/>
      <c r="F319" s="61">
        <v>3</v>
      </c>
      <c r="G319" s="61">
        <v>2</v>
      </c>
      <c r="H319" s="61"/>
      <c r="I319" s="61"/>
      <c r="J319" s="61">
        <v>2</v>
      </c>
      <c r="K319" s="61"/>
      <c r="L319" s="61"/>
      <c r="M319" s="61">
        <v>3</v>
      </c>
      <c r="N319" s="61"/>
      <c r="O319" s="61">
        <v>1</v>
      </c>
      <c r="P319" s="61"/>
      <c r="Q319" s="61">
        <v>1</v>
      </c>
      <c r="R319" s="61">
        <v>1</v>
      </c>
      <c r="S319" s="61"/>
      <c r="T319" s="61">
        <v>1</v>
      </c>
    </row>
    <row r="320" spans="1:20" ht="20.100000000000001" customHeight="1" x14ac:dyDescent="0.25">
      <c r="A320" s="35" t="s">
        <v>62</v>
      </c>
      <c r="B320" s="38" t="s">
        <v>587</v>
      </c>
      <c r="C320" s="36">
        <v>340</v>
      </c>
      <c r="D320" s="61"/>
      <c r="E320" s="61"/>
      <c r="F320" s="61"/>
      <c r="G320" s="61"/>
      <c r="H320" s="61"/>
      <c r="I320" s="61"/>
      <c r="J320" s="61"/>
      <c r="K320" s="61"/>
      <c r="L320" s="61"/>
      <c r="M320" s="61"/>
      <c r="N320" s="61"/>
      <c r="O320" s="61"/>
      <c r="P320" s="61"/>
      <c r="Q320" s="61"/>
      <c r="R320" s="61"/>
      <c r="S320" s="61"/>
      <c r="T320" s="61"/>
    </row>
    <row r="321" spans="1:20" ht="20.100000000000001" customHeight="1" x14ac:dyDescent="0.25">
      <c r="A321" s="35" t="s">
        <v>61</v>
      </c>
      <c r="B321" s="38" t="s">
        <v>750</v>
      </c>
      <c r="C321" s="36">
        <v>341</v>
      </c>
      <c r="D321" s="61"/>
      <c r="E321" s="61"/>
      <c r="F321" s="61"/>
      <c r="G321" s="61"/>
      <c r="H321" s="61"/>
      <c r="I321" s="61"/>
      <c r="J321" s="61"/>
      <c r="K321" s="61"/>
      <c r="L321" s="61"/>
      <c r="M321" s="61"/>
      <c r="N321" s="61"/>
      <c r="O321" s="61"/>
      <c r="P321" s="61"/>
      <c r="Q321" s="61"/>
      <c r="R321" s="61"/>
      <c r="S321" s="61"/>
      <c r="T321" s="61"/>
    </row>
    <row r="322" spans="1:20" ht="20.100000000000001" customHeight="1" x14ac:dyDescent="0.25">
      <c r="A322" s="35" t="s">
        <v>60</v>
      </c>
      <c r="B322" s="38" t="s">
        <v>588</v>
      </c>
      <c r="C322" s="36">
        <v>342</v>
      </c>
      <c r="D322" s="61"/>
      <c r="E322" s="61"/>
      <c r="F322" s="61"/>
      <c r="G322" s="61"/>
      <c r="H322" s="61"/>
      <c r="I322" s="61"/>
      <c r="J322" s="61"/>
      <c r="K322" s="61"/>
      <c r="L322" s="61"/>
      <c r="M322" s="61"/>
      <c r="N322" s="61"/>
      <c r="O322" s="61"/>
      <c r="P322" s="61"/>
      <c r="Q322" s="61"/>
      <c r="R322" s="61"/>
      <c r="S322" s="61"/>
      <c r="T322" s="61"/>
    </row>
    <row r="323" spans="1:20" ht="20.100000000000001" customHeight="1" x14ac:dyDescent="0.25">
      <c r="A323" s="35" t="s">
        <v>751</v>
      </c>
      <c r="B323" s="38" t="s">
        <v>752</v>
      </c>
      <c r="C323" s="36">
        <v>342.1</v>
      </c>
      <c r="D323" s="61"/>
      <c r="E323" s="61"/>
      <c r="F323" s="61"/>
      <c r="G323" s="61"/>
      <c r="H323" s="61"/>
      <c r="I323" s="61"/>
      <c r="J323" s="61"/>
      <c r="K323" s="61"/>
      <c r="L323" s="61"/>
      <c r="M323" s="61"/>
      <c r="N323" s="61"/>
      <c r="O323" s="61"/>
      <c r="P323" s="61"/>
      <c r="Q323" s="61"/>
      <c r="R323" s="61"/>
      <c r="S323" s="61"/>
      <c r="T323" s="61"/>
    </row>
    <row r="324" spans="1:20" ht="20.100000000000001" customHeight="1" x14ac:dyDescent="0.25">
      <c r="A324" s="35" t="s">
        <v>59</v>
      </c>
      <c r="B324" s="38" t="s">
        <v>589</v>
      </c>
      <c r="C324" s="36">
        <v>343</v>
      </c>
      <c r="D324" s="61">
        <v>1</v>
      </c>
      <c r="E324" s="61"/>
      <c r="F324" s="61">
        <v>2</v>
      </c>
      <c r="G324" s="61">
        <v>1</v>
      </c>
      <c r="H324" s="61">
        <v>1</v>
      </c>
      <c r="I324" s="61"/>
      <c r="J324" s="61">
        <v>2</v>
      </c>
      <c r="K324" s="61"/>
      <c r="L324" s="61"/>
      <c r="M324" s="61">
        <v>1</v>
      </c>
      <c r="N324" s="61"/>
      <c r="O324" s="61"/>
      <c r="P324" s="61"/>
      <c r="Q324" s="61"/>
      <c r="R324" s="61"/>
      <c r="S324" s="61"/>
      <c r="T324" s="61"/>
    </row>
    <row r="325" spans="1:20" ht="20.100000000000001" customHeight="1" x14ac:dyDescent="0.25">
      <c r="A325" s="35" t="s">
        <v>58</v>
      </c>
      <c r="B325" s="38" t="s">
        <v>590</v>
      </c>
      <c r="C325" s="36">
        <v>344</v>
      </c>
      <c r="D325" s="61"/>
      <c r="E325" s="61"/>
      <c r="F325" s="61"/>
      <c r="G325" s="61"/>
      <c r="H325" s="61"/>
      <c r="I325" s="61"/>
      <c r="J325" s="61"/>
      <c r="K325" s="61"/>
      <c r="L325" s="61"/>
      <c r="M325" s="61"/>
      <c r="N325" s="61"/>
      <c r="O325" s="61"/>
      <c r="P325" s="61"/>
      <c r="Q325" s="61"/>
      <c r="R325" s="61"/>
      <c r="S325" s="61"/>
      <c r="T325" s="61"/>
    </row>
    <row r="326" spans="1:20" ht="20.100000000000001" customHeight="1" x14ac:dyDescent="0.25">
      <c r="A326" s="35" t="s">
        <v>57</v>
      </c>
      <c r="B326" s="38" t="s">
        <v>662</v>
      </c>
      <c r="C326" s="36">
        <v>345</v>
      </c>
      <c r="D326" s="61">
        <v>3</v>
      </c>
      <c r="E326" s="61"/>
      <c r="F326" s="61">
        <v>2</v>
      </c>
      <c r="G326" s="61">
        <v>3</v>
      </c>
      <c r="H326" s="61">
        <v>2</v>
      </c>
      <c r="I326" s="61"/>
      <c r="J326" s="61">
        <v>5</v>
      </c>
      <c r="K326" s="61"/>
      <c r="L326" s="61"/>
      <c r="M326" s="61"/>
      <c r="N326" s="61"/>
      <c r="O326" s="61"/>
      <c r="P326" s="61"/>
      <c r="Q326" s="61"/>
      <c r="R326" s="61"/>
      <c r="S326" s="61"/>
      <c r="T326" s="61"/>
    </row>
    <row r="327" spans="1:20" ht="20.100000000000001" customHeight="1" x14ac:dyDescent="0.25">
      <c r="A327" s="35" t="s">
        <v>56</v>
      </c>
      <c r="B327" s="38" t="s">
        <v>591</v>
      </c>
      <c r="C327" s="36">
        <v>345.1</v>
      </c>
      <c r="D327" s="61"/>
      <c r="E327" s="61"/>
      <c r="F327" s="61"/>
      <c r="G327" s="61"/>
      <c r="H327" s="61"/>
      <c r="I327" s="61"/>
      <c r="J327" s="61"/>
      <c r="K327" s="61"/>
      <c r="L327" s="61"/>
      <c r="M327" s="61"/>
      <c r="N327" s="61"/>
      <c r="O327" s="61"/>
      <c r="P327" s="61"/>
      <c r="Q327" s="61"/>
      <c r="R327" s="61"/>
      <c r="S327" s="61"/>
      <c r="T327" s="61"/>
    </row>
    <row r="328" spans="1:20" ht="20.100000000000001" customHeight="1" x14ac:dyDescent="0.25">
      <c r="A328" s="35" t="s">
        <v>55</v>
      </c>
      <c r="B328" s="38" t="s">
        <v>465</v>
      </c>
      <c r="C328" s="36">
        <v>346</v>
      </c>
      <c r="D328" s="61"/>
      <c r="E328" s="61"/>
      <c r="F328" s="61"/>
      <c r="G328" s="61"/>
      <c r="H328" s="61"/>
      <c r="I328" s="61"/>
      <c r="J328" s="61"/>
      <c r="K328" s="61"/>
      <c r="L328" s="61"/>
      <c r="M328" s="61"/>
      <c r="N328" s="61"/>
      <c r="O328" s="61"/>
      <c r="P328" s="61"/>
      <c r="Q328" s="61"/>
      <c r="R328" s="61"/>
      <c r="S328" s="61"/>
      <c r="T328" s="61"/>
    </row>
    <row r="329" spans="1:20" ht="20.100000000000001" customHeight="1" x14ac:dyDescent="0.25">
      <c r="A329" s="35" t="s">
        <v>54</v>
      </c>
      <c r="B329" s="38" t="s">
        <v>592</v>
      </c>
      <c r="C329" s="36">
        <v>347</v>
      </c>
      <c r="D329" s="61"/>
      <c r="E329" s="61"/>
      <c r="F329" s="61">
        <v>2</v>
      </c>
      <c r="G329" s="61"/>
      <c r="H329" s="61"/>
      <c r="I329" s="61"/>
      <c r="J329" s="61"/>
      <c r="K329" s="61"/>
      <c r="L329" s="61"/>
      <c r="M329" s="61">
        <v>2</v>
      </c>
      <c r="N329" s="61"/>
      <c r="O329" s="61"/>
      <c r="P329" s="61"/>
      <c r="Q329" s="61"/>
      <c r="R329" s="61"/>
      <c r="S329" s="61"/>
      <c r="T329" s="61"/>
    </row>
    <row r="330" spans="1:20" ht="20.100000000000001" customHeight="1" x14ac:dyDescent="0.25">
      <c r="A330" s="35" t="s">
        <v>53</v>
      </c>
      <c r="B330" s="38" t="s">
        <v>663</v>
      </c>
      <c r="C330" s="36">
        <v>348</v>
      </c>
      <c r="D330" s="61"/>
      <c r="E330" s="61"/>
      <c r="F330" s="61"/>
      <c r="G330" s="61"/>
      <c r="H330" s="61"/>
      <c r="I330" s="61"/>
      <c r="J330" s="61"/>
      <c r="K330" s="61"/>
      <c r="L330" s="61"/>
      <c r="M330" s="61"/>
      <c r="N330" s="61"/>
      <c r="O330" s="61"/>
      <c r="P330" s="61"/>
      <c r="Q330" s="61"/>
      <c r="R330" s="61"/>
      <c r="S330" s="61"/>
      <c r="T330" s="61"/>
    </row>
    <row r="331" spans="1:20" ht="20.100000000000001" customHeight="1" x14ac:dyDescent="0.25">
      <c r="A331" s="35" t="s">
        <v>52</v>
      </c>
      <c r="B331" s="38" t="s">
        <v>466</v>
      </c>
      <c r="C331" s="36">
        <v>349</v>
      </c>
      <c r="D331" s="61">
        <v>2</v>
      </c>
      <c r="E331" s="61"/>
      <c r="F331" s="61"/>
      <c r="G331" s="61">
        <v>1</v>
      </c>
      <c r="H331" s="61"/>
      <c r="I331" s="61"/>
      <c r="J331" s="61">
        <v>1</v>
      </c>
      <c r="K331" s="61"/>
      <c r="L331" s="61"/>
      <c r="M331" s="61">
        <v>1</v>
      </c>
      <c r="N331" s="61"/>
      <c r="O331" s="61">
        <v>1</v>
      </c>
      <c r="P331" s="61"/>
      <c r="Q331" s="61">
        <v>1</v>
      </c>
      <c r="R331" s="61"/>
      <c r="S331" s="61"/>
      <c r="T331" s="61"/>
    </row>
    <row r="332" spans="1:20" ht="20.100000000000001" customHeight="1" x14ac:dyDescent="0.25">
      <c r="A332" s="35" t="s">
        <v>51</v>
      </c>
      <c r="B332" s="38" t="s">
        <v>593</v>
      </c>
      <c r="C332" s="36">
        <v>350</v>
      </c>
      <c r="D332" s="61"/>
      <c r="E332" s="61"/>
      <c r="F332" s="61"/>
      <c r="G332" s="61"/>
      <c r="H332" s="61"/>
      <c r="I332" s="61"/>
      <c r="J332" s="61"/>
      <c r="K332" s="61"/>
      <c r="L332" s="61"/>
      <c r="M332" s="61"/>
      <c r="N332" s="61"/>
      <c r="O332" s="61"/>
      <c r="P332" s="61"/>
      <c r="Q332" s="61"/>
      <c r="R332" s="61"/>
      <c r="S332" s="61"/>
      <c r="T332" s="61"/>
    </row>
    <row r="333" spans="1:20" ht="20.100000000000001" customHeight="1" x14ac:dyDescent="0.25">
      <c r="A333" s="35" t="s">
        <v>50</v>
      </c>
      <c r="B333" s="36" t="s">
        <v>664</v>
      </c>
      <c r="C333" s="36">
        <v>351</v>
      </c>
      <c r="D333" s="61"/>
      <c r="E333" s="61"/>
      <c r="F333" s="61"/>
      <c r="G333" s="61"/>
      <c r="H333" s="61"/>
      <c r="I333" s="61"/>
      <c r="J333" s="61"/>
      <c r="K333" s="61"/>
      <c r="L333" s="61"/>
      <c r="M333" s="61"/>
      <c r="N333" s="61"/>
      <c r="O333" s="61"/>
      <c r="P333" s="61"/>
      <c r="Q333" s="61"/>
      <c r="R333" s="61"/>
      <c r="S333" s="61"/>
      <c r="T333" s="61"/>
    </row>
    <row r="334" spans="1:20" ht="20.100000000000001" customHeight="1" x14ac:dyDescent="0.25">
      <c r="A334" s="35" t="s">
        <v>49</v>
      </c>
      <c r="B334" s="38" t="s">
        <v>378</v>
      </c>
      <c r="C334" s="36">
        <v>352</v>
      </c>
      <c r="D334" s="61"/>
      <c r="E334" s="61"/>
      <c r="F334" s="61"/>
      <c r="G334" s="61"/>
      <c r="H334" s="61"/>
      <c r="I334" s="61"/>
      <c r="J334" s="61"/>
      <c r="K334" s="61"/>
      <c r="L334" s="61"/>
      <c r="M334" s="61"/>
      <c r="N334" s="61"/>
      <c r="O334" s="61"/>
      <c r="P334" s="61"/>
      <c r="Q334" s="61"/>
      <c r="R334" s="61"/>
      <c r="S334" s="61"/>
      <c r="T334" s="61"/>
    </row>
    <row r="335" spans="1:20" ht="20.100000000000001" customHeight="1" x14ac:dyDescent="0.25">
      <c r="A335" s="35" t="s">
        <v>48</v>
      </c>
      <c r="B335" s="38" t="s">
        <v>753</v>
      </c>
      <c r="C335" s="36">
        <v>353</v>
      </c>
      <c r="D335" s="61">
        <v>7</v>
      </c>
      <c r="E335" s="61"/>
      <c r="F335" s="61">
        <v>5</v>
      </c>
      <c r="G335" s="61">
        <v>4</v>
      </c>
      <c r="H335" s="61">
        <v>1</v>
      </c>
      <c r="I335" s="61"/>
      <c r="J335" s="61">
        <v>5</v>
      </c>
      <c r="K335" s="61"/>
      <c r="L335" s="61"/>
      <c r="M335" s="61">
        <v>6</v>
      </c>
      <c r="N335" s="61"/>
      <c r="O335" s="61">
        <v>1</v>
      </c>
      <c r="P335" s="61"/>
      <c r="Q335" s="61">
        <v>1</v>
      </c>
      <c r="R335" s="61"/>
      <c r="S335" s="61"/>
      <c r="T335" s="61"/>
    </row>
    <row r="336" spans="1:20" ht="20.100000000000001" customHeight="1" x14ac:dyDescent="0.25">
      <c r="A336" s="35" t="s">
        <v>47</v>
      </c>
      <c r="B336" s="38" t="s">
        <v>501</v>
      </c>
      <c r="C336" s="36">
        <v>354</v>
      </c>
      <c r="D336" s="61"/>
      <c r="E336" s="61"/>
      <c r="F336" s="61"/>
      <c r="G336" s="61"/>
      <c r="H336" s="61"/>
      <c r="I336" s="61"/>
      <c r="J336" s="61"/>
      <c r="K336" s="61"/>
      <c r="L336" s="61"/>
      <c r="M336" s="61"/>
      <c r="N336" s="61"/>
      <c r="O336" s="61"/>
      <c r="P336" s="61"/>
      <c r="Q336" s="61"/>
      <c r="R336" s="61"/>
      <c r="S336" s="61"/>
      <c r="T336" s="61"/>
    </row>
    <row r="337" spans="1:20" ht="20.100000000000001" customHeight="1" x14ac:dyDescent="0.25">
      <c r="A337" s="35" t="s">
        <v>46</v>
      </c>
      <c r="B337" s="38" t="s">
        <v>754</v>
      </c>
      <c r="C337" s="36">
        <v>355</v>
      </c>
      <c r="D337" s="61">
        <v>5</v>
      </c>
      <c r="E337" s="61">
        <v>2</v>
      </c>
      <c r="F337" s="61">
        <v>2</v>
      </c>
      <c r="G337" s="61">
        <v>1</v>
      </c>
      <c r="H337" s="61"/>
      <c r="I337" s="61"/>
      <c r="J337" s="61">
        <v>1</v>
      </c>
      <c r="K337" s="61"/>
      <c r="L337" s="61"/>
      <c r="M337" s="61">
        <v>6</v>
      </c>
      <c r="N337" s="61">
        <v>3</v>
      </c>
      <c r="O337" s="61"/>
      <c r="P337" s="61"/>
      <c r="Q337" s="61"/>
      <c r="R337" s="61"/>
      <c r="S337" s="61"/>
      <c r="T337" s="61"/>
    </row>
    <row r="338" spans="1:20" ht="20.100000000000001" customHeight="1" x14ac:dyDescent="0.25">
      <c r="A338" s="35" t="s">
        <v>45</v>
      </c>
      <c r="B338" s="38" t="s">
        <v>403</v>
      </c>
      <c r="C338" s="36"/>
      <c r="D338" s="61">
        <v>1</v>
      </c>
      <c r="E338" s="61"/>
      <c r="F338" s="61"/>
      <c r="G338" s="61"/>
      <c r="H338" s="61"/>
      <c r="I338" s="61"/>
      <c r="J338" s="61"/>
      <c r="K338" s="61"/>
      <c r="L338" s="61"/>
      <c r="M338" s="61">
        <v>1</v>
      </c>
      <c r="N338" s="61"/>
      <c r="O338" s="61"/>
      <c r="P338" s="61"/>
      <c r="Q338" s="61"/>
      <c r="R338" s="61"/>
      <c r="S338" s="61"/>
      <c r="T338" s="61"/>
    </row>
    <row r="339" spans="1:20" ht="20.100000000000001" customHeight="1" x14ac:dyDescent="0.25">
      <c r="A339" s="39" t="s">
        <v>44</v>
      </c>
      <c r="B339" s="41" t="s">
        <v>467</v>
      </c>
      <c r="C339" s="36"/>
      <c r="D339" s="44">
        <f>SUM(D340:D372)</f>
        <v>11</v>
      </c>
      <c r="E339" s="44">
        <f t="shared" ref="E339:T339" si="16">SUM(E340:E372)</f>
        <v>0</v>
      </c>
      <c r="F339" s="44">
        <f t="shared" si="16"/>
        <v>14</v>
      </c>
      <c r="G339" s="44">
        <f t="shared" si="16"/>
        <v>7</v>
      </c>
      <c r="H339" s="44">
        <f t="shared" si="16"/>
        <v>3</v>
      </c>
      <c r="I339" s="44">
        <f t="shared" si="16"/>
        <v>0</v>
      </c>
      <c r="J339" s="44">
        <f t="shared" si="16"/>
        <v>10</v>
      </c>
      <c r="K339" s="44">
        <f t="shared" si="16"/>
        <v>0</v>
      </c>
      <c r="L339" s="44">
        <f t="shared" si="16"/>
        <v>0</v>
      </c>
      <c r="M339" s="44">
        <f t="shared" si="16"/>
        <v>15</v>
      </c>
      <c r="N339" s="44">
        <f t="shared" si="16"/>
        <v>0</v>
      </c>
      <c r="O339" s="44">
        <f t="shared" si="16"/>
        <v>2</v>
      </c>
      <c r="P339" s="44">
        <f t="shared" si="16"/>
        <v>0</v>
      </c>
      <c r="Q339" s="44">
        <f t="shared" si="16"/>
        <v>2</v>
      </c>
      <c r="R339" s="44">
        <f t="shared" si="16"/>
        <v>0</v>
      </c>
      <c r="S339" s="44">
        <f t="shared" si="16"/>
        <v>0</v>
      </c>
      <c r="T339" s="44">
        <f t="shared" si="16"/>
        <v>0</v>
      </c>
    </row>
    <row r="340" spans="1:20" ht="20.100000000000001" customHeight="1" x14ac:dyDescent="0.25">
      <c r="A340" s="35" t="s">
        <v>43</v>
      </c>
      <c r="B340" s="38" t="s">
        <v>370</v>
      </c>
      <c r="C340" s="37">
        <v>356</v>
      </c>
      <c r="D340" s="61"/>
      <c r="E340" s="61"/>
      <c r="F340" s="61"/>
      <c r="G340" s="61"/>
      <c r="H340" s="61"/>
      <c r="I340" s="61"/>
      <c r="J340" s="61"/>
      <c r="K340" s="61"/>
      <c r="L340" s="61"/>
      <c r="M340" s="61"/>
      <c r="N340" s="61"/>
      <c r="O340" s="61"/>
      <c r="P340" s="61"/>
      <c r="Q340" s="61"/>
      <c r="R340" s="61"/>
      <c r="S340" s="61"/>
      <c r="T340" s="61"/>
    </row>
    <row r="341" spans="1:20" ht="20.100000000000001" customHeight="1" x14ac:dyDescent="0.25">
      <c r="A341" s="35" t="s">
        <v>42</v>
      </c>
      <c r="B341" s="38" t="s">
        <v>468</v>
      </c>
      <c r="C341" s="37">
        <v>357</v>
      </c>
      <c r="D341" s="61"/>
      <c r="E341" s="61"/>
      <c r="F341" s="61"/>
      <c r="G341" s="61"/>
      <c r="H341" s="61"/>
      <c r="I341" s="61"/>
      <c r="J341" s="61"/>
      <c r="K341" s="61"/>
      <c r="L341" s="61"/>
      <c r="M341" s="61"/>
      <c r="N341" s="61"/>
      <c r="O341" s="61"/>
      <c r="P341" s="61"/>
      <c r="Q341" s="61"/>
      <c r="R341" s="61"/>
      <c r="S341" s="61"/>
      <c r="T341" s="61"/>
    </row>
    <row r="342" spans="1:20" ht="20.100000000000001" customHeight="1" x14ac:dyDescent="0.25">
      <c r="A342" s="35" t="s">
        <v>41</v>
      </c>
      <c r="B342" s="38" t="s">
        <v>755</v>
      </c>
      <c r="C342" s="37">
        <v>358</v>
      </c>
      <c r="D342" s="61">
        <v>1</v>
      </c>
      <c r="E342" s="61"/>
      <c r="F342" s="61"/>
      <c r="G342" s="61">
        <v>1</v>
      </c>
      <c r="H342" s="61"/>
      <c r="I342" s="61"/>
      <c r="J342" s="61">
        <v>1</v>
      </c>
      <c r="K342" s="61"/>
      <c r="L342" s="61"/>
      <c r="M342" s="61"/>
      <c r="N342" s="61"/>
      <c r="O342" s="61">
        <v>1</v>
      </c>
      <c r="P342" s="61"/>
      <c r="Q342" s="61">
        <v>1</v>
      </c>
      <c r="R342" s="61"/>
      <c r="S342" s="61"/>
      <c r="T342" s="61"/>
    </row>
    <row r="343" spans="1:20" ht="20.100000000000001" customHeight="1" x14ac:dyDescent="0.25">
      <c r="A343" s="35" t="s">
        <v>756</v>
      </c>
      <c r="B343" s="38" t="s">
        <v>757</v>
      </c>
      <c r="C343" s="37">
        <v>358.1</v>
      </c>
      <c r="D343" s="61">
        <v>1</v>
      </c>
      <c r="E343" s="61"/>
      <c r="F343" s="61">
        <v>2</v>
      </c>
      <c r="G343" s="61"/>
      <c r="H343" s="61"/>
      <c r="I343" s="61"/>
      <c r="J343" s="61"/>
      <c r="K343" s="61"/>
      <c r="L343" s="61"/>
      <c r="M343" s="61">
        <v>3</v>
      </c>
      <c r="N343" s="61"/>
      <c r="O343" s="61"/>
      <c r="P343" s="61"/>
      <c r="Q343" s="61"/>
      <c r="R343" s="61"/>
      <c r="S343" s="61"/>
      <c r="T343" s="61"/>
    </row>
    <row r="344" spans="1:20" ht="20.100000000000001" customHeight="1" x14ac:dyDescent="0.25">
      <c r="A344" s="35" t="s">
        <v>40</v>
      </c>
      <c r="B344" s="38" t="s">
        <v>758</v>
      </c>
      <c r="C344" s="37">
        <v>359</v>
      </c>
      <c r="D344" s="61">
        <v>4</v>
      </c>
      <c r="E344" s="61"/>
      <c r="F344" s="61">
        <v>4</v>
      </c>
      <c r="G344" s="61">
        <v>2</v>
      </c>
      <c r="H344" s="61">
        <v>2</v>
      </c>
      <c r="I344" s="61"/>
      <c r="J344" s="61">
        <v>4</v>
      </c>
      <c r="K344" s="61"/>
      <c r="L344" s="61"/>
      <c r="M344" s="61">
        <v>4</v>
      </c>
      <c r="N344" s="61"/>
      <c r="O344" s="61">
        <v>1</v>
      </c>
      <c r="P344" s="61"/>
      <c r="Q344" s="61">
        <v>1</v>
      </c>
      <c r="R344" s="61"/>
      <c r="S344" s="61"/>
      <c r="T344" s="61"/>
    </row>
    <row r="345" spans="1:20" ht="20.100000000000001" customHeight="1" x14ac:dyDescent="0.25">
      <c r="A345" s="35" t="s">
        <v>39</v>
      </c>
      <c r="B345" s="38" t="s">
        <v>594</v>
      </c>
      <c r="C345" s="37">
        <v>360</v>
      </c>
      <c r="D345" s="61">
        <v>1</v>
      </c>
      <c r="E345" s="61"/>
      <c r="F345" s="61">
        <v>1</v>
      </c>
      <c r="G345" s="61">
        <v>1</v>
      </c>
      <c r="H345" s="61"/>
      <c r="I345" s="61"/>
      <c r="J345" s="61">
        <v>1</v>
      </c>
      <c r="K345" s="61"/>
      <c r="L345" s="61"/>
      <c r="M345" s="61">
        <v>1</v>
      </c>
      <c r="N345" s="61"/>
      <c r="O345" s="61"/>
      <c r="P345" s="61"/>
      <c r="Q345" s="61"/>
      <c r="R345" s="61"/>
      <c r="S345" s="61"/>
      <c r="T345" s="61"/>
    </row>
    <row r="346" spans="1:20" ht="20.100000000000001" customHeight="1" x14ac:dyDescent="0.25">
      <c r="A346" s="35" t="s">
        <v>38</v>
      </c>
      <c r="B346" s="38" t="s">
        <v>595</v>
      </c>
      <c r="C346" s="36">
        <v>361</v>
      </c>
      <c r="D346" s="61">
        <v>2</v>
      </c>
      <c r="E346" s="61"/>
      <c r="F346" s="61">
        <v>1</v>
      </c>
      <c r="G346" s="61">
        <v>1</v>
      </c>
      <c r="H346" s="61">
        <v>1</v>
      </c>
      <c r="I346" s="61"/>
      <c r="J346" s="61">
        <v>2</v>
      </c>
      <c r="K346" s="61"/>
      <c r="L346" s="61"/>
      <c r="M346" s="61">
        <v>1</v>
      </c>
      <c r="N346" s="61"/>
      <c r="O346" s="61"/>
      <c r="P346" s="61"/>
      <c r="Q346" s="61"/>
      <c r="R346" s="61"/>
      <c r="S346" s="61"/>
      <c r="T346" s="61"/>
    </row>
    <row r="347" spans="1:20" ht="20.100000000000001" customHeight="1" x14ac:dyDescent="0.25">
      <c r="A347" s="35" t="s">
        <v>37</v>
      </c>
      <c r="B347" s="38" t="s">
        <v>596</v>
      </c>
      <c r="C347" s="36">
        <v>362</v>
      </c>
      <c r="D347" s="61">
        <v>1</v>
      </c>
      <c r="E347" s="61"/>
      <c r="F347" s="61">
        <v>1</v>
      </c>
      <c r="G347" s="61">
        <v>1</v>
      </c>
      <c r="H347" s="61"/>
      <c r="I347" s="61"/>
      <c r="J347" s="61">
        <v>1</v>
      </c>
      <c r="K347" s="61"/>
      <c r="L347" s="61"/>
      <c r="M347" s="61">
        <v>1</v>
      </c>
      <c r="N347" s="61"/>
      <c r="O347" s="61"/>
      <c r="P347" s="61"/>
      <c r="Q347" s="61"/>
      <c r="R347" s="61"/>
      <c r="S347" s="61"/>
      <c r="T347" s="61"/>
    </row>
    <row r="348" spans="1:20" ht="20.100000000000001" customHeight="1" x14ac:dyDescent="0.25">
      <c r="A348" s="35" t="s">
        <v>36</v>
      </c>
      <c r="B348" s="38" t="s">
        <v>759</v>
      </c>
      <c r="C348" s="36">
        <v>363</v>
      </c>
      <c r="D348" s="61"/>
      <c r="E348" s="61"/>
      <c r="F348" s="61">
        <v>1</v>
      </c>
      <c r="G348" s="61">
        <v>1</v>
      </c>
      <c r="H348" s="61"/>
      <c r="I348" s="61"/>
      <c r="J348" s="61">
        <v>1</v>
      </c>
      <c r="K348" s="61"/>
      <c r="L348" s="61"/>
      <c r="M348" s="61"/>
      <c r="N348" s="61"/>
      <c r="O348" s="61"/>
      <c r="P348" s="61"/>
      <c r="Q348" s="61"/>
      <c r="R348" s="61"/>
      <c r="S348" s="61"/>
      <c r="T348" s="61"/>
    </row>
    <row r="349" spans="1:20" ht="20.100000000000001" customHeight="1" x14ac:dyDescent="0.25">
      <c r="A349" s="35" t="s">
        <v>35</v>
      </c>
      <c r="B349" s="38" t="s">
        <v>469</v>
      </c>
      <c r="C349" s="36">
        <v>364</v>
      </c>
      <c r="D349" s="61"/>
      <c r="E349" s="61"/>
      <c r="F349" s="61"/>
      <c r="G349" s="61"/>
      <c r="H349" s="61"/>
      <c r="I349" s="61"/>
      <c r="J349" s="61"/>
      <c r="K349" s="61"/>
      <c r="L349" s="61"/>
      <c r="M349" s="61"/>
      <c r="N349" s="61"/>
      <c r="O349" s="61"/>
      <c r="P349" s="61"/>
      <c r="Q349" s="61"/>
      <c r="R349" s="61"/>
      <c r="S349" s="61"/>
      <c r="T349" s="61"/>
    </row>
    <row r="350" spans="1:20" ht="20.100000000000001" customHeight="1" x14ac:dyDescent="0.25">
      <c r="A350" s="35" t="s">
        <v>760</v>
      </c>
      <c r="B350" s="38" t="s">
        <v>761</v>
      </c>
      <c r="C350" s="36">
        <v>364.1</v>
      </c>
      <c r="D350" s="61"/>
      <c r="E350" s="61"/>
      <c r="F350" s="61"/>
      <c r="G350" s="61"/>
      <c r="H350" s="61"/>
      <c r="I350" s="61"/>
      <c r="J350" s="61"/>
      <c r="K350" s="61"/>
      <c r="L350" s="61"/>
      <c r="M350" s="61"/>
      <c r="N350" s="61"/>
      <c r="O350" s="61"/>
      <c r="P350" s="61"/>
      <c r="Q350" s="61"/>
      <c r="R350" s="61"/>
      <c r="S350" s="61"/>
      <c r="T350" s="61"/>
    </row>
    <row r="351" spans="1:20" ht="20.100000000000001" customHeight="1" x14ac:dyDescent="0.25">
      <c r="A351" s="35" t="s">
        <v>762</v>
      </c>
      <c r="B351" s="38" t="s">
        <v>763</v>
      </c>
      <c r="C351" s="36">
        <v>364.2</v>
      </c>
      <c r="D351" s="61">
        <v>1</v>
      </c>
      <c r="E351" s="61"/>
      <c r="F351" s="61"/>
      <c r="G351" s="61"/>
      <c r="H351" s="61"/>
      <c r="I351" s="61"/>
      <c r="J351" s="61"/>
      <c r="K351" s="61"/>
      <c r="L351" s="61"/>
      <c r="M351" s="61">
        <v>1</v>
      </c>
      <c r="N351" s="61"/>
      <c r="O351" s="61"/>
      <c r="P351" s="61"/>
      <c r="Q351" s="61"/>
      <c r="R351" s="61"/>
      <c r="S351" s="61"/>
      <c r="T351" s="61"/>
    </row>
    <row r="352" spans="1:20" ht="20.100000000000001" customHeight="1" x14ac:dyDescent="0.25">
      <c r="A352" s="35" t="s">
        <v>34</v>
      </c>
      <c r="B352" s="38" t="s">
        <v>470</v>
      </c>
      <c r="C352" s="36">
        <v>365</v>
      </c>
      <c r="D352" s="61"/>
      <c r="E352" s="61"/>
      <c r="F352" s="61"/>
      <c r="G352" s="61"/>
      <c r="H352" s="61"/>
      <c r="I352" s="61"/>
      <c r="J352" s="61"/>
      <c r="K352" s="61"/>
      <c r="L352" s="61"/>
      <c r="M352" s="61"/>
      <c r="N352" s="61"/>
      <c r="O352" s="61"/>
      <c r="P352" s="61"/>
      <c r="Q352" s="61"/>
      <c r="R352" s="61"/>
      <c r="S352" s="61"/>
      <c r="T352" s="61"/>
    </row>
    <row r="353" spans="1:20" ht="20.100000000000001" customHeight="1" x14ac:dyDescent="0.25">
      <c r="A353" s="35" t="s">
        <v>33</v>
      </c>
      <c r="B353" s="38" t="s">
        <v>471</v>
      </c>
      <c r="C353" s="36">
        <v>366</v>
      </c>
      <c r="D353" s="61"/>
      <c r="E353" s="61"/>
      <c r="F353" s="61"/>
      <c r="G353" s="61"/>
      <c r="H353" s="61"/>
      <c r="I353" s="61"/>
      <c r="J353" s="61"/>
      <c r="K353" s="61"/>
      <c r="L353" s="61"/>
      <c r="M353" s="61"/>
      <c r="N353" s="61"/>
      <c r="O353" s="61"/>
      <c r="P353" s="61"/>
      <c r="Q353" s="61"/>
      <c r="R353" s="61"/>
      <c r="S353" s="61"/>
      <c r="T353" s="61"/>
    </row>
    <row r="354" spans="1:20" ht="20.100000000000001" customHeight="1" x14ac:dyDescent="0.25">
      <c r="A354" s="35" t="s">
        <v>32</v>
      </c>
      <c r="B354" s="38" t="s">
        <v>597</v>
      </c>
      <c r="C354" s="36">
        <v>367</v>
      </c>
      <c r="D354" s="61"/>
      <c r="E354" s="61"/>
      <c r="F354" s="61"/>
      <c r="G354" s="61"/>
      <c r="H354" s="61"/>
      <c r="I354" s="61"/>
      <c r="J354" s="61"/>
      <c r="K354" s="61"/>
      <c r="L354" s="61"/>
      <c r="M354" s="61"/>
      <c r="N354" s="61"/>
      <c r="O354" s="61"/>
      <c r="P354" s="61"/>
      <c r="Q354" s="61"/>
      <c r="R354" s="61"/>
      <c r="S354" s="61"/>
      <c r="T354" s="61"/>
    </row>
    <row r="355" spans="1:20" ht="20.100000000000001" customHeight="1" x14ac:dyDescent="0.25">
      <c r="A355" s="35" t="s">
        <v>31</v>
      </c>
      <c r="B355" s="38" t="s">
        <v>598</v>
      </c>
      <c r="C355" s="36">
        <v>368</v>
      </c>
      <c r="D355" s="61"/>
      <c r="E355" s="61"/>
      <c r="F355" s="61"/>
      <c r="G355" s="61"/>
      <c r="H355" s="61"/>
      <c r="I355" s="61"/>
      <c r="J355" s="61"/>
      <c r="K355" s="61"/>
      <c r="L355" s="61"/>
      <c r="M355" s="61"/>
      <c r="N355" s="61"/>
      <c r="O355" s="61"/>
      <c r="P355" s="61"/>
      <c r="Q355" s="61"/>
      <c r="R355" s="61"/>
      <c r="S355" s="61"/>
      <c r="T355" s="61"/>
    </row>
    <row r="356" spans="1:20" ht="20.100000000000001" customHeight="1" x14ac:dyDescent="0.25">
      <c r="A356" s="35" t="s">
        <v>764</v>
      </c>
      <c r="B356" s="38" t="s">
        <v>765</v>
      </c>
      <c r="C356" s="36">
        <v>368.1</v>
      </c>
      <c r="D356" s="61"/>
      <c r="E356" s="61"/>
      <c r="F356" s="61"/>
      <c r="G356" s="61"/>
      <c r="H356" s="61"/>
      <c r="I356" s="61"/>
      <c r="J356" s="61"/>
      <c r="K356" s="61"/>
      <c r="L356" s="61"/>
      <c r="M356" s="61"/>
      <c r="N356" s="61"/>
      <c r="O356" s="61"/>
      <c r="P356" s="61"/>
      <c r="Q356" s="61"/>
      <c r="R356" s="61"/>
      <c r="S356" s="61"/>
      <c r="T356" s="61"/>
    </row>
    <row r="357" spans="1:20" ht="20.100000000000001" customHeight="1" x14ac:dyDescent="0.25">
      <c r="A357" s="35" t="s">
        <v>30</v>
      </c>
      <c r="B357" s="38" t="s">
        <v>599</v>
      </c>
      <c r="C357" s="36">
        <v>369</v>
      </c>
      <c r="D357" s="61"/>
      <c r="E357" s="61"/>
      <c r="F357" s="61"/>
      <c r="G357" s="61"/>
      <c r="H357" s="61"/>
      <c r="I357" s="61"/>
      <c r="J357" s="61"/>
      <c r="K357" s="61"/>
      <c r="L357" s="61"/>
      <c r="M357" s="61"/>
      <c r="N357" s="61"/>
      <c r="O357" s="61"/>
      <c r="P357" s="61"/>
      <c r="Q357" s="61"/>
      <c r="R357" s="61"/>
      <c r="S357" s="61"/>
      <c r="T357" s="61"/>
    </row>
    <row r="358" spans="1:20" ht="20.100000000000001" customHeight="1" x14ac:dyDescent="0.25">
      <c r="A358" s="35" t="s">
        <v>29</v>
      </c>
      <c r="B358" s="38" t="s">
        <v>600</v>
      </c>
      <c r="C358" s="36">
        <v>370</v>
      </c>
      <c r="D358" s="61"/>
      <c r="E358" s="61"/>
      <c r="F358" s="61"/>
      <c r="G358" s="61"/>
      <c r="H358" s="61"/>
      <c r="I358" s="61"/>
      <c r="J358" s="61"/>
      <c r="K358" s="61"/>
      <c r="L358" s="61"/>
      <c r="M358" s="61"/>
      <c r="N358" s="61"/>
      <c r="O358" s="61"/>
      <c r="P358" s="61"/>
      <c r="Q358" s="61"/>
      <c r="R358" s="61"/>
      <c r="S358" s="61"/>
      <c r="T358" s="61"/>
    </row>
    <row r="359" spans="1:20" ht="20.100000000000001" customHeight="1" x14ac:dyDescent="0.25">
      <c r="A359" s="35" t="s">
        <v>28</v>
      </c>
      <c r="B359" s="38" t="s">
        <v>601</v>
      </c>
      <c r="C359" s="36">
        <v>371</v>
      </c>
      <c r="D359" s="61"/>
      <c r="E359" s="61"/>
      <c r="F359" s="61"/>
      <c r="G359" s="61"/>
      <c r="H359" s="61"/>
      <c r="I359" s="61"/>
      <c r="J359" s="61"/>
      <c r="K359" s="61"/>
      <c r="L359" s="61"/>
      <c r="M359" s="61"/>
      <c r="N359" s="61"/>
      <c r="O359" s="61"/>
      <c r="P359" s="61"/>
      <c r="Q359" s="61"/>
      <c r="R359" s="61"/>
      <c r="S359" s="61"/>
      <c r="T359" s="61"/>
    </row>
    <row r="360" spans="1:20" ht="20.100000000000001" customHeight="1" x14ac:dyDescent="0.25">
      <c r="A360" s="35" t="s">
        <v>27</v>
      </c>
      <c r="B360" s="38" t="s">
        <v>602</v>
      </c>
      <c r="C360" s="36">
        <v>372</v>
      </c>
      <c r="D360" s="61"/>
      <c r="E360" s="61"/>
      <c r="F360" s="61"/>
      <c r="G360" s="61"/>
      <c r="H360" s="61"/>
      <c r="I360" s="61"/>
      <c r="J360" s="61"/>
      <c r="K360" s="61"/>
      <c r="L360" s="61"/>
      <c r="M360" s="61"/>
      <c r="N360" s="61"/>
      <c r="O360" s="61"/>
      <c r="P360" s="61"/>
      <c r="Q360" s="61"/>
      <c r="R360" s="61"/>
      <c r="S360" s="61"/>
      <c r="T360" s="61"/>
    </row>
    <row r="361" spans="1:20" ht="20.100000000000001" customHeight="1" x14ac:dyDescent="0.25">
      <c r="A361" s="35" t="s">
        <v>26</v>
      </c>
      <c r="B361" s="38" t="s">
        <v>603</v>
      </c>
      <c r="C361" s="36">
        <v>373</v>
      </c>
      <c r="D361" s="61"/>
      <c r="E361" s="61"/>
      <c r="F361" s="61"/>
      <c r="G361" s="61"/>
      <c r="H361" s="61"/>
      <c r="I361" s="61"/>
      <c r="J361" s="61"/>
      <c r="K361" s="61"/>
      <c r="L361" s="61"/>
      <c r="M361" s="61"/>
      <c r="N361" s="61"/>
      <c r="O361" s="61"/>
      <c r="P361" s="61"/>
      <c r="Q361" s="61"/>
      <c r="R361" s="61"/>
      <c r="S361" s="61"/>
      <c r="T361" s="61"/>
    </row>
    <row r="362" spans="1:20" ht="20.100000000000001" customHeight="1" x14ac:dyDescent="0.25">
      <c r="A362" s="35" t="s">
        <v>25</v>
      </c>
      <c r="B362" s="38" t="s">
        <v>604</v>
      </c>
      <c r="C362" s="36">
        <v>374</v>
      </c>
      <c r="D362" s="61"/>
      <c r="E362" s="61"/>
      <c r="F362" s="61"/>
      <c r="G362" s="61"/>
      <c r="H362" s="61"/>
      <c r="I362" s="61"/>
      <c r="J362" s="61"/>
      <c r="K362" s="61"/>
      <c r="L362" s="61"/>
      <c r="M362" s="61"/>
      <c r="N362" s="61"/>
      <c r="O362" s="61"/>
      <c r="P362" s="61"/>
      <c r="Q362" s="61"/>
      <c r="R362" s="61"/>
      <c r="S362" s="61"/>
      <c r="T362" s="61"/>
    </row>
    <row r="363" spans="1:20" ht="48" customHeight="1" x14ac:dyDescent="0.25">
      <c r="A363" s="35" t="s">
        <v>24</v>
      </c>
      <c r="B363" s="38" t="s">
        <v>472</v>
      </c>
      <c r="C363" s="36">
        <v>375</v>
      </c>
      <c r="D363" s="61"/>
      <c r="E363" s="61"/>
      <c r="F363" s="61">
        <v>3</v>
      </c>
      <c r="G363" s="61"/>
      <c r="H363" s="61"/>
      <c r="I363" s="61"/>
      <c r="J363" s="61"/>
      <c r="K363" s="61"/>
      <c r="L363" s="61"/>
      <c r="M363" s="61">
        <v>3</v>
      </c>
      <c r="N363" s="61"/>
      <c r="O363" s="61"/>
      <c r="P363" s="61"/>
      <c r="Q363" s="61"/>
      <c r="R363" s="61"/>
      <c r="S363" s="61"/>
      <c r="T363" s="61"/>
    </row>
    <row r="364" spans="1:20" ht="20.100000000000001" customHeight="1" x14ac:dyDescent="0.25">
      <c r="A364" s="35" t="s">
        <v>23</v>
      </c>
      <c r="B364" s="38" t="s">
        <v>605</v>
      </c>
      <c r="C364" s="36">
        <v>376</v>
      </c>
      <c r="D364" s="61"/>
      <c r="E364" s="61"/>
      <c r="F364" s="61"/>
      <c r="G364" s="61"/>
      <c r="H364" s="61"/>
      <c r="I364" s="61"/>
      <c r="J364" s="61"/>
      <c r="K364" s="61"/>
      <c r="L364" s="61"/>
      <c r="M364" s="61"/>
      <c r="N364" s="61"/>
      <c r="O364" s="61"/>
      <c r="P364" s="61"/>
      <c r="Q364" s="61"/>
      <c r="R364" s="61"/>
      <c r="S364" s="61"/>
      <c r="T364" s="61"/>
    </row>
    <row r="365" spans="1:20" ht="20.100000000000001" customHeight="1" x14ac:dyDescent="0.25">
      <c r="A365" s="35" t="s">
        <v>22</v>
      </c>
      <c r="B365" s="38" t="s">
        <v>606</v>
      </c>
      <c r="C365" s="36">
        <v>377</v>
      </c>
      <c r="D365" s="61"/>
      <c r="E365" s="61"/>
      <c r="F365" s="61">
        <v>1</v>
      </c>
      <c r="G365" s="61"/>
      <c r="H365" s="61"/>
      <c r="I365" s="61"/>
      <c r="J365" s="61"/>
      <c r="K365" s="61"/>
      <c r="L365" s="61"/>
      <c r="M365" s="61">
        <v>1</v>
      </c>
      <c r="N365" s="61"/>
      <c r="O365" s="61"/>
      <c r="P365" s="61"/>
      <c r="Q365" s="61"/>
      <c r="R365" s="61"/>
      <c r="S365" s="61"/>
      <c r="T365" s="61"/>
    </row>
    <row r="366" spans="1:20" ht="20.100000000000001" customHeight="1" x14ac:dyDescent="0.25">
      <c r="A366" s="35" t="s">
        <v>21</v>
      </c>
      <c r="B366" s="38" t="s">
        <v>607</v>
      </c>
      <c r="C366" s="36">
        <v>378</v>
      </c>
      <c r="D366" s="61"/>
      <c r="E366" s="61"/>
      <c r="F366" s="61"/>
      <c r="G366" s="61"/>
      <c r="H366" s="61"/>
      <c r="I366" s="61"/>
      <c r="J366" s="61"/>
      <c r="K366" s="61"/>
      <c r="L366" s="61"/>
      <c r="M366" s="61"/>
      <c r="N366" s="61"/>
      <c r="O366" s="61"/>
      <c r="P366" s="61"/>
      <c r="Q366" s="61"/>
      <c r="R366" s="61"/>
      <c r="S366" s="61"/>
      <c r="T366" s="61"/>
    </row>
    <row r="367" spans="1:20" ht="20.100000000000001" customHeight="1" x14ac:dyDescent="0.25">
      <c r="A367" s="35" t="s">
        <v>20</v>
      </c>
      <c r="B367" s="36" t="s">
        <v>473</v>
      </c>
      <c r="C367" s="36">
        <v>379</v>
      </c>
      <c r="D367" s="61"/>
      <c r="E367" s="61"/>
      <c r="F367" s="61"/>
      <c r="G367" s="61"/>
      <c r="H367" s="61"/>
      <c r="I367" s="61"/>
      <c r="J367" s="61"/>
      <c r="K367" s="61"/>
      <c r="L367" s="61"/>
      <c r="M367" s="61"/>
      <c r="N367" s="61"/>
      <c r="O367" s="61"/>
      <c r="P367" s="61"/>
      <c r="Q367" s="61"/>
      <c r="R367" s="61"/>
      <c r="S367" s="61"/>
      <c r="T367" s="61"/>
    </row>
    <row r="368" spans="1:20" ht="20.100000000000001" customHeight="1" x14ac:dyDescent="0.25">
      <c r="A368" s="35" t="s">
        <v>19</v>
      </c>
      <c r="B368" s="36" t="s">
        <v>608</v>
      </c>
      <c r="C368" s="36">
        <v>380</v>
      </c>
      <c r="D368" s="61"/>
      <c r="E368" s="61"/>
      <c r="F368" s="61"/>
      <c r="G368" s="61"/>
      <c r="H368" s="61"/>
      <c r="I368" s="61"/>
      <c r="J368" s="61"/>
      <c r="K368" s="61"/>
      <c r="L368" s="61"/>
      <c r="M368" s="61"/>
      <c r="N368" s="61"/>
      <c r="O368" s="61"/>
      <c r="P368" s="61"/>
      <c r="Q368" s="61"/>
      <c r="R368" s="61"/>
      <c r="S368" s="61"/>
      <c r="T368" s="61"/>
    </row>
    <row r="369" spans="1:20" ht="20.100000000000001" customHeight="1" x14ac:dyDescent="0.25">
      <c r="A369" s="35" t="s">
        <v>18</v>
      </c>
      <c r="B369" s="36" t="s">
        <v>371</v>
      </c>
      <c r="C369" s="36">
        <v>381</v>
      </c>
      <c r="D369" s="61"/>
      <c r="E369" s="61"/>
      <c r="F369" s="61"/>
      <c r="G369" s="61"/>
      <c r="H369" s="61"/>
      <c r="I369" s="61"/>
      <c r="J369" s="61"/>
      <c r="K369" s="61"/>
      <c r="L369" s="61"/>
      <c r="M369" s="61"/>
      <c r="N369" s="61"/>
      <c r="O369" s="61"/>
      <c r="P369" s="61"/>
      <c r="Q369" s="61"/>
      <c r="R369" s="61"/>
      <c r="S369" s="61"/>
      <c r="T369" s="61"/>
    </row>
    <row r="370" spans="1:20" ht="20.100000000000001" customHeight="1" x14ac:dyDescent="0.25">
      <c r="A370" s="35" t="s">
        <v>17</v>
      </c>
      <c r="B370" s="38" t="s">
        <v>474</v>
      </c>
      <c r="C370" s="43">
        <v>382</v>
      </c>
      <c r="D370" s="61"/>
      <c r="E370" s="61"/>
      <c r="F370" s="61"/>
      <c r="G370" s="61"/>
      <c r="H370" s="61"/>
      <c r="I370" s="61"/>
      <c r="J370" s="61"/>
      <c r="K370" s="61"/>
      <c r="L370" s="61"/>
      <c r="M370" s="61"/>
      <c r="N370" s="61"/>
      <c r="O370" s="61"/>
      <c r="P370" s="61"/>
      <c r="Q370" s="61"/>
      <c r="R370" s="61"/>
      <c r="S370" s="61"/>
      <c r="T370" s="61"/>
    </row>
    <row r="371" spans="1:20" ht="20.100000000000001" customHeight="1" x14ac:dyDescent="0.25">
      <c r="A371" s="35" t="s">
        <v>16</v>
      </c>
      <c r="B371" s="36" t="s">
        <v>475</v>
      </c>
      <c r="C371" s="43">
        <v>383</v>
      </c>
      <c r="D371" s="61"/>
      <c r="E371" s="61"/>
      <c r="F371" s="61"/>
      <c r="G371" s="61"/>
      <c r="H371" s="61"/>
      <c r="I371" s="61"/>
      <c r="J371" s="61"/>
      <c r="K371" s="61"/>
      <c r="L371" s="61"/>
      <c r="M371" s="61"/>
      <c r="N371" s="61"/>
      <c r="O371" s="61"/>
      <c r="P371" s="61"/>
      <c r="Q371" s="61"/>
      <c r="R371" s="61"/>
      <c r="S371" s="61"/>
      <c r="T371" s="61"/>
    </row>
    <row r="372" spans="1:20" ht="20.100000000000001" customHeight="1" x14ac:dyDescent="0.25">
      <c r="A372" s="35" t="s">
        <v>15</v>
      </c>
      <c r="B372" s="38" t="s">
        <v>403</v>
      </c>
      <c r="C372" s="36"/>
      <c r="D372" s="61"/>
      <c r="E372" s="61"/>
      <c r="F372" s="61"/>
      <c r="G372" s="61"/>
      <c r="H372" s="61"/>
      <c r="I372" s="61"/>
      <c r="J372" s="61"/>
      <c r="K372" s="61"/>
      <c r="L372" s="61"/>
      <c r="M372" s="61"/>
      <c r="N372" s="61"/>
      <c r="O372" s="61"/>
      <c r="P372" s="61"/>
      <c r="Q372" s="61"/>
      <c r="R372" s="61"/>
      <c r="S372" s="61"/>
      <c r="T372" s="61"/>
    </row>
    <row r="373" spans="1:20" ht="20.100000000000001" customHeight="1" x14ac:dyDescent="0.25">
      <c r="A373" s="39" t="s">
        <v>14</v>
      </c>
      <c r="B373" s="41" t="s">
        <v>476</v>
      </c>
      <c r="C373" s="36"/>
      <c r="D373" s="44"/>
      <c r="E373" s="44"/>
      <c r="F373" s="44"/>
      <c r="G373" s="44"/>
      <c r="H373" s="44"/>
      <c r="I373" s="44"/>
      <c r="J373" s="44"/>
      <c r="K373" s="44"/>
      <c r="L373" s="44"/>
      <c r="M373" s="44"/>
      <c r="N373" s="44"/>
      <c r="O373" s="44"/>
      <c r="P373" s="44"/>
      <c r="Q373" s="44"/>
      <c r="R373" s="44"/>
      <c r="S373" s="44"/>
      <c r="T373" s="44"/>
    </row>
    <row r="374" spans="1:20" ht="20.100000000000001" customHeight="1" x14ac:dyDescent="0.25">
      <c r="A374" s="35" t="s">
        <v>13</v>
      </c>
      <c r="B374" s="38" t="s">
        <v>372</v>
      </c>
      <c r="C374" s="36">
        <v>384</v>
      </c>
      <c r="D374" s="61"/>
      <c r="E374" s="61"/>
      <c r="F374" s="61"/>
      <c r="G374" s="61"/>
      <c r="H374" s="61"/>
      <c r="I374" s="61"/>
      <c r="J374" s="61"/>
      <c r="K374" s="61"/>
      <c r="L374" s="61"/>
      <c r="M374" s="61"/>
      <c r="N374" s="61"/>
      <c r="O374" s="61"/>
      <c r="P374" s="61"/>
      <c r="Q374" s="61"/>
      <c r="R374" s="61"/>
      <c r="S374" s="61"/>
      <c r="T374" s="61"/>
    </row>
    <row r="375" spans="1:20" ht="20.100000000000001" customHeight="1" x14ac:dyDescent="0.25">
      <c r="A375" s="35" t="s">
        <v>12</v>
      </c>
      <c r="B375" s="38" t="s">
        <v>373</v>
      </c>
      <c r="C375" s="36">
        <v>385</v>
      </c>
      <c r="D375" s="61"/>
      <c r="E375" s="61"/>
      <c r="F375" s="61"/>
      <c r="G375" s="61"/>
      <c r="H375" s="61"/>
      <c r="I375" s="61"/>
      <c r="J375" s="61"/>
      <c r="K375" s="61"/>
      <c r="L375" s="61"/>
      <c r="M375" s="61"/>
      <c r="N375" s="61"/>
      <c r="O375" s="61"/>
      <c r="P375" s="61"/>
      <c r="Q375" s="61"/>
      <c r="R375" s="61"/>
      <c r="S375" s="61"/>
      <c r="T375" s="61"/>
    </row>
    <row r="376" spans="1:20" ht="20.100000000000001" customHeight="1" x14ac:dyDescent="0.25">
      <c r="A376" s="35" t="s">
        <v>11</v>
      </c>
      <c r="B376" s="38" t="s">
        <v>609</v>
      </c>
      <c r="C376" s="36">
        <v>386</v>
      </c>
      <c r="D376" s="61"/>
      <c r="E376" s="61"/>
      <c r="F376" s="61"/>
      <c r="G376" s="61"/>
      <c r="H376" s="61"/>
      <c r="I376" s="61"/>
      <c r="J376" s="61"/>
      <c r="K376" s="61"/>
      <c r="L376" s="61"/>
      <c r="M376" s="61"/>
      <c r="N376" s="61"/>
      <c r="O376" s="61"/>
      <c r="P376" s="61"/>
      <c r="Q376" s="61"/>
      <c r="R376" s="61"/>
      <c r="S376" s="61"/>
      <c r="T376" s="61"/>
    </row>
    <row r="377" spans="1:20" ht="20.100000000000001" customHeight="1" x14ac:dyDescent="0.25">
      <c r="A377" s="35" t="s">
        <v>10</v>
      </c>
      <c r="B377" s="38" t="s">
        <v>477</v>
      </c>
      <c r="C377" s="36">
        <v>387</v>
      </c>
      <c r="D377" s="61"/>
      <c r="E377" s="61"/>
      <c r="F377" s="61"/>
      <c r="G377" s="61"/>
      <c r="H377" s="61"/>
      <c r="I377" s="61"/>
      <c r="J377" s="61"/>
      <c r="K377" s="61"/>
      <c r="L377" s="61"/>
      <c r="M377" s="61"/>
      <c r="N377" s="61"/>
      <c r="O377" s="61"/>
      <c r="P377" s="61"/>
      <c r="Q377" s="61"/>
      <c r="R377" s="61"/>
      <c r="S377" s="61"/>
      <c r="T377" s="61"/>
    </row>
    <row r="378" spans="1:20" ht="20.100000000000001" customHeight="1" x14ac:dyDescent="0.25">
      <c r="A378" s="35" t="s">
        <v>9</v>
      </c>
      <c r="B378" s="38" t="s">
        <v>665</v>
      </c>
      <c r="C378" s="36">
        <v>388</v>
      </c>
      <c r="D378" s="61"/>
      <c r="E378" s="61"/>
      <c r="F378" s="61"/>
      <c r="G378" s="61"/>
      <c r="H378" s="61"/>
      <c r="I378" s="61"/>
      <c r="J378" s="61"/>
      <c r="K378" s="61"/>
      <c r="L378" s="61"/>
      <c r="M378" s="61"/>
      <c r="N378" s="61"/>
      <c r="O378" s="61"/>
      <c r="P378" s="61"/>
      <c r="Q378" s="61"/>
      <c r="R378" s="61"/>
      <c r="S378" s="61"/>
      <c r="T378" s="61"/>
    </row>
    <row r="379" spans="1:20" ht="20.100000000000001" customHeight="1" x14ac:dyDescent="0.25">
      <c r="A379" s="35" t="s">
        <v>8</v>
      </c>
      <c r="B379" s="36" t="s">
        <v>478</v>
      </c>
      <c r="C379" s="36">
        <v>389</v>
      </c>
      <c r="D379" s="61"/>
      <c r="E379" s="61"/>
      <c r="F379" s="61"/>
      <c r="G379" s="61"/>
      <c r="H379" s="61"/>
      <c r="I379" s="61"/>
      <c r="J379" s="61"/>
      <c r="K379" s="61"/>
      <c r="L379" s="61"/>
      <c r="M379" s="61"/>
      <c r="N379" s="61"/>
      <c r="O379" s="61"/>
      <c r="P379" s="61"/>
      <c r="Q379" s="61"/>
      <c r="R379" s="61"/>
      <c r="S379" s="61"/>
      <c r="T379" s="61"/>
    </row>
    <row r="380" spans="1:20" ht="20.100000000000001" customHeight="1" x14ac:dyDescent="0.25">
      <c r="A380" s="35" t="s">
        <v>7</v>
      </c>
      <c r="B380" s="38" t="s">
        <v>610</v>
      </c>
      <c r="C380" s="37">
        <v>390</v>
      </c>
      <c r="D380" s="61"/>
      <c r="E380" s="61"/>
      <c r="F380" s="61"/>
      <c r="G380" s="61"/>
      <c r="H380" s="61"/>
      <c r="I380" s="61"/>
      <c r="J380" s="61"/>
      <c r="K380" s="61"/>
      <c r="L380" s="61"/>
      <c r="M380" s="61"/>
      <c r="N380" s="61"/>
      <c r="O380" s="61"/>
      <c r="P380" s="61"/>
      <c r="Q380" s="61"/>
      <c r="R380" s="61"/>
      <c r="S380" s="61"/>
      <c r="T380" s="61"/>
    </row>
    <row r="381" spans="1:20" ht="20.100000000000001" customHeight="1" x14ac:dyDescent="0.25">
      <c r="A381" s="35" t="s">
        <v>6</v>
      </c>
      <c r="B381" s="38" t="s">
        <v>479</v>
      </c>
      <c r="C381" s="37">
        <v>391</v>
      </c>
      <c r="D381" s="61"/>
      <c r="E381" s="61"/>
      <c r="F381" s="61"/>
      <c r="G381" s="61"/>
      <c r="H381" s="61"/>
      <c r="I381" s="61"/>
      <c r="J381" s="61"/>
      <c r="K381" s="61"/>
      <c r="L381" s="61"/>
      <c r="M381" s="61"/>
      <c r="N381" s="61"/>
      <c r="O381" s="61"/>
      <c r="P381" s="61"/>
      <c r="Q381" s="61"/>
      <c r="R381" s="61"/>
      <c r="S381" s="61"/>
      <c r="T381" s="61"/>
    </row>
    <row r="382" spans="1:20" ht="20.100000000000001" customHeight="1" x14ac:dyDescent="0.25">
      <c r="A382" s="35" t="s">
        <v>5</v>
      </c>
      <c r="B382" s="36" t="s">
        <v>480</v>
      </c>
      <c r="C382" s="36">
        <v>392</v>
      </c>
      <c r="D382" s="61"/>
      <c r="E382" s="61"/>
      <c r="F382" s="61"/>
      <c r="G382" s="61"/>
      <c r="H382" s="61"/>
      <c r="I382" s="61"/>
      <c r="J382" s="61"/>
      <c r="K382" s="61"/>
      <c r="L382" s="61"/>
      <c r="M382" s="61"/>
      <c r="N382" s="61"/>
      <c r="O382" s="61"/>
      <c r="P382" s="61"/>
      <c r="Q382" s="61"/>
      <c r="R382" s="61"/>
      <c r="S382" s="61"/>
      <c r="T382" s="61"/>
    </row>
    <row r="383" spans="1:20" ht="20.100000000000001" customHeight="1" x14ac:dyDescent="0.25">
      <c r="A383" s="35" t="s">
        <v>4</v>
      </c>
      <c r="B383" s="36" t="s">
        <v>481</v>
      </c>
      <c r="C383" s="36">
        <v>393</v>
      </c>
      <c r="D383" s="61"/>
      <c r="E383" s="61"/>
      <c r="F383" s="61"/>
      <c r="G383" s="61"/>
      <c r="H383" s="61"/>
      <c r="I383" s="61"/>
      <c r="J383" s="61"/>
      <c r="K383" s="61"/>
      <c r="L383" s="61"/>
      <c r="M383" s="61"/>
      <c r="N383" s="61"/>
      <c r="O383" s="61"/>
      <c r="P383" s="61"/>
      <c r="Q383" s="61"/>
      <c r="R383" s="61"/>
      <c r="S383" s="61"/>
      <c r="T383" s="61"/>
    </row>
    <row r="384" spans="1:20" ht="20.100000000000001" customHeight="1" x14ac:dyDescent="0.25">
      <c r="A384" s="35" t="s">
        <v>766</v>
      </c>
      <c r="B384" s="36" t="s">
        <v>379</v>
      </c>
      <c r="C384" s="36">
        <v>394</v>
      </c>
      <c r="D384" s="61"/>
      <c r="E384" s="61"/>
      <c r="F384" s="61"/>
      <c r="G384" s="61"/>
      <c r="H384" s="61"/>
      <c r="I384" s="61"/>
      <c r="J384" s="61"/>
      <c r="K384" s="61"/>
      <c r="L384" s="61"/>
      <c r="M384" s="61"/>
      <c r="N384" s="61"/>
      <c r="O384" s="61"/>
      <c r="P384" s="61"/>
      <c r="Q384" s="61"/>
      <c r="R384" s="61"/>
      <c r="S384" s="61"/>
      <c r="T384" s="61"/>
    </row>
    <row r="385" spans="1:20" ht="20.100000000000001" customHeight="1" x14ac:dyDescent="0.25">
      <c r="A385" s="35" t="s">
        <v>3</v>
      </c>
      <c r="B385" s="36" t="s">
        <v>482</v>
      </c>
      <c r="C385" s="36">
        <v>395</v>
      </c>
      <c r="D385" s="61"/>
      <c r="E385" s="61"/>
      <c r="F385" s="61"/>
      <c r="G385" s="61"/>
      <c r="H385" s="61"/>
      <c r="I385" s="61"/>
      <c r="J385" s="61"/>
      <c r="K385" s="61"/>
      <c r="L385" s="61"/>
      <c r="M385" s="61"/>
      <c r="N385" s="61"/>
      <c r="O385" s="61"/>
      <c r="P385" s="61"/>
      <c r="Q385" s="61"/>
      <c r="R385" s="61"/>
      <c r="S385" s="61"/>
      <c r="T385" s="61"/>
    </row>
    <row r="386" spans="1:20" ht="20.100000000000001" customHeight="1" x14ac:dyDescent="0.25">
      <c r="A386" s="35" t="s">
        <v>2</v>
      </c>
      <c r="B386" s="36" t="s">
        <v>666</v>
      </c>
      <c r="C386" s="36">
        <v>396</v>
      </c>
      <c r="D386" s="61"/>
      <c r="E386" s="61"/>
      <c r="F386" s="61"/>
      <c r="G386" s="61"/>
      <c r="H386" s="61"/>
      <c r="I386" s="61"/>
      <c r="J386" s="61"/>
      <c r="K386" s="61"/>
      <c r="L386" s="61"/>
      <c r="M386" s="61"/>
      <c r="N386" s="61"/>
      <c r="O386" s="61"/>
      <c r="P386" s="61"/>
      <c r="Q386" s="61"/>
      <c r="R386" s="61"/>
      <c r="S386" s="61"/>
      <c r="T386" s="61"/>
    </row>
    <row r="387" spans="1:20" ht="20.100000000000001" customHeight="1" x14ac:dyDescent="0.25">
      <c r="A387" s="35" t="s">
        <v>1</v>
      </c>
      <c r="B387" s="36" t="s">
        <v>667</v>
      </c>
      <c r="C387" s="36">
        <v>397</v>
      </c>
      <c r="D387" s="61"/>
      <c r="E387" s="61"/>
      <c r="F387" s="61"/>
      <c r="G387" s="61"/>
      <c r="H387" s="61"/>
      <c r="I387" s="61"/>
      <c r="J387" s="61"/>
      <c r="K387" s="61"/>
      <c r="L387" s="61"/>
      <c r="M387" s="61"/>
      <c r="N387" s="61"/>
      <c r="O387" s="61"/>
      <c r="P387" s="61"/>
      <c r="Q387" s="61"/>
      <c r="R387" s="61"/>
      <c r="S387" s="61"/>
      <c r="T387" s="61"/>
    </row>
    <row r="388" spans="1:20" ht="20.100000000000001" customHeight="1" x14ac:dyDescent="0.25">
      <c r="A388" s="35" t="s">
        <v>0</v>
      </c>
      <c r="B388" s="36" t="s">
        <v>611</v>
      </c>
      <c r="C388" s="36">
        <v>397.1</v>
      </c>
      <c r="D388" s="61"/>
      <c r="E388" s="61"/>
      <c r="F388" s="61"/>
      <c r="G388" s="61"/>
      <c r="H388" s="61"/>
      <c r="I388" s="61"/>
      <c r="J388" s="61"/>
      <c r="K388" s="61"/>
      <c r="L388" s="61"/>
      <c r="M388" s="61"/>
      <c r="N388" s="61"/>
      <c r="O388" s="61"/>
      <c r="P388" s="61"/>
      <c r="Q388" s="61"/>
      <c r="R388" s="61"/>
      <c r="S388" s="61"/>
      <c r="T388" s="61"/>
    </row>
    <row r="389" spans="1:20" ht="20.100000000000001" customHeight="1" x14ac:dyDescent="0.25">
      <c r="A389" s="35">
        <v>19</v>
      </c>
      <c r="B389" s="36" t="s">
        <v>354</v>
      </c>
      <c r="C389" s="70"/>
      <c r="D389" s="44">
        <f>D372+D339+D304+D280+D262+D248+D228+D209+D199+D190+D149+D112+D96+D81+D51+D44+D35+D7</f>
        <v>1812</v>
      </c>
      <c r="E389" s="44">
        <f t="shared" ref="E389:T389" si="17">E372+E339+E304+E280+E262+E248+E228+E209+E199+E190+E149+E112+E96+E81+E51+E44+E35+E7</f>
        <v>49</v>
      </c>
      <c r="F389" s="44">
        <f t="shared" si="17"/>
        <v>1984</v>
      </c>
      <c r="G389" s="44">
        <f t="shared" si="17"/>
        <v>998</v>
      </c>
      <c r="H389" s="44">
        <f t="shared" si="17"/>
        <v>225</v>
      </c>
      <c r="I389" s="44">
        <f t="shared" si="17"/>
        <v>19</v>
      </c>
      <c r="J389" s="44">
        <f t="shared" si="17"/>
        <v>1242</v>
      </c>
      <c r="K389" s="44">
        <f t="shared" si="17"/>
        <v>11</v>
      </c>
      <c r="L389" s="44">
        <f t="shared" si="17"/>
        <v>18</v>
      </c>
      <c r="M389" s="44">
        <f t="shared" si="17"/>
        <v>2497</v>
      </c>
      <c r="N389" s="44">
        <f t="shared" si="17"/>
        <v>68</v>
      </c>
      <c r="O389" s="44">
        <f t="shared" si="17"/>
        <v>309</v>
      </c>
      <c r="P389" s="44">
        <f t="shared" si="17"/>
        <v>128</v>
      </c>
      <c r="Q389" s="44">
        <f t="shared" si="17"/>
        <v>437</v>
      </c>
      <c r="R389" s="44">
        <f t="shared" si="17"/>
        <v>13</v>
      </c>
      <c r="S389" s="44">
        <f t="shared" si="17"/>
        <v>0</v>
      </c>
      <c r="T389" s="44">
        <f t="shared" si="17"/>
        <v>13</v>
      </c>
    </row>
    <row r="390" spans="1:20" s="66" customFormat="1" ht="20.100000000000001" customHeight="1" x14ac:dyDescent="0.25">
      <c r="A390" s="63"/>
      <c r="B390" s="64"/>
      <c r="C390" s="65"/>
      <c r="D390" s="46"/>
      <c r="E390" s="46"/>
      <c r="F390" s="46"/>
      <c r="G390" s="46"/>
      <c r="H390" s="46"/>
      <c r="I390" s="46"/>
      <c r="J390" s="46"/>
      <c r="K390" s="46"/>
      <c r="L390" s="46"/>
      <c r="M390" s="46"/>
      <c r="N390" s="46"/>
      <c r="O390" s="46"/>
      <c r="P390" s="46"/>
      <c r="Q390" s="46"/>
      <c r="R390" s="46"/>
      <c r="S390" s="46"/>
      <c r="T390" s="46"/>
    </row>
    <row r="391" spans="1:20" s="66" customFormat="1" ht="20.100000000000001" customHeight="1" x14ac:dyDescent="0.3">
      <c r="A391" s="75"/>
      <c r="B391" s="64" t="s">
        <v>778</v>
      </c>
      <c r="C391" s="65"/>
      <c r="D391" s="46"/>
      <c r="E391" s="46"/>
      <c r="F391" s="46"/>
      <c r="G391" s="46"/>
      <c r="H391" s="46"/>
      <c r="I391" s="46"/>
      <c r="J391" s="46"/>
      <c r="K391" s="46"/>
      <c r="L391" s="46"/>
      <c r="M391" s="46"/>
      <c r="N391" s="46"/>
      <c r="O391" s="46"/>
      <c r="P391" s="46"/>
      <c r="Q391" s="46"/>
      <c r="R391" s="46"/>
      <c r="S391" s="46"/>
      <c r="T391" s="46"/>
    </row>
    <row r="392" spans="1:20" s="66" customFormat="1" ht="20.100000000000001" customHeight="1" x14ac:dyDescent="0.3">
      <c r="A392" s="75"/>
      <c r="B392" s="75"/>
      <c r="C392" s="65"/>
      <c r="D392" s="46"/>
      <c r="E392" s="46"/>
      <c r="F392" s="75"/>
      <c r="G392" s="46"/>
      <c r="H392" s="46"/>
      <c r="I392" s="46"/>
      <c r="J392" s="46"/>
      <c r="K392" s="46"/>
      <c r="L392" s="46"/>
      <c r="M392" s="46"/>
      <c r="N392" s="46"/>
      <c r="O392" s="46"/>
      <c r="P392" s="46"/>
      <c r="Q392" s="46"/>
      <c r="R392" s="46"/>
      <c r="S392" s="46"/>
      <c r="T392" s="46"/>
    </row>
    <row r="393" spans="1:20" s="66" customFormat="1" ht="20.100000000000001" customHeight="1" x14ac:dyDescent="0.3">
      <c r="A393" s="75"/>
      <c r="B393" s="75"/>
      <c r="C393" s="65"/>
      <c r="D393" s="46"/>
      <c r="E393" s="46"/>
      <c r="F393" s="46"/>
      <c r="G393" s="46"/>
      <c r="H393" s="46"/>
      <c r="I393" s="46"/>
      <c r="J393" s="46"/>
      <c r="K393" s="46"/>
      <c r="L393" s="46"/>
      <c r="M393" s="46"/>
      <c r="N393" s="46"/>
      <c r="O393" s="46"/>
      <c r="P393" s="46"/>
      <c r="Q393" s="46"/>
      <c r="R393" s="46"/>
      <c r="S393" s="46"/>
      <c r="T393" s="46"/>
    </row>
    <row r="394" spans="1:20" s="66" customFormat="1" ht="20.100000000000001" customHeight="1" x14ac:dyDescent="0.3">
      <c r="A394" s="81"/>
      <c r="B394" s="75"/>
      <c r="C394" s="65"/>
      <c r="D394" s="46"/>
      <c r="E394" s="46"/>
      <c r="F394" s="46"/>
      <c r="G394" s="46"/>
      <c r="H394" s="46"/>
      <c r="I394" s="46"/>
      <c r="J394" s="46"/>
      <c r="K394" s="46"/>
      <c r="L394" s="46"/>
      <c r="M394" s="46"/>
      <c r="N394" s="46"/>
      <c r="O394" s="46"/>
      <c r="P394" s="46"/>
      <c r="Q394" s="46"/>
      <c r="R394" s="46"/>
      <c r="S394" s="46"/>
      <c r="T394" s="46"/>
    </row>
    <row r="395" spans="1:20" s="66" customFormat="1" ht="20.100000000000001" customHeight="1" x14ac:dyDescent="0.3">
      <c r="A395" s="81"/>
      <c r="B395" s="75"/>
      <c r="C395" s="65"/>
      <c r="D395" s="46"/>
      <c r="E395" s="46"/>
      <c r="F395" s="46"/>
      <c r="G395" s="46"/>
      <c r="H395" s="46"/>
      <c r="I395" s="46"/>
      <c r="J395" s="46"/>
      <c r="K395" s="46"/>
      <c r="L395" s="46"/>
      <c r="M395" s="46"/>
      <c r="N395" s="46"/>
      <c r="O395" s="46"/>
      <c r="P395" s="46"/>
      <c r="Q395" s="46"/>
      <c r="R395" s="46"/>
      <c r="S395" s="46"/>
      <c r="T395" s="46"/>
    </row>
    <row r="396" spans="1:20" s="66" customFormat="1" ht="20.100000000000001" customHeight="1" x14ac:dyDescent="0.3">
      <c r="A396" s="82"/>
      <c r="B396" s="75"/>
      <c r="C396" s="65"/>
      <c r="D396" s="46"/>
      <c r="E396" s="46"/>
      <c r="F396" s="46"/>
      <c r="G396" s="46"/>
      <c r="H396" s="46"/>
      <c r="I396" s="46"/>
      <c r="J396" s="46"/>
      <c r="K396" s="46"/>
      <c r="L396" s="46"/>
      <c r="M396" s="46"/>
      <c r="N396" s="46"/>
      <c r="O396" s="46"/>
      <c r="P396" s="46"/>
      <c r="Q396" s="46"/>
      <c r="R396" s="46"/>
      <c r="S396" s="46"/>
      <c r="T396" s="46"/>
    </row>
    <row r="397" spans="1:20" s="66" customFormat="1" ht="20.100000000000001" customHeight="1" x14ac:dyDescent="0.3">
      <c r="A397" s="81"/>
      <c r="B397" s="75"/>
      <c r="C397" s="65"/>
      <c r="D397" s="46"/>
      <c r="E397" s="46"/>
      <c r="F397" s="46"/>
      <c r="G397" s="46"/>
      <c r="H397" s="46"/>
      <c r="I397" s="46"/>
      <c r="J397" s="46"/>
      <c r="K397" s="46"/>
      <c r="L397" s="46"/>
      <c r="M397" s="46"/>
      <c r="N397" s="46"/>
      <c r="O397" s="46"/>
      <c r="P397" s="46"/>
      <c r="Q397" s="46"/>
      <c r="R397" s="46"/>
      <c r="S397" s="46"/>
      <c r="T397" s="46"/>
    </row>
    <row r="398" spans="1:20" s="66" customFormat="1" ht="20.100000000000001" customHeight="1" x14ac:dyDescent="0.3">
      <c r="A398" s="83"/>
      <c r="B398" s="75"/>
      <c r="C398" s="65"/>
      <c r="D398" s="46"/>
      <c r="E398" s="46"/>
      <c r="F398" s="46"/>
      <c r="G398" s="46"/>
      <c r="H398" s="46"/>
      <c r="I398" s="46"/>
      <c r="J398" s="46"/>
      <c r="K398" s="46"/>
      <c r="L398" s="46"/>
      <c r="M398" s="46"/>
      <c r="N398" s="46"/>
      <c r="O398" s="46"/>
      <c r="P398" s="46"/>
      <c r="Q398" s="46"/>
      <c r="R398" s="46"/>
      <c r="S398" s="46"/>
      <c r="T398" s="46"/>
    </row>
    <row r="399" spans="1:20" s="66" customFormat="1" ht="20.100000000000001" customHeight="1" x14ac:dyDescent="0.3">
      <c r="A399" s="83"/>
      <c r="B399" s="75"/>
      <c r="C399" s="65"/>
      <c r="D399" s="46"/>
      <c r="E399" s="46"/>
      <c r="F399" s="46"/>
      <c r="G399" s="46"/>
      <c r="H399" s="46"/>
      <c r="I399" s="46"/>
      <c r="J399" s="46"/>
      <c r="K399" s="46"/>
      <c r="L399" s="46"/>
      <c r="M399" s="46"/>
      <c r="N399" s="46"/>
      <c r="O399" s="46"/>
      <c r="P399" s="46"/>
      <c r="Q399" s="46"/>
      <c r="R399" s="46"/>
      <c r="S399" s="46"/>
      <c r="T399" s="46"/>
    </row>
    <row r="400" spans="1:20" s="66" customFormat="1" ht="20.100000000000001" customHeight="1" x14ac:dyDescent="0.3">
      <c r="A400" s="83"/>
      <c r="B400" s="75"/>
      <c r="C400" s="65"/>
      <c r="D400" s="46"/>
      <c r="E400" s="46"/>
      <c r="F400" s="46"/>
      <c r="G400" s="46"/>
      <c r="H400" s="46"/>
      <c r="I400" s="46"/>
      <c r="J400" s="46"/>
      <c r="K400" s="46"/>
      <c r="L400" s="46"/>
      <c r="M400" s="46"/>
      <c r="N400" s="46"/>
      <c r="O400" s="46"/>
      <c r="P400" s="46"/>
      <c r="Q400" s="46"/>
      <c r="R400" s="46"/>
      <c r="S400" s="46"/>
      <c r="T400" s="46"/>
    </row>
    <row r="401" spans="1:20" s="66" customFormat="1" ht="20.100000000000001" customHeight="1" x14ac:dyDescent="0.3">
      <c r="A401" s="83"/>
      <c r="B401" s="75"/>
      <c r="C401" s="65"/>
      <c r="D401" s="46"/>
      <c r="E401" s="46"/>
      <c r="F401" s="46"/>
      <c r="G401" s="46"/>
      <c r="H401" s="46"/>
      <c r="I401" s="46"/>
      <c r="J401" s="46"/>
      <c r="K401" s="46"/>
      <c r="L401" s="46"/>
      <c r="M401" s="46"/>
      <c r="N401" s="46"/>
      <c r="O401" s="46"/>
      <c r="P401" s="46"/>
      <c r="Q401" s="46"/>
      <c r="R401" s="46"/>
      <c r="S401" s="46"/>
      <c r="T401" s="46"/>
    </row>
    <row r="402" spans="1:20" ht="16.5" x14ac:dyDescent="0.3">
      <c r="A402" s="75"/>
    </row>
    <row r="403" spans="1:20" ht="16.5" x14ac:dyDescent="0.3">
      <c r="A403" s="75"/>
    </row>
    <row r="404" spans="1:20" ht="16.5" x14ac:dyDescent="0.3">
      <c r="A404" s="75"/>
    </row>
    <row r="405" spans="1:20" ht="16.5" x14ac:dyDescent="0.3">
      <c r="A405" s="75"/>
      <c r="B405" s="75"/>
      <c r="C405" s="75"/>
      <c r="D405" s="75"/>
    </row>
    <row r="406" spans="1:20" ht="16.5" x14ac:dyDescent="0.3">
      <c r="A406" s="75"/>
      <c r="B406" s="75"/>
      <c r="C406" s="75"/>
      <c r="D406" s="75"/>
    </row>
    <row r="407" spans="1:20" ht="16.5" x14ac:dyDescent="0.3">
      <c r="A407" s="75"/>
      <c r="B407" s="75"/>
      <c r="C407" s="75"/>
      <c r="D407" s="75"/>
    </row>
    <row r="408" spans="1:20" ht="16.5" x14ac:dyDescent="0.3">
      <c r="A408" s="75"/>
      <c r="B408" s="75"/>
      <c r="C408" s="75"/>
      <c r="D408" s="75"/>
    </row>
    <row r="409" spans="1:20" ht="16.5" x14ac:dyDescent="0.3">
      <c r="A409" s="75"/>
      <c r="B409" s="75"/>
      <c r="C409" s="75"/>
      <c r="D409" s="75"/>
    </row>
    <row r="410" spans="1:20" ht="16.5" x14ac:dyDescent="0.3">
      <c r="A410" s="75"/>
      <c r="B410" s="75"/>
      <c r="C410" s="75"/>
      <c r="D410" s="75"/>
    </row>
    <row r="411" spans="1:20" ht="16.5" x14ac:dyDescent="0.3">
      <c r="A411" s="75"/>
      <c r="B411" s="75"/>
      <c r="C411" s="75"/>
      <c r="D411" s="75"/>
    </row>
    <row r="412" spans="1:20" ht="16.5" x14ac:dyDescent="0.3">
      <c r="A412" s="75"/>
      <c r="B412" s="75"/>
      <c r="C412" s="75"/>
      <c r="D412" s="75"/>
    </row>
    <row r="413" spans="1:20" ht="16.5" x14ac:dyDescent="0.3">
      <c r="A413" s="75"/>
      <c r="B413" s="75"/>
      <c r="C413" s="75"/>
      <c r="D413" s="75"/>
    </row>
    <row r="414" spans="1:20" ht="16.5" x14ac:dyDescent="0.3">
      <c r="A414" s="75"/>
      <c r="B414" s="75"/>
      <c r="C414" s="75"/>
      <c r="D414" s="75"/>
    </row>
    <row r="415" spans="1:20" ht="16.5" x14ac:dyDescent="0.3">
      <c r="A415" s="75"/>
      <c r="B415" s="75"/>
      <c r="C415" s="75"/>
      <c r="D415" s="75"/>
    </row>
    <row r="416" spans="1:20" ht="16.5" x14ac:dyDescent="0.3">
      <c r="A416" s="84"/>
      <c r="B416" s="84"/>
      <c r="C416" s="84"/>
      <c r="D416" s="84"/>
    </row>
    <row r="417" spans="1:4" ht="16.5" x14ac:dyDescent="0.3">
      <c r="A417" s="75"/>
      <c r="B417" s="75"/>
      <c r="C417" s="75"/>
      <c r="D417" s="75"/>
    </row>
    <row r="418" spans="1:4" ht="16.5" x14ac:dyDescent="0.3">
      <c r="A418" s="75"/>
      <c r="B418" s="75"/>
      <c r="C418" s="75"/>
      <c r="D418" s="75"/>
    </row>
    <row r="419" spans="1:4" ht="16.5" x14ac:dyDescent="0.3">
      <c r="A419" s="75"/>
      <c r="B419" s="75"/>
      <c r="C419" s="82"/>
      <c r="D419" s="75"/>
    </row>
    <row r="420" spans="1:4" ht="16.5" x14ac:dyDescent="0.3">
      <c r="A420" s="75"/>
      <c r="B420" s="75"/>
      <c r="C420" s="83"/>
      <c r="D420" s="75"/>
    </row>
    <row r="421" spans="1:4" ht="16.5" x14ac:dyDescent="0.3">
      <c r="A421" s="75"/>
      <c r="B421" s="75"/>
      <c r="C421" s="82"/>
      <c r="D421" s="75"/>
    </row>
    <row r="422" spans="1:4" ht="16.5" x14ac:dyDescent="0.3">
      <c r="A422" s="75"/>
      <c r="B422" s="75"/>
      <c r="C422" s="82"/>
      <c r="D422" s="75"/>
    </row>
    <row r="423" spans="1:4" ht="16.5" x14ac:dyDescent="0.3">
      <c r="A423" s="75"/>
      <c r="B423" s="75"/>
      <c r="C423" s="75"/>
      <c r="D423" s="75"/>
    </row>
    <row r="424" spans="1:4" ht="16.5" x14ac:dyDescent="0.3">
      <c r="A424" s="75"/>
      <c r="B424" s="75"/>
      <c r="C424" s="75"/>
      <c r="D424" s="75"/>
    </row>
    <row r="425" spans="1:4" ht="16.5" x14ac:dyDescent="0.3">
      <c r="A425" s="75"/>
      <c r="B425" s="75"/>
      <c r="C425" s="75"/>
      <c r="D425" s="75"/>
    </row>
    <row r="426" spans="1:4" ht="16.5" x14ac:dyDescent="0.3">
      <c r="A426" s="75"/>
      <c r="B426" s="75"/>
      <c r="C426" s="75"/>
      <c r="D426" s="75"/>
    </row>
    <row r="427" spans="1:4" ht="16.5" x14ac:dyDescent="0.3">
      <c r="A427" s="75"/>
      <c r="B427" s="75"/>
      <c r="C427" s="75"/>
      <c r="D427" s="75"/>
    </row>
    <row r="429" spans="1:4" ht="16.5" x14ac:dyDescent="0.3">
      <c r="A429" s="75"/>
      <c r="B429" s="75"/>
      <c r="C429" s="75"/>
    </row>
  </sheetData>
  <sheetProtection sheet="1"/>
  <mergeCells count="15">
    <mergeCell ref="A1:C1"/>
    <mergeCell ref="D1:P1"/>
    <mergeCell ref="Q1:T1"/>
    <mergeCell ref="A2:T2"/>
    <mergeCell ref="A3:T3"/>
    <mergeCell ref="A6:B6"/>
    <mergeCell ref="F4:F5"/>
    <mergeCell ref="N4:N5"/>
    <mergeCell ref="O4:Q4"/>
    <mergeCell ref="G4:J4"/>
    <mergeCell ref="K4:K5"/>
    <mergeCell ref="L4:L5"/>
    <mergeCell ref="A4:B5"/>
    <mergeCell ref="C4:C5"/>
    <mergeCell ref="D4: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CY412"/>
  <sheetViews>
    <sheetView workbookViewId="0">
      <selection activeCell="A4" sqref="A4:B5"/>
    </sheetView>
  </sheetViews>
  <sheetFormatPr defaultRowHeight="20.100000000000001" customHeight="1" x14ac:dyDescent="0.25"/>
  <cols>
    <col min="1" max="1" width="8" style="67" customWidth="1"/>
    <col min="2" max="2" width="52.140625" style="68" customWidth="1"/>
    <col min="3" max="3" width="8.28515625" style="58" customWidth="1"/>
    <col min="4" max="4" width="8.42578125" style="47" customWidth="1"/>
    <col min="5" max="5" width="5.42578125" style="47" customWidth="1"/>
    <col min="6" max="6" width="6.85546875" style="47" customWidth="1"/>
    <col min="7" max="7" width="6" style="47" bestFit="1" customWidth="1"/>
    <col min="8" max="8" width="8.5703125" style="47" bestFit="1" customWidth="1"/>
    <col min="9" max="9" width="11.28515625" style="47" bestFit="1" customWidth="1"/>
    <col min="10" max="10" width="5" style="47" bestFit="1" customWidth="1"/>
    <col min="11" max="11" width="4" style="47" customWidth="1"/>
    <col min="12" max="12" width="9" style="47" customWidth="1"/>
    <col min="13" max="13" width="7" style="47" customWidth="1"/>
    <col min="14" max="15" width="6" style="47" bestFit="1" customWidth="1"/>
    <col min="16" max="16" width="5" style="47" bestFit="1" customWidth="1"/>
    <col min="17" max="17" width="5.42578125" style="47" customWidth="1"/>
    <col min="18" max="18" width="7.5703125" style="47" customWidth="1"/>
    <col min="19" max="19" width="5.7109375" style="47" customWidth="1"/>
    <col min="20" max="20" width="5" style="47" bestFit="1" customWidth="1"/>
    <col min="21" max="35" width="13.7109375" style="53" customWidth="1"/>
    <col min="36" max="36" width="10.7109375" style="53" customWidth="1"/>
    <col min="37" max="16384" width="9.140625" style="53"/>
  </cols>
  <sheetData>
    <row r="1" spans="1:103" ht="39" customHeight="1" x14ac:dyDescent="0.25">
      <c r="A1" s="87" t="s">
        <v>783</v>
      </c>
      <c r="B1" s="88"/>
      <c r="C1" s="88"/>
      <c r="D1" s="89" t="s">
        <v>380</v>
      </c>
      <c r="E1" s="89"/>
      <c r="F1" s="89"/>
      <c r="G1" s="89"/>
      <c r="H1" s="89"/>
      <c r="I1" s="89"/>
      <c r="J1" s="89"/>
      <c r="K1" s="89"/>
      <c r="L1" s="89"/>
      <c r="M1" s="89"/>
      <c r="N1" s="89"/>
      <c r="O1" s="89"/>
      <c r="P1" s="89"/>
      <c r="Q1" s="90"/>
      <c r="R1" s="90"/>
      <c r="S1" s="90"/>
      <c r="T1" s="91"/>
    </row>
    <row r="2" spans="1:103" ht="51" customHeight="1" x14ac:dyDescent="0.25">
      <c r="A2" s="92" t="s">
        <v>788</v>
      </c>
      <c r="B2" s="93"/>
      <c r="C2" s="93"/>
      <c r="D2" s="93"/>
      <c r="E2" s="93"/>
      <c r="F2" s="93"/>
      <c r="G2" s="93"/>
      <c r="H2" s="93"/>
      <c r="I2" s="93"/>
      <c r="J2" s="93"/>
      <c r="K2" s="93"/>
      <c r="L2" s="93"/>
      <c r="M2" s="93"/>
      <c r="N2" s="93"/>
      <c r="O2" s="93"/>
      <c r="P2" s="93"/>
      <c r="Q2" s="93"/>
      <c r="R2" s="93"/>
      <c r="S2" s="93"/>
      <c r="T2" s="94"/>
    </row>
    <row r="3" spans="1:103" ht="27.75" customHeight="1" x14ac:dyDescent="0.25">
      <c r="A3" s="95" t="s">
        <v>789</v>
      </c>
      <c r="B3" s="96"/>
      <c r="C3" s="96"/>
      <c r="D3" s="96"/>
      <c r="E3" s="96"/>
      <c r="F3" s="96"/>
      <c r="G3" s="96"/>
      <c r="H3" s="96"/>
      <c r="I3" s="96"/>
      <c r="J3" s="96"/>
      <c r="K3" s="96"/>
      <c r="L3" s="96"/>
      <c r="M3" s="96"/>
      <c r="N3" s="96"/>
      <c r="O3" s="96"/>
      <c r="P3" s="96"/>
      <c r="Q3" s="96"/>
      <c r="R3" s="96"/>
      <c r="S3" s="96"/>
      <c r="T3" s="97"/>
    </row>
    <row r="4" spans="1:103" s="55" customFormat="1" ht="75" customHeight="1" x14ac:dyDescent="0.25">
      <c r="A4" s="98"/>
      <c r="B4" s="98"/>
      <c r="C4" s="85" t="s">
        <v>615</v>
      </c>
      <c r="D4" s="85" t="s">
        <v>484</v>
      </c>
      <c r="E4" s="85" t="s">
        <v>485</v>
      </c>
      <c r="F4" s="85" t="s">
        <v>381</v>
      </c>
      <c r="G4" s="86" t="s">
        <v>382</v>
      </c>
      <c r="H4" s="86"/>
      <c r="I4" s="86"/>
      <c r="J4" s="86"/>
      <c r="K4" s="85" t="s">
        <v>383</v>
      </c>
      <c r="L4" s="85" t="s">
        <v>384</v>
      </c>
      <c r="M4" s="85" t="s">
        <v>385</v>
      </c>
      <c r="N4" s="85" t="s">
        <v>386</v>
      </c>
      <c r="O4" s="86" t="s">
        <v>505</v>
      </c>
      <c r="P4" s="86"/>
      <c r="Q4" s="86"/>
      <c r="R4" s="86" t="s">
        <v>359</v>
      </c>
      <c r="S4" s="86"/>
      <c r="T4" s="86"/>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row>
    <row r="5" spans="1:103" s="55" customFormat="1" ht="97.5" customHeight="1" x14ac:dyDescent="0.25">
      <c r="A5" s="98"/>
      <c r="B5" s="98"/>
      <c r="C5" s="85"/>
      <c r="D5" s="85"/>
      <c r="E5" s="85"/>
      <c r="F5" s="85"/>
      <c r="G5" s="76" t="s">
        <v>502</v>
      </c>
      <c r="H5" s="76" t="s">
        <v>506</v>
      </c>
      <c r="I5" s="76" t="s">
        <v>387</v>
      </c>
      <c r="J5" s="76" t="s">
        <v>360</v>
      </c>
      <c r="K5" s="85"/>
      <c r="L5" s="85"/>
      <c r="M5" s="85"/>
      <c r="N5" s="85"/>
      <c r="O5" s="76" t="s">
        <v>388</v>
      </c>
      <c r="P5" s="56" t="s">
        <v>389</v>
      </c>
      <c r="Q5" s="56" t="s">
        <v>354</v>
      </c>
      <c r="R5" s="76" t="s">
        <v>388</v>
      </c>
      <c r="S5" s="56" t="s">
        <v>389</v>
      </c>
      <c r="T5" s="56" t="s">
        <v>354</v>
      </c>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row>
    <row r="6" spans="1:103" s="58" customFormat="1" ht="20.100000000000001" customHeight="1" x14ac:dyDescent="0.25">
      <c r="A6" s="99"/>
      <c r="B6" s="99"/>
      <c r="C6" s="57"/>
      <c r="D6" s="45">
        <v>1</v>
      </c>
      <c r="E6" s="45">
        <v>2</v>
      </c>
      <c r="F6" s="45">
        <v>3</v>
      </c>
      <c r="G6" s="45">
        <v>4</v>
      </c>
      <c r="H6" s="45">
        <v>5</v>
      </c>
      <c r="I6" s="45">
        <v>6</v>
      </c>
      <c r="J6" s="45">
        <v>7</v>
      </c>
      <c r="K6" s="45">
        <v>8</v>
      </c>
      <c r="L6" s="45">
        <v>9</v>
      </c>
      <c r="M6" s="45">
        <v>10</v>
      </c>
      <c r="N6" s="45">
        <v>11</v>
      </c>
      <c r="O6" s="45">
        <v>12</v>
      </c>
      <c r="P6" s="45">
        <v>13</v>
      </c>
      <c r="Q6" s="45">
        <v>14</v>
      </c>
      <c r="R6" s="45">
        <v>15</v>
      </c>
      <c r="S6" s="45">
        <v>16</v>
      </c>
      <c r="T6" s="45">
        <v>17</v>
      </c>
    </row>
    <row r="7" spans="1:103" s="58" customFormat="1" ht="20.100000000000001" customHeight="1" x14ac:dyDescent="0.25">
      <c r="A7" s="30" t="s">
        <v>352</v>
      </c>
      <c r="B7" s="31" t="s">
        <v>669</v>
      </c>
      <c r="C7" s="32"/>
      <c r="D7" s="44">
        <f>SUM(D8:D34)</f>
        <v>23</v>
      </c>
      <c r="E7" s="44">
        <f t="shared" ref="E7:T7" si="0">SUM(E8:E34)</f>
        <v>1</v>
      </c>
      <c r="F7" s="44">
        <f t="shared" si="0"/>
        <v>21</v>
      </c>
      <c r="G7" s="44">
        <f t="shared" si="0"/>
        <v>8</v>
      </c>
      <c r="H7" s="44">
        <f t="shared" si="0"/>
        <v>10</v>
      </c>
      <c r="I7" s="44">
        <f t="shared" si="0"/>
        <v>1</v>
      </c>
      <c r="J7" s="44">
        <f t="shared" si="0"/>
        <v>19</v>
      </c>
      <c r="K7" s="44">
        <f t="shared" si="0"/>
        <v>0</v>
      </c>
      <c r="L7" s="44">
        <f t="shared" si="0"/>
        <v>0</v>
      </c>
      <c r="M7" s="44">
        <f t="shared" si="0"/>
        <v>24</v>
      </c>
      <c r="N7" s="44">
        <f t="shared" si="0"/>
        <v>0</v>
      </c>
      <c r="O7" s="44">
        <f t="shared" si="0"/>
        <v>3</v>
      </c>
      <c r="P7" s="44">
        <f t="shared" si="0"/>
        <v>2</v>
      </c>
      <c r="Q7" s="44">
        <f t="shared" si="0"/>
        <v>5</v>
      </c>
      <c r="R7" s="44">
        <f t="shared" si="0"/>
        <v>0</v>
      </c>
      <c r="S7" s="44">
        <f t="shared" si="0"/>
        <v>0</v>
      </c>
      <c r="T7" s="44">
        <f t="shared" si="0"/>
        <v>0</v>
      </c>
    </row>
    <row r="8" spans="1:103" ht="20.100000000000001" customHeight="1" x14ac:dyDescent="0.25">
      <c r="A8" s="35" t="s">
        <v>351</v>
      </c>
      <c r="B8" s="36" t="s">
        <v>390</v>
      </c>
      <c r="C8" s="36">
        <v>104</v>
      </c>
      <c r="D8" s="59">
        <v>6</v>
      </c>
      <c r="E8" s="59">
        <v>1</v>
      </c>
      <c r="F8" s="78">
        <v>4</v>
      </c>
      <c r="G8" s="78"/>
      <c r="H8" s="78"/>
      <c r="I8" s="78"/>
      <c r="J8" s="78"/>
      <c r="K8" s="78"/>
      <c r="L8" s="78"/>
      <c r="M8" s="78">
        <v>10</v>
      </c>
      <c r="N8" s="78"/>
      <c r="O8" s="78"/>
      <c r="P8" s="78">
        <v>1</v>
      </c>
      <c r="Q8" s="78">
        <v>1</v>
      </c>
      <c r="R8" s="78"/>
      <c r="S8" s="78"/>
      <c r="T8" s="78"/>
    </row>
    <row r="9" spans="1:103" ht="20.100000000000001" customHeight="1" x14ac:dyDescent="0.25">
      <c r="A9" s="35" t="s">
        <v>350</v>
      </c>
      <c r="B9" s="36" t="s">
        <v>507</v>
      </c>
      <c r="C9" s="36">
        <v>105</v>
      </c>
      <c r="D9" s="59"/>
      <c r="E9" s="59"/>
      <c r="F9" s="78"/>
      <c r="G9" s="78"/>
      <c r="H9" s="78"/>
      <c r="I9" s="78"/>
      <c r="J9" s="78"/>
      <c r="K9" s="78"/>
      <c r="L9" s="78"/>
      <c r="M9" s="78"/>
      <c r="N9" s="78"/>
      <c r="O9" s="78"/>
      <c r="P9" s="78"/>
      <c r="Q9" s="78"/>
      <c r="R9" s="78"/>
      <c r="S9" s="78"/>
      <c r="T9" s="78"/>
    </row>
    <row r="10" spans="1:103" ht="20.100000000000001" customHeight="1" x14ac:dyDescent="0.25">
      <c r="A10" s="35" t="s">
        <v>349</v>
      </c>
      <c r="B10" s="36" t="s">
        <v>391</v>
      </c>
      <c r="C10" s="36">
        <v>106</v>
      </c>
      <c r="D10" s="59"/>
      <c r="E10" s="59"/>
      <c r="F10" s="78"/>
      <c r="G10" s="78"/>
      <c r="H10" s="78"/>
      <c r="I10" s="78"/>
      <c r="J10" s="78"/>
      <c r="K10" s="78"/>
      <c r="L10" s="78"/>
      <c r="M10" s="78"/>
      <c r="N10" s="78"/>
      <c r="O10" s="78"/>
      <c r="P10" s="78"/>
      <c r="Q10" s="78"/>
      <c r="R10" s="78"/>
      <c r="S10" s="78"/>
      <c r="T10" s="78"/>
    </row>
    <row r="11" spans="1:103" ht="20.100000000000001" customHeight="1" x14ac:dyDescent="0.25">
      <c r="A11" s="35" t="s">
        <v>348</v>
      </c>
      <c r="B11" s="36" t="s">
        <v>508</v>
      </c>
      <c r="C11" s="36">
        <v>107</v>
      </c>
      <c r="D11" s="59"/>
      <c r="E11" s="59"/>
      <c r="F11" s="78"/>
      <c r="G11" s="78"/>
      <c r="H11" s="78"/>
      <c r="I11" s="78"/>
      <c r="J11" s="78"/>
      <c r="K11" s="78"/>
      <c r="L11" s="78"/>
      <c r="M11" s="78"/>
      <c r="N11" s="78"/>
      <c r="O11" s="78"/>
      <c r="P11" s="78"/>
      <c r="Q11" s="78"/>
      <c r="R11" s="78"/>
      <c r="S11" s="78"/>
      <c r="T11" s="78"/>
    </row>
    <row r="12" spans="1:103" ht="20.100000000000001" customHeight="1" x14ac:dyDescent="0.25">
      <c r="A12" s="35" t="s">
        <v>347</v>
      </c>
      <c r="B12" s="36" t="s">
        <v>392</v>
      </c>
      <c r="C12" s="36">
        <v>108</v>
      </c>
      <c r="D12" s="59"/>
      <c r="E12" s="59"/>
      <c r="F12" s="78"/>
      <c r="G12" s="78"/>
      <c r="H12" s="78"/>
      <c r="I12" s="78"/>
      <c r="J12" s="78"/>
      <c r="K12" s="78"/>
      <c r="L12" s="78"/>
      <c r="M12" s="78"/>
      <c r="N12" s="78"/>
      <c r="O12" s="78"/>
      <c r="P12" s="78"/>
      <c r="Q12" s="78"/>
      <c r="R12" s="78"/>
      <c r="S12" s="78"/>
      <c r="T12" s="78"/>
    </row>
    <row r="13" spans="1:103" ht="20.100000000000001" customHeight="1" x14ac:dyDescent="0.25">
      <c r="A13" s="35" t="s">
        <v>346</v>
      </c>
      <c r="B13" s="36" t="s">
        <v>393</v>
      </c>
      <c r="C13" s="36">
        <v>109</v>
      </c>
      <c r="D13" s="59">
        <v>1</v>
      </c>
      <c r="E13" s="59"/>
      <c r="F13" s="78">
        <v>1</v>
      </c>
      <c r="G13" s="78"/>
      <c r="H13" s="78">
        <v>2</v>
      </c>
      <c r="I13" s="78"/>
      <c r="J13" s="78">
        <v>2</v>
      </c>
      <c r="K13" s="78"/>
      <c r="L13" s="78"/>
      <c r="M13" s="78"/>
      <c r="N13" s="78"/>
      <c r="O13" s="78">
        <v>1</v>
      </c>
      <c r="P13" s="78"/>
      <c r="Q13" s="78">
        <v>1</v>
      </c>
      <c r="R13" s="78"/>
      <c r="S13" s="78"/>
      <c r="T13" s="78"/>
    </row>
    <row r="14" spans="1:103" ht="20.100000000000001" customHeight="1" x14ac:dyDescent="0.25">
      <c r="A14" s="35" t="s">
        <v>345</v>
      </c>
      <c r="B14" s="36" t="s">
        <v>509</v>
      </c>
      <c r="C14" s="36">
        <v>110</v>
      </c>
      <c r="D14" s="59"/>
      <c r="E14" s="59"/>
      <c r="F14" s="78"/>
      <c r="G14" s="78"/>
      <c r="H14" s="78"/>
      <c r="I14" s="78"/>
      <c r="J14" s="78"/>
      <c r="K14" s="78"/>
      <c r="L14" s="78"/>
      <c r="M14" s="78"/>
      <c r="N14" s="78"/>
      <c r="O14" s="78"/>
      <c r="P14" s="78"/>
      <c r="Q14" s="78"/>
      <c r="R14" s="78"/>
      <c r="S14" s="78"/>
      <c r="T14" s="78"/>
    </row>
    <row r="15" spans="1:103" ht="20.100000000000001" customHeight="1" x14ac:dyDescent="0.25">
      <c r="A15" s="35" t="s">
        <v>344</v>
      </c>
      <c r="B15" s="36" t="s">
        <v>510</v>
      </c>
      <c r="C15" s="36">
        <v>111</v>
      </c>
      <c r="D15" s="59"/>
      <c r="E15" s="59"/>
      <c r="F15" s="78"/>
      <c r="G15" s="78"/>
      <c r="H15" s="78"/>
      <c r="I15" s="78"/>
      <c r="J15" s="78"/>
      <c r="K15" s="78"/>
      <c r="L15" s="78"/>
      <c r="M15" s="78"/>
      <c r="N15" s="78"/>
      <c r="O15" s="78"/>
      <c r="P15" s="78"/>
      <c r="Q15" s="78"/>
      <c r="R15" s="78"/>
      <c r="S15" s="78"/>
      <c r="T15" s="78"/>
    </row>
    <row r="16" spans="1:103" ht="20.100000000000001" customHeight="1" x14ac:dyDescent="0.25">
      <c r="A16" s="35" t="s">
        <v>343</v>
      </c>
      <c r="B16" s="36" t="s">
        <v>394</v>
      </c>
      <c r="C16" s="36">
        <v>112</v>
      </c>
      <c r="D16" s="59">
        <v>7</v>
      </c>
      <c r="E16" s="59"/>
      <c r="F16" s="78">
        <v>8</v>
      </c>
      <c r="G16" s="78">
        <v>4</v>
      </c>
      <c r="H16" s="78">
        <v>1</v>
      </c>
      <c r="I16" s="78"/>
      <c r="J16" s="78">
        <v>5</v>
      </c>
      <c r="K16" s="78"/>
      <c r="L16" s="78"/>
      <c r="M16" s="78">
        <v>10</v>
      </c>
      <c r="N16" s="78"/>
      <c r="O16" s="78">
        <v>1</v>
      </c>
      <c r="P16" s="78">
        <v>1</v>
      </c>
      <c r="Q16" s="78">
        <v>2</v>
      </c>
      <c r="R16" s="78"/>
      <c r="S16" s="78"/>
      <c r="T16" s="78"/>
    </row>
    <row r="17" spans="1:20" ht="20.100000000000001" customHeight="1" x14ac:dyDescent="0.25">
      <c r="A17" s="35" t="s">
        <v>342</v>
      </c>
      <c r="B17" s="36" t="s">
        <v>395</v>
      </c>
      <c r="C17" s="36">
        <v>113</v>
      </c>
      <c r="D17" s="59">
        <v>5</v>
      </c>
      <c r="E17" s="59"/>
      <c r="F17" s="78"/>
      <c r="G17" s="78">
        <v>1</v>
      </c>
      <c r="H17" s="78">
        <v>2</v>
      </c>
      <c r="I17" s="78">
        <v>1</v>
      </c>
      <c r="J17" s="78">
        <v>4</v>
      </c>
      <c r="K17" s="78"/>
      <c r="L17" s="78"/>
      <c r="M17" s="78">
        <v>1</v>
      </c>
      <c r="N17" s="78"/>
      <c r="O17" s="78">
        <v>1</v>
      </c>
      <c r="P17" s="78"/>
      <c r="Q17" s="78">
        <v>1</v>
      </c>
      <c r="R17" s="78"/>
      <c r="S17" s="78"/>
      <c r="T17" s="78"/>
    </row>
    <row r="18" spans="1:20" ht="20.100000000000001" customHeight="1" x14ac:dyDescent="0.25">
      <c r="A18" s="35" t="s">
        <v>341</v>
      </c>
      <c r="B18" s="36" t="s">
        <v>511</v>
      </c>
      <c r="C18" s="36">
        <v>114</v>
      </c>
      <c r="D18" s="59"/>
      <c r="E18" s="59"/>
      <c r="F18" s="78"/>
      <c r="G18" s="78"/>
      <c r="H18" s="78"/>
      <c r="I18" s="78"/>
      <c r="J18" s="78"/>
      <c r="K18" s="78"/>
      <c r="L18" s="78"/>
      <c r="M18" s="78"/>
      <c r="N18" s="78"/>
      <c r="O18" s="78"/>
      <c r="P18" s="78"/>
      <c r="Q18" s="78"/>
      <c r="R18" s="78"/>
      <c r="S18" s="78"/>
      <c r="T18" s="78"/>
    </row>
    <row r="19" spans="1:20" ht="20.100000000000001" customHeight="1" x14ac:dyDescent="0.25">
      <c r="A19" s="35" t="s">
        <v>340</v>
      </c>
      <c r="B19" s="36" t="s">
        <v>512</v>
      </c>
      <c r="C19" s="36">
        <v>115</v>
      </c>
      <c r="D19" s="59"/>
      <c r="E19" s="59"/>
      <c r="F19" s="78"/>
      <c r="G19" s="78"/>
      <c r="H19" s="78"/>
      <c r="I19" s="78"/>
      <c r="J19" s="78"/>
      <c r="K19" s="78"/>
      <c r="L19" s="78"/>
      <c r="M19" s="78"/>
      <c r="N19" s="78"/>
      <c r="O19" s="78"/>
      <c r="P19" s="78"/>
      <c r="Q19" s="78"/>
      <c r="R19" s="78"/>
      <c r="S19" s="78"/>
      <c r="T19" s="78"/>
    </row>
    <row r="20" spans="1:20" ht="20.100000000000001" customHeight="1" x14ac:dyDescent="0.25">
      <c r="A20" s="35" t="s">
        <v>339</v>
      </c>
      <c r="B20" s="36" t="s">
        <v>396</v>
      </c>
      <c r="C20" s="36">
        <v>116</v>
      </c>
      <c r="D20" s="59"/>
      <c r="E20" s="59"/>
      <c r="F20" s="78"/>
      <c r="G20" s="78"/>
      <c r="H20" s="78"/>
      <c r="I20" s="78"/>
      <c r="J20" s="78"/>
      <c r="K20" s="78"/>
      <c r="L20" s="78"/>
      <c r="M20" s="78"/>
      <c r="N20" s="78"/>
      <c r="O20" s="78"/>
      <c r="P20" s="78"/>
      <c r="Q20" s="78"/>
      <c r="R20" s="78"/>
      <c r="S20" s="78"/>
      <c r="T20" s="78"/>
    </row>
    <row r="21" spans="1:20" ht="20.100000000000001" customHeight="1" x14ac:dyDescent="0.25">
      <c r="A21" s="35" t="s">
        <v>338</v>
      </c>
      <c r="B21" s="36" t="s">
        <v>397</v>
      </c>
      <c r="C21" s="36">
        <v>117</v>
      </c>
      <c r="D21" s="59">
        <v>1</v>
      </c>
      <c r="E21" s="59"/>
      <c r="F21" s="78">
        <v>3</v>
      </c>
      <c r="G21" s="78"/>
      <c r="H21" s="78">
        <v>3</v>
      </c>
      <c r="I21" s="78"/>
      <c r="J21" s="78">
        <v>3</v>
      </c>
      <c r="K21" s="78"/>
      <c r="L21" s="78"/>
      <c r="M21" s="78">
        <v>1</v>
      </c>
      <c r="N21" s="78"/>
      <c r="O21" s="78"/>
      <c r="P21" s="78"/>
      <c r="Q21" s="78"/>
      <c r="R21" s="78"/>
      <c r="S21" s="78"/>
      <c r="T21" s="78"/>
    </row>
    <row r="22" spans="1:20" ht="20.100000000000001" customHeight="1" x14ac:dyDescent="0.25">
      <c r="A22" s="35" t="s">
        <v>337</v>
      </c>
      <c r="B22" s="36" t="s">
        <v>353</v>
      </c>
      <c r="C22" s="36">
        <v>118</v>
      </c>
      <c r="D22" s="59">
        <v>2</v>
      </c>
      <c r="E22" s="59"/>
      <c r="F22" s="78">
        <v>3</v>
      </c>
      <c r="G22" s="78">
        <v>3</v>
      </c>
      <c r="H22" s="78">
        <v>1</v>
      </c>
      <c r="I22" s="78"/>
      <c r="J22" s="78">
        <v>4</v>
      </c>
      <c r="K22" s="78"/>
      <c r="L22" s="78"/>
      <c r="M22" s="78">
        <v>1</v>
      </c>
      <c r="N22" s="78"/>
      <c r="O22" s="78"/>
      <c r="P22" s="78"/>
      <c r="Q22" s="78"/>
      <c r="R22" s="78"/>
      <c r="S22" s="78"/>
      <c r="T22" s="78"/>
    </row>
    <row r="23" spans="1:20" ht="20.100000000000001" customHeight="1" x14ac:dyDescent="0.25">
      <c r="A23" s="35" t="s">
        <v>336</v>
      </c>
      <c r="B23" s="36" t="s">
        <v>670</v>
      </c>
      <c r="C23" s="36">
        <v>119</v>
      </c>
      <c r="D23" s="59"/>
      <c r="E23" s="59"/>
      <c r="F23" s="78">
        <v>1</v>
      </c>
      <c r="G23" s="78"/>
      <c r="H23" s="78"/>
      <c r="I23" s="78"/>
      <c r="J23" s="78"/>
      <c r="K23" s="78"/>
      <c r="L23" s="78"/>
      <c r="M23" s="78"/>
      <c r="N23" s="78"/>
      <c r="O23" s="78"/>
      <c r="P23" s="78"/>
      <c r="Q23" s="78"/>
      <c r="R23" s="78"/>
      <c r="S23" s="78"/>
      <c r="T23" s="78"/>
    </row>
    <row r="24" spans="1:20" ht="20.100000000000001" customHeight="1" x14ac:dyDescent="0.25">
      <c r="A24" s="35" t="s">
        <v>335</v>
      </c>
      <c r="B24" s="36" t="s">
        <v>399</v>
      </c>
      <c r="C24" s="36">
        <v>120</v>
      </c>
      <c r="D24" s="59"/>
      <c r="E24" s="59"/>
      <c r="F24" s="78"/>
      <c r="G24" s="78"/>
      <c r="H24" s="78"/>
      <c r="I24" s="78"/>
      <c r="J24" s="78"/>
      <c r="K24" s="78"/>
      <c r="L24" s="78"/>
      <c r="M24" s="78"/>
      <c r="N24" s="78"/>
      <c r="O24" s="78"/>
      <c r="P24" s="78"/>
      <c r="Q24" s="78"/>
      <c r="R24" s="78"/>
      <c r="S24" s="78"/>
      <c r="T24" s="78"/>
    </row>
    <row r="25" spans="1:20" ht="20.100000000000001" customHeight="1" x14ac:dyDescent="0.25">
      <c r="A25" s="35" t="s">
        <v>334</v>
      </c>
      <c r="B25" s="36" t="s">
        <v>400</v>
      </c>
      <c r="C25" s="36">
        <v>121</v>
      </c>
      <c r="D25" s="59"/>
      <c r="E25" s="59"/>
      <c r="F25" s="78"/>
      <c r="G25" s="78"/>
      <c r="H25" s="78"/>
      <c r="I25" s="78"/>
      <c r="J25" s="78"/>
      <c r="K25" s="78"/>
      <c r="L25" s="78"/>
      <c r="M25" s="78"/>
      <c r="N25" s="78"/>
      <c r="O25" s="78"/>
      <c r="P25" s="78"/>
      <c r="Q25" s="78"/>
      <c r="R25" s="78"/>
      <c r="S25" s="78"/>
      <c r="T25" s="78"/>
    </row>
    <row r="26" spans="1:20" ht="20.100000000000001" customHeight="1" x14ac:dyDescent="0.25">
      <c r="A26" s="35" t="s">
        <v>333</v>
      </c>
      <c r="B26" s="36" t="s">
        <v>616</v>
      </c>
      <c r="C26" s="36">
        <v>122</v>
      </c>
      <c r="D26" s="59"/>
      <c r="E26" s="59"/>
      <c r="F26" s="78"/>
      <c r="G26" s="78"/>
      <c r="H26" s="78"/>
      <c r="I26" s="78"/>
      <c r="J26" s="78"/>
      <c r="K26" s="78"/>
      <c r="L26" s="78"/>
      <c r="M26" s="78"/>
      <c r="N26" s="78"/>
      <c r="O26" s="78"/>
      <c r="P26" s="78"/>
      <c r="Q26" s="78"/>
      <c r="R26" s="78"/>
      <c r="S26" s="78"/>
      <c r="T26" s="78"/>
    </row>
    <row r="27" spans="1:20" ht="20.100000000000001" customHeight="1" x14ac:dyDescent="0.25">
      <c r="A27" s="35" t="s">
        <v>332</v>
      </c>
      <c r="B27" s="36" t="s">
        <v>401</v>
      </c>
      <c r="C27" s="37">
        <v>123</v>
      </c>
      <c r="D27" s="78"/>
      <c r="E27" s="78"/>
      <c r="F27" s="78"/>
      <c r="G27" s="78"/>
      <c r="H27" s="78"/>
      <c r="I27" s="78"/>
      <c r="J27" s="78"/>
      <c r="K27" s="78"/>
      <c r="L27" s="78"/>
      <c r="M27" s="78"/>
      <c r="N27" s="78"/>
      <c r="O27" s="78"/>
      <c r="P27" s="78"/>
      <c r="Q27" s="78"/>
      <c r="R27" s="78"/>
      <c r="S27" s="78"/>
      <c r="T27" s="78"/>
    </row>
    <row r="28" spans="1:20" ht="20.100000000000001" customHeight="1" x14ac:dyDescent="0.25">
      <c r="A28" s="35" t="s">
        <v>331</v>
      </c>
      <c r="B28" s="36" t="s">
        <v>402</v>
      </c>
      <c r="C28" s="37">
        <v>124</v>
      </c>
      <c r="D28" s="78"/>
      <c r="E28" s="78"/>
      <c r="F28" s="78"/>
      <c r="G28" s="78"/>
      <c r="H28" s="78"/>
      <c r="I28" s="78"/>
      <c r="J28" s="78"/>
      <c r="K28" s="78"/>
      <c r="L28" s="78"/>
      <c r="M28" s="78"/>
      <c r="N28" s="78"/>
      <c r="O28" s="78"/>
      <c r="P28" s="78"/>
      <c r="Q28" s="78"/>
      <c r="R28" s="78"/>
      <c r="S28" s="78"/>
      <c r="T28" s="78"/>
    </row>
    <row r="29" spans="1:20" ht="20.100000000000001" customHeight="1" x14ac:dyDescent="0.25">
      <c r="A29" s="35" t="s">
        <v>330</v>
      </c>
      <c r="B29" s="36" t="s">
        <v>483</v>
      </c>
      <c r="C29" s="37">
        <v>125</v>
      </c>
      <c r="D29" s="78"/>
      <c r="E29" s="78"/>
      <c r="F29" s="78"/>
      <c r="G29" s="78"/>
      <c r="H29" s="78"/>
      <c r="I29" s="78"/>
      <c r="J29" s="78"/>
      <c r="K29" s="78"/>
      <c r="L29" s="78"/>
      <c r="M29" s="78"/>
      <c r="N29" s="78"/>
      <c r="O29" s="78"/>
      <c r="P29" s="78"/>
      <c r="Q29" s="78"/>
      <c r="R29" s="78"/>
      <c r="S29" s="78"/>
      <c r="T29" s="78"/>
    </row>
    <row r="30" spans="1:20" ht="20.100000000000001" customHeight="1" x14ac:dyDescent="0.25">
      <c r="A30" s="35" t="s">
        <v>329</v>
      </c>
      <c r="B30" s="36" t="s">
        <v>486</v>
      </c>
      <c r="C30" s="37">
        <v>127</v>
      </c>
      <c r="D30" s="78"/>
      <c r="E30" s="78"/>
      <c r="F30" s="78"/>
      <c r="G30" s="78"/>
      <c r="H30" s="78"/>
      <c r="I30" s="78"/>
      <c r="J30" s="78"/>
      <c r="K30" s="78"/>
      <c r="L30" s="78"/>
      <c r="M30" s="78"/>
      <c r="N30" s="78"/>
      <c r="O30" s="78"/>
      <c r="P30" s="78"/>
      <c r="Q30" s="78"/>
      <c r="R30" s="78"/>
      <c r="S30" s="78"/>
      <c r="T30" s="78"/>
    </row>
    <row r="31" spans="1:20" ht="20.100000000000001" customHeight="1" x14ac:dyDescent="0.25">
      <c r="A31" s="35" t="s">
        <v>328</v>
      </c>
      <c r="B31" s="36" t="s">
        <v>357</v>
      </c>
      <c r="C31" s="37">
        <v>128</v>
      </c>
      <c r="D31" s="78"/>
      <c r="E31" s="78"/>
      <c r="F31" s="78"/>
      <c r="G31" s="78"/>
      <c r="H31" s="78"/>
      <c r="I31" s="78"/>
      <c r="J31" s="78"/>
      <c r="K31" s="78"/>
      <c r="L31" s="78"/>
      <c r="M31" s="78"/>
      <c r="N31" s="78"/>
      <c r="O31" s="78"/>
      <c r="P31" s="78"/>
      <c r="Q31" s="78"/>
      <c r="R31" s="78"/>
      <c r="S31" s="78"/>
      <c r="T31" s="78"/>
    </row>
    <row r="32" spans="1:20" ht="20.100000000000001" customHeight="1" x14ac:dyDescent="0.25">
      <c r="A32" s="35" t="s">
        <v>327</v>
      </c>
      <c r="B32" s="36" t="s">
        <v>617</v>
      </c>
      <c r="C32" s="37">
        <v>129</v>
      </c>
      <c r="D32" s="78"/>
      <c r="E32" s="78"/>
      <c r="F32" s="78"/>
      <c r="G32" s="78"/>
      <c r="H32" s="78"/>
      <c r="I32" s="78"/>
      <c r="J32" s="78"/>
      <c r="K32" s="78"/>
      <c r="L32" s="78"/>
      <c r="M32" s="78"/>
      <c r="N32" s="78"/>
      <c r="O32" s="78"/>
      <c r="P32" s="78"/>
      <c r="Q32" s="78"/>
      <c r="R32" s="78"/>
      <c r="S32" s="78"/>
      <c r="T32" s="78"/>
    </row>
    <row r="33" spans="1:20" ht="20.100000000000001" customHeight="1" x14ac:dyDescent="0.25">
      <c r="A33" s="35" t="s">
        <v>326</v>
      </c>
      <c r="B33" s="36" t="s">
        <v>618</v>
      </c>
      <c r="C33" s="37">
        <v>130</v>
      </c>
      <c r="D33" s="78">
        <v>1</v>
      </c>
      <c r="E33" s="78"/>
      <c r="F33" s="78">
        <v>1</v>
      </c>
      <c r="G33" s="78"/>
      <c r="H33" s="78">
        <v>1</v>
      </c>
      <c r="I33" s="78"/>
      <c r="J33" s="78">
        <v>1</v>
      </c>
      <c r="K33" s="78"/>
      <c r="L33" s="78"/>
      <c r="M33" s="78">
        <v>1</v>
      </c>
      <c r="N33" s="78"/>
      <c r="O33" s="78"/>
      <c r="P33" s="78"/>
      <c r="Q33" s="78"/>
      <c r="R33" s="78"/>
      <c r="S33" s="78"/>
      <c r="T33" s="78"/>
    </row>
    <row r="34" spans="1:20" s="60" customFormat="1" ht="20.100000000000001" customHeight="1" x14ac:dyDescent="0.3">
      <c r="A34" s="35" t="s">
        <v>325</v>
      </c>
      <c r="B34" s="38" t="s">
        <v>403</v>
      </c>
      <c r="C34" s="37"/>
      <c r="D34" s="78"/>
      <c r="E34" s="78"/>
      <c r="F34" s="61"/>
      <c r="G34" s="61"/>
      <c r="H34" s="61"/>
      <c r="I34" s="61"/>
      <c r="J34" s="78"/>
      <c r="K34" s="61"/>
      <c r="L34" s="61"/>
      <c r="M34" s="61"/>
      <c r="N34" s="61"/>
      <c r="O34" s="61"/>
      <c r="P34" s="61"/>
      <c r="Q34" s="78"/>
      <c r="R34" s="61"/>
      <c r="S34" s="61"/>
      <c r="T34" s="78"/>
    </row>
    <row r="35" spans="1:20" ht="20.100000000000001" customHeight="1" x14ac:dyDescent="0.25">
      <c r="A35" s="39" t="s">
        <v>324</v>
      </c>
      <c r="B35" s="31" t="s">
        <v>404</v>
      </c>
      <c r="C35" s="33"/>
      <c r="D35" s="44">
        <f>SUM(D36:D43)</f>
        <v>4</v>
      </c>
      <c r="E35" s="44">
        <f t="shared" ref="E35:T35" si="1">SUM(E36:E43)</f>
        <v>0</v>
      </c>
      <c r="F35" s="44">
        <f t="shared" si="1"/>
        <v>4</v>
      </c>
      <c r="G35" s="44">
        <f t="shared" si="1"/>
        <v>3</v>
      </c>
      <c r="H35" s="44">
        <f t="shared" si="1"/>
        <v>0</v>
      </c>
      <c r="I35" s="44">
        <f t="shared" si="1"/>
        <v>0</v>
      </c>
      <c r="J35" s="44">
        <f t="shared" si="1"/>
        <v>3</v>
      </c>
      <c r="K35" s="44">
        <f t="shared" si="1"/>
        <v>0</v>
      </c>
      <c r="L35" s="44">
        <f t="shared" si="1"/>
        <v>0</v>
      </c>
      <c r="M35" s="44">
        <f t="shared" si="1"/>
        <v>5</v>
      </c>
      <c r="N35" s="44">
        <f t="shared" si="1"/>
        <v>0</v>
      </c>
      <c r="O35" s="44">
        <f t="shared" si="1"/>
        <v>1</v>
      </c>
      <c r="P35" s="44">
        <f t="shared" si="1"/>
        <v>0</v>
      </c>
      <c r="Q35" s="44">
        <f t="shared" si="1"/>
        <v>1</v>
      </c>
      <c r="R35" s="44">
        <f t="shared" si="1"/>
        <v>0</v>
      </c>
      <c r="S35" s="44">
        <f t="shared" si="1"/>
        <v>0</v>
      </c>
      <c r="T35" s="44">
        <f t="shared" si="1"/>
        <v>0</v>
      </c>
    </row>
    <row r="36" spans="1:20" ht="20.100000000000001" customHeight="1" x14ac:dyDescent="0.25">
      <c r="A36" s="35" t="s">
        <v>323</v>
      </c>
      <c r="B36" s="36" t="s">
        <v>405</v>
      </c>
      <c r="C36" s="36">
        <v>131</v>
      </c>
      <c r="D36" s="59">
        <v>1</v>
      </c>
      <c r="E36" s="59"/>
      <c r="F36" s="78">
        <v>3</v>
      </c>
      <c r="G36" s="78">
        <v>2</v>
      </c>
      <c r="H36" s="78"/>
      <c r="I36" s="78"/>
      <c r="J36" s="78">
        <v>2</v>
      </c>
      <c r="K36" s="78"/>
      <c r="L36" s="78"/>
      <c r="M36" s="78">
        <v>2</v>
      </c>
      <c r="N36" s="78"/>
      <c r="O36" s="78"/>
      <c r="P36" s="78"/>
      <c r="Q36" s="78"/>
      <c r="R36" s="78"/>
      <c r="S36" s="78"/>
      <c r="T36" s="78"/>
    </row>
    <row r="37" spans="1:20" ht="20.100000000000001" customHeight="1" x14ac:dyDescent="0.25">
      <c r="A37" s="35" t="s">
        <v>322</v>
      </c>
      <c r="B37" s="36" t="s">
        <v>321</v>
      </c>
      <c r="C37" s="36">
        <v>132</v>
      </c>
      <c r="D37" s="59"/>
      <c r="E37" s="59"/>
      <c r="F37" s="78"/>
      <c r="G37" s="78"/>
      <c r="H37" s="78"/>
      <c r="I37" s="78"/>
      <c r="J37" s="78"/>
      <c r="K37" s="78"/>
      <c r="L37" s="78"/>
      <c r="M37" s="78"/>
      <c r="N37" s="78"/>
      <c r="O37" s="78"/>
      <c r="P37" s="78"/>
      <c r="Q37" s="78"/>
      <c r="R37" s="78"/>
      <c r="S37" s="78"/>
      <c r="T37" s="78"/>
    </row>
    <row r="38" spans="1:20" ht="20.100000000000001" customHeight="1" x14ac:dyDescent="0.25">
      <c r="A38" s="35" t="s">
        <v>671</v>
      </c>
      <c r="B38" s="38" t="s">
        <v>672</v>
      </c>
      <c r="C38" s="36">
        <v>132.19999999999999</v>
      </c>
      <c r="D38" s="59">
        <v>1</v>
      </c>
      <c r="E38" s="59"/>
      <c r="F38" s="78"/>
      <c r="G38" s="78"/>
      <c r="H38" s="78"/>
      <c r="I38" s="78"/>
      <c r="J38" s="78"/>
      <c r="K38" s="78"/>
      <c r="L38" s="78"/>
      <c r="M38" s="78">
        <v>1</v>
      </c>
      <c r="N38" s="78"/>
      <c r="O38" s="78"/>
      <c r="P38" s="78"/>
      <c r="Q38" s="78"/>
      <c r="R38" s="78"/>
      <c r="S38" s="78"/>
      <c r="T38" s="78"/>
    </row>
    <row r="39" spans="1:20" ht="20.100000000000001" customHeight="1" x14ac:dyDescent="0.25">
      <c r="A39" s="35" t="s">
        <v>673</v>
      </c>
      <c r="B39" s="38" t="s">
        <v>674</v>
      </c>
      <c r="C39" s="36">
        <v>132.30000000000001</v>
      </c>
      <c r="D39" s="59">
        <v>1</v>
      </c>
      <c r="E39" s="59"/>
      <c r="F39" s="78"/>
      <c r="G39" s="78"/>
      <c r="H39" s="78"/>
      <c r="I39" s="78"/>
      <c r="J39" s="78"/>
      <c r="K39" s="78"/>
      <c r="L39" s="78"/>
      <c r="M39" s="78">
        <v>1</v>
      </c>
      <c r="N39" s="78"/>
      <c r="O39" s="78"/>
      <c r="P39" s="78"/>
      <c r="Q39" s="78"/>
      <c r="R39" s="78"/>
      <c r="S39" s="78"/>
      <c r="T39" s="78"/>
    </row>
    <row r="40" spans="1:20" ht="20.100000000000001" customHeight="1" x14ac:dyDescent="0.25">
      <c r="A40" s="35" t="s">
        <v>320</v>
      </c>
      <c r="B40" s="36" t="s">
        <v>619</v>
      </c>
      <c r="C40" s="36">
        <v>133</v>
      </c>
      <c r="D40" s="59"/>
      <c r="E40" s="59"/>
      <c r="F40" s="78"/>
      <c r="G40" s="78"/>
      <c r="H40" s="78"/>
      <c r="I40" s="78"/>
      <c r="J40" s="78"/>
      <c r="K40" s="78"/>
      <c r="L40" s="78"/>
      <c r="M40" s="78"/>
      <c r="N40" s="78"/>
      <c r="O40" s="78"/>
      <c r="P40" s="78"/>
      <c r="Q40" s="78"/>
      <c r="R40" s="78"/>
      <c r="S40" s="78"/>
      <c r="T40" s="78"/>
    </row>
    <row r="41" spans="1:20" ht="20.100000000000001" customHeight="1" x14ac:dyDescent="0.25">
      <c r="A41" s="35" t="s">
        <v>319</v>
      </c>
      <c r="B41" s="36" t="s">
        <v>620</v>
      </c>
      <c r="C41" s="36">
        <v>134</v>
      </c>
      <c r="D41" s="59"/>
      <c r="E41" s="59"/>
      <c r="F41" s="78"/>
      <c r="G41" s="78"/>
      <c r="H41" s="78"/>
      <c r="I41" s="78"/>
      <c r="J41" s="78"/>
      <c r="K41" s="78"/>
      <c r="L41" s="78"/>
      <c r="M41" s="78"/>
      <c r="N41" s="78"/>
      <c r="O41" s="78"/>
      <c r="P41" s="78"/>
      <c r="Q41" s="78"/>
      <c r="R41" s="78"/>
      <c r="S41" s="78"/>
      <c r="T41" s="78"/>
    </row>
    <row r="42" spans="1:20" ht="20.100000000000001" customHeight="1" x14ac:dyDescent="0.25">
      <c r="A42" s="35" t="s">
        <v>318</v>
      </c>
      <c r="B42" s="36" t="s">
        <v>513</v>
      </c>
      <c r="C42" s="36">
        <v>137</v>
      </c>
      <c r="D42" s="59">
        <v>1</v>
      </c>
      <c r="E42" s="59"/>
      <c r="F42" s="78">
        <v>1</v>
      </c>
      <c r="G42" s="78">
        <v>1</v>
      </c>
      <c r="H42" s="78"/>
      <c r="I42" s="78"/>
      <c r="J42" s="78">
        <v>1</v>
      </c>
      <c r="K42" s="78"/>
      <c r="L42" s="78"/>
      <c r="M42" s="78">
        <v>1</v>
      </c>
      <c r="N42" s="78"/>
      <c r="O42" s="78">
        <v>1</v>
      </c>
      <c r="P42" s="78"/>
      <c r="Q42" s="78">
        <v>1</v>
      </c>
      <c r="R42" s="78"/>
      <c r="S42" s="78"/>
      <c r="T42" s="78"/>
    </row>
    <row r="43" spans="1:20" ht="20.100000000000001" customHeight="1" x14ac:dyDescent="0.25">
      <c r="A43" s="35" t="s">
        <v>317</v>
      </c>
      <c r="B43" s="36" t="s">
        <v>403</v>
      </c>
      <c r="C43" s="36"/>
      <c r="D43" s="79"/>
      <c r="E43" s="79"/>
      <c r="F43" s="79"/>
      <c r="G43" s="79"/>
      <c r="H43" s="79"/>
      <c r="I43" s="79"/>
      <c r="J43" s="79"/>
      <c r="K43" s="79"/>
      <c r="L43" s="79"/>
      <c r="M43" s="79"/>
      <c r="N43" s="79"/>
      <c r="O43" s="79"/>
      <c r="P43" s="79"/>
      <c r="Q43" s="79"/>
      <c r="R43" s="79"/>
      <c r="S43" s="79"/>
      <c r="T43" s="79"/>
    </row>
    <row r="44" spans="1:20" ht="20.100000000000001" customHeight="1" x14ac:dyDescent="0.25">
      <c r="A44" s="39" t="s">
        <v>316</v>
      </c>
      <c r="B44" s="31" t="s">
        <v>406</v>
      </c>
      <c r="C44" s="36"/>
      <c r="D44" s="44">
        <f>SUM(D45:D50)</f>
        <v>0</v>
      </c>
      <c r="E44" s="44">
        <f t="shared" ref="E44:T44" si="2">SUM(E45:E50)</f>
        <v>0</v>
      </c>
      <c r="F44" s="44">
        <f t="shared" si="2"/>
        <v>1</v>
      </c>
      <c r="G44" s="44">
        <f t="shared" si="2"/>
        <v>0</v>
      </c>
      <c r="H44" s="44">
        <f t="shared" si="2"/>
        <v>0</v>
      </c>
      <c r="I44" s="44">
        <f t="shared" si="2"/>
        <v>0</v>
      </c>
      <c r="J44" s="44">
        <f t="shared" si="2"/>
        <v>0</v>
      </c>
      <c r="K44" s="44">
        <f t="shared" si="2"/>
        <v>0</v>
      </c>
      <c r="L44" s="44">
        <f t="shared" si="2"/>
        <v>0</v>
      </c>
      <c r="M44" s="44">
        <f t="shared" si="2"/>
        <v>1</v>
      </c>
      <c r="N44" s="44">
        <f t="shared" si="2"/>
        <v>0</v>
      </c>
      <c r="O44" s="44">
        <f t="shared" si="2"/>
        <v>0</v>
      </c>
      <c r="P44" s="44">
        <f t="shared" si="2"/>
        <v>0</v>
      </c>
      <c r="Q44" s="44">
        <f t="shared" si="2"/>
        <v>0</v>
      </c>
      <c r="R44" s="44">
        <f t="shared" si="2"/>
        <v>0</v>
      </c>
      <c r="S44" s="44">
        <f t="shared" si="2"/>
        <v>0</v>
      </c>
      <c r="T44" s="44">
        <f t="shared" si="2"/>
        <v>0</v>
      </c>
    </row>
    <row r="45" spans="1:20" ht="20.100000000000001" customHeight="1" x14ac:dyDescent="0.25">
      <c r="A45" s="35" t="s">
        <v>315</v>
      </c>
      <c r="B45" s="36" t="s">
        <v>407</v>
      </c>
      <c r="C45" s="36">
        <v>138</v>
      </c>
      <c r="D45" s="78"/>
      <c r="E45" s="78"/>
      <c r="F45" s="78"/>
      <c r="G45" s="78"/>
      <c r="H45" s="78"/>
      <c r="I45" s="78"/>
      <c r="J45" s="78"/>
      <c r="K45" s="78"/>
      <c r="L45" s="78"/>
      <c r="M45" s="78"/>
      <c r="N45" s="78"/>
      <c r="O45" s="78"/>
      <c r="P45" s="78"/>
      <c r="Q45" s="78"/>
      <c r="R45" s="78"/>
      <c r="S45" s="78"/>
      <c r="T45" s="78"/>
    </row>
    <row r="46" spans="1:20" ht="20.100000000000001" customHeight="1" x14ac:dyDescent="0.25">
      <c r="A46" s="40" t="s">
        <v>314</v>
      </c>
      <c r="B46" s="36" t="s">
        <v>514</v>
      </c>
      <c r="C46" s="37">
        <v>139</v>
      </c>
      <c r="D46" s="59"/>
      <c r="E46" s="59"/>
      <c r="F46" s="78">
        <v>1</v>
      </c>
      <c r="G46" s="78"/>
      <c r="H46" s="78"/>
      <c r="I46" s="78"/>
      <c r="J46" s="78"/>
      <c r="K46" s="78"/>
      <c r="L46" s="78"/>
      <c r="M46" s="78">
        <v>1</v>
      </c>
      <c r="N46" s="78"/>
      <c r="O46" s="78"/>
      <c r="P46" s="78"/>
      <c r="Q46" s="78"/>
      <c r="R46" s="78"/>
      <c r="S46" s="78"/>
      <c r="T46" s="78"/>
    </row>
    <row r="47" spans="1:20" ht="20.100000000000001" customHeight="1" x14ac:dyDescent="0.25">
      <c r="A47" s="35" t="s">
        <v>313</v>
      </c>
      <c r="B47" s="36" t="s">
        <v>312</v>
      </c>
      <c r="C47" s="36">
        <v>140</v>
      </c>
      <c r="D47" s="59"/>
      <c r="E47" s="59"/>
      <c r="F47" s="78"/>
      <c r="G47" s="78"/>
      <c r="H47" s="78"/>
      <c r="I47" s="78"/>
      <c r="J47" s="78"/>
      <c r="K47" s="78"/>
      <c r="L47" s="78"/>
      <c r="M47" s="78"/>
      <c r="N47" s="78"/>
      <c r="O47" s="78"/>
      <c r="P47" s="78"/>
      <c r="Q47" s="78"/>
      <c r="R47" s="78"/>
      <c r="S47" s="78"/>
      <c r="T47" s="78"/>
    </row>
    <row r="48" spans="1:20" ht="20.100000000000001" customHeight="1" x14ac:dyDescent="0.25">
      <c r="A48" s="40" t="s">
        <v>311</v>
      </c>
      <c r="B48" s="36" t="s">
        <v>675</v>
      </c>
      <c r="C48" s="36">
        <v>141</v>
      </c>
      <c r="D48" s="59"/>
      <c r="E48" s="59"/>
      <c r="F48" s="78"/>
      <c r="G48" s="78"/>
      <c r="H48" s="78"/>
      <c r="I48" s="78"/>
      <c r="J48" s="78"/>
      <c r="K48" s="78"/>
      <c r="L48" s="78"/>
      <c r="M48" s="78"/>
      <c r="N48" s="78"/>
      <c r="O48" s="78"/>
      <c r="P48" s="78"/>
      <c r="Q48" s="78"/>
      <c r="R48" s="78"/>
      <c r="S48" s="78"/>
      <c r="T48" s="78"/>
    </row>
    <row r="49" spans="1:20" ht="20.100000000000001" customHeight="1" x14ac:dyDescent="0.25">
      <c r="A49" s="35" t="s">
        <v>310</v>
      </c>
      <c r="B49" s="36" t="s">
        <v>408</v>
      </c>
      <c r="C49" s="36">
        <v>142</v>
      </c>
      <c r="D49" s="78"/>
      <c r="E49" s="78"/>
      <c r="F49" s="78"/>
      <c r="G49" s="78"/>
      <c r="H49" s="78"/>
      <c r="I49" s="78"/>
      <c r="J49" s="78"/>
      <c r="K49" s="78"/>
      <c r="L49" s="78"/>
      <c r="M49" s="78"/>
      <c r="N49" s="78"/>
      <c r="O49" s="78"/>
      <c r="P49" s="78"/>
      <c r="Q49" s="78"/>
      <c r="R49" s="78"/>
      <c r="S49" s="78"/>
      <c r="T49" s="78"/>
    </row>
    <row r="50" spans="1:20" ht="20.100000000000001" customHeight="1" x14ac:dyDescent="0.25">
      <c r="A50" s="40" t="s">
        <v>309</v>
      </c>
      <c r="B50" s="38" t="s">
        <v>403</v>
      </c>
      <c r="C50" s="37"/>
      <c r="D50" s="79"/>
      <c r="E50" s="79"/>
      <c r="F50" s="79"/>
      <c r="G50" s="79"/>
      <c r="H50" s="79"/>
      <c r="I50" s="79"/>
      <c r="J50" s="79"/>
      <c r="K50" s="79"/>
      <c r="L50" s="79"/>
      <c r="M50" s="79"/>
      <c r="N50" s="79"/>
      <c r="O50" s="79"/>
      <c r="P50" s="79"/>
      <c r="Q50" s="79"/>
      <c r="R50" s="79"/>
      <c r="S50" s="79"/>
      <c r="T50" s="79"/>
    </row>
    <row r="51" spans="1:20" ht="20.100000000000001" customHeight="1" x14ac:dyDescent="0.25">
      <c r="A51" s="39" t="s">
        <v>308</v>
      </c>
      <c r="B51" s="31" t="s">
        <v>515</v>
      </c>
      <c r="C51" s="36"/>
      <c r="D51" s="80">
        <f>SUM(D52:D80)</f>
        <v>2</v>
      </c>
      <c r="E51" s="80">
        <f t="shared" ref="E51:T51" si="3">SUM(E52:E80)</f>
        <v>0</v>
      </c>
      <c r="F51" s="80">
        <f t="shared" si="3"/>
        <v>3</v>
      </c>
      <c r="G51" s="80">
        <f t="shared" si="3"/>
        <v>2</v>
      </c>
      <c r="H51" s="80">
        <f t="shared" si="3"/>
        <v>0</v>
      </c>
      <c r="I51" s="80">
        <f t="shared" si="3"/>
        <v>0</v>
      </c>
      <c r="J51" s="80">
        <f t="shared" si="3"/>
        <v>2</v>
      </c>
      <c r="K51" s="80">
        <f t="shared" si="3"/>
        <v>0</v>
      </c>
      <c r="L51" s="80">
        <f t="shared" si="3"/>
        <v>0</v>
      </c>
      <c r="M51" s="80">
        <f t="shared" si="3"/>
        <v>3</v>
      </c>
      <c r="N51" s="80">
        <f t="shared" si="3"/>
        <v>0</v>
      </c>
      <c r="O51" s="80">
        <f t="shared" si="3"/>
        <v>0</v>
      </c>
      <c r="P51" s="80">
        <f t="shared" si="3"/>
        <v>1</v>
      </c>
      <c r="Q51" s="80">
        <f t="shared" si="3"/>
        <v>1</v>
      </c>
      <c r="R51" s="80">
        <f t="shared" si="3"/>
        <v>0</v>
      </c>
      <c r="S51" s="80">
        <f t="shared" si="3"/>
        <v>0</v>
      </c>
      <c r="T51" s="80">
        <f t="shared" si="3"/>
        <v>0</v>
      </c>
    </row>
    <row r="52" spans="1:20" ht="20.100000000000001" customHeight="1" x14ac:dyDescent="0.25">
      <c r="A52" s="35" t="s">
        <v>307</v>
      </c>
      <c r="B52" s="36" t="s">
        <v>676</v>
      </c>
      <c r="C52" s="36">
        <v>143</v>
      </c>
      <c r="D52" s="78"/>
      <c r="E52" s="78"/>
      <c r="F52" s="78"/>
      <c r="G52" s="78"/>
      <c r="H52" s="78"/>
      <c r="I52" s="78"/>
      <c r="J52" s="78"/>
      <c r="K52" s="78"/>
      <c r="L52" s="78"/>
      <c r="M52" s="78"/>
      <c r="N52" s="78"/>
      <c r="O52" s="78"/>
      <c r="P52" s="78"/>
      <c r="Q52" s="78"/>
      <c r="R52" s="78"/>
      <c r="S52" s="78"/>
      <c r="T52" s="78"/>
    </row>
    <row r="53" spans="1:20" ht="20.100000000000001" customHeight="1" x14ac:dyDescent="0.25">
      <c r="A53" s="35" t="s">
        <v>306</v>
      </c>
      <c r="B53" s="36" t="s">
        <v>621</v>
      </c>
      <c r="C53" s="37">
        <v>144</v>
      </c>
      <c r="D53" s="78"/>
      <c r="E53" s="78"/>
      <c r="F53" s="78"/>
      <c r="G53" s="78"/>
      <c r="H53" s="78"/>
      <c r="I53" s="78"/>
      <c r="J53" s="78"/>
      <c r="K53" s="78"/>
      <c r="L53" s="78"/>
      <c r="M53" s="78"/>
      <c r="N53" s="78"/>
      <c r="O53" s="78"/>
      <c r="P53" s="78"/>
      <c r="Q53" s="78"/>
      <c r="R53" s="78"/>
      <c r="S53" s="78"/>
      <c r="T53" s="78"/>
    </row>
    <row r="54" spans="1:20" ht="20.100000000000001" customHeight="1" x14ac:dyDescent="0.25">
      <c r="A54" s="35" t="s">
        <v>305</v>
      </c>
      <c r="B54" s="36" t="s">
        <v>516</v>
      </c>
      <c r="C54" s="37">
        <v>145</v>
      </c>
      <c r="D54" s="78"/>
      <c r="E54" s="78"/>
      <c r="F54" s="78"/>
      <c r="G54" s="78"/>
      <c r="H54" s="78"/>
      <c r="I54" s="78"/>
      <c r="J54" s="78"/>
      <c r="K54" s="78"/>
      <c r="L54" s="78"/>
      <c r="M54" s="78"/>
      <c r="N54" s="78"/>
      <c r="O54" s="78"/>
      <c r="P54" s="78"/>
      <c r="Q54" s="78"/>
      <c r="R54" s="78"/>
      <c r="S54" s="78"/>
      <c r="T54" s="78"/>
    </row>
    <row r="55" spans="1:20" ht="20.100000000000001" customHeight="1" x14ac:dyDescent="0.25">
      <c r="A55" s="35" t="s">
        <v>304</v>
      </c>
      <c r="B55" s="36" t="s">
        <v>487</v>
      </c>
      <c r="C55" s="37">
        <v>146</v>
      </c>
      <c r="D55" s="78"/>
      <c r="E55" s="78"/>
      <c r="F55" s="78"/>
      <c r="G55" s="78"/>
      <c r="H55" s="78"/>
      <c r="I55" s="78"/>
      <c r="J55" s="78"/>
      <c r="K55" s="78"/>
      <c r="L55" s="78"/>
      <c r="M55" s="78"/>
      <c r="N55" s="78"/>
      <c r="O55" s="78"/>
      <c r="P55" s="78"/>
      <c r="Q55" s="78"/>
      <c r="R55" s="78"/>
      <c r="S55" s="78"/>
      <c r="T55" s="78"/>
    </row>
    <row r="56" spans="1:20" ht="20.100000000000001" customHeight="1" x14ac:dyDescent="0.25">
      <c r="A56" s="35" t="s">
        <v>303</v>
      </c>
      <c r="B56" s="36" t="s">
        <v>409</v>
      </c>
      <c r="C56" s="37">
        <v>147</v>
      </c>
      <c r="D56" s="78"/>
      <c r="E56" s="78"/>
      <c r="F56" s="78">
        <v>1</v>
      </c>
      <c r="G56" s="78">
        <v>1</v>
      </c>
      <c r="H56" s="78"/>
      <c r="I56" s="78"/>
      <c r="J56" s="78">
        <v>1</v>
      </c>
      <c r="K56" s="78"/>
      <c r="L56" s="78"/>
      <c r="M56" s="78"/>
      <c r="N56" s="78"/>
      <c r="O56" s="78"/>
      <c r="P56" s="78"/>
      <c r="Q56" s="78"/>
      <c r="R56" s="78"/>
      <c r="S56" s="78"/>
      <c r="T56" s="78"/>
    </row>
    <row r="57" spans="1:20" ht="20.100000000000001" customHeight="1" x14ac:dyDescent="0.25">
      <c r="A57" s="35" t="s">
        <v>302</v>
      </c>
      <c r="B57" s="36" t="s">
        <v>410</v>
      </c>
      <c r="C57" s="37">
        <v>148</v>
      </c>
      <c r="D57" s="78"/>
      <c r="E57" s="78"/>
      <c r="F57" s="78"/>
      <c r="G57" s="78"/>
      <c r="H57" s="78"/>
      <c r="I57" s="78"/>
      <c r="J57" s="78"/>
      <c r="K57" s="78"/>
      <c r="L57" s="78"/>
      <c r="M57" s="78"/>
      <c r="N57" s="78"/>
      <c r="O57" s="78"/>
      <c r="P57" s="78"/>
      <c r="Q57" s="78"/>
      <c r="R57" s="78"/>
      <c r="S57" s="78"/>
      <c r="T57" s="78"/>
    </row>
    <row r="58" spans="1:20" ht="20.100000000000001" customHeight="1" x14ac:dyDescent="0.25">
      <c r="A58" s="35" t="s">
        <v>301</v>
      </c>
      <c r="B58" s="36" t="s">
        <v>517</v>
      </c>
      <c r="C58" s="37">
        <v>149</v>
      </c>
      <c r="D58" s="78"/>
      <c r="E58" s="78"/>
      <c r="F58" s="78"/>
      <c r="G58" s="78"/>
      <c r="H58" s="78"/>
      <c r="I58" s="78"/>
      <c r="J58" s="78"/>
      <c r="K58" s="78"/>
      <c r="L58" s="78"/>
      <c r="M58" s="78"/>
      <c r="N58" s="78"/>
      <c r="O58" s="78"/>
      <c r="P58" s="78"/>
      <c r="Q58" s="78"/>
      <c r="R58" s="78"/>
      <c r="S58" s="78"/>
      <c r="T58" s="78"/>
    </row>
    <row r="59" spans="1:20" ht="20.100000000000001" customHeight="1" x14ac:dyDescent="0.25">
      <c r="A59" s="35" t="s">
        <v>300</v>
      </c>
      <c r="B59" s="36" t="s">
        <v>518</v>
      </c>
      <c r="C59" s="37">
        <v>150</v>
      </c>
      <c r="D59" s="59"/>
      <c r="E59" s="59"/>
      <c r="F59" s="78"/>
      <c r="G59" s="78"/>
      <c r="H59" s="78"/>
      <c r="I59" s="78"/>
      <c r="J59" s="78"/>
      <c r="K59" s="78"/>
      <c r="L59" s="78"/>
      <c r="M59" s="78"/>
      <c r="N59" s="78"/>
      <c r="O59" s="78"/>
      <c r="P59" s="78"/>
      <c r="Q59" s="78"/>
      <c r="R59" s="78"/>
      <c r="S59" s="78"/>
      <c r="T59" s="78"/>
    </row>
    <row r="60" spans="1:20" ht="20.100000000000001" customHeight="1" x14ac:dyDescent="0.25">
      <c r="A60" s="35" t="s">
        <v>299</v>
      </c>
      <c r="B60" s="36" t="s">
        <v>519</v>
      </c>
      <c r="C60" s="36">
        <v>152</v>
      </c>
      <c r="D60" s="59"/>
      <c r="E60" s="59"/>
      <c r="F60" s="78"/>
      <c r="G60" s="78"/>
      <c r="H60" s="78"/>
      <c r="I60" s="78"/>
      <c r="J60" s="78"/>
      <c r="K60" s="78"/>
      <c r="L60" s="78"/>
      <c r="M60" s="78"/>
      <c r="N60" s="78"/>
      <c r="O60" s="78"/>
      <c r="P60" s="78"/>
      <c r="Q60" s="78"/>
      <c r="R60" s="78"/>
      <c r="S60" s="78"/>
      <c r="T60" s="78"/>
    </row>
    <row r="61" spans="1:20" ht="20.100000000000001" customHeight="1" x14ac:dyDescent="0.25">
      <c r="A61" s="35" t="s">
        <v>298</v>
      </c>
      <c r="B61" s="36" t="s">
        <v>520</v>
      </c>
      <c r="C61" s="36">
        <v>153</v>
      </c>
      <c r="D61" s="59"/>
      <c r="E61" s="59"/>
      <c r="F61" s="78"/>
      <c r="G61" s="78"/>
      <c r="H61" s="78"/>
      <c r="I61" s="78"/>
      <c r="J61" s="78"/>
      <c r="K61" s="78"/>
      <c r="L61" s="78"/>
      <c r="M61" s="78"/>
      <c r="N61" s="78"/>
      <c r="O61" s="78"/>
      <c r="P61" s="78"/>
      <c r="Q61" s="78"/>
      <c r="R61" s="78"/>
      <c r="S61" s="78"/>
      <c r="T61" s="78"/>
    </row>
    <row r="62" spans="1:20" ht="20.100000000000001" customHeight="1" x14ac:dyDescent="0.25">
      <c r="A62" s="35" t="s">
        <v>297</v>
      </c>
      <c r="B62" s="36" t="s">
        <v>503</v>
      </c>
      <c r="C62" s="36">
        <v>154</v>
      </c>
      <c r="D62" s="59"/>
      <c r="E62" s="59"/>
      <c r="F62" s="78"/>
      <c r="G62" s="78"/>
      <c r="H62" s="78"/>
      <c r="I62" s="78"/>
      <c r="J62" s="78"/>
      <c r="K62" s="78"/>
      <c r="L62" s="78"/>
      <c r="M62" s="78"/>
      <c r="N62" s="78"/>
      <c r="O62" s="78"/>
      <c r="P62" s="78"/>
      <c r="Q62" s="78"/>
      <c r="R62" s="78"/>
      <c r="S62" s="78"/>
      <c r="T62" s="78"/>
    </row>
    <row r="63" spans="1:20" ht="20.100000000000001" customHeight="1" x14ac:dyDescent="0.25">
      <c r="A63" s="35" t="s">
        <v>296</v>
      </c>
      <c r="B63" s="38" t="s">
        <v>677</v>
      </c>
      <c r="C63" s="36">
        <v>154.1</v>
      </c>
      <c r="D63" s="59"/>
      <c r="E63" s="59"/>
      <c r="F63" s="78"/>
      <c r="G63" s="78"/>
      <c r="H63" s="78"/>
      <c r="I63" s="78"/>
      <c r="J63" s="78"/>
      <c r="K63" s="78"/>
      <c r="L63" s="78"/>
      <c r="M63" s="78"/>
      <c r="N63" s="78"/>
      <c r="O63" s="78"/>
      <c r="P63" s="78"/>
      <c r="Q63" s="78"/>
      <c r="R63" s="78"/>
      <c r="S63" s="78"/>
      <c r="T63" s="78"/>
    </row>
    <row r="64" spans="1:20" ht="20.100000000000001" customHeight="1" x14ac:dyDescent="0.25">
      <c r="A64" s="35" t="s">
        <v>295</v>
      </c>
      <c r="B64" s="38" t="s">
        <v>678</v>
      </c>
      <c r="C64" s="36">
        <v>154.19999999999999</v>
      </c>
      <c r="D64" s="59"/>
      <c r="E64" s="59"/>
      <c r="F64" s="78">
        <v>2</v>
      </c>
      <c r="G64" s="78"/>
      <c r="H64" s="78"/>
      <c r="I64" s="78"/>
      <c r="J64" s="78"/>
      <c r="K64" s="78"/>
      <c r="L64" s="78"/>
      <c r="M64" s="78">
        <v>2</v>
      </c>
      <c r="N64" s="78"/>
      <c r="O64" s="78"/>
      <c r="P64" s="78">
        <v>1</v>
      </c>
      <c r="Q64" s="78">
        <v>1</v>
      </c>
      <c r="R64" s="78"/>
      <c r="S64" s="78"/>
      <c r="T64" s="78"/>
    </row>
    <row r="65" spans="1:20" ht="20.100000000000001" customHeight="1" x14ac:dyDescent="0.25">
      <c r="A65" s="35" t="s">
        <v>294</v>
      </c>
      <c r="B65" s="38" t="s">
        <v>521</v>
      </c>
      <c r="C65" s="36">
        <v>154.4</v>
      </c>
      <c r="D65" s="59"/>
      <c r="E65" s="59"/>
      <c r="F65" s="78"/>
      <c r="G65" s="78"/>
      <c r="H65" s="78"/>
      <c r="I65" s="78"/>
      <c r="J65" s="78"/>
      <c r="K65" s="78"/>
      <c r="L65" s="78"/>
      <c r="M65" s="78"/>
      <c r="N65" s="78"/>
      <c r="O65" s="78"/>
      <c r="P65" s="78"/>
      <c r="Q65" s="78"/>
      <c r="R65" s="78"/>
      <c r="S65" s="78"/>
      <c r="T65" s="78"/>
    </row>
    <row r="66" spans="1:20" ht="20.100000000000001" customHeight="1" x14ac:dyDescent="0.25">
      <c r="A66" s="35" t="s">
        <v>293</v>
      </c>
      <c r="B66" s="38" t="s">
        <v>488</v>
      </c>
      <c r="C66" s="36">
        <v>154.5</v>
      </c>
      <c r="D66" s="59"/>
      <c r="E66" s="59"/>
      <c r="F66" s="78"/>
      <c r="G66" s="78"/>
      <c r="H66" s="78"/>
      <c r="I66" s="78"/>
      <c r="J66" s="78"/>
      <c r="K66" s="78"/>
      <c r="L66" s="78"/>
      <c r="M66" s="78"/>
      <c r="N66" s="78"/>
      <c r="O66" s="78"/>
      <c r="P66" s="78"/>
      <c r="Q66" s="78"/>
      <c r="R66" s="78"/>
      <c r="S66" s="78"/>
      <c r="T66" s="78"/>
    </row>
    <row r="67" spans="1:20" ht="20.100000000000001" customHeight="1" x14ac:dyDescent="0.25">
      <c r="A67" s="35" t="s">
        <v>679</v>
      </c>
      <c r="B67" s="38" t="s">
        <v>680</v>
      </c>
      <c r="C67" s="36">
        <v>154.6</v>
      </c>
      <c r="D67" s="59"/>
      <c r="E67" s="59"/>
      <c r="F67" s="78"/>
      <c r="G67" s="78"/>
      <c r="H67" s="78"/>
      <c r="I67" s="78"/>
      <c r="J67" s="78"/>
      <c r="K67" s="78"/>
      <c r="L67" s="78"/>
      <c r="M67" s="78"/>
      <c r="N67" s="78"/>
      <c r="O67" s="78"/>
      <c r="P67" s="78"/>
      <c r="Q67" s="78"/>
      <c r="R67" s="78"/>
      <c r="S67" s="78"/>
      <c r="T67" s="78"/>
    </row>
    <row r="68" spans="1:20" ht="20.100000000000001" customHeight="1" x14ac:dyDescent="0.25">
      <c r="A68" s="35" t="s">
        <v>681</v>
      </c>
      <c r="B68" s="38" t="s">
        <v>682</v>
      </c>
      <c r="C68" s="36">
        <v>154.69999999999999</v>
      </c>
      <c r="D68" s="59"/>
      <c r="E68" s="59"/>
      <c r="F68" s="78"/>
      <c r="G68" s="78"/>
      <c r="H68" s="78"/>
      <c r="I68" s="78"/>
      <c r="J68" s="78"/>
      <c r="K68" s="78"/>
      <c r="L68" s="78"/>
      <c r="M68" s="78"/>
      <c r="N68" s="78"/>
      <c r="O68" s="78"/>
      <c r="P68" s="78"/>
      <c r="Q68" s="78"/>
      <c r="R68" s="78"/>
      <c r="S68" s="78"/>
      <c r="T68" s="78"/>
    </row>
    <row r="69" spans="1:20" ht="20.100000000000001" customHeight="1" x14ac:dyDescent="0.25">
      <c r="A69" s="35" t="s">
        <v>683</v>
      </c>
      <c r="B69" s="38" t="s">
        <v>684</v>
      </c>
      <c r="C69" s="36">
        <v>154.80000000000001</v>
      </c>
      <c r="D69" s="59"/>
      <c r="E69" s="59"/>
      <c r="F69" s="78"/>
      <c r="G69" s="78"/>
      <c r="H69" s="78"/>
      <c r="I69" s="78"/>
      <c r="J69" s="78"/>
      <c r="K69" s="78"/>
      <c r="L69" s="78"/>
      <c r="M69" s="78"/>
      <c r="N69" s="78"/>
      <c r="O69" s="78"/>
      <c r="P69" s="78"/>
      <c r="Q69" s="78"/>
      <c r="R69" s="78"/>
      <c r="S69" s="78"/>
      <c r="T69" s="78"/>
    </row>
    <row r="70" spans="1:20" ht="20.100000000000001" customHeight="1" x14ac:dyDescent="0.25">
      <c r="A70" s="35" t="s">
        <v>292</v>
      </c>
      <c r="B70" s="36" t="s">
        <v>411</v>
      </c>
      <c r="C70" s="36">
        <v>155</v>
      </c>
      <c r="D70" s="59"/>
      <c r="E70" s="59"/>
      <c r="F70" s="78"/>
      <c r="G70" s="78"/>
      <c r="H70" s="78"/>
      <c r="I70" s="78"/>
      <c r="J70" s="78"/>
      <c r="K70" s="78"/>
      <c r="L70" s="78"/>
      <c r="M70" s="78"/>
      <c r="N70" s="78"/>
      <c r="O70" s="78"/>
      <c r="P70" s="78"/>
      <c r="Q70" s="78"/>
      <c r="R70" s="78"/>
      <c r="S70" s="78"/>
      <c r="T70" s="78"/>
    </row>
    <row r="71" spans="1:20" ht="20.100000000000001" customHeight="1" x14ac:dyDescent="0.25">
      <c r="A71" s="35" t="s">
        <v>291</v>
      </c>
      <c r="B71" s="36" t="s">
        <v>522</v>
      </c>
      <c r="C71" s="36">
        <v>156</v>
      </c>
      <c r="D71" s="59"/>
      <c r="E71" s="59"/>
      <c r="F71" s="78"/>
      <c r="G71" s="78"/>
      <c r="H71" s="78"/>
      <c r="I71" s="78"/>
      <c r="J71" s="78"/>
      <c r="K71" s="78"/>
      <c r="L71" s="78"/>
      <c r="M71" s="78"/>
      <c r="N71" s="78"/>
      <c r="O71" s="78"/>
      <c r="P71" s="78"/>
      <c r="Q71" s="78"/>
      <c r="R71" s="78"/>
      <c r="S71" s="78"/>
      <c r="T71" s="78"/>
    </row>
    <row r="72" spans="1:20" ht="20.100000000000001" customHeight="1" x14ac:dyDescent="0.25">
      <c r="A72" s="35" t="s">
        <v>290</v>
      </c>
      <c r="B72" s="36" t="s">
        <v>523</v>
      </c>
      <c r="C72" s="36">
        <v>157</v>
      </c>
      <c r="D72" s="59">
        <v>1</v>
      </c>
      <c r="E72" s="59"/>
      <c r="F72" s="78"/>
      <c r="G72" s="78"/>
      <c r="H72" s="78"/>
      <c r="I72" s="78"/>
      <c r="J72" s="78"/>
      <c r="K72" s="78"/>
      <c r="L72" s="78"/>
      <c r="M72" s="78">
        <v>1</v>
      </c>
      <c r="N72" s="78"/>
      <c r="O72" s="78"/>
      <c r="P72" s="78"/>
      <c r="Q72" s="78"/>
      <c r="R72" s="78"/>
      <c r="S72" s="78"/>
      <c r="T72" s="78"/>
    </row>
    <row r="73" spans="1:20" ht="20.100000000000001" customHeight="1" x14ac:dyDescent="0.25">
      <c r="A73" s="35" t="s">
        <v>289</v>
      </c>
      <c r="B73" s="36" t="s">
        <v>524</v>
      </c>
      <c r="C73" s="36">
        <v>158</v>
      </c>
      <c r="D73" s="59"/>
      <c r="E73" s="59"/>
      <c r="F73" s="78"/>
      <c r="G73" s="78"/>
      <c r="H73" s="78"/>
      <c r="I73" s="78"/>
      <c r="J73" s="78"/>
      <c r="K73" s="78"/>
      <c r="L73" s="78"/>
      <c r="M73" s="78"/>
      <c r="N73" s="78"/>
      <c r="O73" s="78"/>
      <c r="P73" s="78"/>
      <c r="Q73" s="78"/>
      <c r="R73" s="78"/>
      <c r="S73" s="78"/>
      <c r="T73" s="78"/>
    </row>
    <row r="74" spans="1:20" ht="20.100000000000001" customHeight="1" x14ac:dyDescent="0.25">
      <c r="A74" s="35" t="s">
        <v>288</v>
      </c>
      <c r="B74" s="36" t="s">
        <v>525</v>
      </c>
      <c r="C74" s="36">
        <v>159</v>
      </c>
      <c r="D74" s="59"/>
      <c r="E74" s="59"/>
      <c r="F74" s="78"/>
      <c r="G74" s="78"/>
      <c r="H74" s="78"/>
      <c r="I74" s="78"/>
      <c r="J74" s="78"/>
      <c r="K74" s="78"/>
      <c r="L74" s="78"/>
      <c r="M74" s="78"/>
      <c r="N74" s="78"/>
      <c r="O74" s="78"/>
      <c r="P74" s="78"/>
      <c r="Q74" s="78"/>
      <c r="R74" s="78"/>
      <c r="S74" s="78"/>
      <c r="T74" s="78"/>
    </row>
    <row r="75" spans="1:20" ht="20.100000000000001" customHeight="1" x14ac:dyDescent="0.25">
      <c r="A75" s="35" t="s">
        <v>287</v>
      </c>
      <c r="B75" s="36" t="s">
        <v>526</v>
      </c>
      <c r="C75" s="36">
        <v>160</v>
      </c>
      <c r="D75" s="59"/>
      <c r="E75" s="59"/>
      <c r="F75" s="78"/>
      <c r="G75" s="78"/>
      <c r="H75" s="78"/>
      <c r="I75" s="78"/>
      <c r="J75" s="78"/>
      <c r="K75" s="78"/>
      <c r="L75" s="78"/>
      <c r="M75" s="78"/>
      <c r="N75" s="78"/>
      <c r="O75" s="78"/>
      <c r="P75" s="78"/>
      <c r="Q75" s="78"/>
      <c r="R75" s="78"/>
      <c r="S75" s="78"/>
      <c r="T75" s="78"/>
    </row>
    <row r="76" spans="1:20" ht="20.100000000000001" customHeight="1" x14ac:dyDescent="0.25">
      <c r="A76" s="35" t="s">
        <v>286</v>
      </c>
      <c r="B76" s="36" t="s">
        <v>527</v>
      </c>
      <c r="C76" s="36">
        <v>161</v>
      </c>
      <c r="D76" s="59"/>
      <c r="E76" s="59"/>
      <c r="F76" s="78"/>
      <c r="G76" s="78"/>
      <c r="H76" s="78"/>
      <c r="I76" s="78"/>
      <c r="J76" s="78"/>
      <c r="K76" s="78"/>
      <c r="L76" s="78"/>
      <c r="M76" s="78"/>
      <c r="N76" s="78"/>
      <c r="O76" s="78"/>
      <c r="P76" s="78"/>
      <c r="Q76" s="78"/>
      <c r="R76" s="78"/>
      <c r="S76" s="78"/>
      <c r="T76" s="78"/>
    </row>
    <row r="77" spans="1:20" ht="20.100000000000001" customHeight="1" x14ac:dyDescent="0.25">
      <c r="A77" s="35" t="s">
        <v>285</v>
      </c>
      <c r="B77" s="36" t="s">
        <v>528</v>
      </c>
      <c r="C77" s="36">
        <v>162</v>
      </c>
      <c r="D77" s="59"/>
      <c r="E77" s="59"/>
      <c r="F77" s="78"/>
      <c r="G77" s="78"/>
      <c r="H77" s="78"/>
      <c r="I77" s="78"/>
      <c r="J77" s="78"/>
      <c r="K77" s="78"/>
      <c r="L77" s="78"/>
      <c r="M77" s="78"/>
      <c r="N77" s="78"/>
      <c r="O77" s="78"/>
      <c r="P77" s="78"/>
      <c r="Q77" s="78"/>
      <c r="R77" s="78"/>
      <c r="S77" s="78"/>
      <c r="T77" s="78"/>
    </row>
    <row r="78" spans="1:20" ht="20.100000000000001" customHeight="1" x14ac:dyDescent="0.25">
      <c r="A78" s="35" t="s">
        <v>284</v>
      </c>
      <c r="B78" s="36" t="s">
        <v>283</v>
      </c>
      <c r="C78" s="36">
        <v>163</v>
      </c>
      <c r="D78" s="59"/>
      <c r="E78" s="59"/>
      <c r="F78" s="78"/>
      <c r="G78" s="78"/>
      <c r="H78" s="78"/>
      <c r="I78" s="78"/>
      <c r="J78" s="78"/>
      <c r="K78" s="78"/>
      <c r="L78" s="78"/>
      <c r="M78" s="78"/>
      <c r="N78" s="78"/>
      <c r="O78" s="78"/>
      <c r="P78" s="78"/>
      <c r="Q78" s="78"/>
      <c r="R78" s="78"/>
      <c r="S78" s="78"/>
      <c r="T78" s="78"/>
    </row>
    <row r="79" spans="1:20" ht="20.100000000000001" customHeight="1" x14ac:dyDescent="0.25">
      <c r="A79" s="35" t="s">
        <v>282</v>
      </c>
      <c r="B79" s="36" t="s">
        <v>622</v>
      </c>
      <c r="C79" s="36">
        <v>164</v>
      </c>
      <c r="D79" s="79">
        <v>1</v>
      </c>
      <c r="E79" s="79"/>
      <c r="F79" s="79"/>
      <c r="G79" s="79">
        <v>1</v>
      </c>
      <c r="H79" s="79"/>
      <c r="I79" s="79"/>
      <c r="J79" s="79">
        <v>1</v>
      </c>
      <c r="K79" s="79"/>
      <c r="L79" s="79"/>
      <c r="M79" s="79"/>
      <c r="N79" s="79"/>
      <c r="O79" s="79"/>
      <c r="P79" s="79"/>
      <c r="Q79" s="79"/>
      <c r="R79" s="79"/>
      <c r="S79" s="79"/>
      <c r="T79" s="79"/>
    </row>
    <row r="80" spans="1:20" ht="20.100000000000001" customHeight="1" x14ac:dyDescent="0.25">
      <c r="A80" s="35" t="s">
        <v>281</v>
      </c>
      <c r="B80" s="38" t="s">
        <v>403</v>
      </c>
      <c r="C80" s="36"/>
      <c r="D80" s="59"/>
      <c r="E80" s="59"/>
      <c r="F80" s="78"/>
      <c r="G80" s="78"/>
      <c r="H80" s="78"/>
      <c r="I80" s="78"/>
      <c r="J80" s="78"/>
      <c r="K80" s="78"/>
      <c r="L80" s="78"/>
      <c r="M80" s="78"/>
      <c r="N80" s="78"/>
      <c r="O80" s="78"/>
      <c r="P80" s="78"/>
      <c r="Q80" s="78"/>
      <c r="R80" s="78"/>
      <c r="S80" s="78"/>
      <c r="T80" s="78"/>
    </row>
    <row r="81" spans="1:20" ht="20.100000000000001" customHeight="1" x14ac:dyDescent="0.25">
      <c r="A81" s="39" t="s">
        <v>280</v>
      </c>
      <c r="B81" s="31" t="s">
        <v>529</v>
      </c>
      <c r="C81" s="36"/>
      <c r="D81" s="80">
        <f>SUM(D82:D95)</f>
        <v>0</v>
      </c>
      <c r="E81" s="80">
        <f t="shared" ref="E81:T81" si="4">SUM(E82:E95)</f>
        <v>0</v>
      </c>
      <c r="F81" s="80">
        <f t="shared" si="4"/>
        <v>0</v>
      </c>
      <c r="G81" s="80">
        <f t="shared" si="4"/>
        <v>0</v>
      </c>
      <c r="H81" s="80">
        <f t="shared" si="4"/>
        <v>0</v>
      </c>
      <c r="I81" s="80">
        <f t="shared" si="4"/>
        <v>0</v>
      </c>
      <c r="J81" s="80">
        <f t="shared" si="4"/>
        <v>0</v>
      </c>
      <c r="K81" s="80">
        <f t="shared" si="4"/>
        <v>0</v>
      </c>
      <c r="L81" s="80">
        <f t="shared" si="4"/>
        <v>0</v>
      </c>
      <c r="M81" s="80">
        <f t="shared" si="4"/>
        <v>0</v>
      </c>
      <c r="N81" s="80">
        <f t="shared" si="4"/>
        <v>0</v>
      </c>
      <c r="O81" s="80">
        <f t="shared" si="4"/>
        <v>0</v>
      </c>
      <c r="P81" s="80">
        <f t="shared" si="4"/>
        <v>0</v>
      </c>
      <c r="Q81" s="80">
        <f t="shared" si="4"/>
        <v>0</v>
      </c>
      <c r="R81" s="80">
        <f t="shared" si="4"/>
        <v>0</v>
      </c>
      <c r="S81" s="80">
        <f t="shared" si="4"/>
        <v>0</v>
      </c>
      <c r="T81" s="80">
        <f t="shared" si="4"/>
        <v>0</v>
      </c>
    </row>
    <row r="82" spans="1:20" ht="20.100000000000001" customHeight="1" x14ac:dyDescent="0.25">
      <c r="A82" s="40" t="s">
        <v>279</v>
      </c>
      <c r="B82" s="36" t="s">
        <v>530</v>
      </c>
      <c r="C82" s="36">
        <v>165</v>
      </c>
      <c r="D82" s="59"/>
      <c r="E82" s="59"/>
      <c r="F82" s="78"/>
      <c r="G82" s="78"/>
      <c r="H82" s="78"/>
      <c r="I82" s="78"/>
      <c r="J82" s="78"/>
      <c r="K82" s="78"/>
      <c r="L82" s="78"/>
      <c r="M82" s="78"/>
      <c r="N82" s="78"/>
      <c r="O82" s="78"/>
      <c r="P82" s="78"/>
      <c r="Q82" s="78"/>
      <c r="R82" s="78"/>
      <c r="S82" s="78"/>
      <c r="T82" s="78"/>
    </row>
    <row r="83" spans="1:20" ht="20.100000000000001" customHeight="1" x14ac:dyDescent="0.25">
      <c r="A83" s="40" t="s">
        <v>278</v>
      </c>
      <c r="B83" s="36" t="s">
        <v>412</v>
      </c>
      <c r="C83" s="36">
        <v>166</v>
      </c>
      <c r="D83" s="59"/>
      <c r="E83" s="59"/>
      <c r="F83" s="78"/>
      <c r="G83" s="78"/>
      <c r="H83" s="78"/>
      <c r="I83" s="78"/>
      <c r="J83" s="78"/>
      <c r="K83" s="78"/>
      <c r="L83" s="78"/>
      <c r="M83" s="78"/>
      <c r="N83" s="78"/>
      <c r="O83" s="78"/>
      <c r="P83" s="78"/>
      <c r="Q83" s="78"/>
      <c r="R83" s="78"/>
      <c r="S83" s="78"/>
      <c r="T83" s="78"/>
    </row>
    <row r="84" spans="1:20" ht="20.100000000000001" customHeight="1" x14ac:dyDescent="0.25">
      <c r="A84" s="40" t="s">
        <v>685</v>
      </c>
      <c r="B84" s="36" t="s">
        <v>686</v>
      </c>
      <c r="C84" s="36">
        <v>166.1</v>
      </c>
      <c r="D84" s="59"/>
      <c r="E84" s="59"/>
      <c r="F84" s="78"/>
      <c r="G84" s="78"/>
      <c r="H84" s="78"/>
      <c r="I84" s="78"/>
      <c r="J84" s="78"/>
      <c r="K84" s="78"/>
      <c r="L84" s="78"/>
      <c r="M84" s="78"/>
      <c r="N84" s="78"/>
      <c r="O84" s="78"/>
      <c r="P84" s="78"/>
      <c r="Q84" s="78"/>
      <c r="R84" s="78"/>
      <c r="S84" s="78"/>
      <c r="T84" s="78"/>
    </row>
    <row r="85" spans="1:20" ht="20.100000000000001" customHeight="1" x14ac:dyDescent="0.25">
      <c r="A85" s="40" t="s">
        <v>277</v>
      </c>
      <c r="B85" s="36" t="s">
        <v>623</v>
      </c>
      <c r="C85" s="36">
        <v>167</v>
      </c>
      <c r="D85" s="59"/>
      <c r="E85" s="59"/>
      <c r="F85" s="78"/>
      <c r="G85" s="78"/>
      <c r="H85" s="78"/>
      <c r="I85" s="78"/>
      <c r="J85" s="78"/>
      <c r="K85" s="78"/>
      <c r="L85" s="78"/>
      <c r="M85" s="78"/>
      <c r="N85" s="78"/>
      <c r="O85" s="78"/>
      <c r="P85" s="78"/>
      <c r="Q85" s="78"/>
      <c r="R85" s="78"/>
      <c r="S85" s="78"/>
      <c r="T85" s="78"/>
    </row>
    <row r="86" spans="1:20" ht="20.100000000000001" customHeight="1" x14ac:dyDescent="0.25">
      <c r="A86" s="40" t="s">
        <v>276</v>
      </c>
      <c r="B86" s="36" t="s">
        <v>531</v>
      </c>
      <c r="C86" s="36">
        <v>168</v>
      </c>
      <c r="D86" s="59"/>
      <c r="E86" s="59"/>
      <c r="F86" s="78"/>
      <c r="G86" s="78"/>
      <c r="H86" s="78"/>
      <c r="I86" s="78"/>
      <c r="J86" s="78"/>
      <c r="K86" s="78"/>
      <c r="L86" s="78"/>
      <c r="M86" s="78"/>
      <c r="N86" s="78"/>
      <c r="O86" s="78"/>
      <c r="P86" s="78"/>
      <c r="Q86" s="78"/>
      <c r="R86" s="78"/>
      <c r="S86" s="78"/>
      <c r="T86" s="78"/>
    </row>
    <row r="87" spans="1:20" ht="20.100000000000001" customHeight="1" x14ac:dyDescent="0.25">
      <c r="A87" s="40" t="s">
        <v>275</v>
      </c>
      <c r="B87" s="36" t="s">
        <v>532</v>
      </c>
      <c r="C87" s="36">
        <v>169</v>
      </c>
      <c r="D87" s="59"/>
      <c r="E87" s="59"/>
      <c r="F87" s="78"/>
      <c r="G87" s="78"/>
      <c r="H87" s="78"/>
      <c r="I87" s="78"/>
      <c r="J87" s="78"/>
      <c r="K87" s="78"/>
      <c r="L87" s="78"/>
      <c r="M87" s="78"/>
      <c r="N87" s="78"/>
      <c r="O87" s="78"/>
      <c r="P87" s="78"/>
      <c r="Q87" s="78"/>
      <c r="R87" s="78"/>
      <c r="S87" s="78"/>
      <c r="T87" s="78"/>
    </row>
    <row r="88" spans="1:20" ht="20.100000000000001" customHeight="1" x14ac:dyDescent="0.25">
      <c r="A88" s="40" t="s">
        <v>274</v>
      </c>
      <c r="B88" s="36" t="s">
        <v>533</v>
      </c>
      <c r="C88" s="36">
        <v>169.1</v>
      </c>
      <c r="D88" s="59"/>
      <c r="E88" s="59"/>
      <c r="F88" s="78"/>
      <c r="G88" s="78"/>
      <c r="H88" s="78"/>
      <c r="I88" s="78"/>
      <c r="J88" s="78"/>
      <c r="K88" s="78"/>
      <c r="L88" s="78"/>
      <c r="M88" s="78"/>
      <c r="N88" s="78"/>
      <c r="O88" s="78"/>
      <c r="P88" s="78"/>
      <c r="Q88" s="78"/>
      <c r="R88" s="78"/>
      <c r="S88" s="78"/>
      <c r="T88" s="78"/>
    </row>
    <row r="89" spans="1:20" ht="20.100000000000001" customHeight="1" x14ac:dyDescent="0.25">
      <c r="A89" s="40" t="s">
        <v>273</v>
      </c>
      <c r="B89" s="36" t="s">
        <v>413</v>
      </c>
      <c r="C89" s="36">
        <v>170</v>
      </c>
      <c r="D89" s="59"/>
      <c r="E89" s="59"/>
      <c r="F89" s="78"/>
      <c r="G89" s="78"/>
      <c r="H89" s="78"/>
      <c r="I89" s="78"/>
      <c r="J89" s="78"/>
      <c r="K89" s="78"/>
      <c r="L89" s="78"/>
      <c r="M89" s="78"/>
      <c r="N89" s="78"/>
      <c r="O89" s="78"/>
      <c r="P89" s="78"/>
      <c r="Q89" s="78"/>
      <c r="R89" s="78"/>
      <c r="S89" s="78"/>
      <c r="T89" s="78"/>
    </row>
    <row r="90" spans="1:20" ht="20.100000000000001" customHeight="1" x14ac:dyDescent="0.25">
      <c r="A90" s="40" t="s">
        <v>272</v>
      </c>
      <c r="B90" s="36" t="s">
        <v>534</v>
      </c>
      <c r="C90" s="36">
        <v>171</v>
      </c>
      <c r="D90" s="59"/>
      <c r="E90" s="59"/>
      <c r="F90" s="78"/>
      <c r="G90" s="78"/>
      <c r="H90" s="78"/>
      <c r="I90" s="78"/>
      <c r="J90" s="78"/>
      <c r="K90" s="78"/>
      <c r="L90" s="78"/>
      <c r="M90" s="78"/>
      <c r="N90" s="78"/>
      <c r="O90" s="78"/>
      <c r="P90" s="78"/>
      <c r="Q90" s="78"/>
      <c r="R90" s="78"/>
      <c r="S90" s="78"/>
      <c r="T90" s="78"/>
    </row>
    <row r="91" spans="1:20" ht="20.100000000000001" customHeight="1" x14ac:dyDescent="0.25">
      <c r="A91" s="40" t="s">
        <v>687</v>
      </c>
      <c r="B91" s="36" t="s">
        <v>688</v>
      </c>
      <c r="C91" s="36">
        <v>171.1</v>
      </c>
      <c r="D91" s="59"/>
      <c r="E91" s="59"/>
      <c r="F91" s="78"/>
      <c r="G91" s="78"/>
      <c r="H91" s="78"/>
      <c r="I91" s="78"/>
      <c r="J91" s="78"/>
      <c r="K91" s="78"/>
      <c r="L91" s="78"/>
      <c r="M91" s="78"/>
      <c r="N91" s="78"/>
      <c r="O91" s="78"/>
      <c r="P91" s="78"/>
      <c r="Q91" s="78"/>
      <c r="R91" s="78"/>
      <c r="S91" s="78"/>
      <c r="T91" s="78"/>
    </row>
    <row r="92" spans="1:20" ht="20.100000000000001" customHeight="1" x14ac:dyDescent="0.25">
      <c r="A92" s="40" t="s">
        <v>271</v>
      </c>
      <c r="B92" s="36" t="s">
        <v>535</v>
      </c>
      <c r="C92" s="36">
        <v>172</v>
      </c>
      <c r="D92" s="79"/>
      <c r="E92" s="79"/>
      <c r="F92" s="79"/>
      <c r="G92" s="79"/>
      <c r="H92" s="79"/>
      <c r="I92" s="79"/>
      <c r="J92" s="79"/>
      <c r="K92" s="79"/>
      <c r="L92" s="79"/>
      <c r="M92" s="79"/>
      <c r="N92" s="79"/>
      <c r="O92" s="79"/>
      <c r="P92" s="79"/>
      <c r="Q92" s="79"/>
      <c r="R92" s="79"/>
      <c r="S92" s="79"/>
      <c r="T92" s="79"/>
    </row>
    <row r="93" spans="1:20" ht="20.100000000000001" customHeight="1" x14ac:dyDescent="0.25">
      <c r="A93" s="40" t="s">
        <v>270</v>
      </c>
      <c r="B93" s="36" t="s">
        <v>689</v>
      </c>
      <c r="C93" s="36">
        <v>173</v>
      </c>
      <c r="D93" s="59"/>
      <c r="E93" s="59"/>
      <c r="F93" s="78"/>
      <c r="G93" s="78"/>
      <c r="H93" s="78"/>
      <c r="I93" s="78"/>
      <c r="J93" s="78"/>
      <c r="K93" s="78"/>
      <c r="L93" s="78"/>
      <c r="M93" s="78"/>
      <c r="N93" s="78"/>
      <c r="O93" s="78"/>
      <c r="P93" s="78"/>
      <c r="Q93" s="78"/>
      <c r="R93" s="78"/>
      <c r="S93" s="78"/>
      <c r="T93" s="78"/>
    </row>
    <row r="94" spans="1:20" ht="20.100000000000001" customHeight="1" x14ac:dyDescent="0.25">
      <c r="A94" s="40" t="s">
        <v>269</v>
      </c>
      <c r="B94" s="36" t="s">
        <v>489</v>
      </c>
      <c r="C94" s="36">
        <v>174</v>
      </c>
      <c r="D94" s="59"/>
      <c r="E94" s="59"/>
      <c r="F94" s="78"/>
      <c r="G94" s="78"/>
      <c r="H94" s="78"/>
      <c r="I94" s="78"/>
      <c r="J94" s="78"/>
      <c r="K94" s="78"/>
      <c r="L94" s="78"/>
      <c r="M94" s="78"/>
      <c r="N94" s="78"/>
      <c r="O94" s="78"/>
      <c r="P94" s="78"/>
      <c r="Q94" s="78"/>
      <c r="R94" s="78"/>
      <c r="S94" s="78"/>
      <c r="T94" s="78"/>
    </row>
    <row r="95" spans="1:20" ht="20.100000000000001" customHeight="1" x14ac:dyDescent="0.25">
      <c r="A95" s="40" t="s">
        <v>268</v>
      </c>
      <c r="B95" s="38" t="s">
        <v>403</v>
      </c>
      <c r="C95" s="36"/>
      <c r="D95" s="59"/>
      <c r="E95" s="59"/>
      <c r="F95" s="78"/>
      <c r="G95" s="78"/>
      <c r="H95" s="78"/>
      <c r="I95" s="78"/>
      <c r="J95" s="78"/>
      <c r="K95" s="78"/>
      <c r="L95" s="78"/>
      <c r="M95" s="78"/>
      <c r="N95" s="78"/>
      <c r="O95" s="78"/>
      <c r="P95" s="78"/>
      <c r="Q95" s="78"/>
      <c r="R95" s="78"/>
      <c r="S95" s="78"/>
      <c r="T95" s="78"/>
    </row>
    <row r="96" spans="1:20" ht="20.100000000000001" customHeight="1" x14ac:dyDescent="0.25">
      <c r="A96" s="34" t="s">
        <v>267</v>
      </c>
      <c r="B96" s="31" t="s">
        <v>490</v>
      </c>
      <c r="C96" s="36"/>
      <c r="D96" s="80">
        <f>SUM(D97:D111)</f>
        <v>29</v>
      </c>
      <c r="E96" s="80">
        <f t="shared" ref="E96:T96" si="5">SUM(E97:E111)</f>
        <v>3</v>
      </c>
      <c r="F96" s="80">
        <f t="shared" si="5"/>
        <v>29</v>
      </c>
      <c r="G96" s="80">
        <f t="shared" si="5"/>
        <v>24</v>
      </c>
      <c r="H96" s="80">
        <f t="shared" si="5"/>
        <v>6</v>
      </c>
      <c r="I96" s="80">
        <f t="shared" si="5"/>
        <v>0</v>
      </c>
      <c r="J96" s="80">
        <f t="shared" si="5"/>
        <v>30</v>
      </c>
      <c r="K96" s="80">
        <f t="shared" si="5"/>
        <v>1</v>
      </c>
      <c r="L96" s="80">
        <f t="shared" si="5"/>
        <v>0</v>
      </c>
      <c r="M96" s="80">
        <f t="shared" si="5"/>
        <v>26</v>
      </c>
      <c r="N96" s="80">
        <f t="shared" si="5"/>
        <v>3</v>
      </c>
      <c r="O96" s="80">
        <f t="shared" si="5"/>
        <v>8</v>
      </c>
      <c r="P96" s="80">
        <f t="shared" si="5"/>
        <v>4</v>
      </c>
      <c r="Q96" s="80">
        <f t="shared" si="5"/>
        <v>12</v>
      </c>
      <c r="R96" s="80">
        <f t="shared" si="5"/>
        <v>0</v>
      </c>
      <c r="S96" s="80">
        <f t="shared" si="5"/>
        <v>0</v>
      </c>
      <c r="T96" s="80">
        <f t="shared" si="5"/>
        <v>0</v>
      </c>
    </row>
    <row r="97" spans="1:20" ht="20.100000000000001" customHeight="1" x14ac:dyDescent="0.25">
      <c r="A97" s="40" t="s">
        <v>266</v>
      </c>
      <c r="B97" s="38" t="s">
        <v>414</v>
      </c>
      <c r="C97" s="36">
        <v>175</v>
      </c>
      <c r="D97" s="59"/>
      <c r="E97" s="59"/>
      <c r="F97" s="78">
        <v>2</v>
      </c>
      <c r="G97" s="78"/>
      <c r="H97" s="78"/>
      <c r="I97" s="78"/>
      <c r="J97" s="78"/>
      <c r="K97" s="78"/>
      <c r="L97" s="78"/>
      <c r="M97" s="78">
        <v>2</v>
      </c>
      <c r="N97" s="78"/>
      <c r="O97" s="78"/>
      <c r="P97" s="78">
        <v>1</v>
      </c>
      <c r="Q97" s="78">
        <v>1</v>
      </c>
      <c r="R97" s="78"/>
      <c r="S97" s="78"/>
      <c r="T97" s="78"/>
    </row>
    <row r="98" spans="1:20" ht="20.100000000000001" customHeight="1" x14ac:dyDescent="0.25">
      <c r="A98" s="40" t="s">
        <v>265</v>
      </c>
      <c r="B98" s="36" t="s">
        <v>415</v>
      </c>
      <c r="C98" s="36">
        <v>176</v>
      </c>
      <c r="D98" s="59">
        <v>1</v>
      </c>
      <c r="E98" s="59"/>
      <c r="F98" s="78">
        <v>1</v>
      </c>
      <c r="G98" s="78">
        <v>1</v>
      </c>
      <c r="H98" s="78"/>
      <c r="I98" s="78"/>
      <c r="J98" s="78">
        <v>1</v>
      </c>
      <c r="K98" s="78"/>
      <c r="L98" s="78"/>
      <c r="M98" s="78">
        <v>1</v>
      </c>
      <c r="N98" s="78"/>
      <c r="O98" s="78"/>
      <c r="P98" s="78"/>
      <c r="Q98" s="78"/>
      <c r="R98" s="78"/>
      <c r="S98" s="78"/>
      <c r="T98" s="78"/>
    </row>
    <row r="99" spans="1:20" ht="20.100000000000001" customHeight="1" x14ac:dyDescent="0.25">
      <c r="A99" s="40" t="s">
        <v>264</v>
      </c>
      <c r="B99" s="36" t="s">
        <v>416</v>
      </c>
      <c r="C99" s="36">
        <v>177</v>
      </c>
      <c r="D99" s="59">
        <v>13</v>
      </c>
      <c r="E99" s="59">
        <v>2</v>
      </c>
      <c r="F99" s="78">
        <v>14</v>
      </c>
      <c r="G99" s="78">
        <v>15</v>
      </c>
      <c r="H99" s="78"/>
      <c r="I99" s="78"/>
      <c r="J99" s="78">
        <v>15</v>
      </c>
      <c r="K99" s="78"/>
      <c r="L99" s="78"/>
      <c r="M99" s="78">
        <v>12</v>
      </c>
      <c r="N99" s="78">
        <v>2</v>
      </c>
      <c r="O99" s="78">
        <v>5</v>
      </c>
      <c r="P99" s="78">
        <v>1</v>
      </c>
      <c r="Q99" s="78">
        <v>6</v>
      </c>
      <c r="R99" s="78"/>
      <c r="S99" s="78"/>
      <c r="T99" s="78"/>
    </row>
    <row r="100" spans="1:20" ht="20.100000000000001" customHeight="1" x14ac:dyDescent="0.25">
      <c r="A100" s="40" t="s">
        <v>263</v>
      </c>
      <c r="B100" s="36" t="s">
        <v>417</v>
      </c>
      <c r="C100" s="36">
        <v>178</v>
      </c>
      <c r="D100" s="59">
        <v>6</v>
      </c>
      <c r="E100" s="59"/>
      <c r="F100" s="78">
        <v>5</v>
      </c>
      <c r="G100" s="78">
        <v>3</v>
      </c>
      <c r="H100" s="78">
        <v>3</v>
      </c>
      <c r="I100" s="78"/>
      <c r="J100" s="78">
        <v>6</v>
      </c>
      <c r="K100" s="78"/>
      <c r="L100" s="78"/>
      <c r="M100" s="78">
        <v>5</v>
      </c>
      <c r="N100" s="78"/>
      <c r="O100" s="78">
        <v>3</v>
      </c>
      <c r="P100" s="78">
        <v>1</v>
      </c>
      <c r="Q100" s="78">
        <v>4</v>
      </c>
      <c r="R100" s="78"/>
      <c r="S100" s="78"/>
      <c r="T100" s="78"/>
    </row>
    <row r="101" spans="1:20" ht="20.100000000000001" customHeight="1" x14ac:dyDescent="0.25">
      <c r="A101" s="40" t="s">
        <v>262</v>
      </c>
      <c r="B101" s="36" t="s">
        <v>418</v>
      </c>
      <c r="C101" s="36">
        <v>179</v>
      </c>
      <c r="D101" s="59">
        <v>7</v>
      </c>
      <c r="E101" s="59">
        <v>1</v>
      </c>
      <c r="F101" s="78">
        <v>2</v>
      </c>
      <c r="G101" s="78">
        <v>2</v>
      </c>
      <c r="H101" s="78">
        <v>1</v>
      </c>
      <c r="I101" s="78"/>
      <c r="J101" s="78">
        <v>3</v>
      </c>
      <c r="K101" s="78"/>
      <c r="L101" s="78"/>
      <c r="M101" s="78">
        <v>5</v>
      </c>
      <c r="N101" s="78">
        <v>1</v>
      </c>
      <c r="O101" s="78"/>
      <c r="P101" s="78"/>
      <c r="Q101" s="78"/>
      <c r="R101" s="78"/>
      <c r="S101" s="78"/>
      <c r="T101" s="78"/>
    </row>
    <row r="102" spans="1:20" ht="20.100000000000001" customHeight="1" x14ac:dyDescent="0.25">
      <c r="A102" s="40" t="s">
        <v>261</v>
      </c>
      <c r="B102" s="36" t="s">
        <v>536</v>
      </c>
      <c r="C102" s="36">
        <v>180</v>
      </c>
      <c r="D102" s="59"/>
      <c r="E102" s="59"/>
      <c r="F102" s="78"/>
      <c r="G102" s="78"/>
      <c r="H102" s="78"/>
      <c r="I102" s="78"/>
      <c r="J102" s="78"/>
      <c r="K102" s="78"/>
      <c r="L102" s="78"/>
      <c r="M102" s="78"/>
      <c r="N102" s="78"/>
      <c r="O102" s="78"/>
      <c r="P102" s="78"/>
      <c r="Q102" s="78"/>
      <c r="R102" s="78"/>
      <c r="S102" s="78"/>
      <c r="T102" s="78"/>
    </row>
    <row r="103" spans="1:20" ht="20.100000000000001" customHeight="1" x14ac:dyDescent="0.25">
      <c r="A103" s="40" t="s">
        <v>260</v>
      </c>
      <c r="B103" s="36" t="s">
        <v>624</v>
      </c>
      <c r="C103" s="36">
        <v>181</v>
      </c>
      <c r="D103" s="59"/>
      <c r="E103" s="59"/>
      <c r="F103" s="78"/>
      <c r="G103" s="78"/>
      <c r="H103" s="78"/>
      <c r="I103" s="78"/>
      <c r="J103" s="78"/>
      <c r="K103" s="78"/>
      <c r="L103" s="78"/>
      <c r="M103" s="78"/>
      <c r="N103" s="78"/>
      <c r="O103" s="78"/>
      <c r="P103" s="78"/>
      <c r="Q103" s="78"/>
      <c r="R103" s="78"/>
      <c r="S103" s="78"/>
      <c r="T103" s="78"/>
    </row>
    <row r="104" spans="1:20" ht="20.100000000000001" customHeight="1" x14ac:dyDescent="0.25">
      <c r="A104" s="40" t="s">
        <v>259</v>
      </c>
      <c r="B104" s="36" t="s">
        <v>419</v>
      </c>
      <c r="C104" s="36">
        <v>182</v>
      </c>
      <c r="D104" s="59"/>
      <c r="E104" s="59"/>
      <c r="F104" s="78">
        <v>2</v>
      </c>
      <c r="G104" s="78">
        <v>1</v>
      </c>
      <c r="H104" s="78"/>
      <c r="I104" s="78"/>
      <c r="J104" s="78">
        <v>1</v>
      </c>
      <c r="K104" s="78">
        <v>1</v>
      </c>
      <c r="L104" s="78"/>
      <c r="M104" s="78"/>
      <c r="N104" s="78"/>
      <c r="O104" s="78"/>
      <c r="P104" s="78">
        <v>1</v>
      </c>
      <c r="Q104" s="78">
        <v>1</v>
      </c>
      <c r="R104" s="78"/>
      <c r="S104" s="78"/>
      <c r="T104" s="78"/>
    </row>
    <row r="105" spans="1:20" ht="20.100000000000001" customHeight="1" x14ac:dyDescent="0.25">
      <c r="A105" s="40" t="s">
        <v>258</v>
      </c>
      <c r="B105" s="36" t="s">
        <v>625</v>
      </c>
      <c r="C105" s="36">
        <v>183</v>
      </c>
      <c r="D105" s="59"/>
      <c r="E105" s="59"/>
      <c r="F105" s="78"/>
      <c r="G105" s="78"/>
      <c r="H105" s="78"/>
      <c r="I105" s="78"/>
      <c r="J105" s="78"/>
      <c r="K105" s="78"/>
      <c r="L105" s="78"/>
      <c r="M105" s="78"/>
      <c r="N105" s="78"/>
      <c r="O105" s="78"/>
      <c r="P105" s="78"/>
      <c r="Q105" s="78"/>
      <c r="R105" s="78"/>
      <c r="S105" s="78"/>
      <c r="T105" s="78"/>
    </row>
    <row r="106" spans="1:20" ht="20.100000000000001" customHeight="1" x14ac:dyDescent="0.25">
      <c r="A106" s="40" t="s">
        <v>257</v>
      </c>
      <c r="B106" s="36" t="s">
        <v>537</v>
      </c>
      <c r="C106" s="36">
        <v>184</v>
      </c>
      <c r="D106" s="79">
        <v>1</v>
      </c>
      <c r="E106" s="79"/>
      <c r="F106" s="79"/>
      <c r="G106" s="79"/>
      <c r="H106" s="79">
        <v>1</v>
      </c>
      <c r="I106" s="79"/>
      <c r="J106" s="79">
        <v>1</v>
      </c>
      <c r="K106" s="79"/>
      <c r="L106" s="79"/>
      <c r="M106" s="79"/>
      <c r="N106" s="79"/>
      <c r="O106" s="79"/>
      <c r="P106" s="79"/>
      <c r="Q106" s="79"/>
      <c r="R106" s="79"/>
      <c r="S106" s="79"/>
      <c r="T106" s="79"/>
    </row>
    <row r="107" spans="1:20" ht="20.100000000000001" customHeight="1" x14ac:dyDescent="0.25">
      <c r="A107" s="40" t="s">
        <v>690</v>
      </c>
      <c r="B107" s="36" t="s">
        <v>691</v>
      </c>
      <c r="C107" s="36">
        <v>184.1</v>
      </c>
      <c r="D107" s="59"/>
      <c r="E107" s="59"/>
      <c r="F107" s="78">
        <v>1</v>
      </c>
      <c r="G107" s="78">
        <v>1</v>
      </c>
      <c r="H107" s="78"/>
      <c r="I107" s="78"/>
      <c r="J107" s="78">
        <v>1</v>
      </c>
      <c r="K107" s="78"/>
      <c r="L107" s="78"/>
      <c r="M107" s="78"/>
      <c r="N107" s="78"/>
      <c r="O107" s="78"/>
      <c r="P107" s="78"/>
      <c r="Q107" s="78"/>
      <c r="R107" s="78"/>
      <c r="S107" s="78"/>
      <c r="T107" s="78"/>
    </row>
    <row r="108" spans="1:20" ht="20.100000000000001" customHeight="1" x14ac:dyDescent="0.25">
      <c r="A108" s="40" t="s">
        <v>256</v>
      </c>
      <c r="B108" s="36" t="s">
        <v>538</v>
      </c>
      <c r="C108" s="36">
        <v>185</v>
      </c>
      <c r="D108" s="59">
        <v>1</v>
      </c>
      <c r="E108" s="59"/>
      <c r="F108" s="78">
        <v>2</v>
      </c>
      <c r="G108" s="78">
        <v>1</v>
      </c>
      <c r="H108" s="78">
        <v>1</v>
      </c>
      <c r="I108" s="78"/>
      <c r="J108" s="78">
        <v>2</v>
      </c>
      <c r="K108" s="78"/>
      <c r="L108" s="78"/>
      <c r="M108" s="78">
        <v>1</v>
      </c>
      <c r="N108" s="78"/>
      <c r="O108" s="78"/>
      <c r="P108" s="78"/>
      <c r="Q108" s="78"/>
      <c r="R108" s="78"/>
      <c r="S108" s="78"/>
      <c r="T108" s="78"/>
    </row>
    <row r="109" spans="1:20" ht="20.100000000000001" customHeight="1" x14ac:dyDescent="0.25">
      <c r="A109" s="40" t="s">
        <v>255</v>
      </c>
      <c r="B109" s="36" t="s">
        <v>539</v>
      </c>
      <c r="C109" s="36">
        <v>186</v>
      </c>
      <c r="D109" s="59"/>
      <c r="E109" s="59"/>
      <c r="F109" s="78"/>
      <c r="G109" s="78"/>
      <c r="H109" s="78"/>
      <c r="I109" s="78"/>
      <c r="J109" s="78"/>
      <c r="K109" s="78"/>
      <c r="L109" s="78"/>
      <c r="M109" s="78"/>
      <c r="N109" s="78"/>
      <c r="O109" s="78"/>
      <c r="P109" s="78"/>
      <c r="Q109" s="78"/>
      <c r="R109" s="78"/>
      <c r="S109" s="78"/>
      <c r="T109" s="78"/>
    </row>
    <row r="110" spans="1:20" ht="20.100000000000001" customHeight="1" x14ac:dyDescent="0.25">
      <c r="A110" s="40" t="s">
        <v>254</v>
      </c>
      <c r="B110" s="36" t="s">
        <v>253</v>
      </c>
      <c r="C110" s="36">
        <v>186.1</v>
      </c>
      <c r="D110" s="59"/>
      <c r="E110" s="59"/>
      <c r="F110" s="78"/>
      <c r="G110" s="78"/>
      <c r="H110" s="78"/>
      <c r="I110" s="78"/>
      <c r="J110" s="78"/>
      <c r="K110" s="78"/>
      <c r="L110" s="78"/>
      <c r="M110" s="78"/>
      <c r="N110" s="78"/>
      <c r="O110" s="78"/>
      <c r="P110" s="78"/>
      <c r="Q110" s="78"/>
      <c r="R110" s="78"/>
      <c r="S110" s="78"/>
      <c r="T110" s="78"/>
    </row>
    <row r="111" spans="1:20" ht="20.100000000000001" customHeight="1" x14ac:dyDescent="0.25">
      <c r="A111" s="40" t="s">
        <v>692</v>
      </c>
      <c r="B111" s="36" t="s">
        <v>403</v>
      </c>
      <c r="C111" s="36"/>
      <c r="D111" s="59"/>
      <c r="E111" s="59"/>
      <c r="F111" s="78"/>
      <c r="G111" s="78"/>
      <c r="H111" s="78"/>
      <c r="I111" s="78"/>
      <c r="J111" s="78"/>
      <c r="K111" s="78"/>
      <c r="L111" s="78"/>
      <c r="M111" s="78"/>
      <c r="N111" s="78"/>
      <c r="O111" s="78"/>
      <c r="P111" s="78"/>
      <c r="Q111" s="78"/>
      <c r="R111" s="78"/>
      <c r="S111" s="78"/>
      <c r="T111" s="78"/>
    </row>
    <row r="112" spans="1:20" ht="20.100000000000001" customHeight="1" x14ac:dyDescent="0.25">
      <c r="A112" s="39" t="s">
        <v>252</v>
      </c>
      <c r="B112" s="31" t="s">
        <v>420</v>
      </c>
      <c r="C112" s="36"/>
      <c r="D112" s="80">
        <f>SUM(D113:D148)</f>
        <v>7</v>
      </c>
      <c r="E112" s="80">
        <f t="shared" ref="E112:T112" si="6">SUM(E113:E148)</f>
        <v>0</v>
      </c>
      <c r="F112" s="80">
        <f t="shared" si="6"/>
        <v>0</v>
      </c>
      <c r="G112" s="80">
        <f t="shared" si="6"/>
        <v>3</v>
      </c>
      <c r="H112" s="80">
        <f t="shared" si="6"/>
        <v>0</v>
      </c>
      <c r="I112" s="80">
        <f t="shared" si="6"/>
        <v>0</v>
      </c>
      <c r="J112" s="80">
        <f t="shared" si="6"/>
        <v>3</v>
      </c>
      <c r="K112" s="80">
        <f t="shared" si="6"/>
        <v>0</v>
      </c>
      <c r="L112" s="80">
        <f t="shared" si="6"/>
        <v>0</v>
      </c>
      <c r="M112" s="80">
        <f t="shared" si="6"/>
        <v>4</v>
      </c>
      <c r="N112" s="80">
        <f t="shared" si="6"/>
        <v>0</v>
      </c>
      <c r="O112" s="80">
        <f t="shared" si="6"/>
        <v>2</v>
      </c>
      <c r="P112" s="80">
        <f t="shared" si="6"/>
        <v>0</v>
      </c>
      <c r="Q112" s="80">
        <f t="shared" si="6"/>
        <v>3</v>
      </c>
      <c r="R112" s="80">
        <f t="shared" si="6"/>
        <v>0</v>
      </c>
      <c r="S112" s="80">
        <f t="shared" si="6"/>
        <v>0</v>
      </c>
      <c r="T112" s="80">
        <f t="shared" si="6"/>
        <v>0</v>
      </c>
    </row>
    <row r="113" spans="1:20" ht="20.100000000000001" customHeight="1" x14ac:dyDescent="0.25">
      <c r="A113" s="35" t="s">
        <v>251</v>
      </c>
      <c r="B113" s="36" t="s">
        <v>612</v>
      </c>
      <c r="C113" s="36">
        <v>187</v>
      </c>
      <c r="D113" s="59"/>
      <c r="E113" s="59"/>
      <c r="F113" s="78"/>
      <c r="G113" s="78"/>
      <c r="H113" s="78"/>
      <c r="I113" s="78"/>
      <c r="J113" s="78"/>
      <c r="K113" s="78"/>
      <c r="L113" s="78"/>
      <c r="M113" s="78"/>
      <c r="N113" s="78"/>
      <c r="O113" s="78"/>
      <c r="P113" s="78"/>
      <c r="Q113" s="78"/>
      <c r="R113" s="78"/>
      <c r="S113" s="78"/>
      <c r="T113" s="78"/>
    </row>
    <row r="114" spans="1:20" ht="20.100000000000001" customHeight="1" x14ac:dyDescent="0.25">
      <c r="A114" s="35" t="s">
        <v>250</v>
      </c>
      <c r="B114" s="36" t="s">
        <v>626</v>
      </c>
      <c r="C114" s="36">
        <v>188</v>
      </c>
      <c r="D114" s="59"/>
      <c r="E114" s="59"/>
      <c r="F114" s="78"/>
      <c r="G114" s="78"/>
      <c r="H114" s="78"/>
      <c r="I114" s="78"/>
      <c r="J114" s="78"/>
      <c r="K114" s="78"/>
      <c r="L114" s="78"/>
      <c r="M114" s="78"/>
      <c r="N114" s="78"/>
      <c r="O114" s="78"/>
      <c r="P114" s="78"/>
      <c r="Q114" s="78"/>
      <c r="R114" s="78"/>
      <c r="S114" s="78"/>
      <c r="T114" s="78"/>
    </row>
    <row r="115" spans="1:20" ht="20.100000000000001" customHeight="1" x14ac:dyDescent="0.25">
      <c r="A115" s="35" t="s">
        <v>249</v>
      </c>
      <c r="B115" s="38" t="s">
        <v>540</v>
      </c>
      <c r="C115" s="36">
        <v>188.1</v>
      </c>
      <c r="D115" s="59">
        <v>3</v>
      </c>
      <c r="E115" s="59"/>
      <c r="F115" s="78"/>
      <c r="G115" s="78">
        <v>2</v>
      </c>
      <c r="H115" s="78"/>
      <c r="I115" s="78"/>
      <c r="J115" s="78">
        <v>2</v>
      </c>
      <c r="K115" s="78"/>
      <c r="L115" s="78"/>
      <c r="M115" s="78">
        <v>1</v>
      </c>
      <c r="N115" s="78"/>
      <c r="O115" s="78">
        <v>1</v>
      </c>
      <c r="P115" s="78"/>
      <c r="Q115" s="78">
        <v>2</v>
      </c>
      <c r="R115" s="78"/>
      <c r="S115" s="78"/>
      <c r="T115" s="78"/>
    </row>
    <row r="116" spans="1:20" ht="20.100000000000001" customHeight="1" x14ac:dyDescent="0.25">
      <c r="A116" s="35" t="s">
        <v>248</v>
      </c>
      <c r="B116" s="36" t="s">
        <v>421</v>
      </c>
      <c r="C116" s="36">
        <v>189</v>
      </c>
      <c r="D116" s="59"/>
      <c r="E116" s="59"/>
      <c r="F116" s="78"/>
      <c r="G116" s="78"/>
      <c r="H116" s="78"/>
      <c r="I116" s="78"/>
      <c r="J116" s="78"/>
      <c r="K116" s="78"/>
      <c r="L116" s="78"/>
      <c r="M116" s="78"/>
      <c r="N116" s="78"/>
      <c r="O116" s="78"/>
      <c r="P116" s="78"/>
      <c r="Q116" s="78"/>
      <c r="R116" s="78"/>
      <c r="S116" s="78"/>
      <c r="T116" s="78"/>
    </row>
    <row r="117" spans="1:20" ht="20.100000000000001" customHeight="1" x14ac:dyDescent="0.25">
      <c r="A117" s="35" t="s">
        <v>693</v>
      </c>
      <c r="B117" s="36" t="s">
        <v>694</v>
      </c>
      <c r="C117" s="36">
        <v>189.1</v>
      </c>
      <c r="D117" s="59"/>
      <c r="E117" s="59"/>
      <c r="F117" s="78"/>
      <c r="G117" s="78"/>
      <c r="H117" s="78"/>
      <c r="I117" s="78"/>
      <c r="J117" s="78"/>
      <c r="K117" s="78"/>
      <c r="L117" s="78"/>
      <c r="M117" s="78"/>
      <c r="N117" s="78"/>
      <c r="O117" s="78"/>
      <c r="P117" s="78"/>
      <c r="Q117" s="78"/>
      <c r="R117" s="78"/>
      <c r="S117" s="78"/>
      <c r="T117" s="78"/>
    </row>
    <row r="118" spans="1:20" ht="20.100000000000001" customHeight="1" x14ac:dyDescent="0.25">
      <c r="A118" s="35" t="s">
        <v>247</v>
      </c>
      <c r="B118" s="36" t="s">
        <v>627</v>
      </c>
      <c r="C118" s="36">
        <v>190</v>
      </c>
      <c r="D118" s="59"/>
      <c r="E118" s="59"/>
      <c r="F118" s="78"/>
      <c r="G118" s="78"/>
      <c r="H118" s="78"/>
      <c r="I118" s="78"/>
      <c r="J118" s="78"/>
      <c r="K118" s="78"/>
      <c r="L118" s="78"/>
      <c r="M118" s="78"/>
      <c r="N118" s="78"/>
      <c r="O118" s="78"/>
      <c r="P118" s="78"/>
      <c r="Q118" s="78"/>
      <c r="R118" s="78"/>
      <c r="S118" s="78"/>
      <c r="T118" s="78"/>
    </row>
    <row r="119" spans="1:20" ht="20.100000000000001" customHeight="1" x14ac:dyDescent="0.25">
      <c r="A119" s="35" t="s">
        <v>695</v>
      </c>
      <c r="B119" s="36" t="s">
        <v>696</v>
      </c>
      <c r="C119" s="36">
        <v>190.1</v>
      </c>
      <c r="D119" s="59"/>
      <c r="E119" s="59"/>
      <c r="F119" s="78"/>
      <c r="G119" s="78"/>
      <c r="H119" s="78"/>
      <c r="I119" s="78"/>
      <c r="J119" s="78"/>
      <c r="K119" s="78"/>
      <c r="L119" s="78"/>
      <c r="M119" s="78"/>
      <c r="N119" s="78"/>
      <c r="O119" s="78"/>
      <c r="P119" s="78"/>
      <c r="Q119" s="78"/>
      <c r="R119" s="78"/>
      <c r="S119" s="78"/>
      <c r="T119" s="78"/>
    </row>
    <row r="120" spans="1:20" ht="20.100000000000001" customHeight="1" x14ac:dyDescent="0.25">
      <c r="A120" s="35" t="s">
        <v>697</v>
      </c>
      <c r="B120" s="36" t="s">
        <v>698</v>
      </c>
      <c r="C120" s="36">
        <v>190.2</v>
      </c>
      <c r="D120" s="59"/>
      <c r="E120" s="59"/>
      <c r="F120" s="78"/>
      <c r="G120" s="78"/>
      <c r="H120" s="78"/>
      <c r="I120" s="78"/>
      <c r="J120" s="78"/>
      <c r="K120" s="78"/>
      <c r="L120" s="78"/>
      <c r="M120" s="78"/>
      <c r="N120" s="78"/>
      <c r="O120" s="78"/>
      <c r="P120" s="78"/>
      <c r="Q120" s="78"/>
      <c r="R120" s="78"/>
      <c r="S120" s="78"/>
      <c r="T120" s="78"/>
    </row>
    <row r="121" spans="1:20" ht="20.100000000000001" customHeight="1" x14ac:dyDescent="0.25">
      <c r="A121" s="35" t="s">
        <v>246</v>
      </c>
      <c r="B121" s="36" t="s">
        <v>628</v>
      </c>
      <c r="C121" s="36">
        <v>191</v>
      </c>
      <c r="D121" s="59"/>
      <c r="E121" s="59"/>
      <c r="F121" s="78"/>
      <c r="G121" s="78"/>
      <c r="H121" s="78"/>
      <c r="I121" s="78"/>
      <c r="J121" s="78"/>
      <c r="K121" s="78"/>
      <c r="L121" s="78"/>
      <c r="M121" s="78"/>
      <c r="N121" s="78"/>
      <c r="O121" s="78"/>
      <c r="P121" s="78"/>
      <c r="Q121" s="78"/>
      <c r="R121" s="78"/>
      <c r="S121" s="78"/>
      <c r="T121" s="78"/>
    </row>
    <row r="122" spans="1:20" ht="20.100000000000001" customHeight="1" x14ac:dyDescent="0.25">
      <c r="A122" s="35" t="s">
        <v>245</v>
      </c>
      <c r="B122" s="36" t="s">
        <v>629</v>
      </c>
      <c r="C122" s="36">
        <v>192</v>
      </c>
      <c r="D122" s="59"/>
      <c r="E122" s="59"/>
      <c r="F122" s="78"/>
      <c r="G122" s="78"/>
      <c r="H122" s="78"/>
      <c r="I122" s="78"/>
      <c r="J122" s="78"/>
      <c r="K122" s="78"/>
      <c r="L122" s="78"/>
      <c r="M122" s="78"/>
      <c r="N122" s="78"/>
      <c r="O122" s="78"/>
      <c r="P122" s="78"/>
      <c r="Q122" s="78"/>
      <c r="R122" s="78"/>
      <c r="S122" s="78"/>
      <c r="T122" s="78"/>
    </row>
    <row r="123" spans="1:20" ht="20.100000000000001" customHeight="1" x14ac:dyDescent="0.25">
      <c r="A123" s="35" t="s">
        <v>244</v>
      </c>
      <c r="B123" s="36" t="s">
        <v>422</v>
      </c>
      <c r="C123" s="36">
        <v>193</v>
      </c>
      <c r="D123" s="59"/>
      <c r="E123" s="59"/>
      <c r="F123" s="78"/>
      <c r="G123" s="78"/>
      <c r="H123" s="78"/>
      <c r="I123" s="78"/>
      <c r="J123" s="78"/>
      <c r="K123" s="78"/>
      <c r="L123" s="78"/>
      <c r="M123" s="78"/>
      <c r="N123" s="78"/>
      <c r="O123" s="78"/>
      <c r="P123" s="78"/>
      <c r="Q123" s="78"/>
      <c r="R123" s="78"/>
      <c r="S123" s="78"/>
      <c r="T123" s="78"/>
    </row>
    <row r="124" spans="1:20" ht="20.100000000000001" customHeight="1" x14ac:dyDescent="0.25">
      <c r="A124" s="35" t="s">
        <v>243</v>
      </c>
      <c r="B124" s="36" t="s">
        <v>423</v>
      </c>
      <c r="C124" s="36">
        <v>194</v>
      </c>
      <c r="D124" s="59"/>
      <c r="E124" s="59"/>
      <c r="F124" s="78"/>
      <c r="G124" s="78"/>
      <c r="H124" s="78"/>
      <c r="I124" s="78"/>
      <c r="J124" s="78"/>
      <c r="K124" s="78"/>
      <c r="L124" s="78"/>
      <c r="M124" s="78"/>
      <c r="N124" s="78"/>
      <c r="O124" s="78"/>
      <c r="P124" s="78"/>
      <c r="Q124" s="78"/>
      <c r="R124" s="78"/>
      <c r="S124" s="78"/>
      <c r="T124" s="78"/>
    </row>
    <row r="125" spans="1:20" ht="20.100000000000001" customHeight="1" x14ac:dyDescent="0.25">
      <c r="A125" s="35" t="s">
        <v>242</v>
      </c>
      <c r="B125" s="36" t="s">
        <v>424</v>
      </c>
      <c r="C125" s="36">
        <v>195</v>
      </c>
      <c r="D125" s="59"/>
      <c r="E125" s="59"/>
      <c r="F125" s="78"/>
      <c r="G125" s="78"/>
      <c r="H125" s="78"/>
      <c r="I125" s="78"/>
      <c r="J125" s="78"/>
      <c r="K125" s="78"/>
      <c r="L125" s="78"/>
      <c r="M125" s="78"/>
      <c r="N125" s="78"/>
      <c r="O125" s="78"/>
      <c r="P125" s="78"/>
      <c r="Q125" s="78"/>
      <c r="R125" s="78"/>
      <c r="S125" s="78"/>
      <c r="T125" s="78"/>
    </row>
    <row r="126" spans="1:20" ht="20.100000000000001" customHeight="1" x14ac:dyDescent="0.25">
      <c r="A126" s="35" t="s">
        <v>241</v>
      </c>
      <c r="B126" s="36" t="s">
        <v>425</v>
      </c>
      <c r="C126" s="36">
        <v>196</v>
      </c>
      <c r="D126" s="59"/>
      <c r="E126" s="59"/>
      <c r="F126" s="78"/>
      <c r="G126" s="78"/>
      <c r="H126" s="78"/>
      <c r="I126" s="78"/>
      <c r="J126" s="78"/>
      <c r="K126" s="78"/>
      <c r="L126" s="78"/>
      <c r="M126" s="78"/>
      <c r="N126" s="78"/>
      <c r="O126" s="78"/>
      <c r="P126" s="78"/>
      <c r="Q126" s="78"/>
      <c r="R126" s="78"/>
      <c r="S126" s="78"/>
      <c r="T126" s="78"/>
    </row>
    <row r="127" spans="1:20" ht="20.100000000000001" customHeight="1" x14ac:dyDescent="0.25">
      <c r="A127" s="35" t="s">
        <v>240</v>
      </c>
      <c r="B127" s="36" t="s">
        <v>630</v>
      </c>
      <c r="C127" s="36">
        <v>197</v>
      </c>
      <c r="D127" s="59"/>
      <c r="E127" s="59"/>
      <c r="F127" s="78"/>
      <c r="G127" s="78"/>
      <c r="H127" s="78"/>
      <c r="I127" s="78"/>
      <c r="J127" s="78"/>
      <c r="K127" s="78"/>
      <c r="L127" s="78"/>
      <c r="M127" s="78"/>
      <c r="N127" s="78"/>
      <c r="O127" s="78"/>
      <c r="P127" s="78"/>
      <c r="Q127" s="78"/>
      <c r="R127" s="78"/>
      <c r="S127" s="78"/>
      <c r="T127" s="78"/>
    </row>
    <row r="128" spans="1:20" ht="20.100000000000001" customHeight="1" x14ac:dyDescent="0.25">
      <c r="A128" s="35" t="s">
        <v>239</v>
      </c>
      <c r="B128" s="36" t="s">
        <v>356</v>
      </c>
      <c r="C128" s="36">
        <v>198</v>
      </c>
      <c r="D128" s="59"/>
      <c r="E128" s="59"/>
      <c r="F128" s="78"/>
      <c r="G128" s="78"/>
      <c r="H128" s="78"/>
      <c r="I128" s="78"/>
      <c r="J128" s="78"/>
      <c r="K128" s="78"/>
      <c r="L128" s="78"/>
      <c r="M128" s="78"/>
      <c r="N128" s="78"/>
      <c r="O128" s="78"/>
      <c r="P128" s="78"/>
      <c r="Q128" s="78"/>
      <c r="R128" s="78"/>
      <c r="S128" s="78"/>
      <c r="T128" s="78"/>
    </row>
    <row r="129" spans="1:20" ht="20.100000000000001" customHeight="1" x14ac:dyDescent="0.25">
      <c r="A129" s="35" t="s">
        <v>238</v>
      </c>
      <c r="B129" s="36" t="s">
        <v>699</v>
      </c>
      <c r="C129" s="36">
        <v>199</v>
      </c>
      <c r="D129" s="59"/>
      <c r="E129" s="59"/>
      <c r="F129" s="78"/>
      <c r="G129" s="78"/>
      <c r="H129" s="78"/>
      <c r="I129" s="78"/>
      <c r="J129" s="78"/>
      <c r="K129" s="78"/>
      <c r="L129" s="78"/>
      <c r="M129" s="78"/>
      <c r="N129" s="78"/>
      <c r="O129" s="78"/>
      <c r="P129" s="78"/>
      <c r="Q129" s="78"/>
      <c r="R129" s="78"/>
      <c r="S129" s="78"/>
      <c r="T129" s="78"/>
    </row>
    <row r="130" spans="1:20" ht="20.100000000000001" customHeight="1" x14ac:dyDescent="0.25">
      <c r="A130" s="35" t="s">
        <v>237</v>
      </c>
      <c r="B130" s="38" t="s">
        <v>631</v>
      </c>
      <c r="C130" s="36">
        <v>199.1</v>
      </c>
      <c r="D130" s="59"/>
      <c r="E130" s="59"/>
      <c r="F130" s="78"/>
      <c r="G130" s="78"/>
      <c r="H130" s="78"/>
      <c r="I130" s="78"/>
      <c r="J130" s="78"/>
      <c r="K130" s="78"/>
      <c r="L130" s="78"/>
      <c r="M130" s="78"/>
      <c r="N130" s="78"/>
      <c r="O130" s="78"/>
      <c r="P130" s="78"/>
      <c r="Q130" s="78"/>
      <c r="R130" s="78"/>
      <c r="S130" s="78"/>
      <c r="T130" s="78"/>
    </row>
    <row r="131" spans="1:20" ht="20.100000000000001" customHeight="1" x14ac:dyDescent="0.25">
      <c r="A131" s="35" t="s">
        <v>236</v>
      </c>
      <c r="B131" s="36" t="s">
        <v>541</v>
      </c>
      <c r="C131" s="36">
        <v>200</v>
      </c>
      <c r="D131" s="59"/>
      <c r="E131" s="59"/>
      <c r="F131" s="78"/>
      <c r="G131" s="78"/>
      <c r="H131" s="78"/>
      <c r="I131" s="78"/>
      <c r="J131" s="78"/>
      <c r="K131" s="78"/>
      <c r="L131" s="78"/>
      <c r="M131" s="78"/>
      <c r="N131" s="78"/>
      <c r="O131" s="78"/>
      <c r="P131" s="78"/>
      <c r="Q131" s="78"/>
      <c r="R131" s="78"/>
      <c r="S131" s="78"/>
      <c r="T131" s="78"/>
    </row>
    <row r="132" spans="1:20" ht="20.100000000000001" customHeight="1" x14ac:dyDescent="0.25">
      <c r="A132" s="35" t="s">
        <v>235</v>
      </c>
      <c r="B132" s="36" t="s">
        <v>426</v>
      </c>
      <c r="C132" s="36">
        <v>201</v>
      </c>
      <c r="D132" s="59"/>
      <c r="E132" s="59"/>
      <c r="F132" s="78"/>
      <c r="G132" s="78"/>
      <c r="H132" s="78"/>
      <c r="I132" s="78"/>
      <c r="J132" s="78"/>
      <c r="K132" s="78"/>
      <c r="L132" s="78"/>
      <c r="M132" s="78"/>
      <c r="N132" s="78"/>
      <c r="O132" s="78"/>
      <c r="P132" s="78"/>
      <c r="Q132" s="78"/>
      <c r="R132" s="78"/>
      <c r="S132" s="78"/>
      <c r="T132" s="78"/>
    </row>
    <row r="133" spans="1:20" ht="20.100000000000001" customHeight="1" x14ac:dyDescent="0.25">
      <c r="A133" s="35" t="s">
        <v>234</v>
      </c>
      <c r="B133" s="36" t="s">
        <v>491</v>
      </c>
      <c r="C133" s="36">
        <v>202</v>
      </c>
      <c r="D133" s="59">
        <v>2</v>
      </c>
      <c r="E133" s="59"/>
      <c r="F133" s="78"/>
      <c r="G133" s="78">
        <v>1</v>
      </c>
      <c r="H133" s="78"/>
      <c r="I133" s="78"/>
      <c r="J133" s="78">
        <v>1</v>
      </c>
      <c r="K133" s="78"/>
      <c r="L133" s="78"/>
      <c r="M133" s="78">
        <v>1</v>
      </c>
      <c r="N133" s="78"/>
      <c r="O133" s="78">
        <v>1</v>
      </c>
      <c r="P133" s="78"/>
      <c r="Q133" s="78">
        <v>1</v>
      </c>
      <c r="R133" s="78"/>
      <c r="S133" s="78"/>
      <c r="T133" s="78"/>
    </row>
    <row r="134" spans="1:20" ht="20.100000000000001" customHeight="1" x14ac:dyDescent="0.25">
      <c r="A134" s="35" t="s">
        <v>233</v>
      </c>
      <c r="B134" s="36" t="s">
        <v>492</v>
      </c>
      <c r="C134" s="36">
        <v>203</v>
      </c>
      <c r="D134" s="59"/>
      <c r="E134" s="59"/>
      <c r="F134" s="78"/>
      <c r="G134" s="78"/>
      <c r="H134" s="78"/>
      <c r="I134" s="78"/>
      <c r="J134" s="78"/>
      <c r="K134" s="78"/>
      <c r="L134" s="78"/>
      <c r="M134" s="78"/>
      <c r="N134" s="78"/>
      <c r="O134" s="78"/>
      <c r="P134" s="78"/>
      <c r="Q134" s="78"/>
      <c r="R134" s="78"/>
      <c r="S134" s="78"/>
      <c r="T134" s="78"/>
    </row>
    <row r="135" spans="1:20" ht="20.100000000000001" customHeight="1" x14ac:dyDescent="0.25">
      <c r="A135" s="35" t="s">
        <v>232</v>
      </c>
      <c r="B135" s="36" t="s">
        <v>427</v>
      </c>
      <c r="C135" s="36">
        <v>204</v>
      </c>
      <c r="D135" s="59"/>
      <c r="E135" s="59"/>
      <c r="F135" s="78"/>
      <c r="G135" s="78"/>
      <c r="H135" s="78"/>
      <c r="I135" s="78"/>
      <c r="J135" s="78"/>
      <c r="K135" s="78"/>
      <c r="L135" s="78"/>
      <c r="M135" s="78"/>
      <c r="N135" s="78"/>
      <c r="O135" s="78"/>
      <c r="P135" s="78"/>
      <c r="Q135" s="78"/>
      <c r="R135" s="78"/>
      <c r="S135" s="78"/>
      <c r="T135" s="78"/>
    </row>
    <row r="136" spans="1:20" ht="20.100000000000001" customHeight="1" x14ac:dyDescent="0.25">
      <c r="A136" s="35" t="s">
        <v>231</v>
      </c>
      <c r="B136" s="36" t="s">
        <v>542</v>
      </c>
      <c r="C136" s="36">
        <v>205</v>
      </c>
      <c r="D136" s="59">
        <v>2</v>
      </c>
      <c r="E136" s="59"/>
      <c r="F136" s="78"/>
      <c r="G136" s="78"/>
      <c r="H136" s="78"/>
      <c r="I136" s="78"/>
      <c r="J136" s="78"/>
      <c r="K136" s="78"/>
      <c r="L136" s="78"/>
      <c r="M136" s="78">
        <v>2</v>
      </c>
      <c r="N136" s="78"/>
      <c r="O136" s="78"/>
      <c r="P136" s="78"/>
      <c r="Q136" s="78"/>
      <c r="R136" s="78"/>
      <c r="S136" s="78"/>
      <c r="T136" s="78"/>
    </row>
    <row r="137" spans="1:20" ht="20.100000000000001" customHeight="1" x14ac:dyDescent="0.25">
      <c r="A137" s="35" t="s">
        <v>230</v>
      </c>
      <c r="B137" s="36" t="s">
        <v>632</v>
      </c>
      <c r="C137" s="36">
        <v>207</v>
      </c>
      <c r="D137" s="59"/>
      <c r="E137" s="59"/>
      <c r="F137" s="78"/>
      <c r="G137" s="78"/>
      <c r="H137" s="78"/>
      <c r="I137" s="78"/>
      <c r="J137" s="78"/>
      <c r="K137" s="78"/>
      <c r="L137" s="78"/>
      <c r="M137" s="78"/>
      <c r="N137" s="78"/>
      <c r="O137" s="78"/>
      <c r="P137" s="78"/>
      <c r="Q137" s="78"/>
      <c r="R137" s="78"/>
      <c r="S137" s="78"/>
      <c r="T137" s="78"/>
    </row>
    <row r="138" spans="1:20" ht="20.100000000000001" customHeight="1" x14ac:dyDescent="0.25">
      <c r="A138" s="35" t="s">
        <v>229</v>
      </c>
      <c r="B138" s="36" t="s">
        <v>700</v>
      </c>
      <c r="C138" s="36">
        <v>208</v>
      </c>
      <c r="D138" s="59"/>
      <c r="E138" s="59"/>
      <c r="F138" s="78"/>
      <c r="G138" s="78"/>
      <c r="H138" s="78"/>
      <c r="I138" s="78"/>
      <c r="J138" s="78"/>
      <c r="K138" s="78"/>
      <c r="L138" s="78"/>
      <c r="M138" s="78"/>
      <c r="N138" s="78"/>
      <c r="O138" s="78"/>
      <c r="P138" s="78"/>
      <c r="Q138" s="78"/>
      <c r="R138" s="78"/>
      <c r="S138" s="78"/>
      <c r="T138" s="78"/>
    </row>
    <row r="139" spans="1:20" ht="20.100000000000001" customHeight="1" x14ac:dyDescent="0.25">
      <c r="A139" s="35" t="s">
        <v>228</v>
      </c>
      <c r="B139" s="36" t="s">
        <v>701</v>
      </c>
      <c r="C139" s="36">
        <v>209</v>
      </c>
      <c r="D139" s="79"/>
      <c r="E139" s="79"/>
      <c r="F139" s="79"/>
      <c r="G139" s="79"/>
      <c r="H139" s="79"/>
      <c r="I139" s="79"/>
      <c r="J139" s="79"/>
      <c r="K139" s="79"/>
      <c r="L139" s="79"/>
      <c r="M139" s="79"/>
      <c r="N139" s="79"/>
      <c r="O139" s="79"/>
      <c r="P139" s="79"/>
      <c r="Q139" s="79"/>
      <c r="R139" s="79"/>
      <c r="S139" s="79"/>
      <c r="T139" s="79"/>
    </row>
    <row r="140" spans="1:20" ht="20.100000000000001" customHeight="1" x14ac:dyDescent="0.25">
      <c r="A140" s="35" t="s">
        <v>227</v>
      </c>
      <c r="B140" s="36" t="s">
        <v>702</v>
      </c>
      <c r="C140" s="36">
        <v>210</v>
      </c>
      <c r="D140" s="59"/>
      <c r="E140" s="59"/>
      <c r="F140" s="78"/>
      <c r="G140" s="78"/>
      <c r="H140" s="78"/>
      <c r="I140" s="78"/>
      <c r="J140" s="78"/>
      <c r="K140" s="78"/>
      <c r="L140" s="78"/>
      <c r="M140" s="78"/>
      <c r="N140" s="78"/>
      <c r="O140" s="78"/>
      <c r="P140" s="78"/>
      <c r="Q140" s="78"/>
      <c r="R140" s="78"/>
      <c r="S140" s="78"/>
      <c r="T140" s="78"/>
    </row>
    <row r="141" spans="1:20" ht="20.100000000000001" customHeight="1" x14ac:dyDescent="0.25">
      <c r="A141" s="35" t="s">
        <v>226</v>
      </c>
      <c r="B141" s="36" t="s">
        <v>703</v>
      </c>
      <c r="C141" s="36">
        <v>211</v>
      </c>
      <c r="D141" s="59"/>
      <c r="E141" s="59"/>
      <c r="F141" s="78"/>
      <c r="G141" s="78"/>
      <c r="H141" s="78"/>
      <c r="I141" s="78"/>
      <c r="J141" s="78"/>
      <c r="K141" s="78"/>
      <c r="L141" s="78"/>
      <c r="M141" s="78"/>
      <c r="N141" s="78"/>
      <c r="O141" s="78"/>
      <c r="P141" s="78"/>
      <c r="Q141" s="78"/>
      <c r="R141" s="78"/>
      <c r="S141" s="78"/>
      <c r="T141" s="78"/>
    </row>
    <row r="142" spans="1:20" ht="20.100000000000001" customHeight="1" x14ac:dyDescent="0.25">
      <c r="A142" s="35" t="s">
        <v>225</v>
      </c>
      <c r="B142" s="36" t="s">
        <v>361</v>
      </c>
      <c r="C142" s="36">
        <v>212</v>
      </c>
      <c r="D142" s="59"/>
      <c r="E142" s="59"/>
      <c r="F142" s="78"/>
      <c r="G142" s="78"/>
      <c r="H142" s="78"/>
      <c r="I142" s="78"/>
      <c r="J142" s="78"/>
      <c r="K142" s="78"/>
      <c r="L142" s="78"/>
      <c r="M142" s="78"/>
      <c r="N142" s="78"/>
      <c r="O142" s="78"/>
      <c r="P142" s="78"/>
      <c r="Q142" s="78"/>
      <c r="R142" s="78"/>
      <c r="S142" s="78"/>
      <c r="T142" s="78"/>
    </row>
    <row r="143" spans="1:20" ht="20.100000000000001" customHeight="1" x14ac:dyDescent="0.25">
      <c r="A143" s="35" t="s">
        <v>224</v>
      </c>
      <c r="B143" s="36" t="s">
        <v>428</v>
      </c>
      <c r="C143" s="36">
        <v>213</v>
      </c>
      <c r="D143" s="59"/>
      <c r="E143" s="59"/>
      <c r="F143" s="78"/>
      <c r="G143" s="78"/>
      <c r="H143" s="78"/>
      <c r="I143" s="78"/>
      <c r="J143" s="78"/>
      <c r="K143" s="78"/>
      <c r="L143" s="78"/>
      <c r="M143" s="78"/>
      <c r="N143" s="78"/>
      <c r="O143" s="78"/>
      <c r="P143" s="78"/>
      <c r="Q143" s="78"/>
      <c r="R143" s="78"/>
      <c r="S143" s="78"/>
      <c r="T143" s="78"/>
    </row>
    <row r="144" spans="1:20" ht="20.100000000000001" customHeight="1" x14ac:dyDescent="0.25">
      <c r="A144" s="35" t="s">
        <v>223</v>
      </c>
      <c r="B144" s="36" t="s">
        <v>429</v>
      </c>
      <c r="C144" s="36">
        <v>214</v>
      </c>
      <c r="D144" s="59"/>
      <c r="E144" s="59"/>
      <c r="F144" s="78"/>
      <c r="G144" s="78"/>
      <c r="H144" s="78"/>
      <c r="I144" s="78"/>
      <c r="J144" s="78"/>
      <c r="K144" s="78"/>
      <c r="L144" s="78"/>
      <c r="M144" s="78"/>
      <c r="N144" s="78"/>
      <c r="O144" s="78"/>
      <c r="P144" s="78"/>
      <c r="Q144" s="78"/>
      <c r="R144" s="78"/>
      <c r="S144" s="78"/>
      <c r="T144" s="78"/>
    </row>
    <row r="145" spans="1:20" ht="20.100000000000001" customHeight="1" x14ac:dyDescent="0.25">
      <c r="A145" s="35" t="s">
        <v>704</v>
      </c>
      <c r="B145" s="38" t="s">
        <v>705</v>
      </c>
      <c r="C145" s="36">
        <v>215.1</v>
      </c>
      <c r="D145" s="59"/>
      <c r="E145" s="59"/>
      <c r="F145" s="78"/>
      <c r="G145" s="78"/>
      <c r="H145" s="78"/>
      <c r="I145" s="78"/>
      <c r="J145" s="78"/>
      <c r="K145" s="78"/>
      <c r="L145" s="78"/>
      <c r="M145" s="78"/>
      <c r="N145" s="78"/>
      <c r="O145" s="78"/>
      <c r="P145" s="78"/>
      <c r="Q145" s="78"/>
      <c r="R145" s="78"/>
      <c r="S145" s="78"/>
      <c r="T145" s="78"/>
    </row>
    <row r="146" spans="1:20" ht="20.100000000000001" customHeight="1" x14ac:dyDescent="0.25">
      <c r="A146" s="35" t="s">
        <v>706</v>
      </c>
      <c r="B146" s="38" t="s">
        <v>707</v>
      </c>
      <c r="C146" s="36">
        <v>215.2</v>
      </c>
      <c r="D146" s="59"/>
      <c r="E146" s="59"/>
      <c r="F146" s="78"/>
      <c r="G146" s="78"/>
      <c r="H146" s="78"/>
      <c r="I146" s="78"/>
      <c r="J146" s="78"/>
      <c r="K146" s="78"/>
      <c r="L146" s="78"/>
      <c r="M146" s="78"/>
      <c r="N146" s="78"/>
      <c r="O146" s="78"/>
      <c r="P146" s="78"/>
      <c r="Q146" s="78"/>
      <c r="R146" s="78"/>
      <c r="S146" s="78"/>
      <c r="T146" s="78"/>
    </row>
    <row r="147" spans="1:20" ht="20.100000000000001" customHeight="1" x14ac:dyDescent="0.25">
      <c r="A147" s="35" t="s">
        <v>222</v>
      </c>
      <c r="B147" s="38" t="s">
        <v>543</v>
      </c>
      <c r="C147" s="36">
        <v>216</v>
      </c>
      <c r="D147" s="59"/>
      <c r="E147" s="59"/>
      <c r="F147" s="78"/>
      <c r="G147" s="78"/>
      <c r="H147" s="78"/>
      <c r="I147" s="78"/>
      <c r="J147" s="78"/>
      <c r="K147" s="78"/>
      <c r="L147" s="78"/>
      <c r="M147" s="78"/>
      <c r="N147" s="78"/>
      <c r="O147" s="78"/>
      <c r="P147" s="78"/>
      <c r="Q147" s="78"/>
      <c r="R147" s="78"/>
      <c r="S147" s="78"/>
      <c r="T147" s="78"/>
    </row>
    <row r="148" spans="1:20" ht="20.100000000000001" customHeight="1" x14ac:dyDescent="0.25">
      <c r="A148" s="35" t="s">
        <v>221</v>
      </c>
      <c r="B148" s="38" t="s">
        <v>403</v>
      </c>
      <c r="C148" s="36"/>
      <c r="D148" s="59"/>
      <c r="E148" s="59"/>
      <c r="F148" s="78"/>
      <c r="G148" s="78"/>
      <c r="H148" s="78"/>
      <c r="I148" s="78"/>
      <c r="J148" s="78"/>
      <c r="K148" s="78"/>
      <c r="L148" s="78"/>
      <c r="M148" s="78"/>
      <c r="N148" s="78"/>
      <c r="O148" s="78"/>
      <c r="P148" s="78"/>
      <c r="Q148" s="78"/>
      <c r="R148" s="78"/>
      <c r="S148" s="78"/>
      <c r="T148" s="78"/>
    </row>
    <row r="149" spans="1:20" ht="20.100000000000001" customHeight="1" x14ac:dyDescent="0.25">
      <c r="A149" s="39" t="s">
        <v>220</v>
      </c>
      <c r="B149" s="41" t="s">
        <v>430</v>
      </c>
      <c r="C149" s="36"/>
      <c r="D149" s="80">
        <f>SUM(D150:D189)</f>
        <v>11</v>
      </c>
      <c r="E149" s="80">
        <f t="shared" ref="E149:T149" si="7">SUM(E150:E189)</f>
        <v>0</v>
      </c>
      <c r="F149" s="80">
        <f t="shared" si="7"/>
        <v>78</v>
      </c>
      <c r="G149" s="80">
        <f t="shared" si="7"/>
        <v>59</v>
      </c>
      <c r="H149" s="80">
        <f t="shared" si="7"/>
        <v>4</v>
      </c>
      <c r="I149" s="80">
        <f t="shared" si="7"/>
        <v>0</v>
      </c>
      <c r="J149" s="80">
        <f t="shared" si="7"/>
        <v>63</v>
      </c>
      <c r="K149" s="80">
        <f t="shared" si="7"/>
        <v>1</v>
      </c>
      <c r="L149" s="80">
        <f t="shared" si="7"/>
        <v>0</v>
      </c>
      <c r="M149" s="80">
        <f t="shared" si="7"/>
        <v>25</v>
      </c>
      <c r="N149" s="80">
        <f t="shared" si="7"/>
        <v>0</v>
      </c>
      <c r="O149" s="80">
        <f t="shared" si="7"/>
        <v>6</v>
      </c>
      <c r="P149" s="80">
        <f t="shared" si="7"/>
        <v>0</v>
      </c>
      <c r="Q149" s="80">
        <f t="shared" si="7"/>
        <v>5</v>
      </c>
      <c r="R149" s="80">
        <f t="shared" si="7"/>
        <v>1</v>
      </c>
      <c r="S149" s="80">
        <f t="shared" si="7"/>
        <v>0</v>
      </c>
      <c r="T149" s="80">
        <f t="shared" si="7"/>
        <v>1</v>
      </c>
    </row>
    <row r="150" spans="1:20" ht="20.100000000000001" customHeight="1" x14ac:dyDescent="0.25">
      <c r="A150" s="35" t="s">
        <v>219</v>
      </c>
      <c r="B150" s="36" t="s">
        <v>431</v>
      </c>
      <c r="C150" s="36">
        <v>217</v>
      </c>
      <c r="D150" s="59"/>
      <c r="E150" s="59"/>
      <c r="F150" s="78"/>
      <c r="G150" s="78"/>
      <c r="H150" s="78"/>
      <c r="I150" s="78"/>
      <c r="J150" s="78"/>
      <c r="K150" s="78"/>
      <c r="L150" s="78"/>
      <c r="M150" s="78"/>
      <c r="N150" s="78"/>
      <c r="O150" s="78"/>
      <c r="P150" s="78"/>
      <c r="Q150" s="78"/>
      <c r="R150" s="78"/>
      <c r="S150" s="78"/>
      <c r="T150" s="78"/>
    </row>
    <row r="151" spans="1:20" ht="20.100000000000001" customHeight="1" x14ac:dyDescent="0.25">
      <c r="A151" s="35" t="s">
        <v>218</v>
      </c>
      <c r="B151" s="42" t="s">
        <v>668</v>
      </c>
      <c r="C151" s="36">
        <v>217.1</v>
      </c>
      <c r="D151" s="59"/>
      <c r="E151" s="59"/>
      <c r="F151" s="78"/>
      <c r="G151" s="78"/>
      <c r="H151" s="78"/>
      <c r="I151" s="78"/>
      <c r="J151" s="78"/>
      <c r="K151" s="78"/>
      <c r="L151" s="78"/>
      <c r="M151" s="78"/>
      <c r="N151" s="78"/>
      <c r="O151" s="78"/>
      <c r="P151" s="78"/>
      <c r="Q151" s="78"/>
      <c r="R151" s="78"/>
      <c r="S151" s="78"/>
      <c r="T151" s="78"/>
    </row>
    <row r="152" spans="1:20" ht="20.100000000000001" customHeight="1" x14ac:dyDescent="0.25">
      <c r="A152" s="35" t="s">
        <v>217</v>
      </c>
      <c r="B152" s="38" t="s">
        <v>374</v>
      </c>
      <c r="C152" s="36">
        <v>218</v>
      </c>
      <c r="D152" s="59"/>
      <c r="E152" s="59"/>
      <c r="F152" s="78"/>
      <c r="G152" s="78"/>
      <c r="H152" s="78"/>
      <c r="I152" s="78"/>
      <c r="J152" s="78"/>
      <c r="K152" s="78"/>
      <c r="L152" s="78"/>
      <c r="M152" s="78"/>
      <c r="N152" s="78"/>
      <c r="O152" s="78"/>
      <c r="P152" s="78"/>
      <c r="Q152" s="78"/>
      <c r="R152" s="78"/>
      <c r="S152" s="78"/>
      <c r="T152" s="78"/>
    </row>
    <row r="153" spans="1:20" ht="20.100000000000001" customHeight="1" x14ac:dyDescent="0.25">
      <c r="A153" s="35" t="s">
        <v>216</v>
      </c>
      <c r="B153" s="38" t="s">
        <v>708</v>
      </c>
      <c r="C153" s="36">
        <v>219</v>
      </c>
      <c r="D153" s="59"/>
      <c r="E153" s="59"/>
      <c r="F153" s="78"/>
      <c r="G153" s="78"/>
      <c r="H153" s="78"/>
      <c r="I153" s="78"/>
      <c r="J153" s="78"/>
      <c r="K153" s="78"/>
      <c r="L153" s="78"/>
      <c r="M153" s="78"/>
      <c r="N153" s="78"/>
      <c r="O153" s="78"/>
      <c r="P153" s="78"/>
      <c r="Q153" s="78"/>
      <c r="R153" s="78"/>
      <c r="S153" s="78"/>
      <c r="T153" s="78"/>
    </row>
    <row r="154" spans="1:20" ht="20.100000000000001" customHeight="1" x14ac:dyDescent="0.25">
      <c r="A154" s="35" t="s">
        <v>215</v>
      </c>
      <c r="B154" s="38" t="s">
        <v>432</v>
      </c>
      <c r="C154" s="36">
        <v>220</v>
      </c>
      <c r="D154" s="59"/>
      <c r="E154" s="59"/>
      <c r="F154" s="78"/>
      <c r="G154" s="78"/>
      <c r="H154" s="78"/>
      <c r="I154" s="78"/>
      <c r="J154" s="78"/>
      <c r="K154" s="78"/>
      <c r="L154" s="78"/>
      <c r="M154" s="78"/>
      <c r="N154" s="78"/>
      <c r="O154" s="78"/>
      <c r="P154" s="78"/>
      <c r="Q154" s="78"/>
      <c r="R154" s="78"/>
      <c r="S154" s="78"/>
      <c r="T154" s="78"/>
    </row>
    <row r="155" spans="1:20" ht="20.100000000000001" customHeight="1" x14ac:dyDescent="0.25">
      <c r="A155" s="35" t="s">
        <v>214</v>
      </c>
      <c r="B155" s="38" t="s">
        <v>613</v>
      </c>
      <c r="C155" s="36">
        <v>221</v>
      </c>
      <c r="D155" s="59"/>
      <c r="E155" s="59"/>
      <c r="F155" s="78"/>
      <c r="G155" s="78"/>
      <c r="H155" s="78"/>
      <c r="I155" s="78"/>
      <c r="J155" s="78"/>
      <c r="K155" s="78"/>
      <c r="L155" s="78"/>
      <c r="M155" s="78"/>
      <c r="N155" s="78"/>
      <c r="O155" s="78"/>
      <c r="P155" s="78"/>
      <c r="Q155" s="78"/>
      <c r="R155" s="78"/>
      <c r="S155" s="78"/>
      <c r="T155" s="78"/>
    </row>
    <row r="156" spans="1:20" ht="20.100000000000001" customHeight="1" x14ac:dyDescent="0.25">
      <c r="A156" s="35" t="s">
        <v>213</v>
      </c>
      <c r="B156" s="38" t="s">
        <v>358</v>
      </c>
      <c r="C156" s="36">
        <v>222</v>
      </c>
      <c r="D156" s="59"/>
      <c r="E156" s="59"/>
      <c r="F156" s="78"/>
      <c r="G156" s="78"/>
      <c r="H156" s="78"/>
      <c r="I156" s="78"/>
      <c r="J156" s="78"/>
      <c r="K156" s="78"/>
      <c r="L156" s="78"/>
      <c r="M156" s="78"/>
      <c r="N156" s="78"/>
      <c r="O156" s="78"/>
      <c r="P156" s="78"/>
      <c r="Q156" s="78"/>
      <c r="R156" s="78"/>
      <c r="S156" s="78"/>
      <c r="T156" s="78"/>
    </row>
    <row r="157" spans="1:20" ht="20.100000000000001" customHeight="1" x14ac:dyDescent="0.25">
      <c r="A157" s="35" t="s">
        <v>212</v>
      </c>
      <c r="B157" s="38" t="s">
        <v>433</v>
      </c>
      <c r="C157" s="36">
        <v>223</v>
      </c>
      <c r="D157" s="59"/>
      <c r="E157" s="59"/>
      <c r="F157" s="78"/>
      <c r="G157" s="78"/>
      <c r="H157" s="78"/>
      <c r="I157" s="78"/>
      <c r="J157" s="78"/>
      <c r="K157" s="78"/>
      <c r="L157" s="78"/>
      <c r="M157" s="78"/>
      <c r="N157" s="78"/>
      <c r="O157" s="78"/>
      <c r="P157" s="78"/>
      <c r="Q157" s="78"/>
      <c r="R157" s="78"/>
      <c r="S157" s="78"/>
      <c r="T157" s="78"/>
    </row>
    <row r="158" spans="1:20" ht="20.100000000000001" customHeight="1" x14ac:dyDescent="0.25">
      <c r="A158" s="35" t="s">
        <v>211</v>
      </c>
      <c r="B158" s="38" t="s">
        <v>614</v>
      </c>
      <c r="C158" s="36">
        <v>224</v>
      </c>
      <c r="D158" s="59"/>
      <c r="E158" s="59"/>
      <c r="F158" s="78">
        <v>4</v>
      </c>
      <c r="G158" s="78">
        <v>1</v>
      </c>
      <c r="H158" s="78"/>
      <c r="I158" s="78"/>
      <c r="J158" s="78">
        <v>1</v>
      </c>
      <c r="K158" s="78"/>
      <c r="L158" s="78"/>
      <c r="M158" s="78">
        <v>3</v>
      </c>
      <c r="N158" s="78"/>
      <c r="O158" s="78"/>
      <c r="P158" s="78"/>
      <c r="Q158" s="78"/>
      <c r="R158" s="78"/>
      <c r="S158" s="78"/>
      <c r="T158" s="78"/>
    </row>
    <row r="159" spans="1:20" ht="20.100000000000001" customHeight="1" x14ac:dyDescent="0.25">
      <c r="A159" s="35" t="s">
        <v>210</v>
      </c>
      <c r="B159" s="38" t="s">
        <v>434</v>
      </c>
      <c r="C159" s="36">
        <v>225</v>
      </c>
      <c r="D159" s="59"/>
      <c r="E159" s="59"/>
      <c r="F159" s="78"/>
      <c r="G159" s="78"/>
      <c r="H159" s="78"/>
      <c r="I159" s="78"/>
      <c r="J159" s="78"/>
      <c r="K159" s="78"/>
      <c r="L159" s="78"/>
      <c r="M159" s="78"/>
      <c r="N159" s="78"/>
      <c r="O159" s="78"/>
      <c r="P159" s="78"/>
      <c r="Q159" s="78"/>
      <c r="R159" s="78"/>
      <c r="S159" s="78"/>
      <c r="T159" s="78"/>
    </row>
    <row r="160" spans="1:20" ht="20.100000000000001" customHeight="1" x14ac:dyDescent="0.25">
      <c r="A160" s="35" t="s">
        <v>209</v>
      </c>
      <c r="B160" s="38" t="s">
        <v>709</v>
      </c>
      <c r="C160" s="36">
        <v>225.1</v>
      </c>
      <c r="D160" s="59"/>
      <c r="E160" s="59"/>
      <c r="F160" s="78"/>
      <c r="G160" s="78"/>
      <c r="H160" s="78"/>
      <c r="I160" s="78"/>
      <c r="J160" s="78"/>
      <c r="K160" s="78"/>
      <c r="L160" s="78"/>
      <c r="M160" s="78"/>
      <c r="N160" s="78"/>
      <c r="O160" s="78"/>
      <c r="P160" s="78"/>
      <c r="Q160" s="78"/>
      <c r="R160" s="78"/>
      <c r="S160" s="78"/>
      <c r="T160" s="78"/>
    </row>
    <row r="161" spans="1:20" ht="20.100000000000001" customHeight="1" x14ac:dyDescent="0.25">
      <c r="A161" s="35" t="s">
        <v>208</v>
      </c>
      <c r="B161" s="38" t="s">
        <v>544</v>
      </c>
      <c r="C161" s="36">
        <v>226</v>
      </c>
      <c r="D161" s="59"/>
      <c r="E161" s="59"/>
      <c r="F161" s="78">
        <v>1</v>
      </c>
      <c r="G161" s="78"/>
      <c r="H161" s="78"/>
      <c r="I161" s="78"/>
      <c r="J161" s="78"/>
      <c r="K161" s="78"/>
      <c r="L161" s="78"/>
      <c r="M161" s="78">
        <v>1</v>
      </c>
      <c r="N161" s="78"/>
      <c r="O161" s="78"/>
      <c r="P161" s="78"/>
      <c r="Q161" s="78"/>
      <c r="R161" s="78"/>
      <c r="S161" s="78"/>
      <c r="T161" s="78"/>
    </row>
    <row r="162" spans="1:20" ht="20.100000000000001" customHeight="1" x14ac:dyDescent="0.25">
      <c r="A162" s="35" t="s">
        <v>207</v>
      </c>
      <c r="B162" s="38" t="s">
        <v>633</v>
      </c>
      <c r="C162" s="36">
        <v>227</v>
      </c>
      <c r="D162" s="59"/>
      <c r="E162" s="59"/>
      <c r="F162" s="78"/>
      <c r="G162" s="78"/>
      <c r="H162" s="78"/>
      <c r="I162" s="78"/>
      <c r="J162" s="78"/>
      <c r="K162" s="78"/>
      <c r="L162" s="78"/>
      <c r="M162" s="78"/>
      <c r="N162" s="78"/>
      <c r="O162" s="78"/>
      <c r="P162" s="78"/>
      <c r="Q162" s="78"/>
      <c r="R162" s="78"/>
      <c r="S162" s="78"/>
      <c r="T162" s="78"/>
    </row>
    <row r="163" spans="1:20" ht="20.100000000000001" customHeight="1" x14ac:dyDescent="0.25">
      <c r="A163" s="35" t="s">
        <v>206</v>
      </c>
      <c r="B163" s="38" t="s">
        <v>435</v>
      </c>
      <c r="C163" s="36">
        <v>228</v>
      </c>
      <c r="D163" s="59"/>
      <c r="E163" s="59"/>
      <c r="F163" s="78"/>
      <c r="G163" s="78"/>
      <c r="H163" s="78"/>
      <c r="I163" s="78"/>
      <c r="J163" s="78"/>
      <c r="K163" s="78"/>
      <c r="L163" s="78"/>
      <c r="M163" s="78"/>
      <c r="N163" s="78"/>
      <c r="O163" s="78"/>
      <c r="P163" s="78"/>
      <c r="Q163" s="78"/>
      <c r="R163" s="78"/>
      <c r="S163" s="78"/>
      <c r="T163" s="78"/>
    </row>
    <row r="164" spans="1:20" ht="20.100000000000001" customHeight="1" x14ac:dyDescent="0.25">
      <c r="A164" s="35" t="s">
        <v>205</v>
      </c>
      <c r="B164" s="38" t="s">
        <v>436</v>
      </c>
      <c r="C164" s="36">
        <v>229</v>
      </c>
      <c r="D164" s="59"/>
      <c r="E164" s="59"/>
      <c r="F164" s="78"/>
      <c r="G164" s="78"/>
      <c r="H164" s="78"/>
      <c r="I164" s="78"/>
      <c r="J164" s="78"/>
      <c r="K164" s="78"/>
      <c r="L164" s="78"/>
      <c r="M164" s="78"/>
      <c r="N164" s="78"/>
      <c r="O164" s="78"/>
      <c r="P164" s="78"/>
      <c r="Q164" s="78"/>
      <c r="R164" s="78"/>
      <c r="S164" s="78"/>
      <c r="T164" s="78"/>
    </row>
    <row r="165" spans="1:20" ht="20.100000000000001" customHeight="1" x14ac:dyDescent="0.25">
      <c r="A165" s="35" t="s">
        <v>204</v>
      </c>
      <c r="B165" s="38" t="s">
        <v>545</v>
      </c>
      <c r="C165" s="36">
        <v>230</v>
      </c>
      <c r="D165" s="59"/>
      <c r="E165" s="59"/>
      <c r="F165" s="78"/>
      <c r="G165" s="78"/>
      <c r="H165" s="78"/>
      <c r="I165" s="78"/>
      <c r="J165" s="78"/>
      <c r="K165" s="78"/>
      <c r="L165" s="78"/>
      <c r="M165" s="78"/>
      <c r="N165" s="78"/>
      <c r="O165" s="78"/>
      <c r="P165" s="78"/>
      <c r="Q165" s="78"/>
      <c r="R165" s="78"/>
      <c r="S165" s="78"/>
      <c r="T165" s="78"/>
    </row>
    <row r="166" spans="1:20" ht="20.100000000000001" customHeight="1" x14ac:dyDescent="0.25">
      <c r="A166" s="35" t="s">
        <v>203</v>
      </c>
      <c r="B166" s="38" t="s">
        <v>634</v>
      </c>
      <c r="C166" s="36">
        <v>231</v>
      </c>
      <c r="D166" s="59"/>
      <c r="E166" s="59"/>
      <c r="F166" s="78"/>
      <c r="G166" s="78"/>
      <c r="H166" s="78"/>
      <c r="I166" s="78"/>
      <c r="J166" s="78"/>
      <c r="K166" s="78"/>
      <c r="L166" s="78"/>
      <c r="M166" s="78"/>
      <c r="N166" s="78"/>
      <c r="O166" s="78"/>
      <c r="P166" s="78"/>
      <c r="Q166" s="78"/>
      <c r="R166" s="78"/>
      <c r="S166" s="78"/>
      <c r="T166" s="78"/>
    </row>
    <row r="167" spans="1:20" ht="20.100000000000001" customHeight="1" x14ac:dyDescent="0.25">
      <c r="A167" s="35" t="s">
        <v>202</v>
      </c>
      <c r="B167" s="38" t="s">
        <v>437</v>
      </c>
      <c r="C167" s="36">
        <v>232</v>
      </c>
      <c r="D167" s="59"/>
      <c r="E167" s="59"/>
      <c r="F167" s="78"/>
      <c r="G167" s="78"/>
      <c r="H167" s="78"/>
      <c r="I167" s="78"/>
      <c r="J167" s="78"/>
      <c r="K167" s="78"/>
      <c r="L167" s="78"/>
      <c r="M167" s="78"/>
      <c r="N167" s="78"/>
      <c r="O167" s="78"/>
      <c r="P167" s="78"/>
      <c r="Q167" s="78"/>
      <c r="R167" s="78"/>
      <c r="S167" s="78"/>
      <c r="T167" s="78"/>
    </row>
    <row r="168" spans="1:20" ht="20.100000000000001" customHeight="1" x14ac:dyDescent="0.25">
      <c r="A168" s="35" t="s">
        <v>201</v>
      </c>
      <c r="B168" s="38" t="s">
        <v>635</v>
      </c>
      <c r="C168" s="36">
        <v>233</v>
      </c>
      <c r="D168" s="59"/>
      <c r="E168" s="59"/>
      <c r="F168" s="78"/>
      <c r="G168" s="78"/>
      <c r="H168" s="78"/>
      <c r="I168" s="78"/>
      <c r="J168" s="78"/>
      <c r="K168" s="78"/>
      <c r="L168" s="78"/>
      <c r="M168" s="78"/>
      <c r="N168" s="78"/>
      <c r="O168" s="78"/>
      <c r="P168" s="78"/>
      <c r="Q168" s="78"/>
      <c r="R168" s="78"/>
      <c r="S168" s="78"/>
      <c r="T168" s="78"/>
    </row>
    <row r="169" spans="1:20" ht="20.100000000000001" customHeight="1" x14ac:dyDescent="0.25">
      <c r="A169" s="35" t="s">
        <v>200</v>
      </c>
      <c r="B169" s="38" t="s">
        <v>493</v>
      </c>
      <c r="C169" s="36">
        <v>234</v>
      </c>
      <c r="D169" s="59"/>
      <c r="E169" s="59"/>
      <c r="F169" s="78"/>
      <c r="G169" s="78"/>
      <c r="H169" s="78"/>
      <c r="I169" s="78"/>
      <c r="J169" s="78"/>
      <c r="K169" s="78"/>
      <c r="L169" s="78"/>
      <c r="M169" s="78"/>
      <c r="N169" s="78"/>
      <c r="O169" s="78"/>
      <c r="P169" s="78"/>
      <c r="Q169" s="78"/>
      <c r="R169" s="78"/>
      <c r="S169" s="78"/>
      <c r="T169" s="78"/>
    </row>
    <row r="170" spans="1:20" ht="20.100000000000001" customHeight="1" x14ac:dyDescent="0.25">
      <c r="A170" s="35" t="s">
        <v>199</v>
      </c>
      <c r="B170" s="38" t="s">
        <v>636</v>
      </c>
      <c r="C170" s="36">
        <v>235</v>
      </c>
      <c r="D170" s="59"/>
      <c r="E170" s="59"/>
      <c r="F170" s="78">
        <v>9</v>
      </c>
      <c r="G170" s="78">
        <v>5</v>
      </c>
      <c r="H170" s="78"/>
      <c r="I170" s="78"/>
      <c r="J170" s="78">
        <v>5</v>
      </c>
      <c r="K170" s="78"/>
      <c r="L170" s="78"/>
      <c r="M170" s="78">
        <v>4</v>
      </c>
      <c r="N170" s="78"/>
      <c r="O170" s="78"/>
      <c r="P170" s="78"/>
      <c r="Q170" s="78"/>
      <c r="R170" s="78"/>
      <c r="S170" s="78"/>
      <c r="T170" s="78"/>
    </row>
    <row r="171" spans="1:20" ht="20.100000000000001" customHeight="1" x14ac:dyDescent="0.25">
      <c r="A171" s="35" t="s">
        <v>710</v>
      </c>
      <c r="B171" s="38" t="s">
        <v>711</v>
      </c>
      <c r="C171" s="36">
        <v>235.1</v>
      </c>
      <c r="D171" s="59"/>
      <c r="E171" s="59"/>
      <c r="F171" s="78"/>
      <c r="G171" s="78"/>
      <c r="H171" s="78"/>
      <c r="I171" s="78"/>
      <c r="J171" s="78"/>
      <c r="K171" s="78"/>
      <c r="L171" s="78"/>
      <c r="M171" s="78"/>
      <c r="N171" s="78"/>
      <c r="O171" s="78"/>
      <c r="P171" s="78"/>
      <c r="Q171" s="78"/>
      <c r="R171" s="78"/>
      <c r="S171" s="78"/>
      <c r="T171" s="78"/>
    </row>
    <row r="172" spans="1:20" ht="20.100000000000001" customHeight="1" x14ac:dyDescent="0.25">
      <c r="A172" s="35" t="s">
        <v>198</v>
      </c>
      <c r="B172" s="38" t="s">
        <v>637</v>
      </c>
      <c r="C172" s="36">
        <v>236</v>
      </c>
      <c r="D172" s="59"/>
      <c r="E172" s="59"/>
      <c r="F172" s="78"/>
      <c r="G172" s="78"/>
      <c r="H172" s="78"/>
      <c r="I172" s="78"/>
      <c r="J172" s="78"/>
      <c r="K172" s="78"/>
      <c r="L172" s="78"/>
      <c r="M172" s="78"/>
      <c r="N172" s="78"/>
      <c r="O172" s="78"/>
      <c r="P172" s="78"/>
      <c r="Q172" s="78"/>
      <c r="R172" s="78"/>
      <c r="S172" s="78"/>
      <c r="T172" s="78"/>
    </row>
    <row r="173" spans="1:20" ht="20.100000000000001" customHeight="1" x14ac:dyDescent="0.25">
      <c r="A173" s="35" t="s">
        <v>197</v>
      </c>
      <c r="B173" s="38" t="s">
        <v>546</v>
      </c>
      <c r="C173" s="36">
        <v>237</v>
      </c>
      <c r="D173" s="59"/>
      <c r="E173" s="59"/>
      <c r="F173" s="78"/>
      <c r="G173" s="78"/>
      <c r="H173" s="78"/>
      <c r="I173" s="78"/>
      <c r="J173" s="78"/>
      <c r="K173" s="78"/>
      <c r="L173" s="78"/>
      <c r="M173" s="78"/>
      <c r="N173" s="78"/>
      <c r="O173" s="78"/>
      <c r="P173" s="78"/>
      <c r="Q173" s="78"/>
      <c r="R173" s="78"/>
      <c r="S173" s="78"/>
      <c r="T173" s="78"/>
    </row>
    <row r="174" spans="1:20" ht="20.100000000000001" customHeight="1" x14ac:dyDescent="0.25">
      <c r="A174" s="35" t="s">
        <v>196</v>
      </c>
      <c r="B174" s="36" t="s">
        <v>547</v>
      </c>
      <c r="C174" s="36">
        <v>238</v>
      </c>
      <c r="D174" s="59"/>
      <c r="E174" s="59"/>
      <c r="F174" s="78">
        <v>1</v>
      </c>
      <c r="G174" s="78">
        <v>1</v>
      </c>
      <c r="H174" s="78"/>
      <c r="I174" s="78"/>
      <c r="J174" s="78">
        <v>1</v>
      </c>
      <c r="K174" s="78"/>
      <c r="L174" s="78"/>
      <c r="M174" s="78"/>
      <c r="N174" s="78"/>
      <c r="O174" s="78">
        <v>1</v>
      </c>
      <c r="P174" s="78"/>
      <c r="Q174" s="78"/>
      <c r="R174" s="78"/>
      <c r="S174" s="78"/>
      <c r="T174" s="78"/>
    </row>
    <row r="175" spans="1:20" ht="20.100000000000001" customHeight="1" x14ac:dyDescent="0.25">
      <c r="A175" s="35" t="s">
        <v>195</v>
      </c>
      <c r="B175" s="38" t="s">
        <v>548</v>
      </c>
      <c r="C175" s="36">
        <v>239</v>
      </c>
      <c r="D175" s="59">
        <v>1</v>
      </c>
      <c r="E175" s="59"/>
      <c r="F175" s="78"/>
      <c r="G175" s="78"/>
      <c r="H175" s="78">
        <v>1</v>
      </c>
      <c r="I175" s="78"/>
      <c r="J175" s="78">
        <v>1</v>
      </c>
      <c r="K175" s="78"/>
      <c r="L175" s="78"/>
      <c r="M175" s="78"/>
      <c r="N175" s="78"/>
      <c r="O175" s="78">
        <v>1</v>
      </c>
      <c r="P175" s="78"/>
      <c r="Q175" s="78">
        <v>1</v>
      </c>
      <c r="R175" s="78">
        <v>1</v>
      </c>
      <c r="S175" s="78"/>
      <c r="T175" s="78">
        <v>1</v>
      </c>
    </row>
    <row r="176" spans="1:20" ht="20.100000000000001" customHeight="1" x14ac:dyDescent="0.25">
      <c r="A176" s="35" t="s">
        <v>194</v>
      </c>
      <c r="B176" s="38" t="s">
        <v>638</v>
      </c>
      <c r="C176" s="36">
        <v>240</v>
      </c>
      <c r="D176" s="59"/>
      <c r="E176" s="59"/>
      <c r="F176" s="78"/>
      <c r="G176" s="78"/>
      <c r="H176" s="78"/>
      <c r="I176" s="78"/>
      <c r="J176" s="78"/>
      <c r="K176" s="78"/>
      <c r="L176" s="78"/>
      <c r="M176" s="78"/>
      <c r="N176" s="78"/>
      <c r="O176" s="78"/>
      <c r="P176" s="78"/>
      <c r="Q176" s="78"/>
      <c r="R176" s="78"/>
      <c r="S176" s="78"/>
      <c r="T176" s="78"/>
    </row>
    <row r="177" spans="1:20" ht="20.100000000000001" customHeight="1" x14ac:dyDescent="0.25">
      <c r="A177" s="35" t="s">
        <v>712</v>
      </c>
      <c r="B177" s="38" t="s">
        <v>713</v>
      </c>
      <c r="C177" s="36">
        <v>240.1</v>
      </c>
      <c r="D177" s="79"/>
      <c r="E177" s="79"/>
      <c r="F177" s="79"/>
      <c r="G177" s="79"/>
      <c r="H177" s="79"/>
      <c r="I177" s="79"/>
      <c r="J177" s="79"/>
      <c r="K177" s="79"/>
      <c r="L177" s="79"/>
      <c r="M177" s="79"/>
      <c r="N177" s="79"/>
      <c r="O177" s="79"/>
      <c r="P177" s="79"/>
      <c r="Q177" s="79"/>
      <c r="R177" s="79"/>
      <c r="S177" s="79"/>
      <c r="T177" s="79"/>
    </row>
    <row r="178" spans="1:20" ht="20.100000000000001" customHeight="1" x14ac:dyDescent="0.25">
      <c r="A178" s="35" t="s">
        <v>193</v>
      </c>
      <c r="B178" s="36" t="s">
        <v>639</v>
      </c>
      <c r="C178" s="36">
        <v>241</v>
      </c>
      <c r="D178" s="59"/>
      <c r="E178" s="59"/>
      <c r="F178" s="78"/>
      <c r="G178" s="78"/>
      <c r="H178" s="78"/>
      <c r="I178" s="78"/>
      <c r="J178" s="78"/>
      <c r="K178" s="78"/>
      <c r="L178" s="78"/>
      <c r="M178" s="78"/>
      <c r="N178" s="78"/>
      <c r="O178" s="78"/>
      <c r="P178" s="78"/>
      <c r="Q178" s="78"/>
      <c r="R178" s="78"/>
      <c r="S178" s="78"/>
      <c r="T178" s="78"/>
    </row>
    <row r="179" spans="1:20" ht="20.100000000000001" customHeight="1" x14ac:dyDescent="0.25">
      <c r="A179" s="35" t="s">
        <v>192</v>
      </c>
      <c r="B179" s="38" t="s">
        <v>438</v>
      </c>
      <c r="C179" s="36">
        <v>242</v>
      </c>
      <c r="D179" s="59">
        <v>1</v>
      </c>
      <c r="E179" s="59"/>
      <c r="F179" s="78">
        <v>12</v>
      </c>
      <c r="G179" s="78">
        <v>4</v>
      </c>
      <c r="H179" s="78">
        <v>3</v>
      </c>
      <c r="I179" s="78"/>
      <c r="J179" s="78">
        <v>7</v>
      </c>
      <c r="K179" s="78"/>
      <c r="L179" s="78"/>
      <c r="M179" s="78">
        <v>6</v>
      </c>
      <c r="N179" s="78"/>
      <c r="O179" s="78">
        <v>1</v>
      </c>
      <c r="P179" s="78"/>
      <c r="Q179" s="78">
        <v>1</v>
      </c>
      <c r="R179" s="78"/>
      <c r="S179" s="78"/>
      <c r="T179" s="78"/>
    </row>
    <row r="180" spans="1:20" ht="20.100000000000001" customHeight="1" x14ac:dyDescent="0.25">
      <c r="A180" s="35" t="s">
        <v>191</v>
      </c>
      <c r="B180" s="38" t="s">
        <v>375</v>
      </c>
      <c r="C180" s="36">
        <v>243</v>
      </c>
      <c r="D180" s="59"/>
      <c r="E180" s="59"/>
      <c r="F180" s="78"/>
      <c r="G180" s="78"/>
      <c r="H180" s="78"/>
      <c r="I180" s="78"/>
      <c r="J180" s="78"/>
      <c r="K180" s="78"/>
      <c r="L180" s="78"/>
      <c r="M180" s="78"/>
      <c r="N180" s="78"/>
      <c r="O180" s="78"/>
      <c r="P180" s="78"/>
      <c r="Q180" s="78"/>
      <c r="R180" s="78"/>
      <c r="S180" s="78"/>
      <c r="T180" s="78"/>
    </row>
    <row r="181" spans="1:20" ht="20.100000000000001" customHeight="1" x14ac:dyDescent="0.25">
      <c r="A181" s="35" t="s">
        <v>714</v>
      </c>
      <c r="B181" s="38" t="s">
        <v>715</v>
      </c>
      <c r="C181" s="36">
        <v>243.1</v>
      </c>
      <c r="D181" s="59">
        <v>9</v>
      </c>
      <c r="E181" s="59"/>
      <c r="F181" s="78">
        <v>50</v>
      </c>
      <c r="G181" s="78">
        <v>47</v>
      </c>
      <c r="H181" s="78"/>
      <c r="I181" s="78"/>
      <c r="J181" s="78">
        <v>47</v>
      </c>
      <c r="K181" s="78">
        <v>1</v>
      </c>
      <c r="L181" s="78"/>
      <c r="M181" s="78">
        <v>11</v>
      </c>
      <c r="N181" s="78"/>
      <c r="O181" s="78">
        <v>3</v>
      </c>
      <c r="P181" s="78"/>
      <c r="Q181" s="78">
        <v>3</v>
      </c>
      <c r="R181" s="78"/>
      <c r="S181" s="78"/>
      <c r="T181" s="78"/>
    </row>
    <row r="182" spans="1:20" ht="20.100000000000001" customHeight="1" x14ac:dyDescent="0.25">
      <c r="A182" s="35" t="s">
        <v>190</v>
      </c>
      <c r="B182" s="38" t="s">
        <v>362</v>
      </c>
      <c r="C182" s="36">
        <v>244</v>
      </c>
      <c r="D182" s="59"/>
      <c r="E182" s="59"/>
      <c r="F182" s="78">
        <v>1</v>
      </c>
      <c r="G182" s="78">
        <v>1</v>
      </c>
      <c r="H182" s="78"/>
      <c r="I182" s="78"/>
      <c r="J182" s="78">
        <v>1</v>
      </c>
      <c r="K182" s="78"/>
      <c r="L182" s="78"/>
      <c r="M182" s="78"/>
      <c r="N182" s="78"/>
      <c r="O182" s="78"/>
      <c r="P182" s="78"/>
      <c r="Q182" s="78"/>
      <c r="R182" s="78"/>
      <c r="S182" s="78"/>
      <c r="T182" s="78"/>
    </row>
    <row r="183" spans="1:20" ht="20.100000000000001" customHeight="1" x14ac:dyDescent="0.25">
      <c r="A183" s="35" t="s">
        <v>189</v>
      </c>
      <c r="B183" s="38" t="s">
        <v>549</v>
      </c>
      <c r="C183" s="36">
        <v>245</v>
      </c>
      <c r="D183" s="59"/>
      <c r="E183" s="59"/>
      <c r="F183" s="78"/>
      <c r="G183" s="78"/>
      <c r="H183" s="78"/>
      <c r="I183" s="78"/>
      <c r="J183" s="78"/>
      <c r="K183" s="78"/>
      <c r="L183" s="78"/>
      <c r="M183" s="78"/>
      <c r="N183" s="78"/>
      <c r="O183" s="78"/>
      <c r="P183" s="78"/>
      <c r="Q183" s="78"/>
      <c r="R183" s="78"/>
      <c r="S183" s="78"/>
      <c r="T183" s="78"/>
    </row>
    <row r="184" spans="1:20" ht="20.100000000000001" customHeight="1" x14ac:dyDescent="0.25">
      <c r="A184" s="35" t="s">
        <v>188</v>
      </c>
      <c r="B184" s="38" t="s">
        <v>494</v>
      </c>
      <c r="C184" s="36">
        <v>246</v>
      </c>
      <c r="D184" s="59"/>
      <c r="E184" s="59"/>
      <c r="F184" s="78"/>
      <c r="G184" s="78"/>
      <c r="H184" s="78"/>
      <c r="I184" s="78"/>
      <c r="J184" s="78"/>
      <c r="K184" s="78"/>
      <c r="L184" s="78"/>
      <c r="M184" s="78"/>
      <c r="N184" s="78"/>
      <c r="O184" s="78"/>
      <c r="P184" s="78"/>
      <c r="Q184" s="78"/>
      <c r="R184" s="78"/>
      <c r="S184" s="78"/>
      <c r="T184" s="78"/>
    </row>
    <row r="185" spans="1:20" ht="20.100000000000001" customHeight="1" x14ac:dyDescent="0.25">
      <c r="A185" s="35" t="s">
        <v>187</v>
      </c>
      <c r="B185" s="38" t="s">
        <v>550</v>
      </c>
      <c r="C185" s="36">
        <v>247</v>
      </c>
      <c r="D185" s="59"/>
      <c r="E185" s="59"/>
      <c r="F185" s="78"/>
      <c r="G185" s="78"/>
      <c r="H185" s="78"/>
      <c r="I185" s="78"/>
      <c r="J185" s="78"/>
      <c r="K185" s="78"/>
      <c r="L185" s="78"/>
      <c r="M185" s="78"/>
      <c r="N185" s="78"/>
      <c r="O185" s="78"/>
      <c r="P185" s="78"/>
      <c r="Q185" s="78"/>
      <c r="R185" s="78"/>
      <c r="S185" s="78"/>
      <c r="T185" s="78"/>
    </row>
    <row r="186" spans="1:20" ht="20.100000000000001" customHeight="1" x14ac:dyDescent="0.25">
      <c r="A186" s="35" t="s">
        <v>186</v>
      </c>
      <c r="B186" s="38" t="s">
        <v>551</v>
      </c>
      <c r="C186" s="36">
        <v>248</v>
      </c>
      <c r="D186" s="79"/>
      <c r="E186" s="79"/>
      <c r="F186" s="79"/>
      <c r="G186" s="79"/>
      <c r="H186" s="79"/>
      <c r="I186" s="79"/>
      <c r="J186" s="79"/>
      <c r="K186" s="79"/>
      <c r="L186" s="79"/>
      <c r="M186" s="79"/>
      <c r="N186" s="79"/>
      <c r="O186" s="79"/>
      <c r="P186" s="79"/>
      <c r="Q186" s="79"/>
      <c r="R186" s="79"/>
      <c r="S186" s="79"/>
      <c r="T186" s="79"/>
    </row>
    <row r="187" spans="1:20" ht="20.100000000000001" customHeight="1" x14ac:dyDescent="0.25">
      <c r="A187" s="35" t="s">
        <v>185</v>
      </c>
      <c r="B187" s="38" t="s">
        <v>640</v>
      </c>
      <c r="C187" s="36">
        <v>249</v>
      </c>
      <c r="D187" s="59"/>
      <c r="E187" s="59"/>
      <c r="F187" s="78"/>
      <c r="G187" s="78"/>
      <c r="H187" s="78"/>
      <c r="I187" s="78"/>
      <c r="J187" s="78"/>
      <c r="K187" s="78"/>
      <c r="L187" s="78"/>
      <c r="M187" s="78"/>
      <c r="N187" s="78"/>
      <c r="O187" s="78"/>
      <c r="P187" s="78"/>
      <c r="Q187" s="78"/>
      <c r="R187" s="78"/>
      <c r="S187" s="78"/>
      <c r="T187" s="78"/>
    </row>
    <row r="188" spans="1:20" ht="20.100000000000001" customHeight="1" x14ac:dyDescent="0.25">
      <c r="A188" s="35" t="s">
        <v>184</v>
      </c>
      <c r="B188" s="38" t="s">
        <v>552</v>
      </c>
      <c r="C188" s="36">
        <v>250</v>
      </c>
      <c r="D188" s="59"/>
      <c r="E188" s="59"/>
      <c r="F188" s="78"/>
      <c r="G188" s="78"/>
      <c r="H188" s="78"/>
      <c r="I188" s="78"/>
      <c r="J188" s="78"/>
      <c r="K188" s="78"/>
      <c r="L188" s="78"/>
      <c r="M188" s="78"/>
      <c r="N188" s="78"/>
      <c r="O188" s="78"/>
      <c r="P188" s="78"/>
      <c r="Q188" s="78"/>
      <c r="R188" s="78"/>
      <c r="S188" s="78"/>
      <c r="T188" s="78"/>
    </row>
    <row r="189" spans="1:20" ht="20.100000000000001" customHeight="1" x14ac:dyDescent="0.25">
      <c r="A189" s="35" t="s">
        <v>183</v>
      </c>
      <c r="B189" s="38" t="s">
        <v>403</v>
      </c>
      <c r="C189" s="36"/>
      <c r="D189" s="59"/>
      <c r="E189" s="59"/>
      <c r="F189" s="78"/>
      <c r="G189" s="78"/>
      <c r="H189" s="78"/>
      <c r="I189" s="78"/>
      <c r="J189" s="78"/>
      <c r="K189" s="78"/>
      <c r="L189" s="78"/>
      <c r="M189" s="78"/>
      <c r="N189" s="78"/>
      <c r="O189" s="78"/>
      <c r="P189" s="78"/>
      <c r="Q189" s="78"/>
      <c r="R189" s="78"/>
      <c r="S189" s="78"/>
      <c r="T189" s="78"/>
    </row>
    <row r="190" spans="1:20" ht="20.100000000000001" customHeight="1" x14ac:dyDescent="0.25">
      <c r="A190" s="39" t="s">
        <v>182</v>
      </c>
      <c r="B190" s="41" t="s">
        <v>439</v>
      </c>
      <c r="C190" s="36"/>
      <c r="D190" s="80">
        <f t="shared" ref="D190:T190" si="8">SUM(D191:D198)</f>
        <v>0</v>
      </c>
      <c r="E190" s="80">
        <f t="shared" si="8"/>
        <v>0</v>
      </c>
      <c r="F190" s="80">
        <f t="shared" si="8"/>
        <v>0</v>
      </c>
      <c r="G190" s="80">
        <f t="shared" si="8"/>
        <v>0</v>
      </c>
      <c r="H190" s="80">
        <f t="shared" si="8"/>
        <v>0</v>
      </c>
      <c r="I190" s="80">
        <f t="shared" si="8"/>
        <v>0</v>
      </c>
      <c r="J190" s="80">
        <f t="shared" si="8"/>
        <v>0</v>
      </c>
      <c r="K190" s="80">
        <f t="shared" si="8"/>
        <v>0</v>
      </c>
      <c r="L190" s="80">
        <f t="shared" si="8"/>
        <v>0</v>
      </c>
      <c r="M190" s="80">
        <f t="shared" si="8"/>
        <v>0</v>
      </c>
      <c r="N190" s="80">
        <f t="shared" si="8"/>
        <v>0</v>
      </c>
      <c r="O190" s="80">
        <f t="shared" si="8"/>
        <v>0</v>
      </c>
      <c r="P190" s="80">
        <f t="shared" si="8"/>
        <v>0</v>
      </c>
      <c r="Q190" s="80">
        <f t="shared" si="8"/>
        <v>0</v>
      </c>
      <c r="R190" s="80">
        <f t="shared" si="8"/>
        <v>0</v>
      </c>
      <c r="S190" s="80">
        <f t="shared" si="8"/>
        <v>0</v>
      </c>
      <c r="T190" s="80">
        <f t="shared" si="8"/>
        <v>0</v>
      </c>
    </row>
    <row r="191" spans="1:20" ht="20.100000000000001" customHeight="1" x14ac:dyDescent="0.25">
      <c r="A191" s="35" t="s">
        <v>181</v>
      </c>
      <c r="B191" s="38" t="s">
        <v>716</v>
      </c>
      <c r="C191" s="36">
        <v>251</v>
      </c>
      <c r="D191" s="59"/>
      <c r="E191" s="59"/>
      <c r="F191" s="78"/>
      <c r="G191" s="78"/>
      <c r="H191" s="78"/>
      <c r="I191" s="78"/>
      <c r="J191" s="78"/>
      <c r="K191" s="78"/>
      <c r="L191" s="78"/>
      <c r="M191" s="78"/>
      <c r="N191" s="78"/>
      <c r="O191" s="78"/>
      <c r="P191" s="78"/>
      <c r="Q191" s="78"/>
      <c r="R191" s="78"/>
      <c r="S191" s="78"/>
      <c r="T191" s="78"/>
    </row>
    <row r="192" spans="1:20" ht="20.100000000000001" customHeight="1" x14ac:dyDescent="0.25">
      <c r="A192" s="35" t="s">
        <v>180</v>
      </c>
      <c r="B192" s="38" t="s">
        <v>495</v>
      </c>
      <c r="C192" s="36">
        <v>252</v>
      </c>
      <c r="D192" s="59"/>
      <c r="E192" s="59"/>
      <c r="F192" s="78"/>
      <c r="G192" s="78"/>
      <c r="H192" s="78"/>
      <c r="I192" s="78"/>
      <c r="J192" s="78"/>
      <c r="K192" s="78"/>
      <c r="L192" s="78"/>
      <c r="M192" s="78"/>
      <c r="N192" s="78"/>
      <c r="O192" s="78"/>
      <c r="P192" s="78"/>
      <c r="Q192" s="78"/>
      <c r="R192" s="78"/>
      <c r="S192" s="78"/>
      <c r="T192" s="78"/>
    </row>
    <row r="193" spans="1:20" ht="20.100000000000001" customHeight="1" x14ac:dyDescent="0.25">
      <c r="A193" s="35" t="s">
        <v>179</v>
      </c>
      <c r="B193" s="38" t="s">
        <v>363</v>
      </c>
      <c r="C193" s="36">
        <v>253</v>
      </c>
      <c r="D193" s="59"/>
      <c r="E193" s="59"/>
      <c r="F193" s="78"/>
      <c r="G193" s="78"/>
      <c r="H193" s="78"/>
      <c r="I193" s="78"/>
      <c r="J193" s="78"/>
      <c r="K193" s="78"/>
      <c r="L193" s="78"/>
      <c r="M193" s="78"/>
      <c r="N193" s="78"/>
      <c r="O193" s="78"/>
      <c r="P193" s="78"/>
      <c r="Q193" s="78"/>
      <c r="R193" s="78"/>
      <c r="S193" s="78"/>
      <c r="T193" s="78"/>
    </row>
    <row r="194" spans="1:20" ht="20.100000000000001" customHeight="1" x14ac:dyDescent="0.25">
      <c r="A194" s="35" t="s">
        <v>178</v>
      </c>
      <c r="B194" s="38" t="s">
        <v>641</v>
      </c>
      <c r="C194" s="36">
        <v>254</v>
      </c>
      <c r="D194" s="59"/>
      <c r="E194" s="59"/>
      <c r="F194" s="78"/>
      <c r="G194" s="78"/>
      <c r="H194" s="78"/>
      <c r="I194" s="78"/>
      <c r="J194" s="78"/>
      <c r="K194" s="78"/>
      <c r="L194" s="78"/>
      <c r="M194" s="78"/>
      <c r="N194" s="78"/>
      <c r="O194" s="78"/>
      <c r="P194" s="78"/>
      <c r="Q194" s="78"/>
      <c r="R194" s="78"/>
      <c r="S194" s="78"/>
      <c r="T194" s="78"/>
    </row>
    <row r="195" spans="1:20" ht="20.100000000000001" customHeight="1" x14ac:dyDescent="0.25">
      <c r="A195" s="35" t="s">
        <v>177</v>
      </c>
      <c r="B195" s="38" t="s">
        <v>642</v>
      </c>
      <c r="C195" s="36">
        <v>255</v>
      </c>
      <c r="D195" s="59"/>
      <c r="E195" s="59"/>
      <c r="F195" s="78"/>
      <c r="G195" s="78"/>
      <c r="H195" s="78"/>
      <c r="I195" s="78"/>
      <c r="J195" s="78"/>
      <c r="K195" s="78"/>
      <c r="L195" s="78"/>
      <c r="M195" s="78"/>
      <c r="N195" s="78"/>
      <c r="O195" s="78"/>
      <c r="P195" s="78"/>
      <c r="Q195" s="78"/>
      <c r="R195" s="78"/>
      <c r="S195" s="78"/>
      <c r="T195" s="78"/>
    </row>
    <row r="196" spans="1:20" ht="20.100000000000001" customHeight="1" x14ac:dyDescent="0.25">
      <c r="A196" s="35" t="s">
        <v>176</v>
      </c>
      <c r="B196" s="38" t="s">
        <v>643</v>
      </c>
      <c r="C196" s="36">
        <v>256</v>
      </c>
      <c r="D196" s="79"/>
      <c r="E196" s="79"/>
      <c r="F196" s="79"/>
      <c r="G196" s="79"/>
      <c r="H196" s="79"/>
      <c r="I196" s="79"/>
      <c r="J196" s="79"/>
      <c r="K196" s="79"/>
      <c r="L196" s="79"/>
      <c r="M196" s="79"/>
      <c r="N196" s="79"/>
      <c r="O196" s="79"/>
      <c r="P196" s="79"/>
      <c r="Q196" s="79"/>
      <c r="R196" s="79"/>
      <c r="S196" s="79"/>
      <c r="T196" s="79"/>
    </row>
    <row r="197" spans="1:20" ht="20.100000000000001" customHeight="1" x14ac:dyDescent="0.25">
      <c r="A197" s="35" t="s">
        <v>175</v>
      </c>
      <c r="B197" s="38" t="s">
        <v>440</v>
      </c>
      <c r="C197" s="36">
        <v>257</v>
      </c>
      <c r="D197" s="59"/>
      <c r="E197" s="59"/>
      <c r="F197" s="78"/>
      <c r="G197" s="78"/>
      <c r="H197" s="78"/>
      <c r="I197" s="78"/>
      <c r="J197" s="78"/>
      <c r="K197" s="78"/>
      <c r="L197" s="78"/>
      <c r="M197" s="78"/>
      <c r="N197" s="78"/>
      <c r="O197" s="78"/>
      <c r="P197" s="78"/>
      <c r="Q197" s="78"/>
      <c r="R197" s="78"/>
      <c r="S197" s="78"/>
      <c r="T197" s="78"/>
    </row>
    <row r="198" spans="1:20" ht="20.100000000000001" customHeight="1" x14ac:dyDescent="0.25">
      <c r="A198" s="35" t="s">
        <v>174</v>
      </c>
      <c r="B198" s="38" t="s">
        <v>403</v>
      </c>
      <c r="C198" s="36"/>
      <c r="D198" s="59"/>
      <c r="E198" s="59"/>
      <c r="F198" s="78"/>
      <c r="G198" s="78"/>
      <c r="H198" s="78"/>
      <c r="I198" s="78"/>
      <c r="J198" s="78"/>
      <c r="K198" s="78"/>
      <c r="L198" s="78"/>
      <c r="M198" s="78"/>
      <c r="N198" s="78"/>
      <c r="O198" s="78"/>
      <c r="P198" s="78"/>
      <c r="Q198" s="78"/>
      <c r="R198" s="78"/>
      <c r="S198" s="78"/>
      <c r="T198" s="78"/>
    </row>
    <row r="199" spans="1:20" ht="20.100000000000001" customHeight="1" x14ac:dyDescent="0.25">
      <c r="A199" s="39" t="s">
        <v>173</v>
      </c>
      <c r="B199" s="41" t="s">
        <v>441</v>
      </c>
      <c r="C199" s="36"/>
      <c r="D199" s="80">
        <f>SUM(D200:D208)</f>
        <v>4</v>
      </c>
      <c r="E199" s="80">
        <f t="shared" ref="E199:T199" si="9">SUM(E200:E208)</f>
        <v>0</v>
      </c>
      <c r="F199" s="80">
        <f t="shared" si="9"/>
        <v>2</v>
      </c>
      <c r="G199" s="80">
        <f t="shared" si="9"/>
        <v>1</v>
      </c>
      <c r="H199" s="80">
        <f t="shared" si="9"/>
        <v>0</v>
      </c>
      <c r="I199" s="80">
        <f t="shared" si="9"/>
        <v>0</v>
      </c>
      <c r="J199" s="80">
        <f t="shared" si="9"/>
        <v>1</v>
      </c>
      <c r="K199" s="80">
        <f t="shared" si="9"/>
        <v>0</v>
      </c>
      <c r="L199" s="80">
        <f t="shared" si="9"/>
        <v>0</v>
      </c>
      <c r="M199" s="80">
        <f t="shared" si="9"/>
        <v>5</v>
      </c>
      <c r="N199" s="80">
        <f t="shared" si="9"/>
        <v>0</v>
      </c>
      <c r="O199" s="80">
        <f t="shared" si="9"/>
        <v>0</v>
      </c>
      <c r="P199" s="80">
        <f t="shared" si="9"/>
        <v>1</v>
      </c>
      <c r="Q199" s="80">
        <f t="shared" si="9"/>
        <v>1</v>
      </c>
      <c r="R199" s="80">
        <f t="shared" si="9"/>
        <v>0</v>
      </c>
      <c r="S199" s="80">
        <f t="shared" si="9"/>
        <v>0</v>
      </c>
      <c r="T199" s="80">
        <f t="shared" si="9"/>
        <v>0</v>
      </c>
    </row>
    <row r="200" spans="1:20" ht="20.100000000000001" customHeight="1" x14ac:dyDescent="0.25">
      <c r="A200" s="35" t="s">
        <v>172</v>
      </c>
      <c r="B200" s="38" t="s">
        <v>442</v>
      </c>
      <c r="C200" s="36">
        <v>258</v>
      </c>
      <c r="D200" s="59">
        <v>3</v>
      </c>
      <c r="E200" s="59"/>
      <c r="F200" s="78">
        <v>2</v>
      </c>
      <c r="G200" s="78">
        <v>1</v>
      </c>
      <c r="H200" s="78"/>
      <c r="I200" s="78"/>
      <c r="J200" s="78">
        <v>1</v>
      </c>
      <c r="K200" s="78"/>
      <c r="L200" s="78"/>
      <c r="M200" s="78">
        <v>4</v>
      </c>
      <c r="N200" s="78"/>
      <c r="O200" s="78"/>
      <c r="P200" s="78">
        <v>1</v>
      </c>
      <c r="Q200" s="78">
        <v>1</v>
      </c>
      <c r="R200" s="78"/>
      <c r="S200" s="78"/>
      <c r="T200" s="78"/>
    </row>
    <row r="201" spans="1:20" ht="20.100000000000001" customHeight="1" x14ac:dyDescent="0.25">
      <c r="A201" s="35" t="s">
        <v>171</v>
      </c>
      <c r="B201" s="38" t="s">
        <v>443</v>
      </c>
      <c r="C201" s="36">
        <v>259</v>
      </c>
      <c r="D201" s="59"/>
      <c r="E201" s="59"/>
      <c r="F201" s="78"/>
      <c r="G201" s="78"/>
      <c r="H201" s="78"/>
      <c r="I201" s="78"/>
      <c r="J201" s="78"/>
      <c r="K201" s="78"/>
      <c r="L201" s="78"/>
      <c r="M201" s="78"/>
      <c r="N201" s="78"/>
      <c r="O201" s="78"/>
      <c r="P201" s="78"/>
      <c r="Q201" s="78"/>
      <c r="R201" s="78"/>
      <c r="S201" s="78"/>
      <c r="T201" s="78"/>
    </row>
    <row r="202" spans="1:20" ht="20.100000000000001" customHeight="1" x14ac:dyDescent="0.25">
      <c r="A202" s="35" t="s">
        <v>170</v>
      </c>
      <c r="B202" s="38" t="s">
        <v>355</v>
      </c>
      <c r="C202" s="36">
        <v>260</v>
      </c>
      <c r="D202" s="59"/>
      <c r="E202" s="59"/>
      <c r="F202" s="78"/>
      <c r="G202" s="78"/>
      <c r="H202" s="78"/>
      <c r="I202" s="78"/>
      <c r="J202" s="78"/>
      <c r="K202" s="78"/>
      <c r="L202" s="78"/>
      <c r="M202" s="78"/>
      <c r="N202" s="78"/>
      <c r="O202" s="78"/>
      <c r="P202" s="78"/>
      <c r="Q202" s="78"/>
      <c r="R202" s="78"/>
      <c r="S202" s="78"/>
      <c r="T202" s="78"/>
    </row>
    <row r="203" spans="1:20" ht="20.100000000000001" customHeight="1" x14ac:dyDescent="0.25">
      <c r="A203" s="35" t="s">
        <v>169</v>
      </c>
      <c r="B203" s="38" t="s">
        <v>444</v>
      </c>
      <c r="C203" s="36">
        <v>261</v>
      </c>
      <c r="D203" s="59"/>
      <c r="E203" s="59"/>
      <c r="F203" s="78"/>
      <c r="G203" s="78"/>
      <c r="H203" s="78"/>
      <c r="I203" s="78"/>
      <c r="J203" s="78"/>
      <c r="K203" s="78"/>
      <c r="L203" s="78"/>
      <c r="M203" s="78"/>
      <c r="N203" s="78"/>
      <c r="O203" s="78"/>
      <c r="P203" s="78"/>
      <c r="Q203" s="78"/>
      <c r="R203" s="78"/>
      <c r="S203" s="78"/>
      <c r="T203" s="78"/>
    </row>
    <row r="204" spans="1:20" ht="20.100000000000001" customHeight="1" x14ac:dyDescent="0.25">
      <c r="A204" s="35" t="s">
        <v>168</v>
      </c>
      <c r="B204" s="38" t="s">
        <v>445</v>
      </c>
      <c r="C204" s="36">
        <v>262</v>
      </c>
      <c r="D204" s="59"/>
      <c r="E204" s="59"/>
      <c r="F204" s="78"/>
      <c r="G204" s="78"/>
      <c r="H204" s="78"/>
      <c r="I204" s="78"/>
      <c r="J204" s="78"/>
      <c r="K204" s="78"/>
      <c r="L204" s="78"/>
      <c r="M204" s="78"/>
      <c r="N204" s="78"/>
      <c r="O204" s="78"/>
      <c r="P204" s="78"/>
      <c r="Q204" s="78"/>
      <c r="R204" s="78"/>
      <c r="S204" s="78"/>
      <c r="T204" s="78"/>
    </row>
    <row r="205" spans="1:20" ht="20.100000000000001" customHeight="1" x14ac:dyDescent="0.25">
      <c r="A205" s="35" t="s">
        <v>167</v>
      </c>
      <c r="B205" s="38" t="s">
        <v>644</v>
      </c>
      <c r="C205" s="36">
        <v>263</v>
      </c>
      <c r="D205" s="59">
        <v>1</v>
      </c>
      <c r="E205" s="59"/>
      <c r="F205" s="78"/>
      <c r="G205" s="78"/>
      <c r="H205" s="78"/>
      <c r="I205" s="78"/>
      <c r="J205" s="78"/>
      <c r="K205" s="78"/>
      <c r="L205" s="78"/>
      <c r="M205" s="78">
        <v>1</v>
      </c>
      <c r="N205" s="78"/>
      <c r="O205" s="78"/>
      <c r="P205" s="78"/>
      <c r="Q205" s="78"/>
      <c r="R205" s="78"/>
      <c r="S205" s="78"/>
      <c r="T205" s="78"/>
    </row>
    <row r="206" spans="1:20" ht="20.100000000000001" customHeight="1" x14ac:dyDescent="0.25">
      <c r="A206" s="35" t="s">
        <v>166</v>
      </c>
      <c r="B206" s="38" t="s">
        <v>446</v>
      </c>
      <c r="C206" s="36">
        <v>264</v>
      </c>
      <c r="D206" s="59"/>
      <c r="E206" s="59"/>
      <c r="F206" s="78"/>
      <c r="G206" s="78"/>
      <c r="H206" s="78"/>
      <c r="I206" s="78"/>
      <c r="J206" s="78"/>
      <c r="K206" s="78"/>
      <c r="L206" s="78"/>
      <c r="M206" s="78"/>
      <c r="N206" s="78"/>
      <c r="O206" s="78"/>
      <c r="P206" s="78"/>
      <c r="Q206" s="78"/>
      <c r="R206" s="78"/>
      <c r="S206" s="78"/>
      <c r="T206" s="78"/>
    </row>
    <row r="207" spans="1:20" ht="20.100000000000001" customHeight="1" x14ac:dyDescent="0.25">
      <c r="A207" s="35" t="s">
        <v>165</v>
      </c>
      <c r="B207" s="38" t="s">
        <v>553</v>
      </c>
      <c r="C207" s="36">
        <v>265</v>
      </c>
      <c r="D207" s="59"/>
      <c r="E207" s="59"/>
      <c r="F207" s="78"/>
      <c r="G207" s="78"/>
      <c r="H207" s="78"/>
      <c r="I207" s="78"/>
      <c r="J207" s="78"/>
      <c r="K207" s="78"/>
      <c r="L207" s="78"/>
      <c r="M207" s="78"/>
      <c r="N207" s="78"/>
      <c r="O207" s="78"/>
      <c r="P207" s="78"/>
      <c r="Q207" s="78"/>
      <c r="R207" s="78"/>
      <c r="S207" s="78"/>
      <c r="T207" s="78"/>
    </row>
    <row r="208" spans="1:20" ht="20.100000000000001" customHeight="1" x14ac:dyDescent="0.25">
      <c r="A208" s="35" t="s">
        <v>164</v>
      </c>
      <c r="B208" s="38" t="s">
        <v>403</v>
      </c>
      <c r="C208" s="36"/>
      <c r="D208" s="59"/>
      <c r="E208" s="59"/>
      <c r="F208" s="78"/>
      <c r="G208" s="78"/>
      <c r="H208" s="78"/>
      <c r="I208" s="78"/>
      <c r="J208" s="78"/>
      <c r="K208" s="78"/>
      <c r="L208" s="78"/>
      <c r="M208" s="78"/>
      <c r="N208" s="78"/>
      <c r="O208" s="78"/>
      <c r="P208" s="78"/>
      <c r="Q208" s="78"/>
      <c r="R208" s="78"/>
      <c r="S208" s="78"/>
      <c r="T208" s="78"/>
    </row>
    <row r="209" spans="1:20" ht="20.100000000000001" customHeight="1" x14ac:dyDescent="0.25">
      <c r="A209" s="39" t="s">
        <v>163</v>
      </c>
      <c r="B209" s="41" t="s">
        <v>447</v>
      </c>
      <c r="C209" s="36"/>
      <c r="D209" s="80">
        <f>SUM(D210:D227)</f>
        <v>8</v>
      </c>
      <c r="E209" s="80">
        <f t="shared" ref="E209:T209" si="10">SUM(E210:E227)</f>
        <v>2</v>
      </c>
      <c r="F209" s="80">
        <f t="shared" si="10"/>
        <v>30</v>
      </c>
      <c r="G209" s="80">
        <f t="shared" si="10"/>
        <v>25</v>
      </c>
      <c r="H209" s="80">
        <f t="shared" si="10"/>
        <v>1</v>
      </c>
      <c r="I209" s="80">
        <f t="shared" si="10"/>
        <v>0</v>
      </c>
      <c r="J209" s="80">
        <f t="shared" si="10"/>
        <v>26</v>
      </c>
      <c r="K209" s="80">
        <f t="shared" si="10"/>
        <v>0</v>
      </c>
      <c r="L209" s="80">
        <f t="shared" si="10"/>
        <v>1</v>
      </c>
      <c r="M209" s="80">
        <f t="shared" si="10"/>
        <v>12</v>
      </c>
      <c r="N209" s="80">
        <f t="shared" si="10"/>
        <v>2</v>
      </c>
      <c r="O209" s="80">
        <f t="shared" si="10"/>
        <v>1</v>
      </c>
      <c r="P209" s="80">
        <f t="shared" si="10"/>
        <v>3</v>
      </c>
      <c r="Q209" s="80">
        <f t="shared" si="10"/>
        <v>4</v>
      </c>
      <c r="R209" s="80">
        <f t="shared" si="10"/>
        <v>0</v>
      </c>
      <c r="S209" s="80">
        <f t="shared" si="10"/>
        <v>0</v>
      </c>
      <c r="T209" s="80">
        <f t="shared" si="10"/>
        <v>0</v>
      </c>
    </row>
    <row r="210" spans="1:20" ht="20.100000000000001" customHeight="1" x14ac:dyDescent="0.25">
      <c r="A210" s="35" t="s">
        <v>162</v>
      </c>
      <c r="B210" s="38" t="s">
        <v>717</v>
      </c>
      <c r="C210" s="36">
        <v>266</v>
      </c>
      <c r="D210" s="59">
        <v>2</v>
      </c>
      <c r="E210" s="59"/>
      <c r="F210" s="78">
        <v>3</v>
      </c>
      <c r="G210" s="78">
        <v>2</v>
      </c>
      <c r="H210" s="78"/>
      <c r="I210" s="78"/>
      <c r="J210" s="78">
        <v>2</v>
      </c>
      <c r="K210" s="78"/>
      <c r="L210" s="78"/>
      <c r="M210" s="78">
        <v>3</v>
      </c>
      <c r="N210" s="78"/>
      <c r="O210" s="78"/>
      <c r="P210" s="78">
        <v>3</v>
      </c>
      <c r="Q210" s="78">
        <v>3</v>
      </c>
      <c r="R210" s="78"/>
      <c r="S210" s="78"/>
      <c r="T210" s="78"/>
    </row>
    <row r="211" spans="1:20" ht="20.100000000000001" customHeight="1" x14ac:dyDescent="0.25">
      <c r="A211" s="35" t="s">
        <v>161</v>
      </c>
      <c r="B211" s="38" t="s">
        <v>718</v>
      </c>
      <c r="C211" s="36">
        <v>267</v>
      </c>
      <c r="D211" s="59"/>
      <c r="E211" s="59"/>
      <c r="F211" s="78"/>
      <c r="G211" s="78"/>
      <c r="H211" s="78"/>
      <c r="I211" s="78"/>
      <c r="J211" s="78"/>
      <c r="K211" s="78"/>
      <c r="L211" s="78"/>
      <c r="M211" s="78"/>
      <c r="N211" s="78"/>
      <c r="O211" s="78"/>
      <c r="P211" s="78"/>
      <c r="Q211" s="78"/>
      <c r="R211" s="78"/>
      <c r="S211" s="78"/>
      <c r="T211" s="78"/>
    </row>
    <row r="212" spans="1:20" ht="20.100000000000001" customHeight="1" x14ac:dyDescent="0.25">
      <c r="A212" s="35" t="s">
        <v>719</v>
      </c>
      <c r="B212" s="38" t="s">
        <v>720</v>
      </c>
      <c r="C212" s="36">
        <v>267.10000000000002</v>
      </c>
      <c r="D212" s="59"/>
      <c r="E212" s="59"/>
      <c r="F212" s="78"/>
      <c r="G212" s="78"/>
      <c r="H212" s="78"/>
      <c r="I212" s="78"/>
      <c r="J212" s="78"/>
      <c r="K212" s="78"/>
      <c r="L212" s="78"/>
      <c r="M212" s="78"/>
      <c r="N212" s="78"/>
      <c r="O212" s="78"/>
      <c r="P212" s="78"/>
      <c r="Q212" s="78"/>
      <c r="R212" s="78"/>
      <c r="S212" s="78"/>
      <c r="T212" s="78"/>
    </row>
    <row r="213" spans="1:20" ht="20.100000000000001" customHeight="1" x14ac:dyDescent="0.25">
      <c r="A213" s="35" t="s">
        <v>160</v>
      </c>
      <c r="B213" s="38" t="s">
        <v>645</v>
      </c>
      <c r="C213" s="36">
        <v>268</v>
      </c>
      <c r="D213" s="79">
        <v>5</v>
      </c>
      <c r="E213" s="79">
        <v>2</v>
      </c>
      <c r="F213" s="79">
        <v>24</v>
      </c>
      <c r="G213" s="79">
        <v>20</v>
      </c>
      <c r="H213" s="79">
        <v>1</v>
      </c>
      <c r="I213" s="79"/>
      <c r="J213" s="79">
        <v>21</v>
      </c>
      <c r="K213" s="79"/>
      <c r="L213" s="79">
        <v>1</v>
      </c>
      <c r="M213" s="79">
        <v>8</v>
      </c>
      <c r="N213" s="79">
        <v>2</v>
      </c>
      <c r="O213" s="79"/>
      <c r="P213" s="79"/>
      <c r="Q213" s="79"/>
      <c r="R213" s="79"/>
      <c r="S213" s="79"/>
      <c r="T213" s="79"/>
    </row>
    <row r="214" spans="1:20" ht="20.100000000000001" customHeight="1" x14ac:dyDescent="0.25">
      <c r="A214" s="35" t="s">
        <v>159</v>
      </c>
      <c r="B214" s="36" t="s">
        <v>721</v>
      </c>
      <c r="C214" s="36">
        <v>269</v>
      </c>
      <c r="D214" s="59"/>
      <c r="E214" s="59"/>
      <c r="F214" s="78"/>
      <c r="G214" s="78"/>
      <c r="H214" s="78"/>
      <c r="I214" s="78"/>
      <c r="J214" s="78"/>
      <c r="K214" s="78"/>
      <c r="L214" s="78"/>
      <c r="M214" s="78"/>
      <c r="N214" s="78"/>
      <c r="O214" s="78"/>
      <c r="P214" s="78"/>
      <c r="Q214" s="78"/>
      <c r="R214" s="78"/>
      <c r="S214" s="78"/>
      <c r="T214" s="78"/>
    </row>
    <row r="215" spans="1:20" ht="20.100000000000001" customHeight="1" x14ac:dyDescent="0.25">
      <c r="A215" s="35" t="s">
        <v>158</v>
      </c>
      <c r="B215" s="38" t="s">
        <v>722</v>
      </c>
      <c r="C215" s="36">
        <v>269.10000000000002</v>
      </c>
      <c r="D215" s="78"/>
      <c r="E215" s="78"/>
      <c r="F215" s="78"/>
      <c r="G215" s="78"/>
      <c r="H215" s="78"/>
      <c r="I215" s="78"/>
      <c r="J215" s="78"/>
      <c r="K215" s="78"/>
      <c r="L215" s="78"/>
      <c r="M215" s="78"/>
      <c r="N215" s="78"/>
      <c r="O215" s="78"/>
      <c r="P215" s="78"/>
      <c r="Q215" s="78"/>
      <c r="R215" s="78"/>
      <c r="S215" s="78"/>
      <c r="T215" s="78"/>
    </row>
    <row r="216" spans="1:20" ht="20.100000000000001" customHeight="1" x14ac:dyDescent="0.25">
      <c r="A216" s="35" t="s">
        <v>157</v>
      </c>
      <c r="B216" s="38" t="s">
        <v>723</v>
      </c>
      <c r="C216" s="36">
        <v>270</v>
      </c>
      <c r="D216" s="59"/>
      <c r="E216" s="59"/>
      <c r="F216" s="78"/>
      <c r="G216" s="78"/>
      <c r="H216" s="78"/>
      <c r="I216" s="78"/>
      <c r="J216" s="78"/>
      <c r="K216" s="78"/>
      <c r="L216" s="78"/>
      <c r="M216" s="78"/>
      <c r="N216" s="78"/>
      <c r="O216" s="78"/>
      <c r="P216" s="78"/>
      <c r="Q216" s="78"/>
      <c r="R216" s="78"/>
      <c r="S216" s="78"/>
      <c r="T216" s="78"/>
    </row>
    <row r="217" spans="1:20" ht="20.100000000000001" customHeight="1" x14ac:dyDescent="0.25">
      <c r="A217" s="35" t="s">
        <v>156</v>
      </c>
      <c r="B217" s="38" t="s">
        <v>724</v>
      </c>
      <c r="C217" s="36">
        <v>272</v>
      </c>
      <c r="D217" s="59"/>
      <c r="E217" s="59"/>
      <c r="F217" s="78"/>
      <c r="G217" s="78"/>
      <c r="H217" s="78"/>
      <c r="I217" s="78"/>
      <c r="J217" s="78"/>
      <c r="K217" s="78"/>
      <c r="L217" s="78"/>
      <c r="M217" s="78"/>
      <c r="N217" s="78"/>
      <c r="O217" s="78"/>
      <c r="P217" s="78"/>
      <c r="Q217" s="78"/>
      <c r="R217" s="78"/>
      <c r="S217" s="78"/>
      <c r="T217" s="78"/>
    </row>
    <row r="218" spans="1:20" ht="20.100000000000001" customHeight="1" x14ac:dyDescent="0.25">
      <c r="A218" s="35" t="s">
        <v>155</v>
      </c>
      <c r="B218" s="38" t="s">
        <v>725</v>
      </c>
      <c r="C218" s="36">
        <v>273</v>
      </c>
      <c r="D218" s="59"/>
      <c r="E218" s="59"/>
      <c r="F218" s="78">
        <v>3</v>
      </c>
      <c r="G218" s="78">
        <v>2</v>
      </c>
      <c r="H218" s="78"/>
      <c r="I218" s="78"/>
      <c r="J218" s="78">
        <v>2</v>
      </c>
      <c r="K218" s="78"/>
      <c r="L218" s="78"/>
      <c r="M218" s="78">
        <v>1</v>
      </c>
      <c r="N218" s="78"/>
      <c r="O218" s="78"/>
      <c r="P218" s="78"/>
      <c r="Q218" s="78"/>
      <c r="R218" s="78"/>
      <c r="S218" s="78"/>
      <c r="T218" s="78"/>
    </row>
    <row r="219" spans="1:20" ht="20.100000000000001" customHeight="1" x14ac:dyDescent="0.25">
      <c r="A219" s="35" t="s">
        <v>154</v>
      </c>
      <c r="B219" s="38" t="s">
        <v>726</v>
      </c>
      <c r="C219" s="36">
        <v>274</v>
      </c>
      <c r="D219" s="59"/>
      <c r="E219" s="59"/>
      <c r="F219" s="78"/>
      <c r="G219" s="78"/>
      <c r="H219" s="78"/>
      <c r="I219" s="78"/>
      <c r="J219" s="78"/>
      <c r="K219" s="78"/>
      <c r="L219" s="78"/>
      <c r="M219" s="78"/>
      <c r="N219" s="78"/>
      <c r="O219" s="78"/>
      <c r="P219" s="78"/>
      <c r="Q219" s="78"/>
      <c r="R219" s="78"/>
      <c r="S219" s="78"/>
      <c r="T219" s="78"/>
    </row>
    <row r="220" spans="1:20" ht="20.100000000000001" customHeight="1" x14ac:dyDescent="0.25">
      <c r="A220" s="35" t="s">
        <v>153</v>
      </c>
      <c r="B220" s="38" t="s">
        <v>727</v>
      </c>
      <c r="C220" s="36">
        <v>275</v>
      </c>
      <c r="D220" s="59"/>
      <c r="E220" s="59"/>
      <c r="F220" s="78"/>
      <c r="G220" s="78"/>
      <c r="H220" s="78"/>
      <c r="I220" s="78"/>
      <c r="J220" s="78"/>
      <c r="K220" s="78"/>
      <c r="L220" s="78"/>
      <c r="M220" s="78"/>
      <c r="N220" s="78"/>
      <c r="O220" s="78"/>
      <c r="P220" s="78"/>
      <c r="Q220" s="78"/>
      <c r="R220" s="78"/>
      <c r="S220" s="78"/>
      <c r="T220" s="78"/>
    </row>
    <row r="221" spans="1:20" ht="20.100000000000001" customHeight="1" x14ac:dyDescent="0.25">
      <c r="A221" s="35" t="s">
        <v>152</v>
      </c>
      <c r="B221" s="38" t="s">
        <v>554</v>
      </c>
      <c r="C221" s="36">
        <v>276</v>
      </c>
      <c r="D221" s="59"/>
      <c r="E221" s="59"/>
      <c r="F221" s="78"/>
      <c r="G221" s="78"/>
      <c r="H221" s="78"/>
      <c r="I221" s="78"/>
      <c r="J221" s="78"/>
      <c r="K221" s="78"/>
      <c r="L221" s="78"/>
      <c r="M221" s="78"/>
      <c r="N221" s="78"/>
      <c r="O221" s="78"/>
      <c r="P221" s="78"/>
      <c r="Q221" s="78"/>
      <c r="R221" s="78"/>
      <c r="S221" s="78"/>
      <c r="T221" s="78"/>
    </row>
    <row r="222" spans="1:20" ht="20.100000000000001" customHeight="1" x14ac:dyDescent="0.25">
      <c r="A222" s="35" t="s">
        <v>151</v>
      </c>
      <c r="B222" s="38" t="s">
        <v>364</v>
      </c>
      <c r="C222" s="36">
        <v>277</v>
      </c>
      <c r="D222" s="59"/>
      <c r="E222" s="59"/>
      <c r="F222" s="78"/>
      <c r="G222" s="78"/>
      <c r="H222" s="78"/>
      <c r="I222" s="78"/>
      <c r="J222" s="78"/>
      <c r="K222" s="78"/>
      <c r="L222" s="78"/>
      <c r="M222" s="78"/>
      <c r="N222" s="78"/>
      <c r="O222" s="78"/>
      <c r="P222" s="78"/>
      <c r="Q222" s="78"/>
      <c r="R222" s="78"/>
      <c r="S222" s="78"/>
      <c r="T222" s="78"/>
    </row>
    <row r="223" spans="1:20" ht="20.100000000000001" customHeight="1" x14ac:dyDescent="0.25">
      <c r="A223" s="35" t="s">
        <v>150</v>
      </c>
      <c r="B223" s="38" t="s">
        <v>555</v>
      </c>
      <c r="C223" s="36">
        <v>278</v>
      </c>
      <c r="D223" s="59"/>
      <c r="E223" s="59"/>
      <c r="F223" s="78"/>
      <c r="G223" s="78"/>
      <c r="H223" s="78"/>
      <c r="I223" s="78"/>
      <c r="J223" s="78"/>
      <c r="K223" s="78"/>
      <c r="L223" s="78"/>
      <c r="M223" s="78"/>
      <c r="N223" s="78"/>
      <c r="O223" s="78"/>
      <c r="P223" s="78"/>
      <c r="Q223" s="78"/>
      <c r="R223" s="78"/>
      <c r="S223" s="78"/>
      <c r="T223" s="78"/>
    </row>
    <row r="224" spans="1:20" ht="20.100000000000001" customHeight="1" x14ac:dyDescent="0.25">
      <c r="A224" s="35" t="s">
        <v>149</v>
      </c>
      <c r="B224" s="38" t="s">
        <v>556</v>
      </c>
      <c r="C224" s="36">
        <v>279</v>
      </c>
      <c r="D224" s="59">
        <v>1</v>
      </c>
      <c r="E224" s="59"/>
      <c r="F224" s="78"/>
      <c r="G224" s="78">
        <v>1</v>
      </c>
      <c r="H224" s="78"/>
      <c r="I224" s="78"/>
      <c r="J224" s="78">
        <v>1</v>
      </c>
      <c r="K224" s="78"/>
      <c r="L224" s="78"/>
      <c r="M224" s="78"/>
      <c r="N224" s="78"/>
      <c r="O224" s="78">
        <v>1</v>
      </c>
      <c r="P224" s="78"/>
      <c r="Q224" s="78">
        <v>1</v>
      </c>
      <c r="R224" s="78"/>
      <c r="S224" s="78"/>
      <c r="T224" s="78"/>
    </row>
    <row r="225" spans="1:20" ht="20.100000000000001" customHeight="1" x14ac:dyDescent="0.25">
      <c r="A225" s="35" t="s">
        <v>148</v>
      </c>
      <c r="B225" s="38" t="s">
        <v>728</v>
      </c>
      <c r="C225" s="36">
        <v>280</v>
      </c>
      <c r="D225" s="59"/>
      <c r="E225" s="59"/>
      <c r="F225" s="78"/>
      <c r="G225" s="78"/>
      <c r="H225" s="78"/>
      <c r="I225" s="78"/>
      <c r="J225" s="78"/>
      <c r="K225" s="78"/>
      <c r="L225" s="78"/>
      <c r="M225" s="78"/>
      <c r="N225" s="78"/>
      <c r="O225" s="78"/>
      <c r="P225" s="78"/>
      <c r="Q225" s="78"/>
      <c r="R225" s="78"/>
      <c r="S225" s="78"/>
      <c r="T225" s="78"/>
    </row>
    <row r="226" spans="1:20" ht="20.100000000000001" customHeight="1" x14ac:dyDescent="0.25">
      <c r="A226" s="35" t="s">
        <v>729</v>
      </c>
      <c r="B226" s="38" t="s">
        <v>730</v>
      </c>
      <c r="C226" s="36">
        <v>280.10000000000002</v>
      </c>
      <c r="D226" s="59"/>
      <c r="E226" s="59"/>
      <c r="F226" s="78"/>
      <c r="G226" s="78"/>
      <c r="H226" s="78"/>
      <c r="I226" s="78"/>
      <c r="J226" s="78"/>
      <c r="K226" s="78"/>
      <c r="L226" s="78"/>
      <c r="M226" s="78"/>
      <c r="N226" s="78"/>
      <c r="O226" s="78"/>
      <c r="P226" s="78"/>
      <c r="Q226" s="78"/>
      <c r="R226" s="78"/>
      <c r="S226" s="78"/>
      <c r="T226" s="78"/>
    </row>
    <row r="227" spans="1:20" ht="20.100000000000001" customHeight="1" x14ac:dyDescent="0.25">
      <c r="A227" s="35" t="s">
        <v>147</v>
      </c>
      <c r="B227" s="38" t="s">
        <v>403</v>
      </c>
      <c r="C227" s="36"/>
      <c r="D227" s="59"/>
      <c r="E227" s="59"/>
      <c r="F227" s="78"/>
      <c r="G227" s="78"/>
      <c r="H227" s="78"/>
      <c r="I227" s="78"/>
      <c r="J227" s="78"/>
      <c r="K227" s="78"/>
      <c r="L227" s="78"/>
      <c r="M227" s="78"/>
      <c r="N227" s="78"/>
      <c r="O227" s="78"/>
      <c r="P227" s="78"/>
      <c r="Q227" s="78"/>
      <c r="R227" s="78"/>
      <c r="S227" s="78"/>
      <c r="T227" s="78"/>
    </row>
    <row r="228" spans="1:20" ht="20.100000000000001" customHeight="1" x14ac:dyDescent="0.25">
      <c r="A228" s="39" t="s">
        <v>146</v>
      </c>
      <c r="B228" s="41" t="s">
        <v>448</v>
      </c>
      <c r="C228" s="36"/>
      <c r="D228" s="80">
        <f>SUM(D229:D247)</f>
        <v>0</v>
      </c>
      <c r="E228" s="80">
        <f t="shared" ref="E228:T228" si="11">SUM(E229:E247)</f>
        <v>0</v>
      </c>
      <c r="F228" s="80">
        <f t="shared" si="11"/>
        <v>4</v>
      </c>
      <c r="G228" s="80">
        <f t="shared" si="11"/>
        <v>2</v>
      </c>
      <c r="H228" s="80">
        <f t="shared" si="11"/>
        <v>1</v>
      </c>
      <c r="I228" s="80">
        <f t="shared" si="11"/>
        <v>0</v>
      </c>
      <c r="J228" s="80">
        <f t="shared" si="11"/>
        <v>3</v>
      </c>
      <c r="K228" s="80">
        <f t="shared" si="11"/>
        <v>0</v>
      </c>
      <c r="L228" s="80">
        <f t="shared" si="11"/>
        <v>0</v>
      </c>
      <c r="M228" s="80">
        <f t="shared" si="11"/>
        <v>1</v>
      </c>
      <c r="N228" s="80">
        <f t="shared" si="11"/>
        <v>0</v>
      </c>
      <c r="O228" s="80">
        <f t="shared" si="11"/>
        <v>0</v>
      </c>
      <c r="P228" s="80">
        <f t="shared" si="11"/>
        <v>0</v>
      </c>
      <c r="Q228" s="80">
        <f t="shared" si="11"/>
        <v>0</v>
      </c>
      <c r="R228" s="80">
        <f t="shared" si="11"/>
        <v>0</v>
      </c>
      <c r="S228" s="80">
        <f t="shared" si="11"/>
        <v>0</v>
      </c>
      <c r="T228" s="80">
        <f t="shared" si="11"/>
        <v>0</v>
      </c>
    </row>
    <row r="229" spans="1:20" ht="20.100000000000001" customHeight="1" x14ac:dyDescent="0.25">
      <c r="A229" s="35" t="s">
        <v>145</v>
      </c>
      <c r="B229" s="38" t="s">
        <v>557</v>
      </c>
      <c r="C229" s="36">
        <v>281</v>
      </c>
      <c r="D229" s="59"/>
      <c r="E229" s="59"/>
      <c r="F229" s="78"/>
      <c r="G229" s="78"/>
      <c r="H229" s="78"/>
      <c r="I229" s="78"/>
      <c r="J229" s="78"/>
      <c r="K229" s="78"/>
      <c r="L229" s="78"/>
      <c r="M229" s="78"/>
      <c r="N229" s="78"/>
      <c r="O229" s="78"/>
      <c r="P229" s="78"/>
      <c r="Q229" s="78"/>
      <c r="R229" s="78"/>
      <c r="S229" s="78"/>
      <c r="T229" s="78"/>
    </row>
    <row r="230" spans="1:20" ht="20.100000000000001" customHeight="1" x14ac:dyDescent="0.25">
      <c r="A230" s="35" t="s">
        <v>144</v>
      </c>
      <c r="B230" s="38" t="s">
        <v>558</v>
      </c>
      <c r="C230" s="37">
        <v>282</v>
      </c>
      <c r="D230" s="78"/>
      <c r="E230" s="78"/>
      <c r="F230" s="78"/>
      <c r="G230" s="78"/>
      <c r="H230" s="78"/>
      <c r="I230" s="78"/>
      <c r="J230" s="78"/>
      <c r="K230" s="78"/>
      <c r="L230" s="78"/>
      <c r="M230" s="78"/>
      <c r="N230" s="78"/>
      <c r="O230" s="78"/>
      <c r="P230" s="78"/>
      <c r="Q230" s="78"/>
      <c r="R230" s="78"/>
      <c r="S230" s="78"/>
      <c r="T230" s="78"/>
    </row>
    <row r="231" spans="1:20" ht="20.100000000000001" customHeight="1" x14ac:dyDescent="0.25">
      <c r="A231" s="35" t="s">
        <v>143</v>
      </c>
      <c r="B231" s="36" t="s">
        <v>559</v>
      </c>
      <c r="C231" s="36">
        <v>283</v>
      </c>
      <c r="D231" s="59"/>
      <c r="E231" s="59"/>
      <c r="F231" s="78"/>
      <c r="G231" s="78"/>
      <c r="H231" s="78"/>
      <c r="I231" s="78"/>
      <c r="J231" s="78"/>
      <c r="K231" s="78"/>
      <c r="L231" s="78"/>
      <c r="M231" s="78"/>
      <c r="N231" s="78"/>
      <c r="O231" s="78"/>
      <c r="P231" s="78"/>
      <c r="Q231" s="78"/>
      <c r="R231" s="78"/>
      <c r="S231" s="78"/>
      <c r="T231" s="78"/>
    </row>
    <row r="232" spans="1:20" ht="20.100000000000001" customHeight="1" x14ac:dyDescent="0.25">
      <c r="A232" s="35" t="s">
        <v>142</v>
      </c>
      <c r="B232" s="38" t="s">
        <v>560</v>
      </c>
      <c r="C232" s="36">
        <v>284</v>
      </c>
      <c r="D232" s="59"/>
      <c r="E232" s="59"/>
      <c r="F232" s="78"/>
      <c r="G232" s="78"/>
      <c r="H232" s="78"/>
      <c r="I232" s="78"/>
      <c r="J232" s="78"/>
      <c r="K232" s="78"/>
      <c r="L232" s="78"/>
      <c r="M232" s="78"/>
      <c r="N232" s="78"/>
      <c r="O232" s="78"/>
      <c r="P232" s="78"/>
      <c r="Q232" s="78"/>
      <c r="R232" s="78"/>
      <c r="S232" s="78"/>
      <c r="T232" s="78"/>
    </row>
    <row r="233" spans="1:20" ht="20.100000000000001" customHeight="1" x14ac:dyDescent="0.25">
      <c r="A233" s="35" t="s">
        <v>141</v>
      </c>
      <c r="B233" s="38" t="s">
        <v>561</v>
      </c>
      <c r="C233" s="36">
        <v>285</v>
      </c>
      <c r="D233" s="79"/>
      <c r="E233" s="79"/>
      <c r="F233" s="79"/>
      <c r="G233" s="79"/>
      <c r="H233" s="79"/>
      <c r="I233" s="79"/>
      <c r="J233" s="79"/>
      <c r="K233" s="79"/>
      <c r="L233" s="79"/>
      <c r="M233" s="79"/>
      <c r="N233" s="79"/>
      <c r="O233" s="79"/>
      <c r="P233" s="79"/>
      <c r="Q233" s="79"/>
      <c r="R233" s="79"/>
      <c r="S233" s="79"/>
      <c r="T233" s="79"/>
    </row>
    <row r="234" spans="1:20" ht="20.100000000000001" customHeight="1" x14ac:dyDescent="0.25">
      <c r="A234" s="35" t="s">
        <v>140</v>
      </c>
      <c r="B234" s="38" t="s">
        <v>562</v>
      </c>
      <c r="C234" s="36">
        <v>286</v>
      </c>
      <c r="D234" s="59"/>
      <c r="E234" s="59"/>
      <c r="F234" s="78"/>
      <c r="G234" s="78"/>
      <c r="H234" s="78"/>
      <c r="I234" s="78"/>
      <c r="J234" s="78"/>
      <c r="K234" s="78"/>
      <c r="L234" s="78"/>
      <c r="M234" s="78"/>
      <c r="N234" s="78"/>
      <c r="O234" s="78"/>
      <c r="P234" s="78"/>
      <c r="Q234" s="78"/>
      <c r="R234" s="78"/>
      <c r="S234" s="78"/>
      <c r="T234" s="78"/>
    </row>
    <row r="235" spans="1:20" ht="20.100000000000001" customHeight="1" x14ac:dyDescent="0.25">
      <c r="A235" s="35" t="s">
        <v>139</v>
      </c>
      <c r="B235" s="38" t="s">
        <v>365</v>
      </c>
      <c r="C235" s="36">
        <v>287</v>
      </c>
      <c r="D235" s="59"/>
      <c r="E235" s="59"/>
      <c r="F235" s="78"/>
      <c r="G235" s="78"/>
      <c r="H235" s="78"/>
      <c r="I235" s="78"/>
      <c r="J235" s="78"/>
      <c r="K235" s="78"/>
      <c r="L235" s="78"/>
      <c r="M235" s="78"/>
      <c r="N235" s="78"/>
      <c r="O235" s="78"/>
      <c r="P235" s="78"/>
      <c r="Q235" s="78"/>
      <c r="R235" s="78"/>
      <c r="S235" s="78"/>
      <c r="T235" s="78"/>
    </row>
    <row r="236" spans="1:20" ht="20.100000000000001" customHeight="1" x14ac:dyDescent="0.25">
      <c r="A236" s="35" t="s">
        <v>138</v>
      </c>
      <c r="B236" s="38" t="s">
        <v>366</v>
      </c>
      <c r="C236" s="36">
        <v>288</v>
      </c>
      <c r="D236" s="59"/>
      <c r="E236" s="59"/>
      <c r="F236" s="78"/>
      <c r="G236" s="78"/>
      <c r="H236" s="78"/>
      <c r="I236" s="78"/>
      <c r="J236" s="78"/>
      <c r="K236" s="78"/>
      <c r="L236" s="78"/>
      <c r="M236" s="78"/>
      <c r="N236" s="78"/>
      <c r="O236" s="78"/>
      <c r="P236" s="78"/>
      <c r="Q236" s="78"/>
      <c r="R236" s="78"/>
      <c r="S236" s="78"/>
      <c r="T236" s="78"/>
    </row>
    <row r="237" spans="1:20" ht="20.100000000000001" customHeight="1" x14ac:dyDescent="0.25">
      <c r="A237" s="35" t="s">
        <v>137</v>
      </c>
      <c r="B237" s="38" t="s">
        <v>646</v>
      </c>
      <c r="C237" s="36">
        <v>289</v>
      </c>
      <c r="D237" s="59"/>
      <c r="E237" s="59"/>
      <c r="F237" s="78"/>
      <c r="G237" s="78"/>
      <c r="H237" s="78"/>
      <c r="I237" s="78"/>
      <c r="J237" s="78"/>
      <c r="K237" s="78"/>
      <c r="L237" s="78"/>
      <c r="M237" s="78"/>
      <c r="N237" s="78"/>
      <c r="O237" s="78"/>
      <c r="P237" s="78"/>
      <c r="Q237" s="78"/>
      <c r="R237" s="78"/>
      <c r="S237" s="78"/>
      <c r="T237" s="78"/>
    </row>
    <row r="238" spans="1:20" ht="20.100000000000001" customHeight="1" x14ac:dyDescent="0.25">
      <c r="A238" s="35" t="s">
        <v>136</v>
      </c>
      <c r="B238" s="38" t="s">
        <v>496</v>
      </c>
      <c r="C238" s="36">
        <v>290</v>
      </c>
      <c r="D238" s="59"/>
      <c r="E238" s="59"/>
      <c r="F238" s="78"/>
      <c r="G238" s="78"/>
      <c r="H238" s="78"/>
      <c r="I238" s="78"/>
      <c r="J238" s="78"/>
      <c r="K238" s="78"/>
      <c r="L238" s="78"/>
      <c r="M238" s="78"/>
      <c r="N238" s="78"/>
      <c r="O238" s="78"/>
      <c r="P238" s="78"/>
      <c r="Q238" s="78"/>
      <c r="R238" s="78"/>
      <c r="S238" s="78"/>
      <c r="T238" s="78"/>
    </row>
    <row r="239" spans="1:20" ht="20.100000000000001" customHeight="1" x14ac:dyDescent="0.25">
      <c r="A239" s="35" t="s">
        <v>135</v>
      </c>
      <c r="B239" s="38" t="s">
        <v>647</v>
      </c>
      <c r="C239" s="36">
        <v>291</v>
      </c>
      <c r="D239" s="59"/>
      <c r="E239" s="59"/>
      <c r="F239" s="78"/>
      <c r="G239" s="78"/>
      <c r="H239" s="78"/>
      <c r="I239" s="78"/>
      <c r="J239" s="78"/>
      <c r="K239" s="78"/>
      <c r="L239" s="78"/>
      <c r="M239" s="78"/>
      <c r="N239" s="78"/>
      <c r="O239" s="78"/>
      <c r="P239" s="78"/>
      <c r="Q239" s="78"/>
      <c r="R239" s="78"/>
      <c r="S239" s="78"/>
      <c r="T239" s="78"/>
    </row>
    <row r="240" spans="1:20" ht="20.100000000000001" customHeight="1" x14ac:dyDescent="0.25">
      <c r="A240" s="35" t="s">
        <v>134</v>
      </c>
      <c r="B240" s="38" t="s">
        <v>648</v>
      </c>
      <c r="C240" s="36">
        <v>292</v>
      </c>
      <c r="D240" s="59"/>
      <c r="E240" s="59"/>
      <c r="F240" s="78">
        <v>2</v>
      </c>
      <c r="G240" s="78">
        <v>1</v>
      </c>
      <c r="H240" s="78">
        <v>1</v>
      </c>
      <c r="I240" s="78"/>
      <c r="J240" s="78">
        <v>2</v>
      </c>
      <c r="K240" s="78"/>
      <c r="L240" s="78"/>
      <c r="M240" s="78"/>
      <c r="N240" s="78"/>
      <c r="O240" s="78"/>
      <c r="P240" s="78"/>
      <c r="Q240" s="78"/>
      <c r="R240" s="78"/>
      <c r="S240" s="78"/>
      <c r="T240" s="78"/>
    </row>
    <row r="241" spans="1:20" ht="20.100000000000001" customHeight="1" x14ac:dyDescent="0.25">
      <c r="A241" s="35" t="s">
        <v>133</v>
      </c>
      <c r="B241" s="38" t="s">
        <v>449</v>
      </c>
      <c r="C241" s="36">
        <v>293</v>
      </c>
      <c r="D241" s="59"/>
      <c r="E241" s="59"/>
      <c r="F241" s="78"/>
      <c r="G241" s="78"/>
      <c r="H241" s="78"/>
      <c r="I241" s="78"/>
      <c r="J241" s="78"/>
      <c r="K241" s="78"/>
      <c r="L241" s="78"/>
      <c r="M241" s="78"/>
      <c r="N241" s="78"/>
      <c r="O241" s="78"/>
      <c r="P241" s="78"/>
      <c r="Q241" s="78"/>
      <c r="R241" s="78"/>
      <c r="S241" s="78"/>
      <c r="T241" s="78"/>
    </row>
    <row r="242" spans="1:20" ht="20.100000000000001" customHeight="1" x14ac:dyDescent="0.25">
      <c r="A242" s="35" t="s">
        <v>132</v>
      </c>
      <c r="B242" s="38" t="s">
        <v>649</v>
      </c>
      <c r="C242" s="36">
        <v>294</v>
      </c>
      <c r="D242" s="59"/>
      <c r="E242" s="59"/>
      <c r="F242" s="78"/>
      <c r="G242" s="78"/>
      <c r="H242" s="78"/>
      <c r="I242" s="78"/>
      <c r="J242" s="78"/>
      <c r="K242" s="78"/>
      <c r="L242" s="78"/>
      <c r="M242" s="78"/>
      <c r="N242" s="78"/>
      <c r="O242" s="78"/>
      <c r="P242" s="78"/>
      <c r="Q242" s="78"/>
      <c r="R242" s="78"/>
      <c r="S242" s="78"/>
      <c r="T242" s="78"/>
    </row>
    <row r="243" spans="1:20" ht="20.100000000000001" customHeight="1" x14ac:dyDescent="0.25">
      <c r="A243" s="35" t="s">
        <v>131</v>
      </c>
      <c r="B243" s="38" t="s">
        <v>650</v>
      </c>
      <c r="C243" s="36">
        <v>295</v>
      </c>
      <c r="D243" s="59"/>
      <c r="E243" s="59"/>
      <c r="F243" s="78"/>
      <c r="G243" s="78"/>
      <c r="H243" s="78"/>
      <c r="I243" s="78"/>
      <c r="J243" s="78"/>
      <c r="K243" s="78"/>
      <c r="L243" s="78"/>
      <c r="M243" s="78"/>
      <c r="N243" s="78"/>
      <c r="O243" s="78"/>
      <c r="P243" s="78"/>
      <c r="Q243" s="78"/>
      <c r="R243" s="78"/>
      <c r="S243" s="78"/>
      <c r="T243" s="78"/>
    </row>
    <row r="244" spans="1:20" ht="20.100000000000001" customHeight="1" x14ac:dyDescent="0.25">
      <c r="A244" s="35" t="s">
        <v>130</v>
      </c>
      <c r="B244" s="38" t="s">
        <v>651</v>
      </c>
      <c r="C244" s="36">
        <v>296</v>
      </c>
      <c r="D244" s="59"/>
      <c r="E244" s="59"/>
      <c r="F244" s="78">
        <v>2</v>
      </c>
      <c r="G244" s="78">
        <v>1</v>
      </c>
      <c r="H244" s="78"/>
      <c r="I244" s="78"/>
      <c r="J244" s="78">
        <v>1</v>
      </c>
      <c r="K244" s="78"/>
      <c r="L244" s="78"/>
      <c r="M244" s="78">
        <v>1</v>
      </c>
      <c r="N244" s="78"/>
      <c r="O244" s="78"/>
      <c r="P244" s="78"/>
      <c r="Q244" s="78"/>
      <c r="R244" s="78"/>
      <c r="S244" s="78"/>
      <c r="T244" s="78"/>
    </row>
    <row r="245" spans="1:20" ht="20.100000000000001" customHeight="1" x14ac:dyDescent="0.25">
      <c r="A245" s="35" t="s">
        <v>129</v>
      </c>
      <c r="B245" s="38" t="s">
        <v>376</v>
      </c>
      <c r="C245" s="37">
        <v>297</v>
      </c>
      <c r="D245" s="59"/>
      <c r="E245" s="59"/>
      <c r="F245" s="78"/>
      <c r="G245" s="78"/>
      <c r="H245" s="78"/>
      <c r="I245" s="78"/>
      <c r="J245" s="78"/>
      <c r="K245" s="78"/>
      <c r="L245" s="78"/>
      <c r="M245" s="78"/>
      <c r="N245" s="78"/>
      <c r="O245" s="78"/>
      <c r="P245" s="78"/>
      <c r="Q245" s="78"/>
      <c r="R245" s="78"/>
      <c r="S245" s="78"/>
      <c r="T245" s="78"/>
    </row>
    <row r="246" spans="1:20" ht="20.100000000000001" customHeight="1" x14ac:dyDescent="0.25">
      <c r="A246" s="35" t="s">
        <v>128</v>
      </c>
      <c r="B246" s="38" t="s">
        <v>563</v>
      </c>
      <c r="C246" s="36">
        <v>298</v>
      </c>
      <c r="D246" s="59"/>
      <c r="E246" s="59"/>
      <c r="F246" s="78"/>
      <c r="G246" s="78"/>
      <c r="H246" s="78"/>
      <c r="I246" s="78"/>
      <c r="J246" s="78"/>
      <c r="K246" s="78"/>
      <c r="L246" s="78"/>
      <c r="M246" s="78"/>
      <c r="N246" s="78"/>
      <c r="O246" s="78"/>
      <c r="P246" s="78"/>
      <c r="Q246" s="78"/>
      <c r="R246" s="78"/>
      <c r="S246" s="78"/>
      <c r="T246" s="78"/>
    </row>
    <row r="247" spans="1:20" ht="20.100000000000001" customHeight="1" x14ac:dyDescent="0.25">
      <c r="A247" s="35" t="s">
        <v>127</v>
      </c>
      <c r="B247" s="38" t="s">
        <v>403</v>
      </c>
      <c r="C247" s="36"/>
      <c r="D247" s="79"/>
      <c r="E247" s="79"/>
      <c r="F247" s="79"/>
      <c r="G247" s="79"/>
      <c r="H247" s="79"/>
      <c r="I247" s="79"/>
      <c r="J247" s="79"/>
      <c r="K247" s="79"/>
      <c r="L247" s="79"/>
      <c r="M247" s="79"/>
      <c r="N247" s="79"/>
      <c r="O247" s="79"/>
      <c r="P247" s="79"/>
      <c r="Q247" s="79"/>
      <c r="R247" s="79"/>
      <c r="S247" s="79"/>
      <c r="T247" s="79"/>
    </row>
    <row r="248" spans="1:20" ht="20.100000000000001" customHeight="1" x14ac:dyDescent="0.25">
      <c r="A248" s="35" t="s">
        <v>126</v>
      </c>
      <c r="B248" s="41" t="s">
        <v>564</v>
      </c>
      <c r="C248" s="36"/>
      <c r="D248" s="80">
        <f>SUM(D249:D261)</f>
        <v>0</v>
      </c>
      <c r="E248" s="80">
        <f t="shared" ref="E248:T248" si="12">SUM(E249:E261)</f>
        <v>0</v>
      </c>
      <c r="F248" s="80">
        <f t="shared" si="12"/>
        <v>0</v>
      </c>
      <c r="G248" s="80">
        <f t="shared" si="12"/>
        <v>0</v>
      </c>
      <c r="H248" s="80">
        <f t="shared" si="12"/>
        <v>0</v>
      </c>
      <c r="I248" s="80">
        <f t="shared" si="12"/>
        <v>0</v>
      </c>
      <c r="J248" s="80">
        <f t="shared" si="12"/>
        <v>0</v>
      </c>
      <c r="K248" s="80">
        <f t="shared" si="12"/>
        <v>0</v>
      </c>
      <c r="L248" s="80">
        <f t="shared" si="12"/>
        <v>0</v>
      </c>
      <c r="M248" s="80">
        <f t="shared" si="12"/>
        <v>0</v>
      </c>
      <c r="N248" s="80">
        <f t="shared" si="12"/>
        <v>0</v>
      </c>
      <c r="O248" s="80">
        <f t="shared" si="12"/>
        <v>0</v>
      </c>
      <c r="P248" s="80">
        <f t="shared" si="12"/>
        <v>0</v>
      </c>
      <c r="Q248" s="80">
        <f t="shared" si="12"/>
        <v>0</v>
      </c>
      <c r="R248" s="80">
        <f t="shared" si="12"/>
        <v>0</v>
      </c>
      <c r="S248" s="80">
        <f t="shared" si="12"/>
        <v>0</v>
      </c>
      <c r="T248" s="80">
        <f t="shared" si="12"/>
        <v>0</v>
      </c>
    </row>
    <row r="249" spans="1:20" ht="20.100000000000001" customHeight="1" x14ac:dyDescent="0.25">
      <c r="A249" s="35" t="s">
        <v>125</v>
      </c>
      <c r="B249" s="36" t="s">
        <v>450</v>
      </c>
      <c r="C249" s="36">
        <v>299</v>
      </c>
      <c r="D249" s="78"/>
      <c r="E249" s="78"/>
      <c r="F249" s="78"/>
      <c r="G249" s="78"/>
      <c r="H249" s="78"/>
      <c r="I249" s="78"/>
      <c r="J249" s="78"/>
      <c r="K249" s="78"/>
      <c r="L249" s="78"/>
      <c r="M249" s="78"/>
      <c r="N249" s="78"/>
      <c r="O249" s="78"/>
      <c r="P249" s="78"/>
      <c r="Q249" s="78"/>
      <c r="R249" s="78"/>
      <c r="S249" s="78"/>
      <c r="T249" s="78"/>
    </row>
    <row r="250" spans="1:20" ht="20.100000000000001" customHeight="1" x14ac:dyDescent="0.25">
      <c r="A250" s="35" t="s">
        <v>124</v>
      </c>
      <c r="B250" s="36" t="s">
        <v>731</v>
      </c>
      <c r="C250" s="36">
        <v>300</v>
      </c>
      <c r="D250" s="59"/>
      <c r="E250" s="59"/>
      <c r="F250" s="78"/>
      <c r="G250" s="78"/>
      <c r="H250" s="78"/>
      <c r="I250" s="78"/>
      <c r="J250" s="78"/>
      <c r="K250" s="78"/>
      <c r="L250" s="78"/>
      <c r="M250" s="78"/>
      <c r="N250" s="78"/>
      <c r="O250" s="78"/>
      <c r="P250" s="78"/>
      <c r="Q250" s="78"/>
      <c r="R250" s="78"/>
      <c r="S250" s="78"/>
      <c r="T250" s="78"/>
    </row>
    <row r="251" spans="1:20" ht="20.100000000000001" customHeight="1" x14ac:dyDescent="0.25">
      <c r="A251" s="35" t="s">
        <v>123</v>
      </c>
      <c r="B251" s="38" t="s">
        <v>367</v>
      </c>
      <c r="C251" s="36">
        <v>300.10000000000002</v>
      </c>
      <c r="D251" s="59"/>
      <c r="E251" s="59"/>
      <c r="F251" s="78"/>
      <c r="G251" s="78"/>
      <c r="H251" s="78"/>
      <c r="I251" s="78"/>
      <c r="J251" s="78"/>
      <c r="K251" s="78"/>
      <c r="L251" s="78"/>
      <c r="M251" s="78"/>
      <c r="N251" s="78"/>
      <c r="O251" s="78"/>
      <c r="P251" s="78"/>
      <c r="Q251" s="78"/>
      <c r="R251" s="78"/>
      <c r="S251" s="78"/>
      <c r="T251" s="78"/>
    </row>
    <row r="252" spans="1:20" ht="20.100000000000001" customHeight="1" x14ac:dyDescent="0.25">
      <c r="A252" s="35" t="s">
        <v>122</v>
      </c>
      <c r="B252" s="38" t="s">
        <v>565</v>
      </c>
      <c r="C252" s="36">
        <v>300.2</v>
      </c>
      <c r="D252" s="59"/>
      <c r="E252" s="59"/>
      <c r="F252" s="78"/>
      <c r="G252" s="78"/>
      <c r="H252" s="78"/>
      <c r="I252" s="78"/>
      <c r="J252" s="78"/>
      <c r="K252" s="78"/>
      <c r="L252" s="78"/>
      <c r="M252" s="78"/>
      <c r="N252" s="78"/>
      <c r="O252" s="78"/>
      <c r="P252" s="78"/>
      <c r="Q252" s="78"/>
      <c r="R252" s="78"/>
      <c r="S252" s="78"/>
      <c r="T252" s="78"/>
    </row>
    <row r="253" spans="1:20" ht="20.100000000000001" customHeight="1" x14ac:dyDescent="0.25">
      <c r="A253" s="35" t="s">
        <v>121</v>
      </c>
      <c r="B253" s="38" t="s">
        <v>732</v>
      </c>
      <c r="C253" s="36">
        <v>301</v>
      </c>
      <c r="D253" s="59"/>
      <c r="E253" s="59"/>
      <c r="F253" s="78"/>
      <c r="G253" s="78"/>
      <c r="H253" s="78"/>
      <c r="I253" s="78"/>
      <c r="J253" s="78"/>
      <c r="K253" s="78"/>
      <c r="L253" s="78"/>
      <c r="M253" s="78"/>
      <c r="N253" s="78"/>
      <c r="O253" s="78"/>
      <c r="P253" s="78"/>
      <c r="Q253" s="78"/>
      <c r="R253" s="78"/>
      <c r="S253" s="78"/>
      <c r="T253" s="78"/>
    </row>
    <row r="254" spans="1:20" ht="20.100000000000001" customHeight="1" x14ac:dyDescent="0.25">
      <c r="A254" s="35" t="s">
        <v>120</v>
      </c>
      <c r="B254" s="38" t="s">
        <v>451</v>
      </c>
      <c r="C254" s="36">
        <v>301.10000000000002</v>
      </c>
      <c r="D254" s="78"/>
      <c r="E254" s="78"/>
      <c r="F254" s="78"/>
      <c r="G254" s="78"/>
      <c r="H254" s="78"/>
      <c r="I254" s="78"/>
      <c r="J254" s="78"/>
      <c r="K254" s="78"/>
      <c r="L254" s="78"/>
      <c r="M254" s="78"/>
      <c r="N254" s="78"/>
      <c r="O254" s="78"/>
      <c r="P254" s="78"/>
      <c r="Q254" s="78"/>
      <c r="R254" s="78"/>
      <c r="S254" s="78"/>
      <c r="T254" s="78"/>
    </row>
    <row r="255" spans="1:20" ht="20.100000000000001" customHeight="1" x14ac:dyDescent="0.25">
      <c r="A255" s="35" t="s">
        <v>119</v>
      </c>
      <c r="B255" s="36" t="s">
        <v>452</v>
      </c>
      <c r="C255" s="36">
        <v>302</v>
      </c>
      <c r="D255" s="78"/>
      <c r="E255" s="78"/>
      <c r="F255" s="78"/>
      <c r="G255" s="78"/>
      <c r="H255" s="78"/>
      <c r="I255" s="78"/>
      <c r="J255" s="78"/>
      <c r="K255" s="78"/>
      <c r="L255" s="78"/>
      <c r="M255" s="78"/>
      <c r="N255" s="78"/>
      <c r="O255" s="78"/>
      <c r="P255" s="78"/>
      <c r="Q255" s="78"/>
      <c r="R255" s="78"/>
      <c r="S255" s="78"/>
      <c r="T255" s="78"/>
    </row>
    <row r="256" spans="1:20" ht="20.100000000000001" customHeight="1" x14ac:dyDescent="0.25">
      <c r="A256" s="35" t="s">
        <v>118</v>
      </c>
      <c r="B256" s="36" t="s">
        <v>368</v>
      </c>
      <c r="C256" s="36">
        <v>303</v>
      </c>
      <c r="D256" s="59"/>
      <c r="E256" s="59"/>
      <c r="F256" s="78"/>
      <c r="G256" s="78"/>
      <c r="H256" s="78"/>
      <c r="I256" s="78"/>
      <c r="J256" s="78"/>
      <c r="K256" s="78"/>
      <c r="L256" s="78"/>
      <c r="M256" s="78"/>
      <c r="N256" s="78"/>
      <c r="O256" s="78"/>
      <c r="P256" s="78"/>
      <c r="Q256" s="78"/>
      <c r="R256" s="78"/>
      <c r="S256" s="78"/>
      <c r="T256" s="78"/>
    </row>
    <row r="257" spans="1:20" ht="20.100000000000001" customHeight="1" x14ac:dyDescent="0.25">
      <c r="A257" s="35" t="s">
        <v>117</v>
      </c>
      <c r="B257" s="36" t="s">
        <v>453</v>
      </c>
      <c r="C257" s="36">
        <v>304</v>
      </c>
      <c r="D257" s="59"/>
      <c r="E257" s="59"/>
      <c r="F257" s="78"/>
      <c r="G257" s="78"/>
      <c r="H257" s="78"/>
      <c r="I257" s="78"/>
      <c r="J257" s="78"/>
      <c r="K257" s="78"/>
      <c r="L257" s="78"/>
      <c r="M257" s="78"/>
      <c r="N257" s="78"/>
      <c r="O257" s="78"/>
      <c r="P257" s="78"/>
      <c r="Q257" s="78"/>
      <c r="R257" s="78"/>
      <c r="S257" s="78"/>
      <c r="T257" s="78"/>
    </row>
    <row r="258" spans="1:20" ht="20.100000000000001" customHeight="1" x14ac:dyDescent="0.25">
      <c r="A258" s="35" t="s">
        <v>116</v>
      </c>
      <c r="B258" s="36" t="s">
        <v>566</v>
      </c>
      <c r="C258" s="36">
        <v>305</v>
      </c>
      <c r="D258" s="59"/>
      <c r="E258" s="59"/>
      <c r="F258" s="78"/>
      <c r="G258" s="78"/>
      <c r="H258" s="78"/>
      <c r="I258" s="78"/>
      <c r="J258" s="78"/>
      <c r="K258" s="78"/>
      <c r="L258" s="78"/>
      <c r="M258" s="78"/>
      <c r="N258" s="78"/>
      <c r="O258" s="78"/>
      <c r="P258" s="78"/>
      <c r="Q258" s="78"/>
      <c r="R258" s="78"/>
      <c r="S258" s="78"/>
      <c r="T258" s="78"/>
    </row>
    <row r="259" spans="1:20" ht="20.100000000000001" customHeight="1" x14ac:dyDescent="0.25">
      <c r="A259" s="35" t="s">
        <v>115</v>
      </c>
      <c r="B259" s="38" t="s">
        <v>567</v>
      </c>
      <c r="C259" s="36">
        <v>306</v>
      </c>
      <c r="D259" s="59"/>
      <c r="E259" s="59"/>
      <c r="F259" s="78"/>
      <c r="G259" s="78"/>
      <c r="H259" s="78"/>
      <c r="I259" s="78"/>
      <c r="J259" s="78"/>
      <c r="K259" s="78"/>
      <c r="L259" s="78"/>
      <c r="M259" s="78"/>
      <c r="N259" s="78"/>
      <c r="O259" s="78"/>
      <c r="P259" s="78"/>
      <c r="Q259" s="78"/>
      <c r="R259" s="78"/>
      <c r="S259" s="78"/>
      <c r="T259" s="78"/>
    </row>
    <row r="260" spans="1:20" ht="20.100000000000001" customHeight="1" x14ac:dyDescent="0.25">
      <c r="A260" s="35" t="s">
        <v>114</v>
      </c>
      <c r="B260" s="38" t="s">
        <v>568</v>
      </c>
      <c r="C260" s="36">
        <v>307</v>
      </c>
      <c r="D260" s="59"/>
      <c r="E260" s="59"/>
      <c r="F260" s="78"/>
      <c r="G260" s="78"/>
      <c r="H260" s="78"/>
      <c r="I260" s="78"/>
      <c r="J260" s="78"/>
      <c r="K260" s="78"/>
      <c r="L260" s="78"/>
      <c r="M260" s="78"/>
      <c r="N260" s="78"/>
      <c r="O260" s="78"/>
      <c r="P260" s="78"/>
      <c r="Q260" s="78"/>
      <c r="R260" s="78"/>
      <c r="S260" s="78"/>
      <c r="T260" s="78"/>
    </row>
    <row r="261" spans="1:20" ht="20.100000000000001" customHeight="1" x14ac:dyDescent="0.25">
      <c r="A261" s="35" t="s">
        <v>113</v>
      </c>
      <c r="B261" s="38" t="s">
        <v>403</v>
      </c>
      <c r="C261" s="36"/>
      <c r="D261" s="59"/>
      <c r="E261" s="59"/>
      <c r="F261" s="78"/>
      <c r="G261" s="78"/>
      <c r="H261" s="78"/>
      <c r="I261" s="78"/>
      <c r="J261" s="78"/>
      <c r="K261" s="78"/>
      <c r="L261" s="78"/>
      <c r="M261" s="78"/>
      <c r="N261" s="78"/>
      <c r="O261" s="78"/>
      <c r="P261" s="78"/>
      <c r="Q261" s="78"/>
      <c r="R261" s="78"/>
      <c r="S261" s="78"/>
      <c r="T261" s="78"/>
    </row>
    <row r="262" spans="1:20" s="69" customFormat="1" ht="20.100000000000001" customHeight="1" x14ac:dyDescent="0.25">
      <c r="A262" s="39" t="s">
        <v>112</v>
      </c>
      <c r="B262" s="41" t="s">
        <v>454</v>
      </c>
      <c r="C262" s="36"/>
      <c r="D262" s="80">
        <f>SUM(D263:D279)</f>
        <v>6</v>
      </c>
      <c r="E262" s="80">
        <f t="shared" ref="E262:T262" si="13">SUM(E263:E279)</f>
        <v>0</v>
      </c>
      <c r="F262" s="80">
        <f t="shared" si="13"/>
        <v>3</v>
      </c>
      <c r="G262" s="80">
        <f t="shared" si="13"/>
        <v>1</v>
      </c>
      <c r="H262" s="80">
        <f t="shared" si="13"/>
        <v>1</v>
      </c>
      <c r="I262" s="80">
        <f t="shared" si="13"/>
        <v>0</v>
      </c>
      <c r="J262" s="80">
        <f t="shared" si="13"/>
        <v>2</v>
      </c>
      <c r="K262" s="80">
        <f t="shared" si="13"/>
        <v>0</v>
      </c>
      <c r="L262" s="80">
        <f t="shared" si="13"/>
        <v>0</v>
      </c>
      <c r="M262" s="80">
        <f t="shared" si="13"/>
        <v>7</v>
      </c>
      <c r="N262" s="80">
        <f t="shared" si="13"/>
        <v>0</v>
      </c>
      <c r="O262" s="80">
        <f t="shared" si="13"/>
        <v>1</v>
      </c>
      <c r="P262" s="80">
        <f t="shared" si="13"/>
        <v>1</v>
      </c>
      <c r="Q262" s="80">
        <f t="shared" si="13"/>
        <v>2</v>
      </c>
      <c r="R262" s="80">
        <f t="shared" si="13"/>
        <v>0</v>
      </c>
      <c r="S262" s="80">
        <f t="shared" si="13"/>
        <v>0</v>
      </c>
      <c r="T262" s="80">
        <f t="shared" si="13"/>
        <v>0</v>
      </c>
    </row>
    <row r="263" spans="1:20" ht="20.100000000000001" customHeight="1" x14ac:dyDescent="0.25">
      <c r="A263" s="35" t="s">
        <v>111</v>
      </c>
      <c r="B263" s="38" t="s">
        <v>455</v>
      </c>
      <c r="C263" s="36">
        <v>308</v>
      </c>
      <c r="D263" s="79">
        <v>1</v>
      </c>
      <c r="E263" s="79"/>
      <c r="F263" s="79">
        <v>1</v>
      </c>
      <c r="G263" s="79"/>
      <c r="H263" s="79"/>
      <c r="I263" s="79"/>
      <c r="J263" s="79"/>
      <c r="K263" s="79"/>
      <c r="L263" s="79"/>
      <c r="M263" s="79">
        <v>2</v>
      </c>
      <c r="N263" s="79"/>
      <c r="O263" s="79"/>
      <c r="P263" s="79"/>
      <c r="Q263" s="79"/>
      <c r="R263" s="79"/>
      <c r="S263" s="79"/>
      <c r="T263" s="79"/>
    </row>
    <row r="264" spans="1:20" ht="20.100000000000001" customHeight="1" x14ac:dyDescent="0.25">
      <c r="A264" s="35" t="s">
        <v>110</v>
      </c>
      <c r="B264" s="38" t="s">
        <v>456</v>
      </c>
      <c r="C264" s="37">
        <v>309</v>
      </c>
      <c r="D264" s="59"/>
      <c r="E264" s="59"/>
      <c r="F264" s="78"/>
      <c r="G264" s="78"/>
      <c r="H264" s="78"/>
      <c r="I264" s="78"/>
      <c r="J264" s="78"/>
      <c r="K264" s="78"/>
      <c r="L264" s="78"/>
      <c r="M264" s="78"/>
      <c r="N264" s="78"/>
      <c r="O264" s="78"/>
      <c r="P264" s="78"/>
      <c r="Q264" s="78"/>
      <c r="R264" s="78"/>
      <c r="S264" s="78"/>
      <c r="T264" s="78"/>
    </row>
    <row r="265" spans="1:20" ht="20.100000000000001" customHeight="1" x14ac:dyDescent="0.25">
      <c r="A265" s="35" t="s">
        <v>733</v>
      </c>
      <c r="B265" s="38" t="s">
        <v>398</v>
      </c>
      <c r="C265" s="37">
        <v>309.10000000000002</v>
      </c>
      <c r="D265" s="59">
        <v>1</v>
      </c>
      <c r="E265" s="59"/>
      <c r="F265" s="78"/>
      <c r="G265" s="78"/>
      <c r="H265" s="78"/>
      <c r="I265" s="78"/>
      <c r="J265" s="78"/>
      <c r="K265" s="78"/>
      <c r="L265" s="78"/>
      <c r="M265" s="78">
        <v>1</v>
      </c>
      <c r="N265" s="78"/>
      <c r="O265" s="78"/>
      <c r="P265" s="78"/>
      <c r="Q265" s="78"/>
      <c r="R265" s="78"/>
      <c r="S265" s="78"/>
      <c r="T265" s="78"/>
    </row>
    <row r="266" spans="1:20" ht="20.100000000000001" customHeight="1" x14ac:dyDescent="0.25">
      <c r="A266" s="35" t="s">
        <v>109</v>
      </c>
      <c r="B266" s="42" t="s">
        <v>652</v>
      </c>
      <c r="C266" s="36">
        <v>310</v>
      </c>
      <c r="D266" s="59"/>
      <c r="E266" s="59"/>
      <c r="F266" s="78"/>
      <c r="G266" s="78"/>
      <c r="H266" s="78"/>
      <c r="I266" s="78"/>
      <c r="J266" s="78"/>
      <c r="K266" s="78"/>
      <c r="L266" s="78"/>
      <c r="M266" s="78"/>
      <c r="N266" s="78"/>
      <c r="O266" s="78"/>
      <c r="P266" s="78"/>
      <c r="Q266" s="78"/>
      <c r="R266" s="78"/>
      <c r="S266" s="78"/>
      <c r="T266" s="78"/>
    </row>
    <row r="267" spans="1:20" ht="20.100000000000001" customHeight="1" x14ac:dyDescent="0.25">
      <c r="A267" s="35" t="s">
        <v>108</v>
      </c>
      <c r="B267" s="38" t="s">
        <v>569</v>
      </c>
      <c r="C267" s="36">
        <v>311</v>
      </c>
      <c r="D267" s="59">
        <v>3</v>
      </c>
      <c r="E267" s="59"/>
      <c r="F267" s="78">
        <v>1</v>
      </c>
      <c r="G267" s="78">
        <v>1</v>
      </c>
      <c r="H267" s="78"/>
      <c r="I267" s="78"/>
      <c r="J267" s="78">
        <v>1</v>
      </c>
      <c r="K267" s="78"/>
      <c r="L267" s="78"/>
      <c r="M267" s="78">
        <v>3</v>
      </c>
      <c r="N267" s="78"/>
      <c r="O267" s="78"/>
      <c r="P267" s="78">
        <v>1</v>
      </c>
      <c r="Q267" s="78">
        <v>1</v>
      </c>
      <c r="R267" s="78"/>
      <c r="S267" s="78"/>
      <c r="T267" s="78"/>
    </row>
    <row r="268" spans="1:20" ht="20.100000000000001" customHeight="1" x14ac:dyDescent="0.25">
      <c r="A268" s="35" t="s">
        <v>107</v>
      </c>
      <c r="B268" s="38" t="s">
        <v>653</v>
      </c>
      <c r="C268" s="36">
        <v>311.10000000000002</v>
      </c>
      <c r="D268" s="59"/>
      <c r="E268" s="59"/>
      <c r="F268" s="78">
        <v>1</v>
      </c>
      <c r="G268" s="78"/>
      <c r="H268" s="78"/>
      <c r="I268" s="78"/>
      <c r="J268" s="78"/>
      <c r="K268" s="78"/>
      <c r="L268" s="78"/>
      <c r="M268" s="78">
        <v>1</v>
      </c>
      <c r="N268" s="78"/>
      <c r="O268" s="78"/>
      <c r="P268" s="78"/>
      <c r="Q268" s="78"/>
      <c r="R268" s="78"/>
      <c r="S268" s="78"/>
      <c r="T268" s="78"/>
    </row>
    <row r="269" spans="1:20" ht="20.100000000000001" customHeight="1" x14ac:dyDescent="0.25">
      <c r="A269" s="35" t="s">
        <v>106</v>
      </c>
      <c r="B269" s="38" t="s">
        <v>654</v>
      </c>
      <c r="C269" s="36">
        <v>311.2</v>
      </c>
      <c r="D269" s="59"/>
      <c r="E269" s="59"/>
      <c r="F269" s="78"/>
      <c r="G269" s="78"/>
      <c r="H269" s="78"/>
      <c r="I269" s="78"/>
      <c r="J269" s="78"/>
      <c r="K269" s="78"/>
      <c r="L269" s="78"/>
      <c r="M269" s="78"/>
      <c r="N269" s="78"/>
      <c r="O269" s="78"/>
      <c r="P269" s="78"/>
      <c r="Q269" s="78"/>
      <c r="R269" s="78"/>
      <c r="S269" s="78"/>
      <c r="T269" s="78"/>
    </row>
    <row r="270" spans="1:20" ht="20.100000000000001" customHeight="1" x14ac:dyDescent="0.25">
      <c r="A270" s="35" t="s">
        <v>105</v>
      </c>
      <c r="B270" s="38" t="s">
        <v>570</v>
      </c>
      <c r="C270" s="37">
        <v>312</v>
      </c>
      <c r="D270" s="59"/>
      <c r="E270" s="59"/>
      <c r="F270" s="78"/>
      <c r="G270" s="78"/>
      <c r="H270" s="78"/>
      <c r="I270" s="78"/>
      <c r="J270" s="78"/>
      <c r="K270" s="78"/>
      <c r="L270" s="78"/>
      <c r="M270" s="78"/>
      <c r="N270" s="78"/>
      <c r="O270" s="78"/>
      <c r="P270" s="78"/>
      <c r="Q270" s="78"/>
      <c r="R270" s="78"/>
      <c r="S270" s="78"/>
      <c r="T270" s="78"/>
    </row>
    <row r="271" spans="1:20" ht="20.100000000000001" customHeight="1" x14ac:dyDescent="0.25">
      <c r="A271" s="35" t="s">
        <v>104</v>
      </c>
      <c r="B271" s="38" t="s">
        <v>655</v>
      </c>
      <c r="C271" s="37">
        <v>312.10000000000002</v>
      </c>
      <c r="D271" s="59"/>
      <c r="E271" s="59"/>
      <c r="F271" s="78"/>
      <c r="G271" s="78"/>
      <c r="H271" s="78"/>
      <c r="I271" s="78"/>
      <c r="J271" s="78"/>
      <c r="K271" s="78"/>
      <c r="L271" s="78"/>
      <c r="M271" s="78"/>
      <c r="N271" s="78"/>
      <c r="O271" s="78"/>
      <c r="P271" s="78"/>
      <c r="Q271" s="78"/>
      <c r="R271" s="78"/>
      <c r="S271" s="78"/>
      <c r="T271" s="78"/>
    </row>
    <row r="272" spans="1:20" ht="20.100000000000001" customHeight="1" x14ac:dyDescent="0.25">
      <c r="A272" s="35" t="s">
        <v>734</v>
      </c>
      <c r="B272" s="38" t="s">
        <v>735</v>
      </c>
      <c r="C272" s="37">
        <v>312.2</v>
      </c>
      <c r="D272" s="59"/>
      <c r="E272" s="59"/>
      <c r="F272" s="78"/>
      <c r="G272" s="78"/>
      <c r="H272" s="78"/>
      <c r="I272" s="78"/>
      <c r="J272" s="78"/>
      <c r="K272" s="78"/>
      <c r="L272" s="78"/>
      <c r="M272" s="78"/>
      <c r="N272" s="78"/>
      <c r="O272" s="78"/>
      <c r="P272" s="78"/>
      <c r="Q272" s="78"/>
      <c r="R272" s="78"/>
      <c r="S272" s="78"/>
      <c r="T272" s="78"/>
    </row>
    <row r="273" spans="1:20" ht="20.100000000000001" customHeight="1" x14ac:dyDescent="0.25">
      <c r="A273" s="35" t="s">
        <v>103</v>
      </c>
      <c r="B273" s="38" t="s">
        <v>571</v>
      </c>
      <c r="C273" s="36">
        <v>313</v>
      </c>
      <c r="D273" s="59"/>
      <c r="E273" s="59"/>
      <c r="F273" s="78"/>
      <c r="G273" s="78"/>
      <c r="H273" s="78"/>
      <c r="I273" s="78"/>
      <c r="J273" s="78"/>
      <c r="K273" s="78"/>
      <c r="L273" s="78"/>
      <c r="M273" s="78"/>
      <c r="N273" s="78"/>
      <c r="O273" s="78"/>
      <c r="P273" s="78"/>
      <c r="Q273" s="78"/>
      <c r="R273" s="78"/>
      <c r="S273" s="78"/>
      <c r="T273" s="78"/>
    </row>
    <row r="274" spans="1:20" ht="20.100000000000001" customHeight="1" x14ac:dyDescent="0.25">
      <c r="A274" s="35" t="s">
        <v>102</v>
      </c>
      <c r="B274" s="38" t="s">
        <v>572</v>
      </c>
      <c r="C274" s="36">
        <v>314</v>
      </c>
      <c r="D274" s="59"/>
      <c r="E274" s="59"/>
      <c r="F274" s="78"/>
      <c r="G274" s="78"/>
      <c r="H274" s="78"/>
      <c r="I274" s="78"/>
      <c r="J274" s="78"/>
      <c r="K274" s="78"/>
      <c r="L274" s="78"/>
      <c r="M274" s="78"/>
      <c r="N274" s="78"/>
      <c r="O274" s="78"/>
      <c r="P274" s="78"/>
      <c r="Q274" s="78"/>
      <c r="R274" s="78"/>
      <c r="S274" s="78"/>
      <c r="T274" s="78"/>
    </row>
    <row r="275" spans="1:20" ht="20.100000000000001" customHeight="1" x14ac:dyDescent="0.25">
      <c r="A275" s="35" t="s">
        <v>101</v>
      </c>
      <c r="B275" s="38" t="s">
        <v>656</v>
      </c>
      <c r="C275" s="36">
        <v>314.10000000000002</v>
      </c>
      <c r="D275" s="59"/>
      <c r="E275" s="59"/>
      <c r="F275" s="78"/>
      <c r="G275" s="78"/>
      <c r="H275" s="78"/>
      <c r="I275" s="78"/>
      <c r="J275" s="78"/>
      <c r="K275" s="78"/>
      <c r="L275" s="78"/>
      <c r="M275" s="78"/>
      <c r="N275" s="78"/>
      <c r="O275" s="78"/>
      <c r="P275" s="78"/>
      <c r="Q275" s="78"/>
      <c r="R275" s="78"/>
      <c r="S275" s="78"/>
      <c r="T275" s="78"/>
    </row>
    <row r="276" spans="1:20" ht="20.100000000000001" customHeight="1" x14ac:dyDescent="0.25">
      <c r="A276" s="35" t="s">
        <v>100</v>
      </c>
      <c r="B276" s="38" t="s">
        <v>497</v>
      </c>
      <c r="C276" s="36">
        <v>315</v>
      </c>
      <c r="D276" s="59">
        <v>1</v>
      </c>
      <c r="E276" s="59"/>
      <c r="F276" s="78"/>
      <c r="G276" s="78"/>
      <c r="H276" s="78">
        <v>1</v>
      </c>
      <c r="I276" s="78"/>
      <c r="J276" s="78">
        <v>1</v>
      </c>
      <c r="K276" s="78"/>
      <c r="L276" s="78"/>
      <c r="M276" s="78"/>
      <c r="N276" s="78"/>
      <c r="O276" s="78">
        <v>1</v>
      </c>
      <c r="P276" s="78"/>
      <c r="Q276" s="78">
        <v>1</v>
      </c>
      <c r="R276" s="78"/>
      <c r="S276" s="78"/>
      <c r="T276" s="78"/>
    </row>
    <row r="277" spans="1:20" ht="20.100000000000001" customHeight="1" x14ac:dyDescent="0.25">
      <c r="A277" s="35" t="s">
        <v>99</v>
      </c>
      <c r="B277" s="38" t="s">
        <v>736</v>
      </c>
      <c r="C277" s="36">
        <v>315.10000000000002</v>
      </c>
      <c r="D277" s="59"/>
      <c r="E277" s="59"/>
      <c r="F277" s="78"/>
      <c r="G277" s="78"/>
      <c r="H277" s="78"/>
      <c r="I277" s="78"/>
      <c r="J277" s="78"/>
      <c r="K277" s="78"/>
      <c r="L277" s="78"/>
      <c r="M277" s="78"/>
      <c r="N277" s="78"/>
      <c r="O277" s="78"/>
      <c r="P277" s="78"/>
      <c r="Q277" s="78"/>
      <c r="R277" s="78"/>
      <c r="S277" s="78"/>
      <c r="T277" s="78"/>
    </row>
    <row r="278" spans="1:20" ht="20.100000000000001" customHeight="1" x14ac:dyDescent="0.25">
      <c r="A278" s="35" t="s">
        <v>98</v>
      </c>
      <c r="B278" s="38" t="s">
        <v>737</v>
      </c>
      <c r="C278" s="36">
        <v>315.2</v>
      </c>
      <c r="D278" s="59"/>
      <c r="E278" s="59"/>
      <c r="F278" s="78"/>
      <c r="G278" s="78"/>
      <c r="H278" s="78"/>
      <c r="I278" s="78"/>
      <c r="J278" s="78"/>
      <c r="K278" s="78"/>
      <c r="L278" s="78"/>
      <c r="M278" s="78"/>
      <c r="N278" s="78"/>
      <c r="O278" s="78"/>
      <c r="P278" s="78"/>
      <c r="Q278" s="78"/>
      <c r="R278" s="78"/>
      <c r="S278" s="78"/>
      <c r="T278" s="78"/>
    </row>
    <row r="279" spans="1:20" ht="20.100000000000001" customHeight="1" x14ac:dyDescent="0.25">
      <c r="A279" s="35" t="s">
        <v>97</v>
      </c>
      <c r="B279" s="38" t="s">
        <v>403</v>
      </c>
      <c r="C279" s="36"/>
      <c r="D279" s="59"/>
      <c r="E279" s="59"/>
      <c r="F279" s="78"/>
      <c r="G279" s="78"/>
      <c r="H279" s="78"/>
      <c r="I279" s="78"/>
      <c r="J279" s="78"/>
      <c r="K279" s="78"/>
      <c r="L279" s="78"/>
      <c r="M279" s="78"/>
      <c r="N279" s="78"/>
      <c r="O279" s="78"/>
      <c r="P279" s="78"/>
      <c r="Q279" s="78"/>
      <c r="R279" s="78"/>
      <c r="S279" s="78"/>
      <c r="T279" s="78"/>
    </row>
    <row r="280" spans="1:20" ht="20.100000000000001" customHeight="1" x14ac:dyDescent="0.25">
      <c r="A280" s="39" t="s">
        <v>96</v>
      </c>
      <c r="B280" s="41" t="s">
        <v>457</v>
      </c>
      <c r="C280" s="36"/>
      <c r="D280" s="80">
        <f>SUM(D281:D303)</f>
        <v>3</v>
      </c>
      <c r="E280" s="80">
        <f t="shared" ref="E280:T280" si="14">SUM(E281:E303)</f>
        <v>1</v>
      </c>
      <c r="F280" s="80">
        <f t="shared" si="14"/>
        <v>5</v>
      </c>
      <c r="G280" s="80">
        <f t="shared" si="14"/>
        <v>2</v>
      </c>
      <c r="H280" s="80">
        <f t="shared" si="14"/>
        <v>3</v>
      </c>
      <c r="I280" s="80">
        <f t="shared" si="14"/>
        <v>0</v>
      </c>
      <c r="J280" s="80">
        <f t="shared" si="14"/>
        <v>5</v>
      </c>
      <c r="K280" s="80">
        <f t="shared" si="14"/>
        <v>0</v>
      </c>
      <c r="L280" s="80">
        <f t="shared" si="14"/>
        <v>0</v>
      </c>
      <c r="M280" s="80">
        <f t="shared" si="14"/>
        <v>3</v>
      </c>
      <c r="N280" s="80">
        <f t="shared" si="14"/>
        <v>1</v>
      </c>
      <c r="O280" s="80">
        <f t="shared" si="14"/>
        <v>0</v>
      </c>
      <c r="P280" s="80">
        <f t="shared" si="14"/>
        <v>0</v>
      </c>
      <c r="Q280" s="80">
        <f t="shared" si="14"/>
        <v>0</v>
      </c>
      <c r="R280" s="80">
        <f t="shared" si="14"/>
        <v>0</v>
      </c>
      <c r="S280" s="80">
        <f t="shared" si="14"/>
        <v>0</v>
      </c>
      <c r="T280" s="80">
        <f t="shared" si="14"/>
        <v>0</v>
      </c>
    </row>
    <row r="281" spans="1:20" ht="20.100000000000001" customHeight="1" x14ac:dyDescent="0.25">
      <c r="A281" s="35" t="s">
        <v>95</v>
      </c>
      <c r="B281" s="38" t="s">
        <v>458</v>
      </c>
      <c r="C281" s="36">
        <v>316</v>
      </c>
      <c r="D281" s="59">
        <v>2</v>
      </c>
      <c r="E281" s="59"/>
      <c r="F281" s="78">
        <v>1</v>
      </c>
      <c r="G281" s="78">
        <v>1</v>
      </c>
      <c r="H281" s="78">
        <v>1</v>
      </c>
      <c r="I281" s="78"/>
      <c r="J281" s="78">
        <v>2</v>
      </c>
      <c r="K281" s="78"/>
      <c r="L281" s="78"/>
      <c r="M281" s="78">
        <v>1</v>
      </c>
      <c r="N281" s="78"/>
      <c r="O281" s="78"/>
      <c r="P281" s="78"/>
      <c r="Q281" s="78"/>
      <c r="R281" s="78"/>
      <c r="S281" s="78"/>
      <c r="T281" s="78"/>
    </row>
    <row r="282" spans="1:20" ht="20.100000000000001" customHeight="1" x14ac:dyDescent="0.25">
      <c r="A282" s="35" t="s">
        <v>94</v>
      </c>
      <c r="B282" s="38" t="s">
        <v>573</v>
      </c>
      <c r="C282" s="36">
        <v>317</v>
      </c>
      <c r="D282" s="59"/>
      <c r="E282" s="59"/>
      <c r="F282" s="78"/>
      <c r="G282" s="78"/>
      <c r="H282" s="78"/>
      <c r="I282" s="78"/>
      <c r="J282" s="78"/>
      <c r="K282" s="78"/>
      <c r="L282" s="78"/>
      <c r="M282" s="78"/>
      <c r="N282" s="78"/>
      <c r="O282" s="78"/>
      <c r="P282" s="78"/>
      <c r="Q282" s="78"/>
      <c r="R282" s="78"/>
      <c r="S282" s="78"/>
      <c r="T282" s="78"/>
    </row>
    <row r="283" spans="1:20" ht="20.100000000000001" customHeight="1" x14ac:dyDescent="0.25">
      <c r="A283" s="35" t="s">
        <v>93</v>
      </c>
      <c r="B283" s="38" t="s">
        <v>459</v>
      </c>
      <c r="C283" s="36">
        <v>319</v>
      </c>
      <c r="D283" s="59"/>
      <c r="E283" s="59"/>
      <c r="F283" s="78"/>
      <c r="G283" s="78"/>
      <c r="H283" s="78"/>
      <c r="I283" s="78"/>
      <c r="J283" s="78"/>
      <c r="K283" s="78"/>
      <c r="L283" s="78"/>
      <c r="M283" s="78"/>
      <c r="N283" s="78"/>
      <c r="O283" s="78"/>
      <c r="P283" s="78"/>
      <c r="Q283" s="78"/>
      <c r="R283" s="78"/>
      <c r="S283" s="78"/>
      <c r="T283" s="78"/>
    </row>
    <row r="284" spans="1:20" ht="20.100000000000001" customHeight="1" x14ac:dyDescent="0.25">
      <c r="A284" s="35" t="s">
        <v>92</v>
      </c>
      <c r="B284" s="38" t="s">
        <v>657</v>
      </c>
      <c r="C284" s="36">
        <v>320</v>
      </c>
      <c r="D284" s="59"/>
      <c r="E284" s="59"/>
      <c r="F284" s="78"/>
      <c r="G284" s="78"/>
      <c r="H284" s="78"/>
      <c r="I284" s="78"/>
      <c r="J284" s="78"/>
      <c r="K284" s="78"/>
      <c r="L284" s="78"/>
      <c r="M284" s="78"/>
      <c r="N284" s="78"/>
      <c r="O284" s="78"/>
      <c r="P284" s="78"/>
      <c r="Q284" s="78"/>
      <c r="R284" s="78"/>
      <c r="S284" s="78"/>
      <c r="T284" s="78"/>
    </row>
    <row r="285" spans="1:20" ht="20.100000000000001" customHeight="1" x14ac:dyDescent="0.25">
      <c r="A285" s="35" t="s">
        <v>91</v>
      </c>
      <c r="B285" s="38" t="s">
        <v>460</v>
      </c>
      <c r="C285" s="36">
        <v>321</v>
      </c>
      <c r="D285" s="80"/>
      <c r="E285" s="80"/>
      <c r="F285" s="80"/>
      <c r="G285" s="80"/>
      <c r="H285" s="80"/>
      <c r="I285" s="80"/>
      <c r="J285" s="80"/>
      <c r="K285" s="80"/>
      <c r="L285" s="80"/>
      <c r="M285" s="80"/>
      <c r="N285" s="80"/>
      <c r="O285" s="80"/>
      <c r="P285" s="80"/>
      <c r="Q285" s="80"/>
      <c r="R285" s="80"/>
      <c r="S285" s="80"/>
      <c r="T285" s="80"/>
    </row>
    <row r="286" spans="1:20" ht="20.100000000000001" customHeight="1" x14ac:dyDescent="0.25">
      <c r="A286" s="35" t="s">
        <v>90</v>
      </c>
      <c r="B286" s="38" t="s">
        <v>574</v>
      </c>
      <c r="C286" s="36">
        <v>322</v>
      </c>
      <c r="D286" s="59"/>
      <c r="E286" s="59"/>
      <c r="F286" s="78"/>
      <c r="G286" s="78"/>
      <c r="H286" s="78"/>
      <c r="I286" s="78"/>
      <c r="J286" s="78"/>
      <c r="K286" s="78"/>
      <c r="L286" s="78"/>
      <c r="M286" s="78"/>
      <c r="N286" s="78"/>
      <c r="O286" s="78"/>
      <c r="P286" s="78"/>
      <c r="Q286" s="78"/>
      <c r="R286" s="78"/>
      <c r="S286" s="78"/>
      <c r="T286" s="78"/>
    </row>
    <row r="287" spans="1:20" ht="20.100000000000001" customHeight="1" x14ac:dyDescent="0.25">
      <c r="A287" s="35" t="s">
        <v>89</v>
      </c>
      <c r="B287" s="38" t="s">
        <v>498</v>
      </c>
      <c r="C287" s="36">
        <v>323</v>
      </c>
      <c r="D287" s="59"/>
      <c r="E287" s="59"/>
      <c r="F287" s="78"/>
      <c r="G287" s="78"/>
      <c r="H287" s="78"/>
      <c r="I287" s="78"/>
      <c r="J287" s="78"/>
      <c r="K287" s="78"/>
      <c r="L287" s="78"/>
      <c r="M287" s="78"/>
      <c r="N287" s="78"/>
      <c r="O287" s="78"/>
      <c r="P287" s="78"/>
      <c r="Q287" s="78"/>
      <c r="R287" s="78"/>
      <c r="S287" s="78"/>
      <c r="T287" s="78"/>
    </row>
    <row r="288" spans="1:20" ht="20.100000000000001" customHeight="1" x14ac:dyDescent="0.25">
      <c r="A288" s="35" t="s">
        <v>88</v>
      </c>
      <c r="B288" s="38" t="s">
        <v>575</v>
      </c>
      <c r="C288" s="36">
        <v>324</v>
      </c>
      <c r="D288" s="78"/>
      <c r="E288" s="78"/>
      <c r="F288" s="78"/>
      <c r="G288" s="78"/>
      <c r="H288" s="78"/>
      <c r="I288" s="78"/>
      <c r="J288" s="78"/>
      <c r="K288" s="78"/>
      <c r="L288" s="78"/>
      <c r="M288" s="78"/>
      <c r="N288" s="78"/>
      <c r="O288" s="78"/>
      <c r="P288" s="78"/>
      <c r="Q288" s="78"/>
      <c r="R288" s="78"/>
      <c r="S288" s="78"/>
      <c r="T288" s="78"/>
    </row>
    <row r="289" spans="1:20" ht="20.100000000000001" customHeight="1" x14ac:dyDescent="0.25">
      <c r="A289" s="35" t="s">
        <v>87</v>
      </c>
      <c r="B289" s="38" t="s">
        <v>658</v>
      </c>
      <c r="C289" s="36">
        <v>325</v>
      </c>
      <c r="D289" s="78"/>
      <c r="E289" s="78"/>
      <c r="F289" s="78">
        <v>1</v>
      </c>
      <c r="G289" s="78">
        <v>1</v>
      </c>
      <c r="H289" s="78"/>
      <c r="I289" s="78"/>
      <c r="J289" s="78">
        <v>1</v>
      </c>
      <c r="K289" s="78"/>
      <c r="L289" s="78"/>
      <c r="M289" s="78"/>
      <c r="N289" s="78"/>
      <c r="O289" s="78"/>
      <c r="P289" s="78"/>
      <c r="Q289" s="78"/>
      <c r="R289" s="78"/>
      <c r="S289" s="78"/>
      <c r="T289" s="78"/>
    </row>
    <row r="290" spans="1:20" ht="20.100000000000001" customHeight="1" x14ac:dyDescent="0.25">
      <c r="A290" s="35" t="s">
        <v>86</v>
      </c>
      <c r="B290" s="38" t="s">
        <v>659</v>
      </c>
      <c r="C290" s="36">
        <v>326</v>
      </c>
      <c r="D290" s="78"/>
      <c r="E290" s="78"/>
      <c r="F290" s="78"/>
      <c r="G290" s="78"/>
      <c r="H290" s="78"/>
      <c r="I290" s="78"/>
      <c r="J290" s="78"/>
      <c r="K290" s="78"/>
      <c r="L290" s="78"/>
      <c r="M290" s="78"/>
      <c r="N290" s="78"/>
      <c r="O290" s="78"/>
      <c r="P290" s="78"/>
      <c r="Q290" s="78"/>
      <c r="R290" s="78"/>
      <c r="S290" s="78"/>
      <c r="T290" s="78"/>
    </row>
    <row r="291" spans="1:20" ht="20.100000000000001" customHeight="1" x14ac:dyDescent="0.25">
      <c r="A291" s="35" t="s">
        <v>85</v>
      </c>
      <c r="B291" s="38" t="s">
        <v>576</v>
      </c>
      <c r="C291" s="36">
        <v>327</v>
      </c>
      <c r="D291" s="78"/>
      <c r="E291" s="78"/>
      <c r="F291" s="78">
        <v>3</v>
      </c>
      <c r="G291" s="78"/>
      <c r="H291" s="78">
        <v>2</v>
      </c>
      <c r="I291" s="78"/>
      <c r="J291" s="78">
        <v>2</v>
      </c>
      <c r="K291" s="78"/>
      <c r="L291" s="78"/>
      <c r="M291" s="78">
        <v>1</v>
      </c>
      <c r="N291" s="78"/>
      <c r="O291" s="78"/>
      <c r="P291" s="78"/>
      <c r="Q291" s="78"/>
      <c r="R291" s="78"/>
      <c r="S291" s="78"/>
      <c r="T291" s="78"/>
    </row>
    <row r="292" spans="1:20" ht="20.100000000000001" customHeight="1" x14ac:dyDescent="0.25">
      <c r="A292" s="35" t="s">
        <v>84</v>
      </c>
      <c r="B292" s="38" t="s">
        <v>577</v>
      </c>
      <c r="C292" s="36">
        <v>327.10000000000002</v>
      </c>
      <c r="D292" s="59"/>
      <c r="E292" s="59"/>
      <c r="F292" s="78"/>
      <c r="G292" s="78"/>
      <c r="H292" s="78"/>
      <c r="I292" s="78"/>
      <c r="J292" s="78"/>
      <c r="K292" s="78"/>
      <c r="L292" s="78"/>
      <c r="M292" s="78"/>
      <c r="N292" s="78"/>
      <c r="O292" s="78"/>
      <c r="P292" s="78"/>
      <c r="Q292" s="78"/>
      <c r="R292" s="78"/>
      <c r="S292" s="78"/>
      <c r="T292" s="78"/>
    </row>
    <row r="293" spans="1:20" ht="20.100000000000001" customHeight="1" x14ac:dyDescent="0.25">
      <c r="A293" s="35" t="s">
        <v>83</v>
      </c>
      <c r="B293" s="38" t="s">
        <v>578</v>
      </c>
      <c r="C293" s="36">
        <v>327.2</v>
      </c>
      <c r="D293" s="59"/>
      <c r="E293" s="59"/>
      <c r="F293" s="78"/>
      <c r="G293" s="78"/>
      <c r="H293" s="78"/>
      <c r="I293" s="78"/>
      <c r="J293" s="78"/>
      <c r="K293" s="78"/>
      <c r="L293" s="78"/>
      <c r="M293" s="78"/>
      <c r="N293" s="78"/>
      <c r="O293" s="78"/>
      <c r="P293" s="78"/>
      <c r="Q293" s="78"/>
      <c r="R293" s="78"/>
      <c r="S293" s="78"/>
      <c r="T293" s="78"/>
    </row>
    <row r="294" spans="1:20" ht="20.100000000000001" customHeight="1" x14ac:dyDescent="0.25">
      <c r="A294" s="35" t="s">
        <v>82</v>
      </c>
      <c r="B294" s="38" t="s">
        <v>660</v>
      </c>
      <c r="C294" s="36">
        <v>327.3</v>
      </c>
      <c r="D294" s="59"/>
      <c r="E294" s="59"/>
      <c r="F294" s="78"/>
      <c r="G294" s="78"/>
      <c r="H294" s="78"/>
      <c r="I294" s="78"/>
      <c r="J294" s="78"/>
      <c r="K294" s="78"/>
      <c r="L294" s="78"/>
      <c r="M294" s="78"/>
      <c r="N294" s="78"/>
      <c r="O294" s="78"/>
      <c r="P294" s="78"/>
      <c r="Q294" s="78"/>
      <c r="R294" s="78"/>
      <c r="S294" s="78"/>
      <c r="T294" s="78"/>
    </row>
    <row r="295" spans="1:20" ht="20.100000000000001" customHeight="1" x14ac:dyDescent="0.25">
      <c r="A295" s="35" t="s">
        <v>81</v>
      </c>
      <c r="B295" s="38" t="s">
        <v>579</v>
      </c>
      <c r="C295" s="36">
        <v>327.39999999999998</v>
      </c>
      <c r="D295" s="59"/>
      <c r="E295" s="59"/>
      <c r="F295" s="78"/>
      <c r="G295" s="78"/>
      <c r="H295" s="78"/>
      <c r="I295" s="78"/>
      <c r="J295" s="78"/>
      <c r="K295" s="78"/>
      <c r="L295" s="78"/>
      <c r="M295" s="78"/>
      <c r="N295" s="78"/>
      <c r="O295" s="78"/>
      <c r="P295" s="78"/>
      <c r="Q295" s="78"/>
      <c r="R295" s="78"/>
      <c r="S295" s="78"/>
      <c r="T295" s="78"/>
    </row>
    <row r="296" spans="1:20" ht="20.100000000000001" customHeight="1" x14ac:dyDescent="0.25">
      <c r="A296" s="35" t="s">
        <v>80</v>
      </c>
      <c r="B296" s="38" t="s">
        <v>499</v>
      </c>
      <c r="C296" s="36">
        <v>327.5</v>
      </c>
      <c r="D296" s="59"/>
      <c r="E296" s="59"/>
      <c r="F296" s="78"/>
      <c r="G296" s="78"/>
      <c r="H296" s="78"/>
      <c r="I296" s="78"/>
      <c r="J296" s="78"/>
      <c r="K296" s="78"/>
      <c r="L296" s="78"/>
      <c r="M296" s="78"/>
      <c r="N296" s="78"/>
      <c r="O296" s="78"/>
      <c r="P296" s="78"/>
      <c r="Q296" s="78"/>
      <c r="R296" s="78"/>
      <c r="S296" s="78"/>
      <c r="T296" s="78"/>
    </row>
    <row r="297" spans="1:20" ht="20.100000000000001" customHeight="1" x14ac:dyDescent="0.25">
      <c r="A297" s="35" t="s">
        <v>738</v>
      </c>
      <c r="B297" s="38" t="s">
        <v>739</v>
      </c>
      <c r="C297" s="36">
        <v>327.60000000000002</v>
      </c>
      <c r="D297" s="59"/>
      <c r="E297" s="59"/>
      <c r="F297" s="78"/>
      <c r="G297" s="78"/>
      <c r="H297" s="78"/>
      <c r="I297" s="78"/>
      <c r="J297" s="78"/>
      <c r="K297" s="78"/>
      <c r="L297" s="78"/>
      <c r="M297" s="78"/>
      <c r="N297" s="78"/>
      <c r="O297" s="78"/>
      <c r="P297" s="78"/>
      <c r="Q297" s="78"/>
      <c r="R297" s="78"/>
      <c r="S297" s="78"/>
      <c r="T297" s="78"/>
    </row>
    <row r="298" spans="1:20" ht="20.100000000000001" customHeight="1" x14ac:dyDescent="0.25">
      <c r="A298" s="35" t="s">
        <v>79</v>
      </c>
      <c r="B298" s="38" t="s">
        <v>500</v>
      </c>
      <c r="C298" s="36">
        <v>328</v>
      </c>
      <c r="D298" s="59"/>
      <c r="E298" s="59"/>
      <c r="F298" s="78"/>
      <c r="G298" s="78"/>
      <c r="H298" s="78"/>
      <c r="I298" s="78"/>
      <c r="J298" s="78"/>
      <c r="K298" s="78"/>
      <c r="L298" s="78"/>
      <c r="M298" s="78"/>
      <c r="N298" s="78"/>
      <c r="O298" s="78"/>
      <c r="P298" s="78"/>
      <c r="Q298" s="78"/>
      <c r="R298" s="78"/>
      <c r="S298" s="78"/>
      <c r="T298" s="78"/>
    </row>
    <row r="299" spans="1:20" ht="20.100000000000001" customHeight="1" x14ac:dyDescent="0.25">
      <c r="A299" s="35" t="s">
        <v>78</v>
      </c>
      <c r="B299" s="38" t="s">
        <v>661</v>
      </c>
      <c r="C299" s="36">
        <v>329</v>
      </c>
      <c r="D299" s="59">
        <v>1</v>
      </c>
      <c r="E299" s="59">
        <v>1</v>
      </c>
      <c r="F299" s="78"/>
      <c r="G299" s="78"/>
      <c r="H299" s="78"/>
      <c r="I299" s="78"/>
      <c r="J299" s="78"/>
      <c r="K299" s="78"/>
      <c r="L299" s="78"/>
      <c r="M299" s="78">
        <v>1</v>
      </c>
      <c r="N299" s="78">
        <v>1</v>
      </c>
      <c r="O299" s="78"/>
      <c r="P299" s="78"/>
      <c r="Q299" s="78"/>
      <c r="R299" s="78"/>
      <c r="S299" s="78"/>
      <c r="T299" s="78"/>
    </row>
    <row r="300" spans="1:20" ht="20.100000000000001" customHeight="1" x14ac:dyDescent="0.25">
      <c r="A300" s="35" t="s">
        <v>740</v>
      </c>
      <c r="B300" s="38" t="s">
        <v>741</v>
      </c>
      <c r="C300" s="36">
        <v>329.1</v>
      </c>
      <c r="D300" s="59"/>
      <c r="E300" s="59"/>
      <c r="F300" s="78"/>
      <c r="G300" s="78"/>
      <c r="H300" s="78"/>
      <c r="I300" s="78"/>
      <c r="J300" s="78"/>
      <c r="K300" s="78"/>
      <c r="L300" s="78"/>
      <c r="M300" s="78"/>
      <c r="N300" s="78"/>
      <c r="O300" s="78"/>
      <c r="P300" s="78"/>
      <c r="Q300" s="78"/>
      <c r="R300" s="78"/>
      <c r="S300" s="78"/>
      <c r="T300" s="78"/>
    </row>
    <row r="301" spans="1:20" ht="20.100000000000001" customHeight="1" x14ac:dyDescent="0.25">
      <c r="A301" s="35" t="s">
        <v>77</v>
      </c>
      <c r="B301" s="38" t="s">
        <v>377</v>
      </c>
      <c r="C301" s="36">
        <v>330</v>
      </c>
      <c r="D301" s="59"/>
      <c r="E301" s="59"/>
      <c r="F301" s="78"/>
      <c r="G301" s="78"/>
      <c r="H301" s="78"/>
      <c r="I301" s="78"/>
      <c r="J301" s="78"/>
      <c r="K301" s="78"/>
      <c r="L301" s="78"/>
      <c r="M301" s="78"/>
      <c r="N301" s="78"/>
      <c r="O301" s="78"/>
      <c r="P301" s="78"/>
      <c r="Q301" s="78"/>
      <c r="R301" s="78"/>
      <c r="S301" s="78"/>
      <c r="T301" s="78"/>
    </row>
    <row r="302" spans="1:20" ht="20.100000000000001" customHeight="1" x14ac:dyDescent="0.25">
      <c r="A302" s="35" t="s">
        <v>76</v>
      </c>
      <c r="B302" s="38" t="s">
        <v>369</v>
      </c>
      <c r="C302" s="36">
        <v>331</v>
      </c>
      <c r="D302" s="59"/>
      <c r="E302" s="59"/>
      <c r="F302" s="78"/>
      <c r="G302" s="78"/>
      <c r="H302" s="78"/>
      <c r="I302" s="78"/>
      <c r="J302" s="78"/>
      <c r="K302" s="78"/>
      <c r="L302" s="78"/>
      <c r="M302" s="78"/>
      <c r="N302" s="78"/>
      <c r="O302" s="78"/>
      <c r="P302" s="78"/>
      <c r="Q302" s="78"/>
      <c r="R302" s="78"/>
      <c r="S302" s="78"/>
      <c r="T302" s="78"/>
    </row>
    <row r="303" spans="1:20" ht="20.100000000000001" customHeight="1" x14ac:dyDescent="0.25">
      <c r="A303" s="35" t="s">
        <v>75</v>
      </c>
      <c r="B303" s="38" t="s">
        <v>403</v>
      </c>
      <c r="C303" s="36"/>
      <c r="D303" s="59"/>
      <c r="E303" s="59"/>
      <c r="F303" s="78"/>
      <c r="G303" s="78"/>
      <c r="H303" s="78"/>
      <c r="I303" s="78"/>
      <c r="J303" s="78"/>
      <c r="K303" s="78"/>
      <c r="L303" s="78"/>
      <c r="M303" s="78"/>
      <c r="N303" s="78"/>
      <c r="O303" s="78"/>
      <c r="P303" s="78"/>
      <c r="Q303" s="78"/>
      <c r="R303" s="78"/>
      <c r="S303" s="78"/>
      <c r="T303" s="78"/>
    </row>
    <row r="304" spans="1:20" ht="20.100000000000001" customHeight="1" x14ac:dyDescent="0.25">
      <c r="A304" s="39" t="s">
        <v>74</v>
      </c>
      <c r="B304" s="41" t="s">
        <v>461</v>
      </c>
      <c r="C304" s="36"/>
      <c r="D304" s="80">
        <f>SUM(D305:D338)</f>
        <v>2</v>
      </c>
      <c r="E304" s="80">
        <f t="shared" ref="E304:T304" si="15">SUM(E305:E338)</f>
        <v>0</v>
      </c>
      <c r="F304" s="80">
        <f t="shared" si="15"/>
        <v>2</v>
      </c>
      <c r="G304" s="80">
        <f t="shared" si="15"/>
        <v>2</v>
      </c>
      <c r="H304" s="80">
        <f t="shared" si="15"/>
        <v>1</v>
      </c>
      <c r="I304" s="80">
        <f t="shared" si="15"/>
        <v>0</v>
      </c>
      <c r="J304" s="80">
        <f t="shared" si="15"/>
        <v>3</v>
      </c>
      <c r="K304" s="80">
        <f t="shared" si="15"/>
        <v>0</v>
      </c>
      <c r="L304" s="80">
        <f t="shared" si="15"/>
        <v>0</v>
      </c>
      <c r="M304" s="80">
        <f t="shared" si="15"/>
        <v>1</v>
      </c>
      <c r="N304" s="80">
        <f t="shared" si="15"/>
        <v>0</v>
      </c>
      <c r="O304" s="80">
        <f t="shared" si="15"/>
        <v>1</v>
      </c>
      <c r="P304" s="80">
        <f t="shared" si="15"/>
        <v>0</v>
      </c>
      <c r="Q304" s="80">
        <f t="shared" si="15"/>
        <v>1</v>
      </c>
      <c r="R304" s="80">
        <f t="shared" si="15"/>
        <v>0</v>
      </c>
      <c r="S304" s="80">
        <f t="shared" si="15"/>
        <v>0</v>
      </c>
      <c r="T304" s="80">
        <f t="shared" si="15"/>
        <v>0</v>
      </c>
    </row>
    <row r="305" spans="1:20" ht="20.100000000000001" customHeight="1" x14ac:dyDescent="0.25">
      <c r="A305" s="35" t="s">
        <v>73</v>
      </c>
      <c r="B305" s="38" t="s">
        <v>580</v>
      </c>
      <c r="C305" s="36">
        <v>332</v>
      </c>
      <c r="D305" s="59"/>
      <c r="E305" s="59"/>
      <c r="F305" s="78"/>
      <c r="G305" s="78"/>
      <c r="H305" s="78"/>
      <c r="I305" s="78"/>
      <c r="J305" s="78"/>
      <c r="K305" s="78"/>
      <c r="L305" s="78"/>
      <c r="M305" s="78"/>
      <c r="N305" s="78"/>
      <c r="O305" s="78"/>
      <c r="P305" s="78"/>
      <c r="Q305" s="78"/>
      <c r="R305" s="78"/>
      <c r="S305" s="78"/>
      <c r="T305" s="78"/>
    </row>
    <row r="306" spans="1:20" ht="20.100000000000001" customHeight="1" x14ac:dyDescent="0.25">
      <c r="A306" s="35" t="s">
        <v>72</v>
      </c>
      <c r="B306" s="38" t="s">
        <v>581</v>
      </c>
      <c r="C306" s="36">
        <v>332.1</v>
      </c>
      <c r="D306" s="59"/>
      <c r="E306" s="59"/>
      <c r="F306" s="78"/>
      <c r="G306" s="78"/>
      <c r="H306" s="78"/>
      <c r="I306" s="78"/>
      <c r="J306" s="78"/>
      <c r="K306" s="78"/>
      <c r="L306" s="78"/>
      <c r="M306" s="78"/>
      <c r="N306" s="78"/>
      <c r="O306" s="78"/>
      <c r="P306" s="78"/>
      <c r="Q306" s="78"/>
      <c r="R306" s="78"/>
      <c r="S306" s="78"/>
      <c r="T306" s="78"/>
    </row>
    <row r="307" spans="1:20" ht="20.100000000000001" customHeight="1" x14ac:dyDescent="0.25">
      <c r="A307" s="35" t="s">
        <v>71</v>
      </c>
      <c r="B307" s="38" t="s">
        <v>582</v>
      </c>
      <c r="C307" s="37">
        <v>332.2</v>
      </c>
      <c r="D307" s="59"/>
      <c r="E307" s="59"/>
      <c r="F307" s="78"/>
      <c r="G307" s="78"/>
      <c r="H307" s="78"/>
      <c r="I307" s="78"/>
      <c r="J307" s="78"/>
      <c r="K307" s="78"/>
      <c r="L307" s="78"/>
      <c r="M307" s="78"/>
      <c r="N307" s="78"/>
      <c r="O307" s="78"/>
      <c r="P307" s="78"/>
      <c r="Q307" s="78"/>
      <c r="R307" s="78"/>
      <c r="S307" s="78"/>
      <c r="T307" s="78"/>
    </row>
    <row r="308" spans="1:20" ht="20.100000000000001" customHeight="1" x14ac:dyDescent="0.25">
      <c r="A308" s="35" t="s">
        <v>742</v>
      </c>
      <c r="B308" s="38" t="s">
        <v>743</v>
      </c>
      <c r="C308" s="37">
        <v>332.3</v>
      </c>
      <c r="D308" s="59"/>
      <c r="E308" s="59"/>
      <c r="F308" s="78"/>
      <c r="G308" s="78"/>
      <c r="H308" s="78"/>
      <c r="I308" s="78"/>
      <c r="J308" s="78"/>
      <c r="K308" s="78"/>
      <c r="L308" s="78"/>
      <c r="M308" s="78"/>
      <c r="N308" s="78"/>
      <c r="O308" s="78"/>
      <c r="P308" s="78"/>
      <c r="Q308" s="78"/>
      <c r="R308" s="78"/>
      <c r="S308" s="78"/>
      <c r="T308" s="78"/>
    </row>
    <row r="309" spans="1:20" ht="20.100000000000001" customHeight="1" x14ac:dyDescent="0.25">
      <c r="A309" s="35" t="s">
        <v>744</v>
      </c>
      <c r="B309" s="38" t="s">
        <v>745</v>
      </c>
      <c r="C309" s="37">
        <v>332.4</v>
      </c>
      <c r="D309" s="59"/>
      <c r="E309" s="59"/>
      <c r="F309" s="78"/>
      <c r="G309" s="78"/>
      <c r="H309" s="78"/>
      <c r="I309" s="78"/>
      <c r="J309" s="78"/>
      <c r="K309" s="78"/>
      <c r="L309" s="78"/>
      <c r="M309" s="78"/>
      <c r="N309" s="78"/>
      <c r="O309" s="78"/>
      <c r="P309" s="78"/>
      <c r="Q309" s="78"/>
      <c r="R309" s="78"/>
      <c r="S309" s="78"/>
      <c r="T309" s="78"/>
    </row>
    <row r="310" spans="1:20" ht="20.100000000000001" customHeight="1" x14ac:dyDescent="0.25">
      <c r="A310" s="35" t="s">
        <v>746</v>
      </c>
      <c r="B310" s="38" t="s">
        <v>747</v>
      </c>
      <c r="C310" s="37">
        <v>332.5</v>
      </c>
      <c r="D310" s="59"/>
      <c r="E310" s="59"/>
      <c r="F310" s="78"/>
      <c r="G310" s="78"/>
      <c r="H310" s="78"/>
      <c r="I310" s="78"/>
      <c r="J310" s="78"/>
      <c r="K310" s="78"/>
      <c r="L310" s="78"/>
      <c r="M310" s="78"/>
      <c r="N310" s="78"/>
      <c r="O310" s="78"/>
      <c r="P310" s="78"/>
      <c r="Q310" s="78"/>
      <c r="R310" s="78"/>
      <c r="S310" s="78"/>
      <c r="T310" s="78"/>
    </row>
    <row r="311" spans="1:20" ht="20.100000000000001" customHeight="1" x14ac:dyDescent="0.25">
      <c r="A311" s="35" t="s">
        <v>70</v>
      </c>
      <c r="B311" s="38" t="s">
        <v>462</v>
      </c>
      <c r="C311" s="37">
        <v>333</v>
      </c>
      <c r="D311" s="59">
        <v>2</v>
      </c>
      <c r="E311" s="59"/>
      <c r="F311" s="78">
        <v>1</v>
      </c>
      <c r="G311" s="78">
        <v>2</v>
      </c>
      <c r="H311" s="78">
        <v>1</v>
      </c>
      <c r="I311" s="78"/>
      <c r="J311" s="78">
        <v>3</v>
      </c>
      <c r="K311" s="78"/>
      <c r="L311" s="78"/>
      <c r="M311" s="78"/>
      <c r="N311" s="78"/>
      <c r="O311" s="78">
        <v>1</v>
      </c>
      <c r="P311" s="78"/>
      <c r="Q311" s="78">
        <v>1</v>
      </c>
      <c r="R311" s="78"/>
      <c r="S311" s="78"/>
      <c r="T311" s="78"/>
    </row>
    <row r="312" spans="1:20" ht="20.100000000000001" customHeight="1" x14ac:dyDescent="0.25">
      <c r="A312" s="35" t="s">
        <v>69</v>
      </c>
      <c r="B312" s="38" t="s">
        <v>463</v>
      </c>
      <c r="C312" s="37">
        <v>334</v>
      </c>
      <c r="D312" s="59"/>
      <c r="E312" s="59"/>
      <c r="F312" s="78"/>
      <c r="G312" s="78"/>
      <c r="H312" s="78"/>
      <c r="I312" s="78"/>
      <c r="J312" s="78"/>
      <c r="K312" s="78"/>
      <c r="L312" s="78"/>
      <c r="M312" s="78"/>
      <c r="N312" s="78"/>
      <c r="O312" s="78"/>
      <c r="P312" s="78"/>
      <c r="Q312" s="78"/>
      <c r="R312" s="78"/>
      <c r="S312" s="78"/>
      <c r="T312" s="78"/>
    </row>
    <row r="313" spans="1:20" ht="20.100000000000001" customHeight="1" x14ac:dyDescent="0.25">
      <c r="A313" s="35" t="s">
        <v>68</v>
      </c>
      <c r="B313" s="38" t="s">
        <v>504</v>
      </c>
      <c r="C313" s="37">
        <v>334.1</v>
      </c>
      <c r="D313" s="59"/>
      <c r="E313" s="59"/>
      <c r="F313" s="78"/>
      <c r="G313" s="78"/>
      <c r="H313" s="78"/>
      <c r="I313" s="78"/>
      <c r="J313" s="78"/>
      <c r="K313" s="78"/>
      <c r="L313" s="78"/>
      <c r="M313" s="78"/>
      <c r="N313" s="78"/>
      <c r="O313" s="78"/>
      <c r="P313" s="78"/>
      <c r="Q313" s="78"/>
      <c r="R313" s="78"/>
      <c r="S313" s="78"/>
      <c r="T313" s="78"/>
    </row>
    <row r="314" spans="1:20" ht="20.100000000000001" customHeight="1" x14ac:dyDescent="0.25">
      <c r="A314" s="35" t="s">
        <v>67</v>
      </c>
      <c r="B314" s="38" t="s">
        <v>464</v>
      </c>
      <c r="C314" s="36">
        <v>335</v>
      </c>
      <c r="D314" s="59"/>
      <c r="E314" s="59"/>
      <c r="F314" s="78"/>
      <c r="G314" s="78"/>
      <c r="H314" s="78"/>
      <c r="I314" s="78"/>
      <c r="J314" s="78"/>
      <c r="K314" s="78"/>
      <c r="L314" s="78"/>
      <c r="M314" s="78"/>
      <c r="N314" s="78"/>
      <c r="O314" s="78"/>
      <c r="P314" s="78"/>
      <c r="Q314" s="78"/>
      <c r="R314" s="78"/>
      <c r="S314" s="78"/>
      <c r="T314" s="78"/>
    </row>
    <row r="315" spans="1:20" ht="20.100000000000001" customHeight="1" x14ac:dyDescent="0.25">
      <c r="A315" s="35" t="s">
        <v>66</v>
      </c>
      <c r="B315" s="38" t="s">
        <v>583</v>
      </c>
      <c r="C315" s="36">
        <v>336</v>
      </c>
      <c r="D315" s="79"/>
      <c r="E315" s="79"/>
      <c r="F315" s="79"/>
      <c r="G315" s="79"/>
      <c r="H315" s="79"/>
      <c r="I315" s="79"/>
      <c r="J315" s="79"/>
      <c r="K315" s="79"/>
      <c r="L315" s="79"/>
      <c r="M315" s="79"/>
      <c r="N315" s="79"/>
      <c r="O315" s="79"/>
      <c r="P315" s="79"/>
      <c r="Q315" s="79"/>
      <c r="R315" s="79"/>
      <c r="S315" s="79"/>
      <c r="T315" s="79"/>
    </row>
    <row r="316" spans="1:20" ht="20.100000000000001" customHeight="1" x14ac:dyDescent="0.25">
      <c r="A316" s="35" t="s">
        <v>65</v>
      </c>
      <c r="B316" s="38" t="s">
        <v>584</v>
      </c>
      <c r="C316" s="36">
        <v>337</v>
      </c>
      <c r="D316" s="78"/>
      <c r="E316" s="78"/>
      <c r="F316" s="78"/>
      <c r="G316" s="78"/>
      <c r="H316" s="78"/>
      <c r="I316" s="78"/>
      <c r="J316" s="78"/>
      <c r="K316" s="78"/>
      <c r="L316" s="78"/>
      <c r="M316" s="78"/>
      <c r="N316" s="78"/>
      <c r="O316" s="78"/>
      <c r="P316" s="78"/>
      <c r="Q316" s="78"/>
      <c r="R316" s="78"/>
      <c r="S316" s="78"/>
      <c r="T316" s="78"/>
    </row>
    <row r="317" spans="1:20" ht="20.100000000000001" customHeight="1" x14ac:dyDescent="0.25">
      <c r="A317" s="35" t="s">
        <v>64</v>
      </c>
      <c r="B317" s="38" t="s">
        <v>585</v>
      </c>
      <c r="C317" s="36">
        <v>338</v>
      </c>
      <c r="D317" s="78"/>
      <c r="E317" s="78"/>
      <c r="F317" s="78"/>
      <c r="G317" s="78"/>
      <c r="H317" s="78"/>
      <c r="I317" s="78"/>
      <c r="J317" s="78"/>
      <c r="K317" s="78"/>
      <c r="L317" s="78"/>
      <c r="M317" s="78"/>
      <c r="N317" s="78"/>
      <c r="O317" s="78"/>
      <c r="P317" s="78"/>
      <c r="Q317" s="78"/>
      <c r="R317" s="78"/>
      <c r="S317" s="78"/>
      <c r="T317" s="78"/>
    </row>
    <row r="318" spans="1:20" ht="20.100000000000001" customHeight="1" x14ac:dyDescent="0.25">
      <c r="A318" s="35" t="s">
        <v>748</v>
      </c>
      <c r="B318" s="38" t="s">
        <v>749</v>
      </c>
      <c r="C318" s="36">
        <v>338.1</v>
      </c>
      <c r="D318" s="78"/>
      <c r="E318" s="78"/>
      <c r="F318" s="78"/>
      <c r="G318" s="78"/>
      <c r="H318" s="78"/>
      <c r="I318" s="78"/>
      <c r="J318" s="78"/>
      <c r="K318" s="78"/>
      <c r="L318" s="78"/>
      <c r="M318" s="78"/>
      <c r="N318" s="78"/>
      <c r="O318" s="78"/>
      <c r="P318" s="78"/>
      <c r="Q318" s="78"/>
      <c r="R318" s="78"/>
      <c r="S318" s="78"/>
      <c r="T318" s="78"/>
    </row>
    <row r="319" spans="1:20" ht="20.100000000000001" customHeight="1" x14ac:dyDescent="0.25">
      <c r="A319" s="35" t="s">
        <v>63</v>
      </c>
      <c r="B319" s="38" t="s">
        <v>586</v>
      </c>
      <c r="C319" s="36">
        <v>339</v>
      </c>
      <c r="D319" s="78"/>
      <c r="E319" s="78"/>
      <c r="F319" s="78"/>
      <c r="G319" s="78"/>
      <c r="H319" s="78"/>
      <c r="I319" s="78"/>
      <c r="J319" s="78"/>
      <c r="K319" s="78"/>
      <c r="L319" s="78"/>
      <c r="M319" s="78"/>
      <c r="N319" s="78"/>
      <c r="O319" s="78"/>
      <c r="P319" s="78"/>
      <c r="Q319" s="78"/>
      <c r="R319" s="78"/>
      <c r="S319" s="78"/>
      <c r="T319" s="78"/>
    </row>
    <row r="320" spans="1:20" ht="20.100000000000001" customHeight="1" x14ac:dyDescent="0.25">
      <c r="A320" s="35" t="s">
        <v>62</v>
      </c>
      <c r="B320" s="38" t="s">
        <v>587</v>
      </c>
      <c r="C320" s="36">
        <v>340</v>
      </c>
      <c r="D320" s="78"/>
      <c r="E320" s="78"/>
      <c r="F320" s="78"/>
      <c r="G320" s="78"/>
      <c r="H320" s="78"/>
      <c r="I320" s="78"/>
      <c r="J320" s="78"/>
      <c r="K320" s="78"/>
      <c r="L320" s="78"/>
      <c r="M320" s="78"/>
      <c r="N320" s="78"/>
      <c r="O320" s="78"/>
      <c r="P320" s="78"/>
      <c r="Q320" s="78"/>
      <c r="R320" s="78"/>
      <c r="S320" s="78"/>
      <c r="T320" s="78"/>
    </row>
    <row r="321" spans="1:20" ht="20.100000000000001" customHeight="1" x14ac:dyDescent="0.25">
      <c r="A321" s="35" t="s">
        <v>61</v>
      </c>
      <c r="B321" s="38" t="s">
        <v>750</v>
      </c>
      <c r="C321" s="36">
        <v>341</v>
      </c>
      <c r="D321" s="59"/>
      <c r="E321" s="59"/>
      <c r="F321" s="78"/>
      <c r="G321" s="78"/>
      <c r="H321" s="78"/>
      <c r="I321" s="78"/>
      <c r="J321" s="78"/>
      <c r="K321" s="78"/>
      <c r="L321" s="78"/>
      <c r="M321" s="78"/>
      <c r="N321" s="78"/>
      <c r="O321" s="78"/>
      <c r="P321" s="78"/>
      <c r="Q321" s="78"/>
      <c r="R321" s="78"/>
      <c r="S321" s="78"/>
      <c r="T321" s="78"/>
    </row>
    <row r="322" spans="1:20" ht="20.100000000000001" customHeight="1" x14ac:dyDescent="0.25">
      <c r="A322" s="35" t="s">
        <v>60</v>
      </c>
      <c r="B322" s="38" t="s">
        <v>588</v>
      </c>
      <c r="C322" s="36">
        <v>342</v>
      </c>
      <c r="D322" s="59"/>
      <c r="E322" s="59"/>
      <c r="F322" s="78"/>
      <c r="G322" s="78"/>
      <c r="H322" s="78"/>
      <c r="I322" s="78"/>
      <c r="J322" s="78"/>
      <c r="K322" s="78"/>
      <c r="L322" s="78"/>
      <c r="M322" s="78"/>
      <c r="N322" s="78"/>
      <c r="O322" s="78"/>
      <c r="P322" s="78"/>
      <c r="Q322" s="78"/>
      <c r="R322" s="78"/>
      <c r="S322" s="78"/>
      <c r="T322" s="78"/>
    </row>
    <row r="323" spans="1:20" ht="20.100000000000001" customHeight="1" x14ac:dyDescent="0.25">
      <c r="A323" s="35" t="s">
        <v>751</v>
      </c>
      <c r="B323" s="38" t="s">
        <v>752</v>
      </c>
      <c r="C323" s="36">
        <v>342.1</v>
      </c>
      <c r="D323" s="59"/>
      <c r="E323" s="59"/>
      <c r="F323" s="78"/>
      <c r="G323" s="78"/>
      <c r="H323" s="78"/>
      <c r="I323" s="78"/>
      <c r="J323" s="78"/>
      <c r="K323" s="78"/>
      <c r="L323" s="78"/>
      <c r="M323" s="78"/>
      <c r="N323" s="78"/>
      <c r="O323" s="78"/>
      <c r="P323" s="78"/>
      <c r="Q323" s="78"/>
      <c r="R323" s="78"/>
      <c r="S323" s="78"/>
      <c r="T323" s="78"/>
    </row>
    <row r="324" spans="1:20" ht="20.100000000000001" customHeight="1" x14ac:dyDescent="0.25">
      <c r="A324" s="35" t="s">
        <v>59</v>
      </c>
      <c r="B324" s="38" t="s">
        <v>589</v>
      </c>
      <c r="C324" s="36">
        <v>343</v>
      </c>
      <c r="D324" s="59"/>
      <c r="E324" s="59"/>
      <c r="F324" s="78"/>
      <c r="G324" s="78"/>
      <c r="H324" s="78"/>
      <c r="I324" s="78"/>
      <c r="J324" s="78"/>
      <c r="K324" s="78"/>
      <c r="L324" s="78"/>
      <c r="M324" s="78"/>
      <c r="N324" s="78"/>
      <c r="O324" s="78"/>
      <c r="P324" s="78"/>
      <c r="Q324" s="78"/>
      <c r="R324" s="78"/>
      <c r="S324" s="78"/>
      <c r="T324" s="78"/>
    </row>
    <row r="325" spans="1:20" ht="20.100000000000001" customHeight="1" x14ac:dyDescent="0.25">
      <c r="A325" s="35" t="s">
        <v>58</v>
      </c>
      <c r="B325" s="38" t="s">
        <v>590</v>
      </c>
      <c r="C325" s="36">
        <v>344</v>
      </c>
      <c r="D325" s="59"/>
      <c r="E325" s="59"/>
      <c r="F325" s="78"/>
      <c r="G325" s="78"/>
      <c r="H325" s="78"/>
      <c r="I325" s="78"/>
      <c r="J325" s="78"/>
      <c r="K325" s="78"/>
      <c r="L325" s="78"/>
      <c r="M325" s="78"/>
      <c r="N325" s="78"/>
      <c r="O325" s="78"/>
      <c r="P325" s="78"/>
      <c r="Q325" s="78"/>
      <c r="R325" s="78"/>
      <c r="S325" s="78"/>
      <c r="T325" s="78"/>
    </row>
    <row r="326" spans="1:20" ht="20.100000000000001" customHeight="1" x14ac:dyDescent="0.25">
      <c r="A326" s="35" t="s">
        <v>57</v>
      </c>
      <c r="B326" s="38" t="s">
        <v>662</v>
      </c>
      <c r="C326" s="36">
        <v>345</v>
      </c>
      <c r="D326" s="59"/>
      <c r="E326" s="59"/>
      <c r="F326" s="78"/>
      <c r="G326" s="78"/>
      <c r="H326" s="78"/>
      <c r="I326" s="78"/>
      <c r="J326" s="78"/>
      <c r="K326" s="78"/>
      <c r="L326" s="78"/>
      <c r="M326" s="78"/>
      <c r="N326" s="78"/>
      <c r="O326" s="78"/>
      <c r="P326" s="78"/>
      <c r="Q326" s="78"/>
      <c r="R326" s="78"/>
      <c r="S326" s="78"/>
      <c r="T326" s="78"/>
    </row>
    <row r="327" spans="1:20" ht="20.100000000000001" customHeight="1" x14ac:dyDescent="0.25">
      <c r="A327" s="35" t="s">
        <v>56</v>
      </c>
      <c r="B327" s="38" t="s">
        <v>591</v>
      </c>
      <c r="C327" s="36">
        <v>345.1</v>
      </c>
      <c r="D327" s="59"/>
      <c r="E327" s="59"/>
      <c r="F327" s="78"/>
      <c r="G327" s="78"/>
      <c r="H327" s="78"/>
      <c r="I327" s="78"/>
      <c r="J327" s="78"/>
      <c r="K327" s="78"/>
      <c r="L327" s="78"/>
      <c r="M327" s="78"/>
      <c r="N327" s="78"/>
      <c r="O327" s="78"/>
      <c r="P327" s="78"/>
      <c r="Q327" s="78"/>
      <c r="R327" s="78"/>
      <c r="S327" s="78"/>
      <c r="T327" s="78"/>
    </row>
    <row r="328" spans="1:20" ht="20.100000000000001" customHeight="1" x14ac:dyDescent="0.25">
      <c r="A328" s="35" t="s">
        <v>55</v>
      </c>
      <c r="B328" s="38" t="s">
        <v>465</v>
      </c>
      <c r="C328" s="36">
        <v>346</v>
      </c>
      <c r="D328" s="59"/>
      <c r="E328" s="59"/>
      <c r="F328" s="78"/>
      <c r="G328" s="78"/>
      <c r="H328" s="78"/>
      <c r="I328" s="78"/>
      <c r="J328" s="78"/>
      <c r="K328" s="78"/>
      <c r="L328" s="78"/>
      <c r="M328" s="78"/>
      <c r="N328" s="78"/>
      <c r="O328" s="78"/>
      <c r="P328" s="78"/>
      <c r="Q328" s="78"/>
      <c r="R328" s="78"/>
      <c r="S328" s="78"/>
      <c r="T328" s="78"/>
    </row>
    <row r="329" spans="1:20" ht="20.100000000000001" customHeight="1" x14ac:dyDescent="0.25">
      <c r="A329" s="35" t="s">
        <v>54</v>
      </c>
      <c r="B329" s="38" t="s">
        <v>592</v>
      </c>
      <c r="C329" s="36">
        <v>347</v>
      </c>
      <c r="D329" s="59"/>
      <c r="E329" s="59"/>
      <c r="F329" s="78"/>
      <c r="G329" s="78"/>
      <c r="H329" s="78"/>
      <c r="I329" s="78"/>
      <c r="J329" s="78"/>
      <c r="K329" s="78"/>
      <c r="L329" s="78"/>
      <c r="M329" s="78"/>
      <c r="N329" s="78"/>
      <c r="O329" s="78"/>
      <c r="P329" s="78"/>
      <c r="Q329" s="78"/>
      <c r="R329" s="78"/>
      <c r="S329" s="78"/>
      <c r="T329" s="78"/>
    </row>
    <row r="330" spans="1:20" ht="20.100000000000001" customHeight="1" x14ac:dyDescent="0.25">
      <c r="A330" s="35" t="s">
        <v>53</v>
      </c>
      <c r="B330" s="38" t="s">
        <v>663</v>
      </c>
      <c r="C330" s="36">
        <v>348</v>
      </c>
      <c r="D330" s="59"/>
      <c r="E330" s="59"/>
      <c r="F330" s="78"/>
      <c r="G330" s="78"/>
      <c r="H330" s="78"/>
      <c r="I330" s="78"/>
      <c r="J330" s="78"/>
      <c r="K330" s="78"/>
      <c r="L330" s="78"/>
      <c r="M330" s="78"/>
      <c r="N330" s="78"/>
      <c r="O330" s="78"/>
      <c r="P330" s="78"/>
      <c r="Q330" s="78"/>
      <c r="R330" s="78"/>
      <c r="S330" s="78"/>
      <c r="T330" s="78"/>
    </row>
    <row r="331" spans="1:20" ht="20.100000000000001" customHeight="1" x14ac:dyDescent="0.25">
      <c r="A331" s="35" t="s">
        <v>52</v>
      </c>
      <c r="B331" s="38" t="s">
        <v>466</v>
      </c>
      <c r="C331" s="36">
        <v>349</v>
      </c>
      <c r="D331" s="59"/>
      <c r="E331" s="59"/>
      <c r="F331" s="78"/>
      <c r="G331" s="78"/>
      <c r="H331" s="78"/>
      <c r="I331" s="78"/>
      <c r="J331" s="78"/>
      <c r="K331" s="78"/>
      <c r="L331" s="78"/>
      <c r="M331" s="78"/>
      <c r="N331" s="78"/>
      <c r="O331" s="78"/>
      <c r="P331" s="78"/>
      <c r="Q331" s="78"/>
      <c r="R331" s="78"/>
      <c r="S331" s="78"/>
      <c r="T331" s="78"/>
    </row>
    <row r="332" spans="1:20" ht="20.100000000000001" customHeight="1" x14ac:dyDescent="0.25">
      <c r="A332" s="35" t="s">
        <v>51</v>
      </c>
      <c r="B332" s="38" t="s">
        <v>593</v>
      </c>
      <c r="C332" s="36">
        <v>350</v>
      </c>
      <c r="D332" s="59"/>
      <c r="E332" s="59"/>
      <c r="F332" s="78"/>
      <c r="G332" s="78"/>
      <c r="H332" s="78"/>
      <c r="I332" s="78"/>
      <c r="J332" s="78"/>
      <c r="K332" s="78"/>
      <c r="L332" s="78"/>
      <c r="M332" s="78"/>
      <c r="N332" s="78"/>
      <c r="O332" s="78"/>
      <c r="P332" s="78"/>
      <c r="Q332" s="78"/>
      <c r="R332" s="78"/>
      <c r="S332" s="78"/>
      <c r="T332" s="78"/>
    </row>
    <row r="333" spans="1:20" ht="20.100000000000001" customHeight="1" x14ac:dyDescent="0.25">
      <c r="A333" s="35" t="s">
        <v>50</v>
      </c>
      <c r="B333" s="36" t="s">
        <v>664</v>
      </c>
      <c r="C333" s="36">
        <v>351</v>
      </c>
      <c r="D333" s="59"/>
      <c r="E333" s="59"/>
      <c r="F333" s="78"/>
      <c r="G333" s="78"/>
      <c r="H333" s="78"/>
      <c r="I333" s="78"/>
      <c r="J333" s="78"/>
      <c r="K333" s="78"/>
      <c r="L333" s="78"/>
      <c r="M333" s="78"/>
      <c r="N333" s="78"/>
      <c r="O333" s="78"/>
      <c r="P333" s="78"/>
      <c r="Q333" s="78"/>
      <c r="R333" s="78"/>
      <c r="S333" s="78"/>
      <c r="T333" s="78"/>
    </row>
    <row r="334" spans="1:20" ht="20.100000000000001" customHeight="1" x14ac:dyDescent="0.25">
      <c r="A334" s="35" t="s">
        <v>49</v>
      </c>
      <c r="B334" s="38" t="s">
        <v>378</v>
      </c>
      <c r="C334" s="36">
        <v>352</v>
      </c>
      <c r="D334" s="59"/>
      <c r="E334" s="59"/>
      <c r="F334" s="78"/>
      <c r="G334" s="78"/>
      <c r="H334" s="78"/>
      <c r="I334" s="78"/>
      <c r="J334" s="78"/>
      <c r="K334" s="78"/>
      <c r="L334" s="78"/>
      <c r="M334" s="78"/>
      <c r="N334" s="78"/>
      <c r="O334" s="78"/>
      <c r="P334" s="78"/>
      <c r="Q334" s="78"/>
      <c r="R334" s="78"/>
      <c r="S334" s="78"/>
      <c r="T334" s="78"/>
    </row>
    <row r="335" spans="1:20" ht="20.100000000000001" customHeight="1" x14ac:dyDescent="0.25">
      <c r="A335" s="35" t="s">
        <v>48</v>
      </c>
      <c r="B335" s="38" t="s">
        <v>753</v>
      </c>
      <c r="C335" s="36">
        <v>353</v>
      </c>
      <c r="D335" s="59"/>
      <c r="E335" s="59"/>
      <c r="F335" s="78">
        <v>1</v>
      </c>
      <c r="G335" s="78"/>
      <c r="H335" s="78"/>
      <c r="I335" s="78"/>
      <c r="J335" s="78"/>
      <c r="K335" s="78"/>
      <c r="L335" s="78"/>
      <c r="M335" s="78">
        <v>1</v>
      </c>
      <c r="N335" s="78"/>
      <c r="O335" s="78"/>
      <c r="P335" s="78"/>
      <c r="Q335" s="78"/>
      <c r="R335" s="78"/>
      <c r="S335" s="78"/>
      <c r="T335" s="78"/>
    </row>
    <row r="336" spans="1:20" ht="20.100000000000001" customHeight="1" x14ac:dyDescent="0.25">
      <c r="A336" s="35" t="s">
        <v>47</v>
      </c>
      <c r="B336" s="38" t="s">
        <v>501</v>
      </c>
      <c r="C336" s="36">
        <v>354</v>
      </c>
      <c r="D336" s="59"/>
      <c r="E336" s="59"/>
      <c r="F336" s="78"/>
      <c r="G336" s="78"/>
      <c r="H336" s="78"/>
      <c r="I336" s="78"/>
      <c r="J336" s="78"/>
      <c r="K336" s="78"/>
      <c r="L336" s="78"/>
      <c r="M336" s="78"/>
      <c r="N336" s="78"/>
      <c r="O336" s="78"/>
      <c r="P336" s="78"/>
      <c r="Q336" s="78"/>
      <c r="R336" s="78"/>
      <c r="S336" s="78"/>
      <c r="T336" s="78"/>
    </row>
    <row r="337" spans="1:20" ht="20.100000000000001" customHeight="1" x14ac:dyDescent="0.25">
      <c r="A337" s="35" t="s">
        <v>46</v>
      </c>
      <c r="B337" s="38" t="s">
        <v>754</v>
      </c>
      <c r="C337" s="36">
        <v>355</v>
      </c>
      <c r="D337" s="59"/>
      <c r="E337" s="59"/>
      <c r="F337" s="78"/>
      <c r="G337" s="78"/>
      <c r="H337" s="78"/>
      <c r="I337" s="78"/>
      <c r="J337" s="78"/>
      <c r="K337" s="78"/>
      <c r="L337" s="78"/>
      <c r="M337" s="78"/>
      <c r="N337" s="78"/>
      <c r="O337" s="78"/>
      <c r="P337" s="78"/>
      <c r="Q337" s="78"/>
      <c r="R337" s="78"/>
      <c r="S337" s="78"/>
      <c r="T337" s="78"/>
    </row>
    <row r="338" spans="1:20" ht="20.100000000000001" customHeight="1" x14ac:dyDescent="0.25">
      <c r="A338" s="35" t="s">
        <v>45</v>
      </c>
      <c r="B338" s="38" t="s">
        <v>403</v>
      </c>
      <c r="C338" s="36"/>
      <c r="D338" s="59"/>
      <c r="E338" s="59"/>
      <c r="F338" s="78"/>
      <c r="G338" s="78"/>
      <c r="H338" s="78"/>
      <c r="I338" s="78"/>
      <c r="J338" s="78"/>
      <c r="K338" s="78"/>
      <c r="L338" s="78"/>
      <c r="M338" s="78"/>
      <c r="N338" s="78"/>
      <c r="O338" s="78"/>
      <c r="P338" s="78"/>
      <c r="Q338" s="78"/>
      <c r="R338" s="78"/>
      <c r="S338" s="78"/>
      <c r="T338" s="78"/>
    </row>
    <row r="339" spans="1:20" ht="20.100000000000001" customHeight="1" x14ac:dyDescent="0.25">
      <c r="A339" s="39" t="s">
        <v>44</v>
      </c>
      <c r="B339" s="41" t="s">
        <v>467</v>
      </c>
      <c r="C339" s="36"/>
      <c r="D339" s="80">
        <f>SUM(D340:D372)</f>
        <v>11</v>
      </c>
      <c r="E339" s="80">
        <f t="shared" ref="E339:T339" si="16">SUM(E340:E372)</f>
        <v>0</v>
      </c>
      <c r="F339" s="80">
        <f t="shared" si="16"/>
        <v>20</v>
      </c>
      <c r="G339" s="80">
        <f t="shared" si="16"/>
        <v>16</v>
      </c>
      <c r="H339" s="80">
        <f t="shared" si="16"/>
        <v>5</v>
      </c>
      <c r="I339" s="80">
        <f t="shared" si="16"/>
        <v>0</v>
      </c>
      <c r="J339" s="80">
        <f t="shared" si="16"/>
        <v>21</v>
      </c>
      <c r="K339" s="80">
        <f t="shared" si="16"/>
        <v>0</v>
      </c>
      <c r="L339" s="80">
        <f t="shared" si="16"/>
        <v>0</v>
      </c>
      <c r="M339" s="80">
        <f t="shared" si="16"/>
        <v>10</v>
      </c>
      <c r="N339" s="80">
        <f t="shared" si="16"/>
        <v>0</v>
      </c>
      <c r="O339" s="80">
        <f t="shared" si="16"/>
        <v>4</v>
      </c>
      <c r="P339" s="80">
        <f t="shared" si="16"/>
        <v>0</v>
      </c>
      <c r="Q339" s="80">
        <f t="shared" si="16"/>
        <v>4</v>
      </c>
      <c r="R339" s="80">
        <f t="shared" si="16"/>
        <v>0</v>
      </c>
      <c r="S339" s="80">
        <f t="shared" si="16"/>
        <v>0</v>
      </c>
      <c r="T339" s="80">
        <f t="shared" si="16"/>
        <v>0</v>
      </c>
    </row>
    <row r="340" spans="1:20" ht="20.100000000000001" customHeight="1" x14ac:dyDescent="0.25">
      <c r="A340" s="35" t="s">
        <v>43</v>
      </c>
      <c r="B340" s="38" t="s">
        <v>370</v>
      </c>
      <c r="C340" s="37">
        <v>356</v>
      </c>
      <c r="D340" s="59"/>
      <c r="E340" s="59"/>
      <c r="F340" s="78"/>
      <c r="G340" s="78"/>
      <c r="H340" s="78"/>
      <c r="I340" s="78"/>
      <c r="J340" s="78"/>
      <c r="K340" s="78"/>
      <c r="L340" s="78"/>
      <c r="M340" s="78"/>
      <c r="N340" s="78"/>
      <c r="O340" s="78"/>
      <c r="P340" s="78"/>
      <c r="Q340" s="78"/>
      <c r="R340" s="78"/>
      <c r="S340" s="78"/>
      <c r="T340" s="78"/>
    </row>
    <row r="341" spans="1:20" ht="20.100000000000001" customHeight="1" x14ac:dyDescent="0.25">
      <c r="A341" s="35" t="s">
        <v>42</v>
      </c>
      <c r="B341" s="38" t="s">
        <v>468</v>
      </c>
      <c r="C341" s="37">
        <v>357</v>
      </c>
      <c r="D341" s="59"/>
      <c r="E341" s="59"/>
      <c r="F341" s="78"/>
      <c r="G341" s="78"/>
      <c r="H341" s="78"/>
      <c r="I341" s="78"/>
      <c r="J341" s="78"/>
      <c r="K341" s="78"/>
      <c r="L341" s="78"/>
      <c r="M341" s="78"/>
      <c r="N341" s="78"/>
      <c r="O341" s="78"/>
      <c r="P341" s="78"/>
      <c r="Q341" s="78"/>
      <c r="R341" s="78"/>
      <c r="S341" s="78"/>
      <c r="T341" s="78"/>
    </row>
    <row r="342" spans="1:20" ht="20.100000000000001" customHeight="1" x14ac:dyDescent="0.25">
      <c r="A342" s="35" t="s">
        <v>41</v>
      </c>
      <c r="B342" s="38" t="s">
        <v>755</v>
      </c>
      <c r="C342" s="37">
        <v>358</v>
      </c>
      <c r="D342" s="78">
        <v>3</v>
      </c>
      <c r="E342" s="78"/>
      <c r="F342" s="78">
        <v>3</v>
      </c>
      <c r="G342" s="78">
        <v>1</v>
      </c>
      <c r="H342" s="78">
        <v>2</v>
      </c>
      <c r="I342" s="78"/>
      <c r="J342" s="78">
        <v>3</v>
      </c>
      <c r="K342" s="78"/>
      <c r="L342" s="78"/>
      <c r="M342" s="78">
        <v>3</v>
      </c>
      <c r="N342" s="78"/>
      <c r="O342" s="78">
        <v>1</v>
      </c>
      <c r="P342" s="78"/>
      <c r="Q342" s="78">
        <v>1</v>
      </c>
      <c r="R342" s="78"/>
      <c r="S342" s="78"/>
      <c r="T342" s="78"/>
    </row>
    <row r="343" spans="1:20" ht="20.100000000000001" customHeight="1" x14ac:dyDescent="0.25">
      <c r="A343" s="35" t="s">
        <v>756</v>
      </c>
      <c r="B343" s="38" t="s">
        <v>757</v>
      </c>
      <c r="C343" s="37">
        <v>358.1</v>
      </c>
      <c r="D343" s="78">
        <v>2</v>
      </c>
      <c r="E343" s="78"/>
      <c r="F343" s="78">
        <v>2</v>
      </c>
      <c r="G343" s="78">
        <v>2</v>
      </c>
      <c r="H343" s="78">
        <v>1</v>
      </c>
      <c r="I343" s="78"/>
      <c r="J343" s="78">
        <v>3</v>
      </c>
      <c r="K343" s="78"/>
      <c r="L343" s="78"/>
      <c r="M343" s="78">
        <v>1</v>
      </c>
      <c r="N343" s="78"/>
      <c r="O343" s="78"/>
      <c r="P343" s="78"/>
      <c r="Q343" s="78"/>
      <c r="R343" s="78"/>
      <c r="S343" s="78"/>
      <c r="T343" s="78"/>
    </row>
    <row r="344" spans="1:20" ht="20.100000000000001" customHeight="1" x14ac:dyDescent="0.25">
      <c r="A344" s="35" t="s">
        <v>40</v>
      </c>
      <c r="B344" s="38" t="s">
        <v>758</v>
      </c>
      <c r="C344" s="37">
        <v>359</v>
      </c>
      <c r="D344" s="59">
        <v>1</v>
      </c>
      <c r="E344" s="59"/>
      <c r="F344" s="78">
        <v>3</v>
      </c>
      <c r="G344" s="78">
        <v>2</v>
      </c>
      <c r="H344" s="78"/>
      <c r="I344" s="78"/>
      <c r="J344" s="78">
        <v>2</v>
      </c>
      <c r="K344" s="78"/>
      <c r="L344" s="78"/>
      <c r="M344" s="78">
        <v>2</v>
      </c>
      <c r="N344" s="78"/>
      <c r="O344" s="78">
        <v>1</v>
      </c>
      <c r="P344" s="78"/>
      <c r="Q344" s="78">
        <v>1</v>
      </c>
      <c r="R344" s="78"/>
      <c r="S344" s="78"/>
      <c r="T344" s="78"/>
    </row>
    <row r="345" spans="1:20" ht="20.100000000000001" customHeight="1" x14ac:dyDescent="0.25">
      <c r="A345" s="35" t="s">
        <v>39</v>
      </c>
      <c r="B345" s="38" t="s">
        <v>594</v>
      </c>
      <c r="C345" s="37">
        <v>360</v>
      </c>
      <c r="D345" s="79"/>
      <c r="E345" s="79"/>
      <c r="F345" s="79"/>
      <c r="G345" s="79"/>
      <c r="H345" s="79"/>
      <c r="I345" s="79"/>
      <c r="J345" s="79"/>
      <c r="K345" s="79"/>
      <c r="L345" s="79"/>
      <c r="M345" s="79"/>
      <c r="N345" s="79"/>
      <c r="O345" s="79"/>
      <c r="P345" s="79"/>
      <c r="Q345" s="79"/>
      <c r="R345" s="79"/>
      <c r="S345" s="79"/>
      <c r="T345" s="79"/>
    </row>
    <row r="346" spans="1:20" ht="20.100000000000001" customHeight="1" x14ac:dyDescent="0.25">
      <c r="A346" s="35" t="s">
        <v>38</v>
      </c>
      <c r="B346" s="38" t="s">
        <v>595</v>
      </c>
      <c r="C346" s="36">
        <v>361</v>
      </c>
      <c r="D346" s="59">
        <v>2</v>
      </c>
      <c r="E346" s="59"/>
      <c r="F346" s="78">
        <v>10</v>
      </c>
      <c r="G346" s="78">
        <v>8</v>
      </c>
      <c r="H346" s="78">
        <v>2</v>
      </c>
      <c r="I346" s="78"/>
      <c r="J346" s="78">
        <v>10</v>
      </c>
      <c r="K346" s="78"/>
      <c r="L346" s="78"/>
      <c r="M346" s="78">
        <v>2</v>
      </c>
      <c r="N346" s="78"/>
      <c r="O346" s="78">
        <v>1</v>
      </c>
      <c r="P346" s="78"/>
      <c r="Q346" s="78">
        <v>1</v>
      </c>
      <c r="R346" s="78"/>
      <c r="S346" s="78"/>
      <c r="T346" s="78"/>
    </row>
    <row r="347" spans="1:20" ht="20.100000000000001" customHeight="1" x14ac:dyDescent="0.25">
      <c r="A347" s="35" t="s">
        <v>37</v>
      </c>
      <c r="B347" s="38" t="s">
        <v>596</v>
      </c>
      <c r="C347" s="36">
        <v>362</v>
      </c>
      <c r="D347" s="59"/>
      <c r="E347" s="59"/>
      <c r="F347" s="78"/>
      <c r="G347" s="78"/>
      <c r="H347" s="78"/>
      <c r="I347" s="78"/>
      <c r="J347" s="78"/>
      <c r="K347" s="78"/>
      <c r="L347" s="78"/>
      <c r="M347" s="78"/>
      <c r="N347" s="78"/>
      <c r="O347" s="78"/>
      <c r="P347" s="78"/>
      <c r="Q347" s="78"/>
      <c r="R347" s="78"/>
      <c r="S347" s="78"/>
      <c r="T347" s="78"/>
    </row>
    <row r="348" spans="1:20" ht="20.100000000000001" customHeight="1" x14ac:dyDescent="0.25">
      <c r="A348" s="35" t="s">
        <v>36</v>
      </c>
      <c r="B348" s="38" t="s">
        <v>759</v>
      </c>
      <c r="C348" s="36">
        <v>363</v>
      </c>
      <c r="D348" s="59"/>
      <c r="E348" s="59"/>
      <c r="F348" s="78">
        <v>1</v>
      </c>
      <c r="G348" s="78">
        <v>1</v>
      </c>
      <c r="H348" s="78"/>
      <c r="I348" s="78"/>
      <c r="J348" s="78">
        <v>1</v>
      </c>
      <c r="K348" s="78"/>
      <c r="L348" s="78"/>
      <c r="M348" s="78"/>
      <c r="N348" s="78"/>
      <c r="O348" s="78"/>
      <c r="P348" s="78"/>
      <c r="Q348" s="78"/>
      <c r="R348" s="78"/>
      <c r="S348" s="78"/>
      <c r="T348" s="78"/>
    </row>
    <row r="349" spans="1:20" ht="20.100000000000001" customHeight="1" x14ac:dyDescent="0.25">
      <c r="A349" s="35" t="s">
        <v>35</v>
      </c>
      <c r="B349" s="38" t="s">
        <v>469</v>
      </c>
      <c r="C349" s="36">
        <v>364</v>
      </c>
      <c r="D349" s="59"/>
      <c r="E349" s="59"/>
      <c r="F349" s="78">
        <v>1</v>
      </c>
      <c r="G349" s="78"/>
      <c r="H349" s="78"/>
      <c r="I349" s="78"/>
      <c r="J349" s="78"/>
      <c r="K349" s="78"/>
      <c r="L349" s="78"/>
      <c r="M349" s="78">
        <v>1</v>
      </c>
      <c r="N349" s="78"/>
      <c r="O349" s="78"/>
      <c r="P349" s="78"/>
      <c r="Q349" s="78"/>
      <c r="R349" s="78"/>
      <c r="S349" s="78"/>
      <c r="T349" s="78"/>
    </row>
    <row r="350" spans="1:20" ht="20.100000000000001" customHeight="1" x14ac:dyDescent="0.25">
      <c r="A350" s="35" t="s">
        <v>760</v>
      </c>
      <c r="B350" s="38" t="s">
        <v>761</v>
      </c>
      <c r="C350" s="36">
        <v>364.1</v>
      </c>
      <c r="D350" s="59"/>
      <c r="E350" s="59"/>
      <c r="F350" s="78"/>
      <c r="G350" s="78"/>
      <c r="H350" s="78"/>
      <c r="I350" s="78"/>
      <c r="J350" s="78"/>
      <c r="K350" s="78"/>
      <c r="L350" s="78"/>
      <c r="M350" s="78"/>
      <c r="N350" s="78"/>
      <c r="O350" s="78"/>
      <c r="P350" s="78"/>
      <c r="Q350" s="78"/>
      <c r="R350" s="78"/>
      <c r="S350" s="78"/>
      <c r="T350" s="78"/>
    </row>
    <row r="351" spans="1:20" ht="20.100000000000001" customHeight="1" x14ac:dyDescent="0.25">
      <c r="A351" s="35" t="s">
        <v>762</v>
      </c>
      <c r="B351" s="38" t="s">
        <v>763</v>
      </c>
      <c r="C351" s="36">
        <v>364.2</v>
      </c>
      <c r="D351" s="59"/>
      <c r="E351" s="59"/>
      <c r="F351" s="78"/>
      <c r="G351" s="78"/>
      <c r="H351" s="78"/>
      <c r="I351" s="78"/>
      <c r="J351" s="78"/>
      <c r="K351" s="78"/>
      <c r="L351" s="78"/>
      <c r="M351" s="78"/>
      <c r="N351" s="78"/>
      <c r="O351" s="78"/>
      <c r="P351" s="78"/>
      <c r="Q351" s="78"/>
      <c r="R351" s="78"/>
      <c r="S351" s="78"/>
      <c r="T351" s="78"/>
    </row>
    <row r="352" spans="1:20" ht="20.100000000000001" customHeight="1" x14ac:dyDescent="0.25">
      <c r="A352" s="35" t="s">
        <v>34</v>
      </c>
      <c r="B352" s="38" t="s">
        <v>470</v>
      </c>
      <c r="C352" s="36">
        <v>365</v>
      </c>
      <c r="D352" s="78">
        <v>1</v>
      </c>
      <c r="E352" s="78"/>
      <c r="F352" s="78"/>
      <c r="G352" s="78">
        <v>1</v>
      </c>
      <c r="H352" s="78"/>
      <c r="I352" s="78"/>
      <c r="J352" s="78">
        <v>1</v>
      </c>
      <c r="K352" s="78"/>
      <c r="L352" s="78"/>
      <c r="M352" s="78"/>
      <c r="N352" s="78"/>
      <c r="O352" s="78">
        <v>1</v>
      </c>
      <c r="P352" s="78"/>
      <c r="Q352" s="78">
        <v>1</v>
      </c>
      <c r="R352" s="78"/>
      <c r="S352" s="78"/>
      <c r="T352" s="78"/>
    </row>
    <row r="353" spans="1:20" ht="20.100000000000001" customHeight="1" x14ac:dyDescent="0.25">
      <c r="A353" s="35" t="s">
        <v>33</v>
      </c>
      <c r="B353" s="38" t="s">
        <v>471</v>
      </c>
      <c r="C353" s="36">
        <v>366</v>
      </c>
      <c r="D353" s="78"/>
      <c r="E353" s="78"/>
      <c r="F353" s="78"/>
      <c r="G353" s="78"/>
      <c r="H353" s="78"/>
      <c r="I353" s="78"/>
      <c r="J353" s="78"/>
      <c r="K353" s="78"/>
      <c r="L353" s="78"/>
      <c r="M353" s="78"/>
      <c r="N353" s="78"/>
      <c r="O353" s="78"/>
      <c r="P353" s="78"/>
      <c r="Q353" s="78"/>
      <c r="R353" s="78"/>
      <c r="S353" s="78"/>
      <c r="T353" s="78"/>
    </row>
    <row r="354" spans="1:20" ht="20.100000000000001" customHeight="1" x14ac:dyDescent="0.25">
      <c r="A354" s="35" t="s">
        <v>32</v>
      </c>
      <c r="B354" s="38" t="s">
        <v>597</v>
      </c>
      <c r="C354" s="36">
        <v>367</v>
      </c>
      <c r="D354" s="59"/>
      <c r="E354" s="59"/>
      <c r="F354" s="78"/>
      <c r="G354" s="78"/>
      <c r="H354" s="78"/>
      <c r="I354" s="78"/>
      <c r="J354" s="78"/>
      <c r="K354" s="78"/>
      <c r="L354" s="78"/>
      <c r="M354" s="78"/>
      <c r="N354" s="78"/>
      <c r="O354" s="78"/>
      <c r="P354" s="78"/>
      <c r="Q354" s="78"/>
      <c r="R354" s="78"/>
      <c r="S354" s="78"/>
      <c r="T354" s="78"/>
    </row>
    <row r="355" spans="1:20" ht="20.100000000000001" customHeight="1" x14ac:dyDescent="0.25">
      <c r="A355" s="35" t="s">
        <v>31</v>
      </c>
      <c r="B355" s="38" t="s">
        <v>598</v>
      </c>
      <c r="C355" s="36">
        <v>368</v>
      </c>
      <c r="D355" s="59"/>
      <c r="E355" s="59"/>
      <c r="F355" s="78"/>
      <c r="G355" s="78"/>
      <c r="H355" s="78"/>
      <c r="I355" s="78"/>
      <c r="J355" s="78"/>
      <c r="K355" s="78"/>
      <c r="L355" s="78"/>
      <c r="M355" s="78"/>
      <c r="N355" s="78"/>
      <c r="O355" s="78"/>
      <c r="P355" s="78"/>
      <c r="Q355" s="78"/>
      <c r="R355" s="78"/>
      <c r="S355" s="78"/>
      <c r="T355" s="78"/>
    </row>
    <row r="356" spans="1:20" ht="20.100000000000001" customHeight="1" x14ac:dyDescent="0.25">
      <c r="A356" s="35" t="s">
        <v>764</v>
      </c>
      <c r="B356" s="38" t="s">
        <v>765</v>
      </c>
      <c r="C356" s="36">
        <v>368.1</v>
      </c>
      <c r="D356" s="59"/>
      <c r="E356" s="59"/>
      <c r="F356" s="78"/>
      <c r="G356" s="78"/>
      <c r="H356" s="78"/>
      <c r="I356" s="78"/>
      <c r="J356" s="78"/>
      <c r="K356" s="78"/>
      <c r="L356" s="78"/>
      <c r="M356" s="78"/>
      <c r="N356" s="78"/>
      <c r="O356" s="78"/>
      <c r="P356" s="78"/>
      <c r="Q356" s="78"/>
      <c r="R356" s="78"/>
      <c r="S356" s="78"/>
      <c r="T356" s="78"/>
    </row>
    <row r="357" spans="1:20" ht="20.100000000000001" customHeight="1" x14ac:dyDescent="0.25">
      <c r="A357" s="35" t="s">
        <v>30</v>
      </c>
      <c r="B357" s="38" t="s">
        <v>599</v>
      </c>
      <c r="C357" s="36">
        <v>369</v>
      </c>
      <c r="D357" s="59"/>
      <c r="E357" s="59"/>
      <c r="F357" s="78"/>
      <c r="G357" s="78"/>
      <c r="H357" s="78"/>
      <c r="I357" s="78"/>
      <c r="J357" s="78"/>
      <c r="K357" s="78"/>
      <c r="L357" s="78"/>
      <c r="M357" s="78"/>
      <c r="N357" s="78"/>
      <c r="O357" s="78"/>
      <c r="P357" s="78"/>
      <c r="Q357" s="78"/>
      <c r="R357" s="78"/>
      <c r="S357" s="78"/>
      <c r="T357" s="78"/>
    </row>
    <row r="358" spans="1:20" ht="20.100000000000001" customHeight="1" x14ac:dyDescent="0.25">
      <c r="A358" s="35" t="s">
        <v>29</v>
      </c>
      <c r="B358" s="38" t="s">
        <v>600</v>
      </c>
      <c r="C358" s="36">
        <v>370</v>
      </c>
      <c r="D358" s="59"/>
      <c r="E358" s="59"/>
      <c r="F358" s="78"/>
      <c r="G358" s="78"/>
      <c r="H358" s="78"/>
      <c r="I358" s="78"/>
      <c r="J358" s="78"/>
      <c r="K358" s="78"/>
      <c r="L358" s="78"/>
      <c r="M358" s="78"/>
      <c r="N358" s="78"/>
      <c r="O358" s="78"/>
      <c r="P358" s="78"/>
      <c r="Q358" s="78"/>
      <c r="R358" s="78"/>
      <c r="S358" s="78"/>
      <c r="T358" s="78"/>
    </row>
    <row r="359" spans="1:20" ht="20.100000000000001" customHeight="1" x14ac:dyDescent="0.25">
      <c r="A359" s="35" t="s">
        <v>28</v>
      </c>
      <c r="B359" s="38" t="s">
        <v>601</v>
      </c>
      <c r="C359" s="36">
        <v>371</v>
      </c>
      <c r="D359" s="59"/>
      <c r="E359" s="59"/>
      <c r="F359" s="78"/>
      <c r="G359" s="78"/>
      <c r="H359" s="78"/>
      <c r="I359" s="78"/>
      <c r="J359" s="78"/>
      <c r="K359" s="78"/>
      <c r="L359" s="78"/>
      <c r="M359" s="78"/>
      <c r="N359" s="78"/>
      <c r="O359" s="78"/>
      <c r="P359" s="78"/>
      <c r="Q359" s="78"/>
      <c r="R359" s="78"/>
      <c r="S359" s="78"/>
      <c r="T359" s="78"/>
    </row>
    <row r="360" spans="1:20" ht="20.100000000000001" customHeight="1" x14ac:dyDescent="0.25">
      <c r="A360" s="35" t="s">
        <v>27</v>
      </c>
      <c r="B360" s="38" t="s">
        <v>602</v>
      </c>
      <c r="C360" s="36">
        <v>372</v>
      </c>
      <c r="D360" s="59"/>
      <c r="E360" s="59"/>
      <c r="F360" s="78"/>
      <c r="G360" s="78"/>
      <c r="H360" s="78"/>
      <c r="I360" s="78"/>
      <c r="J360" s="78"/>
      <c r="K360" s="78"/>
      <c r="L360" s="78"/>
      <c r="M360" s="78"/>
      <c r="N360" s="78"/>
      <c r="O360" s="78"/>
      <c r="P360" s="78"/>
      <c r="Q360" s="78"/>
      <c r="R360" s="78"/>
      <c r="S360" s="78"/>
      <c r="T360" s="78"/>
    </row>
    <row r="361" spans="1:20" ht="20.100000000000001" customHeight="1" x14ac:dyDescent="0.25">
      <c r="A361" s="35" t="s">
        <v>26</v>
      </c>
      <c r="B361" s="38" t="s">
        <v>603</v>
      </c>
      <c r="C361" s="36">
        <v>373</v>
      </c>
      <c r="D361" s="61"/>
      <c r="E361" s="61"/>
      <c r="F361" s="61"/>
      <c r="G361" s="61"/>
      <c r="H361" s="61"/>
      <c r="I361" s="61"/>
      <c r="J361" s="61"/>
      <c r="K361" s="61"/>
      <c r="L361" s="61"/>
      <c r="M361" s="61"/>
      <c r="N361" s="61"/>
      <c r="O361" s="61"/>
      <c r="P361" s="61"/>
      <c r="Q361" s="61"/>
      <c r="R361" s="61"/>
      <c r="S361" s="61"/>
      <c r="T361" s="61"/>
    </row>
    <row r="362" spans="1:20" ht="20.100000000000001" customHeight="1" x14ac:dyDescent="0.25">
      <c r="A362" s="35" t="s">
        <v>25</v>
      </c>
      <c r="B362" s="38" t="s">
        <v>604</v>
      </c>
      <c r="C362" s="36">
        <v>374</v>
      </c>
      <c r="D362" s="78"/>
      <c r="E362" s="78"/>
      <c r="F362" s="78"/>
      <c r="G362" s="78"/>
      <c r="H362" s="78"/>
      <c r="I362" s="78"/>
      <c r="J362" s="78"/>
      <c r="K362" s="78"/>
      <c r="L362" s="78"/>
      <c r="M362" s="78"/>
      <c r="N362" s="78"/>
      <c r="O362" s="78"/>
      <c r="P362" s="78"/>
      <c r="Q362" s="78"/>
      <c r="R362" s="78"/>
      <c r="S362" s="78"/>
      <c r="T362" s="78"/>
    </row>
    <row r="363" spans="1:20" ht="20.100000000000001" customHeight="1" x14ac:dyDescent="0.25">
      <c r="A363" s="35" t="s">
        <v>24</v>
      </c>
      <c r="B363" s="38" t="s">
        <v>472</v>
      </c>
      <c r="C363" s="36">
        <v>375</v>
      </c>
      <c r="D363" s="78">
        <v>1</v>
      </c>
      <c r="E363" s="78"/>
      <c r="F363" s="78"/>
      <c r="G363" s="78"/>
      <c r="H363" s="78"/>
      <c r="I363" s="78"/>
      <c r="J363" s="78"/>
      <c r="K363" s="78"/>
      <c r="L363" s="78"/>
      <c r="M363" s="78">
        <v>1</v>
      </c>
      <c r="N363" s="78"/>
      <c r="O363" s="78"/>
      <c r="P363" s="78"/>
      <c r="Q363" s="78"/>
      <c r="R363" s="78"/>
      <c r="S363" s="78"/>
      <c r="T363" s="78"/>
    </row>
    <row r="364" spans="1:20" ht="20.100000000000001" customHeight="1" x14ac:dyDescent="0.25">
      <c r="A364" s="35" t="s">
        <v>23</v>
      </c>
      <c r="B364" s="38" t="s">
        <v>605</v>
      </c>
      <c r="C364" s="36">
        <v>376</v>
      </c>
      <c r="D364" s="78">
        <v>1</v>
      </c>
      <c r="E364" s="78"/>
      <c r="F364" s="78"/>
      <c r="G364" s="78">
        <v>1</v>
      </c>
      <c r="H364" s="78"/>
      <c r="I364" s="78"/>
      <c r="J364" s="78">
        <v>1</v>
      </c>
      <c r="K364" s="78"/>
      <c r="L364" s="78"/>
      <c r="M364" s="78"/>
      <c r="N364" s="78"/>
      <c r="O364" s="78"/>
      <c r="P364" s="78"/>
      <c r="Q364" s="78"/>
      <c r="R364" s="78"/>
      <c r="S364" s="78"/>
      <c r="T364" s="78"/>
    </row>
    <row r="365" spans="1:20" ht="20.100000000000001" customHeight="1" x14ac:dyDescent="0.25">
      <c r="A365" s="35" t="s">
        <v>22</v>
      </c>
      <c r="B365" s="38" t="s">
        <v>606</v>
      </c>
      <c r="C365" s="36">
        <v>377</v>
      </c>
      <c r="D365" s="78"/>
      <c r="E365" s="78"/>
      <c r="F365" s="78"/>
      <c r="G365" s="78"/>
      <c r="H365" s="78"/>
      <c r="I365" s="78"/>
      <c r="J365" s="78"/>
      <c r="K365" s="78"/>
      <c r="L365" s="78"/>
      <c r="M365" s="78"/>
      <c r="N365" s="78"/>
      <c r="O365" s="78"/>
      <c r="P365" s="78"/>
      <c r="Q365" s="78"/>
      <c r="R365" s="78"/>
      <c r="S365" s="78"/>
      <c r="T365" s="78"/>
    </row>
    <row r="366" spans="1:20" ht="20.100000000000001" customHeight="1" x14ac:dyDescent="0.25">
      <c r="A366" s="35" t="s">
        <v>21</v>
      </c>
      <c r="B366" s="38" t="s">
        <v>607</v>
      </c>
      <c r="C366" s="36">
        <v>378</v>
      </c>
      <c r="D366" s="78"/>
      <c r="E366" s="78"/>
      <c r="F366" s="78"/>
      <c r="G366" s="78"/>
      <c r="H366" s="78"/>
      <c r="I366" s="78"/>
      <c r="J366" s="78"/>
      <c r="K366" s="78"/>
      <c r="L366" s="78"/>
      <c r="M366" s="78"/>
      <c r="N366" s="78"/>
      <c r="O366" s="78"/>
      <c r="P366" s="78"/>
      <c r="Q366" s="78"/>
      <c r="R366" s="78"/>
      <c r="S366" s="78"/>
      <c r="T366" s="78"/>
    </row>
    <row r="367" spans="1:20" ht="20.100000000000001" customHeight="1" x14ac:dyDescent="0.25">
      <c r="A367" s="35" t="s">
        <v>20</v>
      </c>
      <c r="B367" s="36" t="s">
        <v>473</v>
      </c>
      <c r="C367" s="36">
        <v>379</v>
      </c>
      <c r="D367" s="78"/>
      <c r="E367" s="78"/>
      <c r="F367" s="78"/>
      <c r="G367" s="78"/>
      <c r="H367" s="78"/>
      <c r="I367" s="78"/>
      <c r="J367" s="78"/>
      <c r="K367" s="78"/>
      <c r="L367" s="78"/>
      <c r="M367" s="78"/>
      <c r="N367" s="78"/>
      <c r="O367" s="78"/>
      <c r="P367" s="78"/>
      <c r="Q367" s="78"/>
      <c r="R367" s="78"/>
      <c r="S367" s="78"/>
      <c r="T367" s="78"/>
    </row>
    <row r="368" spans="1:20" ht="20.100000000000001" customHeight="1" x14ac:dyDescent="0.25">
      <c r="A368" s="35" t="s">
        <v>19</v>
      </c>
      <c r="B368" s="36" t="s">
        <v>608</v>
      </c>
      <c r="C368" s="36">
        <v>380</v>
      </c>
      <c r="D368" s="78"/>
      <c r="E368" s="78"/>
      <c r="F368" s="78"/>
      <c r="G368" s="78"/>
      <c r="H368" s="78"/>
      <c r="I368" s="78"/>
      <c r="J368" s="78"/>
      <c r="K368" s="78"/>
      <c r="L368" s="78"/>
      <c r="M368" s="78"/>
      <c r="N368" s="78"/>
      <c r="O368" s="78"/>
      <c r="P368" s="78"/>
      <c r="Q368" s="78"/>
      <c r="R368" s="78"/>
      <c r="S368" s="78"/>
      <c r="T368" s="78"/>
    </row>
    <row r="369" spans="1:20" ht="20.100000000000001" customHeight="1" x14ac:dyDescent="0.25">
      <c r="A369" s="35" t="s">
        <v>18</v>
      </c>
      <c r="B369" s="36" t="s">
        <v>371</v>
      </c>
      <c r="C369" s="36">
        <v>381</v>
      </c>
      <c r="D369" s="78"/>
      <c r="E369" s="78"/>
      <c r="F369" s="78"/>
      <c r="G369" s="78"/>
      <c r="H369" s="78"/>
      <c r="I369" s="78"/>
      <c r="J369" s="78"/>
      <c r="K369" s="78"/>
      <c r="L369" s="78"/>
      <c r="M369" s="78"/>
      <c r="N369" s="78"/>
      <c r="O369" s="78"/>
      <c r="P369" s="78"/>
      <c r="Q369" s="78"/>
      <c r="R369" s="78"/>
      <c r="S369" s="78"/>
      <c r="T369" s="78"/>
    </row>
    <row r="370" spans="1:20" ht="20.100000000000001" customHeight="1" x14ac:dyDescent="0.25">
      <c r="A370" s="35" t="s">
        <v>17</v>
      </c>
      <c r="B370" s="38" t="s">
        <v>474</v>
      </c>
      <c r="C370" s="43">
        <v>382</v>
      </c>
      <c r="D370" s="78"/>
      <c r="E370" s="78"/>
      <c r="F370" s="78"/>
      <c r="G370" s="78"/>
      <c r="H370" s="78"/>
      <c r="I370" s="78"/>
      <c r="J370" s="78"/>
      <c r="K370" s="78"/>
      <c r="L370" s="78"/>
      <c r="M370" s="78"/>
      <c r="N370" s="78"/>
      <c r="O370" s="78"/>
      <c r="P370" s="78"/>
      <c r="Q370" s="78"/>
      <c r="R370" s="78"/>
      <c r="S370" s="78"/>
      <c r="T370" s="78"/>
    </row>
    <row r="371" spans="1:20" ht="20.100000000000001" customHeight="1" x14ac:dyDescent="0.25">
      <c r="A371" s="35" t="s">
        <v>16</v>
      </c>
      <c r="B371" s="36" t="s">
        <v>475</v>
      </c>
      <c r="C371" s="43">
        <v>383</v>
      </c>
      <c r="D371" s="78"/>
      <c r="E371" s="78"/>
      <c r="F371" s="78"/>
      <c r="G371" s="78"/>
      <c r="H371" s="78"/>
      <c r="I371" s="78"/>
      <c r="J371" s="78"/>
      <c r="K371" s="78"/>
      <c r="L371" s="78"/>
      <c r="M371" s="78"/>
      <c r="N371" s="78"/>
      <c r="O371" s="78"/>
      <c r="P371" s="78"/>
      <c r="Q371" s="78"/>
      <c r="R371" s="78"/>
      <c r="S371" s="78"/>
      <c r="T371" s="78"/>
    </row>
    <row r="372" spans="1:20" ht="20.100000000000001" customHeight="1" x14ac:dyDescent="0.25">
      <c r="A372" s="35" t="s">
        <v>15</v>
      </c>
      <c r="B372" s="38" t="s">
        <v>403</v>
      </c>
      <c r="C372" s="36"/>
      <c r="D372" s="78"/>
      <c r="E372" s="78"/>
      <c r="F372" s="78"/>
      <c r="G372" s="78"/>
      <c r="H372" s="78"/>
      <c r="I372" s="78"/>
      <c r="J372" s="78"/>
      <c r="K372" s="78"/>
      <c r="L372" s="78"/>
      <c r="M372" s="78"/>
      <c r="N372" s="78"/>
      <c r="O372" s="78"/>
      <c r="P372" s="78"/>
      <c r="Q372" s="78"/>
      <c r="R372" s="78"/>
      <c r="S372" s="78"/>
      <c r="T372" s="78"/>
    </row>
    <row r="373" spans="1:20" ht="20.100000000000001" customHeight="1" x14ac:dyDescent="0.25">
      <c r="A373" s="39" t="s">
        <v>14</v>
      </c>
      <c r="B373" s="41" t="s">
        <v>476</v>
      </c>
      <c r="C373" s="36"/>
      <c r="D373" s="80">
        <f>SUM(D374:D388)</f>
        <v>0</v>
      </c>
      <c r="E373" s="80">
        <f t="shared" ref="E373:T373" si="17">SUM(E374:E388)</f>
        <v>0</v>
      </c>
      <c r="F373" s="80">
        <f t="shared" si="17"/>
        <v>0</v>
      </c>
      <c r="G373" s="80">
        <f t="shared" si="17"/>
        <v>0</v>
      </c>
      <c r="H373" s="80">
        <f t="shared" si="17"/>
        <v>0</v>
      </c>
      <c r="I373" s="80">
        <f t="shared" si="17"/>
        <v>0</v>
      </c>
      <c r="J373" s="80">
        <f t="shared" si="17"/>
        <v>0</v>
      </c>
      <c r="K373" s="80">
        <f t="shared" si="17"/>
        <v>0</v>
      </c>
      <c r="L373" s="80">
        <f t="shared" si="17"/>
        <v>0</v>
      </c>
      <c r="M373" s="80">
        <f t="shared" si="17"/>
        <v>0</v>
      </c>
      <c r="N373" s="80">
        <f t="shared" si="17"/>
        <v>0</v>
      </c>
      <c r="O373" s="80">
        <f t="shared" si="17"/>
        <v>0</v>
      </c>
      <c r="P373" s="80">
        <f t="shared" si="17"/>
        <v>0</v>
      </c>
      <c r="Q373" s="80">
        <f t="shared" si="17"/>
        <v>0</v>
      </c>
      <c r="R373" s="80">
        <f t="shared" si="17"/>
        <v>0</v>
      </c>
      <c r="S373" s="80">
        <f t="shared" si="17"/>
        <v>0</v>
      </c>
      <c r="T373" s="80">
        <f t="shared" si="17"/>
        <v>0</v>
      </c>
    </row>
    <row r="374" spans="1:20" ht="20.100000000000001" customHeight="1" x14ac:dyDescent="0.25">
      <c r="A374" s="35" t="s">
        <v>13</v>
      </c>
      <c r="B374" s="38" t="s">
        <v>372</v>
      </c>
      <c r="C374" s="36">
        <v>384</v>
      </c>
      <c r="D374" s="78"/>
      <c r="E374" s="78"/>
      <c r="F374" s="78"/>
      <c r="G374" s="78"/>
      <c r="H374" s="78"/>
      <c r="I374" s="78"/>
      <c r="J374" s="78"/>
      <c r="K374" s="78"/>
      <c r="L374" s="78"/>
      <c r="M374" s="78"/>
      <c r="N374" s="78"/>
      <c r="O374" s="78"/>
      <c r="P374" s="78"/>
      <c r="Q374" s="78"/>
      <c r="R374" s="78"/>
      <c r="S374" s="78"/>
      <c r="T374" s="78"/>
    </row>
    <row r="375" spans="1:20" ht="20.100000000000001" customHeight="1" x14ac:dyDescent="0.25">
      <c r="A375" s="35" t="s">
        <v>12</v>
      </c>
      <c r="B375" s="38" t="s">
        <v>373</v>
      </c>
      <c r="C375" s="36">
        <v>385</v>
      </c>
      <c r="D375" s="78"/>
      <c r="E375" s="78"/>
      <c r="F375" s="78"/>
      <c r="G375" s="78"/>
      <c r="H375" s="78"/>
      <c r="I375" s="78"/>
      <c r="J375" s="78"/>
      <c r="K375" s="78"/>
      <c r="L375" s="78"/>
      <c r="M375" s="78"/>
      <c r="N375" s="78"/>
      <c r="O375" s="78"/>
      <c r="P375" s="78"/>
      <c r="Q375" s="78"/>
      <c r="R375" s="78"/>
      <c r="S375" s="78"/>
      <c r="T375" s="78"/>
    </row>
    <row r="376" spans="1:20" ht="20.100000000000001" customHeight="1" x14ac:dyDescent="0.25">
      <c r="A376" s="35" t="s">
        <v>11</v>
      </c>
      <c r="B376" s="38" t="s">
        <v>609</v>
      </c>
      <c r="C376" s="36">
        <v>386</v>
      </c>
      <c r="D376" s="78"/>
      <c r="E376" s="78"/>
      <c r="F376" s="78"/>
      <c r="G376" s="78"/>
      <c r="H376" s="78"/>
      <c r="I376" s="78"/>
      <c r="J376" s="78"/>
      <c r="K376" s="78"/>
      <c r="L376" s="78"/>
      <c r="M376" s="78"/>
      <c r="N376" s="78"/>
      <c r="O376" s="78"/>
      <c r="P376" s="78"/>
      <c r="Q376" s="78"/>
      <c r="R376" s="78"/>
      <c r="S376" s="78"/>
      <c r="T376" s="78"/>
    </row>
    <row r="377" spans="1:20" ht="20.100000000000001" customHeight="1" x14ac:dyDescent="0.25">
      <c r="A377" s="35" t="s">
        <v>10</v>
      </c>
      <c r="B377" s="38" t="s">
        <v>477</v>
      </c>
      <c r="C377" s="36">
        <v>387</v>
      </c>
      <c r="D377" s="78"/>
      <c r="E377" s="78"/>
      <c r="F377" s="78"/>
      <c r="G377" s="78"/>
      <c r="H377" s="78"/>
      <c r="I377" s="78"/>
      <c r="J377" s="78"/>
      <c r="K377" s="78"/>
      <c r="L377" s="78"/>
      <c r="M377" s="78"/>
      <c r="N377" s="78"/>
      <c r="O377" s="78"/>
      <c r="P377" s="78"/>
      <c r="Q377" s="78"/>
      <c r="R377" s="78"/>
      <c r="S377" s="78"/>
      <c r="T377" s="78"/>
    </row>
    <row r="378" spans="1:20" ht="20.100000000000001" customHeight="1" x14ac:dyDescent="0.25">
      <c r="A378" s="35" t="s">
        <v>9</v>
      </c>
      <c r="B378" s="38" t="s">
        <v>665</v>
      </c>
      <c r="C378" s="36">
        <v>388</v>
      </c>
      <c r="D378" s="78"/>
      <c r="E378" s="78"/>
      <c r="F378" s="78"/>
      <c r="G378" s="78"/>
      <c r="H378" s="78"/>
      <c r="I378" s="78"/>
      <c r="J378" s="78"/>
      <c r="K378" s="78"/>
      <c r="L378" s="78"/>
      <c r="M378" s="78"/>
      <c r="N378" s="78"/>
      <c r="O378" s="78"/>
      <c r="P378" s="78"/>
      <c r="Q378" s="78"/>
      <c r="R378" s="78"/>
      <c r="S378" s="78"/>
      <c r="T378" s="78"/>
    </row>
    <row r="379" spans="1:20" ht="20.100000000000001" customHeight="1" x14ac:dyDescent="0.25">
      <c r="A379" s="35" t="s">
        <v>8</v>
      </c>
      <c r="B379" s="36" t="s">
        <v>478</v>
      </c>
      <c r="C379" s="36">
        <v>389</v>
      </c>
      <c r="D379" s="78"/>
      <c r="E379" s="78"/>
      <c r="F379" s="78"/>
      <c r="G379" s="78"/>
      <c r="H379" s="78"/>
      <c r="I379" s="78"/>
      <c r="J379" s="78"/>
      <c r="K379" s="78"/>
      <c r="L379" s="78"/>
      <c r="M379" s="78"/>
      <c r="N379" s="78"/>
      <c r="O379" s="78"/>
      <c r="P379" s="78"/>
      <c r="Q379" s="78"/>
      <c r="R379" s="78"/>
      <c r="S379" s="78"/>
      <c r="T379" s="78"/>
    </row>
    <row r="380" spans="1:20" ht="20.100000000000001" customHeight="1" x14ac:dyDescent="0.25">
      <c r="A380" s="35" t="s">
        <v>7</v>
      </c>
      <c r="B380" s="38" t="s">
        <v>610</v>
      </c>
      <c r="C380" s="37">
        <v>390</v>
      </c>
      <c r="D380" s="78"/>
      <c r="E380" s="78"/>
      <c r="F380" s="78"/>
      <c r="G380" s="78"/>
      <c r="H380" s="78"/>
      <c r="I380" s="78"/>
      <c r="J380" s="78"/>
      <c r="K380" s="78"/>
      <c r="L380" s="78"/>
      <c r="M380" s="78"/>
      <c r="N380" s="78"/>
      <c r="O380" s="78"/>
      <c r="P380" s="78"/>
      <c r="Q380" s="78"/>
      <c r="R380" s="78"/>
      <c r="S380" s="78"/>
      <c r="T380" s="78"/>
    </row>
    <row r="381" spans="1:20" ht="20.100000000000001" customHeight="1" x14ac:dyDescent="0.25">
      <c r="A381" s="35" t="s">
        <v>6</v>
      </c>
      <c r="B381" s="38" t="s">
        <v>479</v>
      </c>
      <c r="C381" s="37">
        <v>391</v>
      </c>
      <c r="D381" s="78"/>
      <c r="E381" s="78"/>
      <c r="F381" s="78"/>
      <c r="G381" s="78"/>
      <c r="H381" s="78"/>
      <c r="I381" s="78"/>
      <c r="J381" s="78"/>
      <c r="K381" s="78"/>
      <c r="L381" s="78"/>
      <c r="M381" s="78"/>
      <c r="N381" s="78"/>
      <c r="O381" s="78"/>
      <c r="P381" s="78"/>
      <c r="Q381" s="78"/>
      <c r="R381" s="78"/>
      <c r="S381" s="78"/>
      <c r="T381" s="78"/>
    </row>
    <row r="382" spans="1:20" ht="20.100000000000001" customHeight="1" x14ac:dyDescent="0.25">
      <c r="A382" s="35" t="s">
        <v>5</v>
      </c>
      <c r="B382" s="36" t="s">
        <v>480</v>
      </c>
      <c r="C382" s="36">
        <v>392</v>
      </c>
      <c r="D382" s="78"/>
      <c r="E382" s="78"/>
      <c r="F382" s="78"/>
      <c r="G382" s="78"/>
      <c r="H382" s="78"/>
      <c r="I382" s="78"/>
      <c r="J382" s="78"/>
      <c r="K382" s="78"/>
      <c r="L382" s="78"/>
      <c r="M382" s="78"/>
      <c r="N382" s="78"/>
      <c r="O382" s="78"/>
      <c r="P382" s="78"/>
      <c r="Q382" s="78"/>
      <c r="R382" s="78"/>
      <c r="S382" s="78"/>
      <c r="T382" s="78"/>
    </row>
    <row r="383" spans="1:20" ht="20.100000000000001" customHeight="1" x14ac:dyDescent="0.25">
      <c r="A383" s="35" t="s">
        <v>4</v>
      </c>
      <c r="B383" s="36" t="s">
        <v>481</v>
      </c>
      <c r="C383" s="36">
        <v>393</v>
      </c>
      <c r="D383" s="78"/>
      <c r="E383" s="78"/>
      <c r="F383" s="78"/>
      <c r="G383" s="78"/>
      <c r="H383" s="78"/>
      <c r="I383" s="78"/>
      <c r="J383" s="78"/>
      <c r="K383" s="78"/>
      <c r="L383" s="78"/>
      <c r="M383" s="78"/>
      <c r="N383" s="78"/>
      <c r="O383" s="78"/>
      <c r="P383" s="78"/>
      <c r="Q383" s="78"/>
      <c r="R383" s="78"/>
      <c r="S383" s="78"/>
      <c r="T383" s="78"/>
    </row>
    <row r="384" spans="1:20" ht="20.100000000000001" customHeight="1" x14ac:dyDescent="0.25">
      <c r="A384" s="35" t="s">
        <v>766</v>
      </c>
      <c r="B384" s="36" t="s">
        <v>379</v>
      </c>
      <c r="C384" s="36">
        <v>394</v>
      </c>
      <c r="D384" s="78"/>
      <c r="E384" s="78"/>
      <c r="F384" s="78"/>
      <c r="G384" s="78"/>
      <c r="H384" s="78"/>
      <c r="I384" s="78"/>
      <c r="J384" s="78"/>
      <c r="K384" s="78"/>
      <c r="L384" s="78"/>
      <c r="M384" s="78"/>
      <c r="N384" s="78"/>
      <c r="O384" s="78"/>
      <c r="P384" s="78"/>
      <c r="Q384" s="78"/>
      <c r="R384" s="78"/>
      <c r="S384" s="78"/>
      <c r="T384" s="78"/>
    </row>
    <row r="385" spans="1:20" ht="20.100000000000001" customHeight="1" x14ac:dyDescent="0.25">
      <c r="A385" s="35" t="s">
        <v>3</v>
      </c>
      <c r="B385" s="36" t="s">
        <v>482</v>
      </c>
      <c r="C385" s="36">
        <v>395</v>
      </c>
      <c r="D385" s="78"/>
      <c r="E385" s="78"/>
      <c r="F385" s="78"/>
      <c r="G385" s="78"/>
      <c r="H385" s="78"/>
      <c r="I385" s="78"/>
      <c r="J385" s="78"/>
      <c r="K385" s="78"/>
      <c r="L385" s="78"/>
      <c r="M385" s="78"/>
      <c r="N385" s="78"/>
      <c r="O385" s="78"/>
      <c r="P385" s="78"/>
      <c r="Q385" s="78"/>
      <c r="R385" s="78"/>
      <c r="S385" s="78"/>
      <c r="T385" s="78"/>
    </row>
    <row r="386" spans="1:20" ht="20.100000000000001" customHeight="1" x14ac:dyDescent="0.25">
      <c r="A386" s="35" t="s">
        <v>2</v>
      </c>
      <c r="B386" s="36" t="s">
        <v>666</v>
      </c>
      <c r="C386" s="36">
        <v>396</v>
      </c>
      <c r="D386" s="78"/>
      <c r="E386" s="78"/>
      <c r="F386" s="78"/>
      <c r="G386" s="78"/>
      <c r="H386" s="78"/>
      <c r="I386" s="78"/>
      <c r="J386" s="78"/>
      <c r="K386" s="78"/>
      <c r="L386" s="78"/>
      <c r="M386" s="78"/>
      <c r="N386" s="78"/>
      <c r="O386" s="78"/>
      <c r="P386" s="78"/>
      <c r="Q386" s="78"/>
      <c r="R386" s="78"/>
      <c r="S386" s="78"/>
      <c r="T386" s="78"/>
    </row>
    <row r="387" spans="1:20" ht="20.100000000000001" customHeight="1" x14ac:dyDescent="0.25">
      <c r="A387" s="35" t="s">
        <v>1</v>
      </c>
      <c r="B387" s="36" t="s">
        <v>667</v>
      </c>
      <c r="C387" s="36">
        <v>397</v>
      </c>
      <c r="D387" s="78"/>
      <c r="E387" s="78"/>
      <c r="F387" s="78"/>
      <c r="G387" s="78"/>
      <c r="H387" s="78"/>
      <c r="I387" s="78"/>
      <c r="J387" s="78"/>
      <c r="K387" s="78"/>
      <c r="L387" s="78"/>
      <c r="M387" s="78"/>
      <c r="N387" s="78"/>
      <c r="O387" s="78"/>
      <c r="P387" s="78"/>
      <c r="Q387" s="78"/>
      <c r="R387" s="78"/>
      <c r="S387" s="78"/>
      <c r="T387" s="78"/>
    </row>
    <row r="388" spans="1:20" ht="20.100000000000001" customHeight="1" x14ac:dyDescent="0.25">
      <c r="A388" s="35" t="s">
        <v>0</v>
      </c>
      <c r="B388" s="36" t="s">
        <v>611</v>
      </c>
      <c r="C388" s="36">
        <v>397.1</v>
      </c>
      <c r="D388" s="78"/>
      <c r="E388" s="78"/>
      <c r="F388" s="78"/>
      <c r="G388" s="78"/>
      <c r="H388" s="78"/>
      <c r="I388" s="78"/>
      <c r="J388" s="78"/>
      <c r="K388" s="78"/>
      <c r="L388" s="78"/>
      <c r="M388" s="78"/>
      <c r="N388" s="78"/>
      <c r="O388" s="78"/>
      <c r="P388" s="78"/>
      <c r="Q388" s="78"/>
      <c r="R388" s="78"/>
      <c r="S388" s="78"/>
      <c r="T388" s="78"/>
    </row>
    <row r="389" spans="1:20" ht="20.100000000000001" customHeight="1" x14ac:dyDescent="0.25">
      <c r="A389" s="35">
        <v>19</v>
      </c>
      <c r="B389" s="36" t="s">
        <v>354</v>
      </c>
      <c r="C389" s="70"/>
      <c r="D389" s="44">
        <f>D7+D35+D44+D51+D81+D96+D112+D149+D190+D199+D209+D228+D248+D262+D280+D304+D339+D373</f>
        <v>110</v>
      </c>
      <c r="E389" s="44">
        <f t="shared" ref="E389:T389" si="18">E7+E35+E44+E51+E81+E96+E112+E149+E190+E199+E209+E228+E248+E262+E280+E304+E339+E373</f>
        <v>7</v>
      </c>
      <c r="F389" s="44">
        <f t="shared" si="18"/>
        <v>202</v>
      </c>
      <c r="G389" s="44">
        <f t="shared" si="18"/>
        <v>148</v>
      </c>
      <c r="H389" s="44">
        <f t="shared" si="18"/>
        <v>32</v>
      </c>
      <c r="I389" s="44">
        <f t="shared" si="18"/>
        <v>1</v>
      </c>
      <c r="J389" s="44">
        <f t="shared" si="18"/>
        <v>181</v>
      </c>
      <c r="K389" s="44">
        <f t="shared" si="18"/>
        <v>2</v>
      </c>
      <c r="L389" s="44">
        <f t="shared" si="18"/>
        <v>1</v>
      </c>
      <c r="M389" s="44">
        <f t="shared" si="18"/>
        <v>127</v>
      </c>
      <c r="N389" s="44">
        <f t="shared" si="18"/>
        <v>6</v>
      </c>
      <c r="O389" s="44">
        <f t="shared" si="18"/>
        <v>27</v>
      </c>
      <c r="P389" s="44">
        <f t="shared" si="18"/>
        <v>12</v>
      </c>
      <c r="Q389" s="44">
        <f t="shared" si="18"/>
        <v>39</v>
      </c>
      <c r="R389" s="44">
        <f t="shared" si="18"/>
        <v>1</v>
      </c>
      <c r="S389" s="44">
        <f t="shared" si="18"/>
        <v>0</v>
      </c>
      <c r="T389" s="44">
        <f t="shared" si="18"/>
        <v>1</v>
      </c>
    </row>
    <row r="390" spans="1:20" s="66" customFormat="1" ht="20.100000000000001" customHeight="1" x14ac:dyDescent="0.25">
      <c r="A390" s="63"/>
      <c r="B390" s="64"/>
      <c r="C390" s="65"/>
      <c r="D390" s="46"/>
      <c r="E390" s="46"/>
      <c r="F390" s="46"/>
      <c r="G390" s="46"/>
      <c r="H390" s="46"/>
      <c r="I390" s="46"/>
      <c r="J390" s="46"/>
      <c r="K390" s="46"/>
      <c r="L390" s="46"/>
      <c r="M390" s="46"/>
      <c r="N390" s="46"/>
      <c r="O390" s="46"/>
      <c r="P390" s="46"/>
      <c r="Q390" s="46"/>
      <c r="R390" s="46"/>
      <c r="S390" s="46"/>
      <c r="T390" s="46"/>
    </row>
    <row r="391" spans="1:20" s="66" customFormat="1" ht="50.25" customHeight="1" x14ac:dyDescent="0.25">
      <c r="A391" s="63"/>
      <c r="B391" s="64" t="s">
        <v>772</v>
      </c>
      <c r="C391" s="65"/>
      <c r="D391" s="46"/>
      <c r="E391" s="46"/>
      <c r="F391" s="46"/>
      <c r="G391" s="46"/>
      <c r="H391" s="46"/>
      <c r="I391" s="46"/>
      <c r="J391" s="46"/>
      <c r="K391" s="46"/>
      <c r="L391" s="46"/>
      <c r="M391" s="46"/>
      <c r="N391" s="46"/>
      <c r="O391" s="46"/>
      <c r="P391" s="46"/>
      <c r="Q391" s="46"/>
      <c r="R391" s="46"/>
      <c r="S391" s="46"/>
      <c r="T391" s="46"/>
    </row>
    <row r="392" spans="1:20" s="66" customFormat="1" ht="20.100000000000001" customHeight="1" x14ac:dyDescent="0.25">
      <c r="A392" s="63"/>
      <c r="B392" s="64"/>
      <c r="C392" s="65"/>
      <c r="D392" s="46"/>
      <c r="E392" s="46"/>
      <c r="F392" s="46"/>
      <c r="G392" s="46"/>
      <c r="H392" s="46"/>
      <c r="I392" s="46"/>
      <c r="J392" s="46"/>
      <c r="K392" s="46"/>
      <c r="L392" s="46"/>
      <c r="M392" s="46"/>
      <c r="N392" s="46"/>
      <c r="O392" s="46"/>
      <c r="P392" s="46"/>
      <c r="Q392" s="46"/>
      <c r="R392" s="46"/>
      <c r="S392" s="46"/>
      <c r="T392" s="46"/>
    </row>
    <row r="393" spans="1:20" s="66" customFormat="1" ht="20.100000000000001" customHeight="1" x14ac:dyDescent="0.25">
      <c r="A393" s="63"/>
      <c r="B393" s="64"/>
      <c r="C393" s="65"/>
      <c r="D393" s="46"/>
      <c r="E393" s="46"/>
      <c r="F393" s="46"/>
      <c r="G393" s="46"/>
      <c r="H393" s="46"/>
      <c r="I393" s="46"/>
      <c r="J393" s="46"/>
      <c r="K393" s="46"/>
      <c r="L393" s="46"/>
      <c r="M393" s="46"/>
      <c r="N393" s="46"/>
      <c r="O393" s="46"/>
      <c r="P393" s="46"/>
      <c r="Q393" s="46"/>
      <c r="R393" s="46"/>
      <c r="S393" s="46"/>
      <c r="T393" s="46"/>
    </row>
    <row r="394" spans="1:20" s="66" customFormat="1" ht="20.100000000000001" customHeight="1" x14ac:dyDescent="0.25">
      <c r="A394" s="63"/>
      <c r="B394" s="64"/>
      <c r="C394" s="65"/>
      <c r="D394" s="46"/>
      <c r="E394" s="46"/>
      <c r="F394" s="46"/>
      <c r="G394" s="46"/>
      <c r="H394" s="46"/>
      <c r="I394" s="46"/>
      <c r="J394" s="46"/>
      <c r="K394" s="46"/>
      <c r="L394" s="46"/>
      <c r="M394" s="46"/>
      <c r="N394" s="46"/>
      <c r="O394" s="46"/>
      <c r="P394" s="46"/>
      <c r="Q394" s="46"/>
      <c r="R394" s="46"/>
      <c r="S394" s="46"/>
      <c r="T394" s="46"/>
    </row>
    <row r="395" spans="1:20" s="66" customFormat="1" ht="20.100000000000001" customHeight="1" x14ac:dyDescent="0.25">
      <c r="A395" s="63"/>
      <c r="B395" s="64"/>
      <c r="C395" s="65"/>
      <c r="D395" s="46"/>
      <c r="E395" s="46"/>
      <c r="F395" s="46"/>
      <c r="G395" s="46"/>
      <c r="H395" s="46"/>
      <c r="I395" s="46"/>
      <c r="J395" s="46"/>
      <c r="K395" s="46"/>
      <c r="L395" s="46"/>
      <c r="M395" s="46"/>
      <c r="N395" s="46"/>
      <c r="O395" s="46"/>
      <c r="P395" s="46"/>
      <c r="Q395" s="46"/>
      <c r="R395" s="46"/>
      <c r="S395" s="46"/>
      <c r="T395" s="46"/>
    </row>
    <row r="396" spans="1:20" s="66" customFormat="1" ht="20.100000000000001" customHeight="1" x14ac:dyDescent="0.25">
      <c r="A396" s="63"/>
      <c r="B396" s="64"/>
      <c r="C396" s="65"/>
      <c r="D396" s="46"/>
      <c r="E396" s="46"/>
      <c r="F396" s="46"/>
      <c r="G396" s="46"/>
      <c r="H396" s="46"/>
      <c r="I396" s="46"/>
      <c r="J396" s="46"/>
      <c r="K396" s="46"/>
      <c r="L396" s="46"/>
      <c r="M396" s="46"/>
      <c r="N396" s="46"/>
      <c r="O396" s="46"/>
      <c r="P396" s="46"/>
      <c r="Q396" s="46"/>
      <c r="R396" s="46"/>
      <c r="S396" s="46"/>
      <c r="T396" s="46"/>
    </row>
    <row r="397" spans="1:20" s="66" customFormat="1" ht="20.100000000000001" customHeight="1" x14ac:dyDescent="0.25">
      <c r="A397" s="63"/>
      <c r="B397" s="64"/>
      <c r="C397" s="65"/>
      <c r="D397" s="46"/>
      <c r="E397" s="46"/>
      <c r="F397" s="46"/>
      <c r="G397" s="46"/>
      <c r="H397" s="46"/>
      <c r="I397" s="46"/>
      <c r="J397" s="46"/>
      <c r="K397" s="46"/>
      <c r="L397" s="46"/>
      <c r="M397" s="46"/>
      <c r="N397" s="46"/>
      <c r="O397" s="46"/>
      <c r="P397" s="46"/>
      <c r="Q397" s="46"/>
      <c r="R397" s="46"/>
      <c r="S397" s="46"/>
      <c r="T397" s="46"/>
    </row>
    <row r="398" spans="1:20" s="66" customFormat="1" ht="20.100000000000001" customHeight="1" x14ac:dyDescent="0.25">
      <c r="A398" s="63"/>
      <c r="B398" s="64"/>
      <c r="C398" s="65"/>
      <c r="D398" s="46"/>
      <c r="E398" s="46"/>
      <c r="F398" s="46"/>
      <c r="G398" s="46"/>
      <c r="H398" s="46"/>
      <c r="I398" s="46"/>
      <c r="J398" s="46"/>
      <c r="K398" s="46"/>
      <c r="L398" s="46"/>
      <c r="M398" s="46"/>
      <c r="N398" s="46"/>
      <c r="O398" s="46"/>
      <c r="P398" s="46"/>
      <c r="Q398" s="46"/>
      <c r="R398" s="46"/>
      <c r="S398" s="46"/>
      <c r="T398" s="46"/>
    </row>
    <row r="399" spans="1:20" s="66" customFormat="1" ht="20.100000000000001" customHeight="1" x14ac:dyDescent="0.25">
      <c r="A399" s="63"/>
      <c r="B399" s="64"/>
      <c r="C399" s="65"/>
      <c r="D399" s="46"/>
      <c r="E399" s="46"/>
      <c r="F399" s="46"/>
      <c r="G399" s="46"/>
      <c r="H399" s="46"/>
      <c r="I399" s="46"/>
      <c r="J399" s="46"/>
      <c r="K399" s="46"/>
      <c r="L399" s="46"/>
      <c r="M399" s="46"/>
      <c r="N399" s="46"/>
      <c r="O399" s="46"/>
      <c r="P399" s="46"/>
      <c r="Q399" s="46"/>
      <c r="R399" s="46"/>
      <c r="S399" s="46"/>
      <c r="T399" s="46"/>
    </row>
    <row r="400" spans="1:20" s="66" customFormat="1" ht="20.100000000000001" customHeight="1" x14ac:dyDescent="0.25">
      <c r="A400" s="63"/>
      <c r="B400" s="64"/>
      <c r="C400" s="65"/>
      <c r="D400" s="46"/>
      <c r="E400" s="46"/>
      <c r="F400" s="46"/>
      <c r="G400" s="46"/>
      <c r="H400" s="46"/>
      <c r="I400" s="46"/>
      <c r="J400" s="46"/>
      <c r="K400" s="46"/>
      <c r="L400" s="46"/>
      <c r="M400" s="46"/>
      <c r="N400" s="46"/>
      <c r="O400" s="46"/>
      <c r="P400" s="46"/>
      <c r="Q400" s="46"/>
      <c r="R400" s="46"/>
      <c r="S400" s="46"/>
      <c r="T400" s="46"/>
    </row>
    <row r="401" spans="1:20" s="66" customFormat="1" ht="20.100000000000001" customHeight="1" x14ac:dyDescent="0.25">
      <c r="A401" s="63"/>
      <c r="B401" s="64"/>
      <c r="C401" s="65"/>
      <c r="D401" s="46"/>
      <c r="E401" s="46"/>
      <c r="F401" s="46"/>
      <c r="G401" s="46"/>
      <c r="H401" s="46"/>
      <c r="I401" s="46"/>
      <c r="J401" s="46"/>
      <c r="K401" s="46"/>
      <c r="L401" s="46"/>
      <c r="M401" s="46"/>
      <c r="N401" s="46"/>
      <c r="O401" s="46"/>
      <c r="P401" s="46"/>
      <c r="Q401" s="46"/>
      <c r="R401" s="46"/>
      <c r="S401" s="46"/>
      <c r="T401" s="46"/>
    </row>
    <row r="402" spans="1:20" s="66" customFormat="1" ht="20.100000000000001" customHeight="1" x14ac:dyDescent="0.25">
      <c r="A402" s="63"/>
      <c r="B402" s="64"/>
      <c r="C402" s="65"/>
      <c r="D402" s="46"/>
      <c r="E402" s="46"/>
      <c r="F402" s="46"/>
      <c r="G402" s="46"/>
      <c r="H402" s="46"/>
      <c r="I402" s="46"/>
      <c r="J402" s="46"/>
      <c r="K402" s="46"/>
      <c r="L402" s="46"/>
      <c r="M402" s="46"/>
      <c r="N402" s="46"/>
      <c r="O402" s="46"/>
      <c r="P402" s="46"/>
      <c r="Q402" s="46"/>
      <c r="R402" s="46"/>
      <c r="S402" s="46"/>
      <c r="T402" s="46"/>
    </row>
    <row r="403" spans="1:20" s="66" customFormat="1" ht="20.100000000000001" customHeight="1" x14ac:dyDescent="0.25">
      <c r="A403" s="63"/>
      <c r="B403" s="64"/>
      <c r="C403" s="65"/>
      <c r="D403" s="46"/>
      <c r="E403" s="46"/>
      <c r="F403" s="46"/>
      <c r="G403" s="46"/>
      <c r="H403" s="46"/>
      <c r="I403" s="46"/>
      <c r="J403" s="46"/>
      <c r="K403" s="46"/>
      <c r="L403" s="46"/>
      <c r="M403" s="46"/>
      <c r="N403" s="46"/>
      <c r="O403" s="46"/>
      <c r="P403" s="46"/>
      <c r="Q403" s="46"/>
      <c r="R403" s="46"/>
      <c r="S403" s="46"/>
      <c r="T403" s="46"/>
    </row>
    <row r="404" spans="1:20" s="66" customFormat="1" ht="20.100000000000001" customHeight="1" x14ac:dyDescent="0.25">
      <c r="A404" s="63"/>
      <c r="B404" s="64"/>
      <c r="C404" s="65"/>
      <c r="D404" s="46"/>
      <c r="E404" s="46"/>
      <c r="F404" s="46"/>
      <c r="G404" s="46"/>
      <c r="H404" s="46"/>
      <c r="I404" s="46"/>
      <c r="J404" s="46"/>
      <c r="K404" s="46"/>
      <c r="L404" s="46"/>
      <c r="M404" s="46"/>
      <c r="N404" s="46"/>
      <c r="O404" s="46"/>
      <c r="P404" s="46"/>
      <c r="Q404" s="46"/>
      <c r="R404" s="46"/>
      <c r="S404" s="46"/>
      <c r="T404" s="46"/>
    </row>
    <row r="405" spans="1:20" s="66" customFormat="1" ht="20.100000000000001" customHeight="1" x14ac:dyDescent="0.25">
      <c r="A405" s="63"/>
      <c r="B405" s="64"/>
      <c r="C405" s="65"/>
      <c r="D405" s="46"/>
      <c r="E405" s="46"/>
      <c r="F405" s="46"/>
      <c r="G405" s="46"/>
      <c r="H405" s="46"/>
      <c r="I405" s="46"/>
      <c r="J405" s="46"/>
      <c r="K405" s="46"/>
      <c r="L405" s="46"/>
      <c r="M405" s="46"/>
      <c r="N405" s="46"/>
      <c r="O405" s="46"/>
      <c r="P405" s="46"/>
      <c r="Q405" s="46"/>
      <c r="R405" s="46"/>
      <c r="S405" s="46"/>
      <c r="T405" s="46"/>
    </row>
    <row r="406" spans="1:20" s="66" customFormat="1" ht="20.100000000000001" customHeight="1" x14ac:dyDescent="0.25">
      <c r="A406" s="63"/>
      <c r="B406" s="64"/>
      <c r="C406" s="65"/>
      <c r="D406" s="46"/>
      <c r="E406" s="46"/>
      <c r="F406" s="46"/>
      <c r="G406" s="46"/>
      <c r="H406" s="46"/>
      <c r="I406" s="46"/>
      <c r="J406" s="46"/>
      <c r="K406" s="46"/>
      <c r="L406" s="46"/>
      <c r="M406" s="46"/>
      <c r="N406" s="46"/>
      <c r="O406" s="46"/>
      <c r="P406" s="46"/>
      <c r="Q406" s="46"/>
      <c r="R406" s="46"/>
      <c r="S406" s="46"/>
      <c r="T406" s="46"/>
    </row>
    <row r="407" spans="1:20" s="66" customFormat="1" ht="20.100000000000001" customHeight="1" x14ac:dyDescent="0.25">
      <c r="A407" s="63"/>
      <c r="B407" s="64"/>
      <c r="C407" s="65"/>
      <c r="D407" s="46"/>
      <c r="E407" s="46"/>
      <c r="F407" s="46"/>
      <c r="G407" s="46"/>
      <c r="H407" s="46"/>
      <c r="I407" s="46"/>
      <c r="J407" s="46"/>
      <c r="K407" s="46"/>
      <c r="L407" s="46"/>
      <c r="M407" s="46"/>
      <c r="N407" s="46"/>
      <c r="O407" s="46"/>
      <c r="P407" s="46"/>
      <c r="Q407" s="46"/>
      <c r="R407" s="46"/>
      <c r="S407" s="46"/>
      <c r="T407" s="46"/>
    </row>
    <row r="408" spans="1:20" s="66" customFormat="1" ht="20.100000000000001" customHeight="1" x14ac:dyDescent="0.25">
      <c r="A408" s="63"/>
      <c r="B408" s="64"/>
      <c r="C408" s="65"/>
      <c r="D408" s="46"/>
      <c r="E408" s="46"/>
      <c r="F408" s="46"/>
      <c r="G408" s="46"/>
      <c r="H408" s="46"/>
      <c r="I408" s="46"/>
      <c r="J408" s="46"/>
      <c r="K408" s="46"/>
      <c r="L408" s="46"/>
      <c r="M408" s="46"/>
      <c r="N408" s="46"/>
      <c r="O408" s="46"/>
      <c r="P408" s="46"/>
      <c r="Q408" s="46"/>
      <c r="R408" s="46"/>
      <c r="S408" s="46"/>
      <c r="T408" s="46"/>
    </row>
    <row r="409" spans="1:20" s="66" customFormat="1" ht="20.100000000000001" customHeight="1" x14ac:dyDescent="0.25">
      <c r="A409" s="63"/>
      <c r="B409" s="64"/>
      <c r="C409" s="65"/>
      <c r="D409" s="46"/>
      <c r="E409" s="46"/>
      <c r="F409" s="46"/>
      <c r="G409" s="46"/>
      <c r="H409" s="46"/>
      <c r="I409" s="46"/>
      <c r="J409" s="46"/>
      <c r="K409" s="46"/>
      <c r="L409" s="46"/>
      <c r="M409" s="46"/>
      <c r="N409" s="46"/>
      <c r="O409" s="46"/>
      <c r="P409" s="46"/>
      <c r="Q409" s="46"/>
      <c r="R409" s="46"/>
      <c r="S409" s="46"/>
      <c r="T409" s="46"/>
    </row>
    <row r="410" spans="1:20" s="66" customFormat="1" ht="20.100000000000001" customHeight="1" x14ac:dyDescent="0.25">
      <c r="A410" s="63"/>
      <c r="B410" s="64"/>
      <c r="C410" s="65"/>
      <c r="D410" s="46"/>
      <c r="E410" s="46"/>
      <c r="F410" s="46"/>
      <c r="G410" s="46"/>
      <c r="H410" s="46"/>
      <c r="I410" s="46"/>
      <c r="J410" s="46"/>
      <c r="K410" s="46"/>
      <c r="L410" s="46"/>
      <c r="M410" s="46"/>
      <c r="N410" s="46"/>
      <c r="O410" s="46"/>
      <c r="P410" s="46"/>
      <c r="Q410" s="46"/>
      <c r="R410" s="46"/>
      <c r="S410" s="46"/>
      <c r="T410" s="46"/>
    </row>
    <row r="411" spans="1:20" s="66" customFormat="1" ht="20.100000000000001" customHeight="1" x14ac:dyDescent="0.25">
      <c r="A411" s="63"/>
      <c r="B411" s="64"/>
      <c r="C411" s="65"/>
      <c r="D411" s="46"/>
      <c r="E411" s="46"/>
      <c r="F411" s="46"/>
      <c r="G411" s="46"/>
      <c r="H411" s="46"/>
      <c r="I411" s="46"/>
      <c r="J411" s="46"/>
      <c r="K411" s="46"/>
      <c r="L411" s="46"/>
      <c r="M411" s="46"/>
      <c r="N411" s="46"/>
      <c r="O411" s="46"/>
      <c r="P411" s="46"/>
      <c r="Q411" s="46"/>
      <c r="R411" s="46"/>
      <c r="S411" s="46"/>
      <c r="T411" s="46"/>
    </row>
    <row r="412" spans="1:20" s="66" customFormat="1" ht="20.100000000000001" customHeight="1" x14ac:dyDescent="0.25">
      <c r="A412" s="63"/>
      <c r="B412" s="64"/>
      <c r="C412" s="65"/>
      <c r="D412" s="46"/>
      <c r="E412" s="46"/>
      <c r="F412" s="46"/>
      <c r="G412" s="46"/>
      <c r="H412" s="46"/>
      <c r="I412" s="46"/>
      <c r="J412" s="46"/>
      <c r="K412" s="46"/>
      <c r="L412" s="46"/>
      <c r="M412" s="46"/>
      <c r="N412" s="46"/>
      <c r="O412" s="46"/>
      <c r="P412" s="46"/>
      <c r="Q412" s="46"/>
      <c r="R412" s="46"/>
      <c r="S412" s="46"/>
      <c r="T412" s="46"/>
    </row>
  </sheetData>
  <sheetProtection sheet="1"/>
  <mergeCells count="18">
    <mergeCell ref="Q1:T1"/>
    <mergeCell ref="A2:T2"/>
    <mergeCell ref="A3:T3"/>
    <mergeCell ref="A4:B5"/>
    <mergeCell ref="C4:C5"/>
    <mergeCell ref="A6:B6"/>
    <mergeCell ref="E4:E5"/>
    <mergeCell ref="F4:F5"/>
    <mergeCell ref="A1:C1"/>
    <mergeCell ref="D1:P1"/>
    <mergeCell ref="R4:T4"/>
    <mergeCell ref="N4:N5"/>
    <mergeCell ref="O4:Q4"/>
    <mergeCell ref="D4:D5"/>
    <mergeCell ref="G4:J4"/>
    <mergeCell ref="K4:K5"/>
    <mergeCell ref="L4:L5"/>
    <mergeCell ref="M4:M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CY403"/>
  <sheetViews>
    <sheetView tabSelected="1" topLeftCell="A376" workbookViewId="0">
      <selection activeCell="I390" sqref="I390"/>
    </sheetView>
  </sheetViews>
  <sheetFormatPr defaultRowHeight="13.5" x14ac:dyDescent="0.25"/>
  <cols>
    <col min="1" max="1" width="8" style="11" customWidth="1"/>
    <col min="2" max="2" width="52.140625" style="12" customWidth="1"/>
    <col min="3" max="3" width="8.28515625" style="5" customWidth="1"/>
    <col min="4" max="4" width="8.42578125" style="21" customWidth="1"/>
    <col min="5" max="5" width="5.42578125" style="21" customWidth="1"/>
    <col min="6" max="6" width="6.85546875" style="21" customWidth="1"/>
    <col min="7" max="7" width="6" style="21" bestFit="1" customWidth="1"/>
    <col min="8" max="8" width="8.5703125" style="21" bestFit="1" customWidth="1"/>
    <col min="9" max="9" width="11.28515625" style="21" bestFit="1" customWidth="1"/>
    <col min="10" max="10" width="5" style="21" bestFit="1" customWidth="1"/>
    <col min="11" max="11" width="4" style="21" customWidth="1"/>
    <col min="12" max="12" width="9" style="21" customWidth="1"/>
    <col min="13" max="13" width="7" style="21" customWidth="1"/>
    <col min="14" max="15" width="6" style="21" bestFit="1" customWidth="1"/>
    <col min="16" max="16" width="5" style="21" bestFit="1" customWidth="1"/>
    <col min="17" max="17" width="5.42578125" style="21" customWidth="1"/>
    <col min="18" max="18" width="7.5703125" style="21" customWidth="1"/>
    <col min="19" max="19" width="5.7109375" style="21" customWidth="1"/>
    <col min="20" max="20" width="5" style="21" bestFit="1" customWidth="1"/>
    <col min="21" max="35" width="13.7109375" style="1" customWidth="1"/>
    <col min="36" max="36" width="10.7109375" style="1" customWidth="1"/>
    <col min="37" max="16384" width="9.140625" style="1"/>
  </cols>
  <sheetData>
    <row r="1" spans="1:103" ht="39" customHeight="1" x14ac:dyDescent="0.25">
      <c r="A1" s="104" t="s">
        <v>783</v>
      </c>
      <c r="B1" s="105"/>
      <c r="C1" s="105"/>
      <c r="D1" s="106" t="s">
        <v>380</v>
      </c>
      <c r="E1" s="106"/>
      <c r="F1" s="106"/>
      <c r="G1" s="106"/>
      <c r="H1" s="106"/>
      <c r="I1" s="106"/>
      <c r="J1" s="106"/>
      <c r="K1" s="106"/>
      <c r="L1" s="106"/>
      <c r="M1" s="106"/>
      <c r="N1" s="106"/>
      <c r="O1" s="106"/>
      <c r="P1" s="106"/>
      <c r="Q1" s="107"/>
      <c r="R1" s="107"/>
      <c r="S1" s="107"/>
      <c r="T1" s="108"/>
    </row>
    <row r="2" spans="1:103" ht="51" customHeight="1" x14ac:dyDescent="0.25">
      <c r="A2" s="109" t="s">
        <v>786</v>
      </c>
      <c r="B2" s="110"/>
      <c r="C2" s="110"/>
      <c r="D2" s="110"/>
      <c r="E2" s="110"/>
      <c r="F2" s="110"/>
      <c r="G2" s="110"/>
      <c r="H2" s="110"/>
      <c r="I2" s="110"/>
      <c r="J2" s="110"/>
      <c r="K2" s="110"/>
      <c r="L2" s="110"/>
      <c r="M2" s="110"/>
      <c r="N2" s="110"/>
      <c r="O2" s="110"/>
      <c r="P2" s="110"/>
      <c r="Q2" s="110"/>
      <c r="R2" s="110"/>
      <c r="S2" s="110"/>
      <c r="T2" s="111"/>
    </row>
    <row r="3" spans="1:103" ht="27.75" customHeight="1" x14ac:dyDescent="0.25">
      <c r="A3" s="112" t="s">
        <v>787</v>
      </c>
      <c r="B3" s="113"/>
      <c r="C3" s="113"/>
      <c r="D3" s="113"/>
      <c r="E3" s="113"/>
      <c r="F3" s="113"/>
      <c r="G3" s="113"/>
      <c r="H3" s="113"/>
      <c r="I3" s="113"/>
      <c r="J3" s="113"/>
      <c r="K3" s="113"/>
      <c r="L3" s="113"/>
      <c r="M3" s="113"/>
      <c r="N3" s="113"/>
      <c r="O3" s="113"/>
      <c r="P3" s="113"/>
      <c r="Q3" s="113"/>
      <c r="R3" s="113"/>
      <c r="S3" s="113"/>
      <c r="T3" s="114"/>
    </row>
    <row r="4" spans="1:103" s="3" customFormat="1" ht="75" customHeight="1" x14ac:dyDescent="0.25">
      <c r="A4" s="101"/>
      <c r="B4" s="101"/>
      <c r="C4" s="100" t="s">
        <v>615</v>
      </c>
      <c r="D4" s="100" t="s">
        <v>484</v>
      </c>
      <c r="E4" s="100" t="s">
        <v>485</v>
      </c>
      <c r="F4" s="100" t="s">
        <v>381</v>
      </c>
      <c r="G4" s="103" t="s">
        <v>382</v>
      </c>
      <c r="H4" s="103"/>
      <c r="I4" s="103"/>
      <c r="J4" s="103"/>
      <c r="K4" s="100" t="s">
        <v>383</v>
      </c>
      <c r="L4" s="100" t="s">
        <v>384</v>
      </c>
      <c r="M4" s="100" t="s">
        <v>385</v>
      </c>
      <c r="N4" s="100" t="s">
        <v>386</v>
      </c>
      <c r="O4" s="103" t="s">
        <v>505</v>
      </c>
      <c r="P4" s="103"/>
      <c r="Q4" s="103"/>
      <c r="R4" s="103" t="s">
        <v>359</v>
      </c>
      <c r="S4" s="103"/>
      <c r="T4" s="103"/>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row>
    <row r="5" spans="1:103" s="3" customFormat="1" ht="120.75" customHeight="1" x14ac:dyDescent="0.25">
      <c r="A5" s="101"/>
      <c r="B5" s="101"/>
      <c r="C5" s="100"/>
      <c r="D5" s="100"/>
      <c r="E5" s="100"/>
      <c r="F5" s="100"/>
      <c r="G5" s="4" t="s">
        <v>502</v>
      </c>
      <c r="H5" s="4" t="s">
        <v>506</v>
      </c>
      <c r="I5" s="4" t="s">
        <v>387</v>
      </c>
      <c r="J5" s="4" t="s">
        <v>360</v>
      </c>
      <c r="K5" s="100"/>
      <c r="L5" s="100"/>
      <c r="M5" s="100"/>
      <c r="N5" s="100"/>
      <c r="O5" s="4" t="s">
        <v>388</v>
      </c>
      <c r="P5" s="16" t="s">
        <v>389</v>
      </c>
      <c r="Q5" s="16" t="s">
        <v>354</v>
      </c>
      <c r="R5" s="4" t="s">
        <v>388</v>
      </c>
      <c r="S5" s="16" t="s">
        <v>389</v>
      </c>
      <c r="T5" s="16" t="s">
        <v>354</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row>
    <row r="6" spans="1:103" s="5" customFormat="1" ht="20.100000000000001" customHeight="1" x14ac:dyDescent="0.25">
      <c r="A6" s="102"/>
      <c r="B6" s="102"/>
      <c r="C6" s="6"/>
      <c r="D6" s="19">
        <v>1</v>
      </c>
      <c r="E6" s="19">
        <v>2</v>
      </c>
      <c r="F6" s="19">
        <v>3</v>
      </c>
      <c r="G6" s="19">
        <v>4</v>
      </c>
      <c r="H6" s="19">
        <v>5</v>
      </c>
      <c r="I6" s="19">
        <v>6</v>
      </c>
      <c r="J6" s="19">
        <v>7</v>
      </c>
      <c r="K6" s="19">
        <v>8</v>
      </c>
      <c r="L6" s="19">
        <v>9</v>
      </c>
      <c r="M6" s="19">
        <v>10</v>
      </c>
      <c r="N6" s="19">
        <v>11</v>
      </c>
      <c r="O6" s="19">
        <v>12</v>
      </c>
      <c r="P6" s="19">
        <v>13</v>
      </c>
      <c r="Q6" s="19">
        <v>14</v>
      </c>
      <c r="R6" s="19">
        <v>15</v>
      </c>
      <c r="S6" s="19">
        <v>16</v>
      </c>
      <c r="T6" s="19">
        <v>17</v>
      </c>
    </row>
    <row r="7" spans="1:103" s="5" customFormat="1" ht="20.100000000000001" customHeight="1" x14ac:dyDescent="0.25">
      <c r="A7" s="30" t="s">
        <v>352</v>
      </c>
      <c r="B7" s="31" t="s">
        <v>669</v>
      </c>
      <c r="C7" s="32"/>
      <c r="D7" s="14">
        <f>SUM(D8:D34)</f>
        <v>44</v>
      </c>
      <c r="E7" s="14">
        <f t="shared" ref="E7:T7" si="0">SUM(E8:E34)</f>
        <v>1</v>
      </c>
      <c r="F7" s="14">
        <f t="shared" si="0"/>
        <v>22</v>
      </c>
      <c r="G7" s="14">
        <f t="shared" si="0"/>
        <v>23</v>
      </c>
      <c r="H7" s="14">
        <f t="shared" si="0"/>
        <v>8</v>
      </c>
      <c r="I7" s="14">
        <f t="shared" si="0"/>
        <v>1</v>
      </c>
      <c r="J7" s="14">
        <f t="shared" si="0"/>
        <v>32</v>
      </c>
      <c r="K7" s="14">
        <f t="shared" si="0"/>
        <v>0</v>
      </c>
      <c r="L7" s="14">
        <f t="shared" si="0"/>
        <v>0</v>
      </c>
      <c r="M7" s="14">
        <f t="shared" si="0"/>
        <v>34</v>
      </c>
      <c r="N7" s="14">
        <f t="shared" si="0"/>
        <v>1</v>
      </c>
      <c r="O7" s="14">
        <f t="shared" si="0"/>
        <v>13</v>
      </c>
      <c r="P7" s="14">
        <f t="shared" si="0"/>
        <v>0</v>
      </c>
      <c r="Q7" s="14">
        <f t="shared" si="0"/>
        <v>13</v>
      </c>
      <c r="R7" s="14">
        <f t="shared" si="0"/>
        <v>0</v>
      </c>
      <c r="S7" s="14">
        <f t="shared" si="0"/>
        <v>0</v>
      </c>
      <c r="T7" s="14">
        <f t="shared" si="0"/>
        <v>0</v>
      </c>
    </row>
    <row r="8" spans="1:103" ht="20.100000000000001" customHeight="1" x14ac:dyDescent="0.25">
      <c r="A8" s="35" t="s">
        <v>351</v>
      </c>
      <c r="B8" s="36" t="s">
        <v>390</v>
      </c>
      <c r="C8" s="36">
        <v>104</v>
      </c>
      <c r="D8" s="18">
        <v>10</v>
      </c>
      <c r="E8" s="17"/>
      <c r="F8" s="18">
        <v>1</v>
      </c>
      <c r="G8" s="18">
        <v>2</v>
      </c>
      <c r="H8" s="18"/>
      <c r="I8" s="18">
        <v>1</v>
      </c>
      <c r="J8" s="18">
        <v>3</v>
      </c>
      <c r="K8" s="18"/>
      <c r="L8" s="18"/>
      <c r="M8" s="18">
        <v>8</v>
      </c>
      <c r="N8" s="18"/>
      <c r="O8" s="18">
        <v>1</v>
      </c>
      <c r="P8" s="18"/>
      <c r="Q8" s="18">
        <v>1</v>
      </c>
      <c r="R8" s="18"/>
      <c r="S8" s="18"/>
      <c r="T8" s="18"/>
    </row>
    <row r="9" spans="1:103" ht="20.100000000000001" customHeight="1" x14ac:dyDescent="0.25">
      <c r="A9" s="35" t="s">
        <v>350</v>
      </c>
      <c r="B9" s="36" t="s">
        <v>507</v>
      </c>
      <c r="C9" s="36">
        <v>105</v>
      </c>
      <c r="D9" s="18"/>
      <c r="E9" s="17"/>
      <c r="F9" s="18"/>
      <c r="G9" s="18"/>
      <c r="H9" s="18"/>
      <c r="I9" s="18"/>
      <c r="J9" s="18"/>
      <c r="K9" s="18"/>
      <c r="L9" s="18"/>
      <c r="M9" s="18"/>
      <c r="N9" s="18"/>
      <c r="O9" s="18"/>
      <c r="P9" s="18"/>
      <c r="Q9" s="18"/>
      <c r="R9" s="18"/>
      <c r="S9" s="18"/>
      <c r="T9" s="18"/>
    </row>
    <row r="10" spans="1:103" ht="20.100000000000001" customHeight="1" x14ac:dyDescent="0.25">
      <c r="A10" s="35" t="s">
        <v>349</v>
      </c>
      <c r="B10" s="36" t="s">
        <v>391</v>
      </c>
      <c r="C10" s="36">
        <v>106</v>
      </c>
      <c r="D10" s="18"/>
      <c r="E10" s="17"/>
      <c r="F10" s="18"/>
      <c r="G10" s="18"/>
      <c r="H10" s="18"/>
      <c r="I10" s="18"/>
      <c r="J10" s="18"/>
      <c r="K10" s="18"/>
      <c r="L10" s="18"/>
      <c r="M10" s="18"/>
      <c r="N10" s="18"/>
      <c r="O10" s="18"/>
      <c r="P10" s="18"/>
      <c r="Q10" s="18"/>
      <c r="R10" s="18"/>
      <c r="S10" s="18"/>
      <c r="T10" s="18"/>
    </row>
    <row r="11" spans="1:103" ht="20.100000000000001" customHeight="1" x14ac:dyDescent="0.25">
      <c r="A11" s="35" t="s">
        <v>348</v>
      </c>
      <c r="B11" s="36" t="s">
        <v>508</v>
      </c>
      <c r="C11" s="36">
        <v>107</v>
      </c>
      <c r="D11" s="18"/>
      <c r="E11" s="17"/>
      <c r="F11" s="18"/>
      <c r="G11" s="18"/>
      <c r="H11" s="18"/>
      <c r="I11" s="18"/>
      <c r="J11" s="18"/>
      <c r="K11" s="18"/>
      <c r="L11" s="18"/>
      <c r="M11" s="18"/>
      <c r="N11" s="18"/>
      <c r="O11" s="18"/>
      <c r="P11" s="18"/>
      <c r="Q11" s="18"/>
      <c r="R11" s="18"/>
      <c r="S11" s="18"/>
      <c r="T11" s="18"/>
    </row>
    <row r="12" spans="1:103" ht="20.100000000000001" customHeight="1" x14ac:dyDescent="0.25">
      <c r="A12" s="35" t="s">
        <v>347</v>
      </c>
      <c r="B12" s="36" t="s">
        <v>392</v>
      </c>
      <c r="C12" s="36">
        <v>108</v>
      </c>
      <c r="D12" s="18"/>
      <c r="E12" s="17"/>
      <c r="F12" s="18"/>
      <c r="G12" s="18"/>
      <c r="H12" s="18"/>
      <c r="I12" s="18"/>
      <c r="J12" s="18"/>
      <c r="K12" s="18"/>
      <c r="L12" s="18"/>
      <c r="M12" s="18"/>
      <c r="N12" s="18"/>
      <c r="O12" s="18"/>
      <c r="P12" s="18"/>
      <c r="Q12" s="18"/>
      <c r="R12" s="18"/>
      <c r="S12" s="18"/>
      <c r="T12" s="18"/>
    </row>
    <row r="13" spans="1:103" ht="20.100000000000001" customHeight="1" x14ac:dyDescent="0.25">
      <c r="A13" s="35" t="s">
        <v>346</v>
      </c>
      <c r="B13" s="36" t="s">
        <v>393</v>
      </c>
      <c r="C13" s="36">
        <v>109</v>
      </c>
      <c r="D13" s="18"/>
      <c r="E13" s="17"/>
      <c r="F13" s="18">
        <v>3</v>
      </c>
      <c r="G13" s="18">
        <v>1</v>
      </c>
      <c r="H13" s="18"/>
      <c r="I13" s="18"/>
      <c r="J13" s="18">
        <v>1</v>
      </c>
      <c r="K13" s="18"/>
      <c r="L13" s="18"/>
      <c r="M13" s="18">
        <v>2</v>
      </c>
      <c r="N13" s="18"/>
      <c r="O13" s="18">
        <v>1</v>
      </c>
      <c r="P13" s="18"/>
      <c r="Q13" s="18">
        <v>1</v>
      </c>
      <c r="R13" s="18"/>
      <c r="S13" s="18"/>
      <c r="T13" s="18"/>
    </row>
    <row r="14" spans="1:103" ht="20.100000000000001" customHeight="1" x14ac:dyDescent="0.25">
      <c r="A14" s="35" t="s">
        <v>345</v>
      </c>
      <c r="B14" s="36" t="s">
        <v>509</v>
      </c>
      <c r="C14" s="36">
        <v>110</v>
      </c>
      <c r="D14" s="18">
        <v>1</v>
      </c>
      <c r="E14" s="17"/>
      <c r="F14" s="18"/>
      <c r="G14" s="18">
        <v>1</v>
      </c>
      <c r="H14" s="18"/>
      <c r="I14" s="18"/>
      <c r="J14" s="18">
        <v>1</v>
      </c>
      <c r="K14" s="18"/>
      <c r="L14" s="18"/>
      <c r="M14" s="18"/>
      <c r="N14" s="18"/>
      <c r="O14" s="18">
        <v>1</v>
      </c>
      <c r="P14" s="18"/>
      <c r="Q14" s="18">
        <v>1</v>
      </c>
      <c r="R14" s="18"/>
      <c r="S14" s="18"/>
      <c r="T14" s="18"/>
    </row>
    <row r="15" spans="1:103" ht="20.100000000000001" customHeight="1" x14ac:dyDescent="0.25">
      <c r="A15" s="35" t="s">
        <v>344</v>
      </c>
      <c r="B15" s="36" t="s">
        <v>510</v>
      </c>
      <c r="C15" s="36">
        <v>111</v>
      </c>
      <c r="D15" s="18"/>
      <c r="E15" s="17"/>
      <c r="F15" s="18"/>
      <c r="G15" s="18"/>
      <c r="H15" s="18"/>
      <c r="I15" s="18"/>
      <c r="J15" s="18"/>
      <c r="K15" s="18"/>
      <c r="L15" s="18"/>
      <c r="M15" s="18"/>
      <c r="N15" s="18"/>
      <c r="O15" s="18"/>
      <c r="P15" s="18"/>
      <c r="Q15" s="18"/>
      <c r="R15" s="18"/>
      <c r="S15" s="18"/>
      <c r="T15" s="18"/>
    </row>
    <row r="16" spans="1:103" ht="20.100000000000001" customHeight="1" x14ac:dyDescent="0.25">
      <c r="A16" s="35" t="s">
        <v>343</v>
      </c>
      <c r="B16" s="36" t="s">
        <v>394</v>
      </c>
      <c r="C16" s="36">
        <v>112</v>
      </c>
      <c r="D16" s="18">
        <v>17</v>
      </c>
      <c r="E16" s="17"/>
      <c r="F16" s="18">
        <v>8</v>
      </c>
      <c r="G16" s="18">
        <v>11</v>
      </c>
      <c r="H16" s="18">
        <v>1</v>
      </c>
      <c r="I16" s="18"/>
      <c r="J16" s="18">
        <v>12</v>
      </c>
      <c r="K16" s="18"/>
      <c r="L16" s="18"/>
      <c r="M16" s="18">
        <v>13</v>
      </c>
      <c r="N16" s="18"/>
      <c r="O16" s="18">
        <v>6</v>
      </c>
      <c r="P16" s="18"/>
      <c r="Q16" s="18">
        <v>6</v>
      </c>
      <c r="R16" s="18"/>
      <c r="S16" s="18"/>
      <c r="T16" s="18"/>
    </row>
    <row r="17" spans="1:20" ht="20.100000000000001" customHeight="1" x14ac:dyDescent="0.25">
      <c r="A17" s="35" t="s">
        <v>342</v>
      </c>
      <c r="B17" s="36" t="s">
        <v>395</v>
      </c>
      <c r="C17" s="36">
        <v>113</v>
      </c>
      <c r="D17" s="18">
        <v>1</v>
      </c>
      <c r="E17" s="17"/>
      <c r="F17" s="18"/>
      <c r="G17" s="18"/>
      <c r="H17" s="18">
        <v>1</v>
      </c>
      <c r="I17" s="18"/>
      <c r="J17" s="18">
        <v>1</v>
      </c>
      <c r="K17" s="18"/>
      <c r="L17" s="18"/>
      <c r="M17" s="18"/>
      <c r="N17" s="18"/>
      <c r="O17" s="18">
        <v>1</v>
      </c>
      <c r="P17" s="18"/>
      <c r="Q17" s="18">
        <v>1</v>
      </c>
      <c r="R17" s="18"/>
      <c r="S17" s="18"/>
      <c r="T17" s="18"/>
    </row>
    <row r="18" spans="1:20" ht="20.100000000000001" customHeight="1" x14ac:dyDescent="0.25">
      <c r="A18" s="35" t="s">
        <v>341</v>
      </c>
      <c r="B18" s="36" t="s">
        <v>511</v>
      </c>
      <c r="C18" s="36">
        <v>114</v>
      </c>
      <c r="D18" s="18"/>
      <c r="E18" s="17"/>
      <c r="F18" s="18"/>
      <c r="G18" s="18"/>
      <c r="H18" s="18"/>
      <c r="I18" s="18"/>
      <c r="J18" s="18"/>
      <c r="K18" s="18"/>
      <c r="L18" s="18"/>
      <c r="M18" s="18"/>
      <c r="N18" s="18"/>
      <c r="O18" s="18"/>
      <c r="P18" s="18"/>
      <c r="Q18" s="18"/>
      <c r="R18" s="18"/>
      <c r="S18" s="18"/>
      <c r="T18" s="18"/>
    </row>
    <row r="19" spans="1:20" ht="20.100000000000001" customHeight="1" x14ac:dyDescent="0.25">
      <c r="A19" s="35" t="s">
        <v>340</v>
      </c>
      <c r="B19" s="36" t="s">
        <v>512</v>
      </c>
      <c r="C19" s="36">
        <v>115</v>
      </c>
      <c r="D19" s="18"/>
      <c r="E19" s="17"/>
      <c r="F19" s="18"/>
      <c r="G19" s="18"/>
      <c r="H19" s="18"/>
      <c r="I19" s="18"/>
      <c r="J19" s="18"/>
      <c r="K19" s="18"/>
      <c r="L19" s="18"/>
      <c r="M19" s="18"/>
      <c r="N19" s="18"/>
      <c r="O19" s="18"/>
      <c r="P19" s="18"/>
      <c r="Q19" s="18"/>
      <c r="R19" s="18"/>
      <c r="S19" s="18"/>
      <c r="T19" s="18"/>
    </row>
    <row r="20" spans="1:20" ht="20.100000000000001" customHeight="1" x14ac:dyDescent="0.25">
      <c r="A20" s="35" t="s">
        <v>339</v>
      </c>
      <c r="B20" s="36" t="s">
        <v>396</v>
      </c>
      <c r="C20" s="36">
        <v>116</v>
      </c>
      <c r="D20" s="18"/>
      <c r="E20" s="17"/>
      <c r="F20" s="18"/>
      <c r="G20" s="18"/>
      <c r="H20" s="18"/>
      <c r="I20" s="18"/>
      <c r="J20" s="18"/>
      <c r="K20" s="18"/>
      <c r="L20" s="18"/>
      <c r="M20" s="18"/>
      <c r="N20" s="18"/>
      <c r="O20" s="18"/>
      <c r="P20" s="18"/>
      <c r="Q20" s="18"/>
      <c r="R20" s="18"/>
      <c r="S20" s="18"/>
      <c r="T20" s="18"/>
    </row>
    <row r="21" spans="1:20" ht="20.100000000000001" customHeight="1" x14ac:dyDescent="0.25">
      <c r="A21" s="35" t="s">
        <v>338</v>
      </c>
      <c r="B21" s="36" t="s">
        <v>397</v>
      </c>
      <c r="C21" s="36">
        <v>117</v>
      </c>
      <c r="D21" s="18">
        <v>3</v>
      </c>
      <c r="E21" s="17">
        <v>1</v>
      </c>
      <c r="F21" s="18">
        <v>7</v>
      </c>
      <c r="G21" s="18">
        <v>3</v>
      </c>
      <c r="H21" s="18">
        <v>1</v>
      </c>
      <c r="I21" s="18"/>
      <c r="J21" s="18">
        <v>4</v>
      </c>
      <c r="K21" s="18"/>
      <c r="L21" s="18"/>
      <c r="M21" s="17">
        <v>6</v>
      </c>
      <c r="N21" s="18">
        <v>1</v>
      </c>
      <c r="O21" s="18">
        <v>1</v>
      </c>
      <c r="P21" s="18"/>
      <c r="Q21" s="18">
        <v>1</v>
      </c>
      <c r="R21" s="18"/>
      <c r="S21" s="18"/>
      <c r="T21" s="18"/>
    </row>
    <row r="22" spans="1:20" ht="20.100000000000001" customHeight="1" x14ac:dyDescent="0.25">
      <c r="A22" s="35" t="s">
        <v>337</v>
      </c>
      <c r="B22" s="36" t="s">
        <v>353</v>
      </c>
      <c r="C22" s="36">
        <v>118</v>
      </c>
      <c r="D22" s="18">
        <v>11</v>
      </c>
      <c r="E22" s="17"/>
      <c r="F22" s="18">
        <v>3</v>
      </c>
      <c r="G22" s="18">
        <v>5</v>
      </c>
      <c r="H22" s="18">
        <v>5</v>
      </c>
      <c r="I22" s="18"/>
      <c r="J22" s="18">
        <v>10</v>
      </c>
      <c r="K22" s="18"/>
      <c r="L22" s="18"/>
      <c r="M22" s="17">
        <v>4</v>
      </c>
      <c r="N22" s="18"/>
      <c r="O22" s="18">
        <v>2</v>
      </c>
      <c r="P22" s="18"/>
      <c r="Q22" s="18">
        <v>2</v>
      </c>
      <c r="R22" s="18"/>
      <c r="S22" s="18"/>
      <c r="T22" s="18"/>
    </row>
    <row r="23" spans="1:20" ht="20.100000000000001" customHeight="1" x14ac:dyDescent="0.25">
      <c r="A23" s="35" t="s">
        <v>336</v>
      </c>
      <c r="B23" s="36" t="s">
        <v>670</v>
      </c>
      <c r="C23" s="36">
        <v>119</v>
      </c>
      <c r="D23" s="18"/>
      <c r="E23" s="17"/>
      <c r="F23" s="18"/>
      <c r="G23" s="18"/>
      <c r="H23" s="18"/>
      <c r="I23" s="18"/>
      <c r="J23" s="18"/>
      <c r="K23" s="18"/>
      <c r="L23" s="18"/>
      <c r="M23" s="17"/>
      <c r="N23" s="18"/>
      <c r="O23" s="18"/>
      <c r="P23" s="18"/>
      <c r="Q23" s="18"/>
      <c r="R23" s="18"/>
      <c r="S23" s="18"/>
      <c r="T23" s="18"/>
    </row>
    <row r="24" spans="1:20" ht="20.100000000000001" customHeight="1" x14ac:dyDescent="0.25">
      <c r="A24" s="35" t="s">
        <v>335</v>
      </c>
      <c r="B24" s="36" t="s">
        <v>399</v>
      </c>
      <c r="C24" s="36">
        <v>120</v>
      </c>
      <c r="D24" s="18">
        <v>1</v>
      </c>
      <c r="E24" s="17"/>
      <c r="F24" s="18"/>
      <c r="G24" s="18"/>
      <c r="H24" s="18"/>
      <c r="I24" s="18"/>
      <c r="J24" s="18"/>
      <c r="K24" s="18"/>
      <c r="L24" s="18"/>
      <c r="M24" s="18">
        <v>1</v>
      </c>
      <c r="N24" s="18"/>
      <c r="O24" s="18"/>
      <c r="P24" s="18"/>
      <c r="Q24" s="18"/>
      <c r="R24" s="18"/>
      <c r="S24" s="18"/>
      <c r="T24" s="18"/>
    </row>
    <row r="25" spans="1:20" ht="20.100000000000001" customHeight="1" x14ac:dyDescent="0.25">
      <c r="A25" s="35" t="s">
        <v>334</v>
      </c>
      <c r="B25" s="36" t="s">
        <v>400</v>
      </c>
      <c r="C25" s="36">
        <v>121</v>
      </c>
      <c r="D25" s="18"/>
      <c r="E25" s="17"/>
      <c r="F25" s="18"/>
      <c r="G25" s="18"/>
      <c r="H25" s="18"/>
      <c r="I25" s="18"/>
      <c r="J25" s="18"/>
      <c r="K25" s="18"/>
      <c r="L25" s="18"/>
      <c r="M25" s="18"/>
      <c r="N25" s="18"/>
      <c r="O25" s="18"/>
      <c r="P25" s="18"/>
      <c r="Q25" s="18"/>
      <c r="R25" s="18"/>
      <c r="S25" s="18"/>
      <c r="T25" s="18"/>
    </row>
    <row r="26" spans="1:20" ht="20.100000000000001" customHeight="1" x14ac:dyDescent="0.25">
      <c r="A26" s="35" t="s">
        <v>333</v>
      </c>
      <c r="B26" s="36" t="s">
        <v>616</v>
      </c>
      <c r="C26" s="36">
        <v>122</v>
      </c>
      <c r="D26" s="18"/>
      <c r="E26" s="17"/>
      <c r="F26" s="18"/>
      <c r="G26" s="18"/>
      <c r="H26" s="18"/>
      <c r="I26" s="18"/>
      <c r="J26" s="18"/>
      <c r="K26" s="18"/>
      <c r="L26" s="18"/>
      <c r="M26" s="18"/>
      <c r="N26" s="18"/>
      <c r="O26" s="18"/>
      <c r="P26" s="18"/>
      <c r="Q26" s="18"/>
      <c r="R26" s="18"/>
      <c r="S26" s="18"/>
      <c r="T26" s="18"/>
    </row>
    <row r="27" spans="1:20" ht="20.100000000000001" customHeight="1" x14ac:dyDescent="0.25">
      <c r="A27" s="35" t="s">
        <v>332</v>
      </c>
      <c r="B27" s="36" t="s">
        <v>401</v>
      </c>
      <c r="C27" s="37">
        <v>123</v>
      </c>
      <c r="D27" s="18"/>
      <c r="E27" s="18"/>
      <c r="F27" s="18"/>
      <c r="G27" s="18"/>
      <c r="H27" s="18"/>
      <c r="I27" s="18"/>
      <c r="J27" s="18"/>
      <c r="K27" s="18"/>
      <c r="L27" s="18"/>
      <c r="M27" s="18"/>
      <c r="N27" s="18"/>
      <c r="O27" s="18"/>
      <c r="P27" s="18"/>
      <c r="Q27" s="18"/>
      <c r="R27" s="18"/>
      <c r="S27" s="18"/>
      <c r="T27" s="18"/>
    </row>
    <row r="28" spans="1:20" ht="20.100000000000001" customHeight="1" x14ac:dyDescent="0.25">
      <c r="A28" s="35" t="s">
        <v>331</v>
      </c>
      <c r="B28" s="36" t="s">
        <v>402</v>
      </c>
      <c r="C28" s="37">
        <v>124</v>
      </c>
      <c r="D28" s="18"/>
      <c r="E28" s="18"/>
      <c r="F28" s="18"/>
      <c r="G28" s="18"/>
      <c r="H28" s="18"/>
      <c r="I28" s="18"/>
      <c r="J28" s="18"/>
      <c r="K28" s="18"/>
      <c r="L28" s="18"/>
      <c r="M28" s="18"/>
      <c r="N28" s="18"/>
      <c r="O28" s="18"/>
      <c r="P28" s="18"/>
      <c r="Q28" s="18"/>
      <c r="R28" s="18"/>
      <c r="S28" s="18"/>
      <c r="T28" s="18"/>
    </row>
    <row r="29" spans="1:20" ht="20.100000000000001" customHeight="1" x14ac:dyDescent="0.25">
      <c r="A29" s="35" t="s">
        <v>330</v>
      </c>
      <c r="B29" s="36" t="s">
        <v>483</v>
      </c>
      <c r="C29" s="37">
        <v>125</v>
      </c>
      <c r="D29" s="18"/>
      <c r="E29" s="18"/>
      <c r="F29" s="18"/>
      <c r="G29" s="18"/>
      <c r="H29" s="18"/>
      <c r="I29" s="18"/>
      <c r="J29" s="18"/>
      <c r="K29" s="18"/>
      <c r="L29" s="18"/>
      <c r="M29" s="18"/>
      <c r="N29" s="18"/>
      <c r="O29" s="18"/>
      <c r="P29" s="18"/>
      <c r="Q29" s="18"/>
      <c r="R29" s="18"/>
      <c r="S29" s="18"/>
      <c r="T29" s="18"/>
    </row>
    <row r="30" spans="1:20" ht="20.100000000000001" customHeight="1" x14ac:dyDescent="0.25">
      <c r="A30" s="35" t="s">
        <v>329</v>
      </c>
      <c r="B30" s="36" t="s">
        <v>486</v>
      </c>
      <c r="C30" s="37">
        <v>127</v>
      </c>
      <c r="D30" s="18"/>
      <c r="E30" s="18"/>
      <c r="F30" s="18"/>
      <c r="G30" s="18"/>
      <c r="H30" s="18"/>
      <c r="I30" s="18"/>
      <c r="J30" s="18"/>
      <c r="K30" s="18"/>
      <c r="L30" s="18"/>
      <c r="M30" s="18"/>
      <c r="N30" s="18"/>
      <c r="O30" s="18"/>
      <c r="P30" s="18"/>
      <c r="Q30" s="18"/>
      <c r="R30" s="18"/>
      <c r="S30" s="18"/>
      <c r="T30" s="18"/>
    </row>
    <row r="31" spans="1:20" ht="20.100000000000001" customHeight="1" x14ac:dyDescent="0.25">
      <c r="A31" s="35" t="s">
        <v>328</v>
      </c>
      <c r="B31" s="36" t="s">
        <v>357</v>
      </c>
      <c r="C31" s="37">
        <v>128</v>
      </c>
      <c r="D31" s="18"/>
      <c r="E31" s="18"/>
      <c r="F31" s="18"/>
      <c r="G31" s="18"/>
      <c r="H31" s="18"/>
      <c r="I31" s="18"/>
      <c r="J31" s="18"/>
      <c r="K31" s="18"/>
      <c r="L31" s="18"/>
      <c r="M31" s="18"/>
      <c r="N31" s="18"/>
      <c r="O31" s="18"/>
      <c r="P31" s="18"/>
      <c r="Q31" s="18"/>
      <c r="R31" s="18"/>
      <c r="S31" s="18"/>
      <c r="T31" s="18"/>
    </row>
    <row r="32" spans="1:20" ht="20.100000000000001" customHeight="1" x14ac:dyDescent="0.25">
      <c r="A32" s="35" t="s">
        <v>327</v>
      </c>
      <c r="B32" s="36" t="s">
        <v>617</v>
      </c>
      <c r="C32" s="37">
        <v>129</v>
      </c>
      <c r="D32" s="18"/>
      <c r="E32" s="18"/>
      <c r="F32" s="18"/>
      <c r="G32" s="18"/>
      <c r="H32" s="18"/>
      <c r="I32" s="18"/>
      <c r="J32" s="18"/>
      <c r="K32" s="18"/>
      <c r="L32" s="18"/>
      <c r="M32" s="18"/>
      <c r="N32" s="18"/>
      <c r="O32" s="18"/>
      <c r="P32" s="18"/>
      <c r="Q32" s="18"/>
      <c r="R32" s="18"/>
      <c r="S32" s="18"/>
      <c r="T32" s="18"/>
    </row>
    <row r="33" spans="1:20" ht="20.100000000000001" customHeight="1" x14ac:dyDescent="0.25">
      <c r="A33" s="35" t="s">
        <v>326</v>
      </c>
      <c r="B33" s="36" t="s">
        <v>618</v>
      </c>
      <c r="C33" s="37">
        <v>130</v>
      </c>
      <c r="D33" s="18"/>
      <c r="E33" s="18"/>
      <c r="F33" s="18"/>
      <c r="G33" s="18"/>
      <c r="H33" s="18"/>
      <c r="I33" s="18"/>
      <c r="J33" s="18"/>
      <c r="K33" s="18"/>
      <c r="L33" s="18"/>
      <c r="M33" s="18"/>
      <c r="N33" s="18"/>
      <c r="O33" s="18"/>
      <c r="P33" s="18"/>
      <c r="Q33" s="18"/>
      <c r="R33" s="18"/>
      <c r="S33" s="18"/>
      <c r="T33" s="18"/>
    </row>
    <row r="34" spans="1:20" s="9" customFormat="1" ht="20.100000000000001" customHeight="1" x14ac:dyDescent="0.3">
      <c r="A34" s="35" t="s">
        <v>325</v>
      </c>
      <c r="B34" s="38" t="s">
        <v>403</v>
      </c>
      <c r="C34" s="37"/>
      <c r="D34" s="20"/>
      <c r="E34" s="18"/>
      <c r="F34" s="20"/>
      <c r="G34" s="20"/>
      <c r="H34" s="20"/>
      <c r="I34" s="20"/>
      <c r="J34" s="18"/>
      <c r="K34" s="20"/>
      <c r="L34" s="20"/>
      <c r="M34" s="20"/>
      <c r="N34" s="20"/>
      <c r="O34" s="20"/>
      <c r="P34" s="20"/>
      <c r="Q34" s="18"/>
      <c r="R34" s="20"/>
      <c r="S34" s="20"/>
      <c r="T34" s="18"/>
    </row>
    <row r="35" spans="1:20" ht="20.100000000000001" customHeight="1" x14ac:dyDescent="0.25">
      <c r="A35" s="39" t="s">
        <v>324</v>
      </c>
      <c r="B35" s="31" t="s">
        <v>404</v>
      </c>
      <c r="C35" s="33"/>
      <c r="D35" s="14">
        <f>SUM(D36:D43)</f>
        <v>7</v>
      </c>
      <c r="E35" s="14">
        <f t="shared" ref="E35:T35" si="1">SUM(E36:E43)</f>
        <v>0</v>
      </c>
      <c r="F35" s="14">
        <f t="shared" si="1"/>
        <v>5</v>
      </c>
      <c r="G35" s="14">
        <f t="shared" si="1"/>
        <v>4</v>
      </c>
      <c r="H35" s="14">
        <f t="shared" si="1"/>
        <v>0</v>
      </c>
      <c r="I35" s="14">
        <f t="shared" si="1"/>
        <v>0</v>
      </c>
      <c r="J35" s="14">
        <f t="shared" si="1"/>
        <v>4</v>
      </c>
      <c r="K35" s="14">
        <f t="shared" si="1"/>
        <v>0</v>
      </c>
      <c r="L35" s="14">
        <f t="shared" si="1"/>
        <v>0</v>
      </c>
      <c r="M35" s="14">
        <f>SUM(M36:M43)</f>
        <v>8</v>
      </c>
      <c r="N35" s="14">
        <f t="shared" si="1"/>
        <v>0</v>
      </c>
      <c r="O35" s="14">
        <f t="shared" si="1"/>
        <v>4</v>
      </c>
      <c r="P35" s="14">
        <f t="shared" si="1"/>
        <v>0</v>
      </c>
      <c r="Q35" s="14">
        <f t="shared" si="1"/>
        <v>4</v>
      </c>
      <c r="R35" s="14">
        <f t="shared" si="1"/>
        <v>1</v>
      </c>
      <c r="S35" s="14">
        <f t="shared" si="1"/>
        <v>0</v>
      </c>
      <c r="T35" s="14">
        <f t="shared" si="1"/>
        <v>1</v>
      </c>
    </row>
    <row r="36" spans="1:20" ht="20.100000000000001" customHeight="1" x14ac:dyDescent="0.25">
      <c r="A36" s="35" t="s">
        <v>323</v>
      </c>
      <c r="B36" s="36" t="s">
        <v>405</v>
      </c>
      <c r="C36" s="36">
        <v>131</v>
      </c>
      <c r="D36" s="18">
        <v>5</v>
      </c>
      <c r="E36" s="17"/>
      <c r="F36" s="18">
        <v>3</v>
      </c>
      <c r="G36" s="18">
        <v>2</v>
      </c>
      <c r="H36" s="18"/>
      <c r="I36" s="18"/>
      <c r="J36" s="18">
        <v>2</v>
      </c>
      <c r="K36" s="18"/>
      <c r="L36" s="18"/>
      <c r="M36" s="18">
        <v>6</v>
      </c>
      <c r="N36" s="18"/>
      <c r="O36" s="18">
        <v>2</v>
      </c>
      <c r="P36" s="18"/>
      <c r="Q36" s="18">
        <v>2</v>
      </c>
      <c r="R36" s="18">
        <v>1</v>
      </c>
      <c r="S36" s="18"/>
      <c r="T36" s="18">
        <v>1</v>
      </c>
    </row>
    <row r="37" spans="1:20" ht="20.100000000000001" customHeight="1" x14ac:dyDescent="0.25">
      <c r="A37" s="35" t="s">
        <v>322</v>
      </c>
      <c r="B37" s="36" t="s">
        <v>321</v>
      </c>
      <c r="C37" s="36">
        <v>132</v>
      </c>
      <c r="D37" s="18"/>
      <c r="E37" s="17"/>
      <c r="F37" s="18"/>
      <c r="G37" s="18"/>
      <c r="H37" s="18"/>
      <c r="I37" s="18"/>
      <c r="J37" s="18"/>
      <c r="K37" s="18"/>
      <c r="L37" s="18"/>
      <c r="M37" s="18"/>
      <c r="N37" s="18"/>
      <c r="O37" s="18"/>
      <c r="P37" s="18"/>
      <c r="Q37" s="18"/>
      <c r="R37" s="18"/>
      <c r="S37" s="18"/>
      <c r="T37" s="18"/>
    </row>
    <row r="38" spans="1:20" ht="20.100000000000001" customHeight="1" x14ac:dyDescent="0.25">
      <c r="A38" s="35" t="s">
        <v>671</v>
      </c>
      <c r="B38" s="38" t="s">
        <v>672</v>
      </c>
      <c r="C38" s="36">
        <v>132.19999999999999</v>
      </c>
      <c r="D38" s="18"/>
      <c r="E38" s="17"/>
      <c r="F38" s="18"/>
      <c r="G38" s="18"/>
      <c r="H38" s="18"/>
      <c r="I38" s="18"/>
      <c r="J38" s="18"/>
      <c r="K38" s="18"/>
      <c r="L38" s="18"/>
      <c r="M38" s="18"/>
      <c r="N38" s="18"/>
      <c r="O38" s="18"/>
      <c r="P38" s="18"/>
      <c r="Q38" s="18"/>
      <c r="R38" s="18"/>
      <c r="S38" s="18"/>
      <c r="T38" s="18"/>
    </row>
    <row r="39" spans="1:20" ht="20.100000000000001" customHeight="1" x14ac:dyDescent="0.25">
      <c r="A39" s="35" t="s">
        <v>673</v>
      </c>
      <c r="B39" s="38" t="s">
        <v>674</v>
      </c>
      <c r="C39" s="36">
        <v>132.30000000000001</v>
      </c>
      <c r="D39" s="18"/>
      <c r="E39" s="17"/>
      <c r="F39" s="18"/>
      <c r="G39" s="18"/>
      <c r="H39" s="18"/>
      <c r="I39" s="18"/>
      <c r="J39" s="18"/>
      <c r="K39" s="18"/>
      <c r="L39" s="18"/>
      <c r="M39" s="18"/>
      <c r="N39" s="18"/>
      <c r="O39" s="18"/>
      <c r="P39" s="18"/>
      <c r="Q39" s="18"/>
      <c r="R39" s="18"/>
      <c r="S39" s="18"/>
      <c r="T39" s="18"/>
    </row>
    <row r="40" spans="1:20" ht="20.100000000000001" customHeight="1" x14ac:dyDescent="0.25">
      <c r="A40" s="35" t="s">
        <v>320</v>
      </c>
      <c r="B40" s="36" t="s">
        <v>619</v>
      </c>
      <c r="C40" s="36">
        <v>133</v>
      </c>
      <c r="D40" s="18">
        <v>1</v>
      </c>
      <c r="E40" s="17"/>
      <c r="F40" s="18"/>
      <c r="G40" s="18">
        <v>1</v>
      </c>
      <c r="H40" s="18"/>
      <c r="I40" s="18"/>
      <c r="J40" s="18">
        <v>1</v>
      </c>
      <c r="K40" s="18"/>
      <c r="L40" s="18"/>
      <c r="M40" s="18"/>
      <c r="N40" s="18"/>
      <c r="O40" s="18">
        <v>1</v>
      </c>
      <c r="P40" s="18"/>
      <c r="Q40" s="18">
        <v>1</v>
      </c>
      <c r="R40" s="18"/>
      <c r="S40" s="18"/>
      <c r="T40" s="18"/>
    </row>
    <row r="41" spans="1:20" ht="20.100000000000001" customHeight="1" x14ac:dyDescent="0.25">
      <c r="A41" s="35" t="s">
        <v>319</v>
      </c>
      <c r="B41" s="36" t="s">
        <v>620</v>
      </c>
      <c r="C41" s="36">
        <v>134</v>
      </c>
      <c r="D41" s="18"/>
      <c r="E41" s="17"/>
      <c r="F41" s="18"/>
      <c r="G41" s="18"/>
      <c r="H41" s="18"/>
      <c r="I41" s="18"/>
      <c r="J41" s="18"/>
      <c r="K41" s="18"/>
      <c r="L41" s="18"/>
      <c r="M41" s="18"/>
      <c r="N41" s="18"/>
      <c r="O41" s="18"/>
      <c r="P41" s="18"/>
      <c r="Q41" s="18"/>
      <c r="R41" s="18"/>
      <c r="S41" s="18"/>
      <c r="T41" s="18"/>
    </row>
    <row r="42" spans="1:20" ht="20.100000000000001" customHeight="1" x14ac:dyDescent="0.25">
      <c r="A42" s="35" t="s">
        <v>318</v>
      </c>
      <c r="B42" s="36" t="s">
        <v>513</v>
      </c>
      <c r="C42" s="36">
        <v>137</v>
      </c>
      <c r="D42" s="18">
        <v>1</v>
      </c>
      <c r="E42" s="17"/>
      <c r="F42" s="18">
        <v>2</v>
      </c>
      <c r="G42" s="18">
        <v>1</v>
      </c>
      <c r="H42" s="18"/>
      <c r="I42" s="18"/>
      <c r="J42" s="18">
        <v>1</v>
      </c>
      <c r="K42" s="18"/>
      <c r="L42" s="18"/>
      <c r="M42" s="18">
        <v>2</v>
      </c>
      <c r="N42" s="18"/>
      <c r="O42" s="18">
        <v>1</v>
      </c>
      <c r="P42" s="18"/>
      <c r="Q42" s="18">
        <v>1</v>
      </c>
      <c r="R42" s="18"/>
      <c r="S42" s="18"/>
      <c r="T42" s="18"/>
    </row>
    <row r="43" spans="1:20" ht="20.100000000000001" customHeight="1" x14ac:dyDescent="0.25">
      <c r="A43" s="35" t="s">
        <v>317</v>
      </c>
      <c r="B43" s="36" t="s">
        <v>403</v>
      </c>
      <c r="C43" s="36"/>
      <c r="D43" s="22"/>
      <c r="E43" s="22"/>
      <c r="F43" s="22"/>
      <c r="G43" s="22"/>
      <c r="H43" s="22"/>
      <c r="I43" s="22"/>
      <c r="J43" s="22"/>
      <c r="K43" s="22"/>
      <c r="L43" s="22"/>
      <c r="M43" s="22"/>
      <c r="N43" s="22"/>
      <c r="O43" s="22"/>
      <c r="P43" s="22"/>
      <c r="Q43" s="22"/>
      <c r="R43" s="22"/>
      <c r="S43" s="22"/>
      <c r="T43" s="22"/>
    </row>
    <row r="44" spans="1:20" ht="20.100000000000001" customHeight="1" x14ac:dyDescent="0.25">
      <c r="A44" s="39" t="s">
        <v>316</v>
      </c>
      <c r="B44" s="31" t="s">
        <v>406</v>
      </c>
      <c r="C44" s="36"/>
      <c r="D44" s="14">
        <f>SUM(D45:D50)</f>
        <v>3</v>
      </c>
      <c r="E44" s="14">
        <f t="shared" ref="E44:T44" si="2">SUM(E45:E50)</f>
        <v>0</v>
      </c>
      <c r="F44" s="14">
        <f t="shared" si="2"/>
        <v>6</v>
      </c>
      <c r="G44" s="14">
        <f t="shared" si="2"/>
        <v>3</v>
      </c>
      <c r="H44" s="14">
        <f t="shared" si="2"/>
        <v>0</v>
      </c>
      <c r="I44" s="14">
        <f t="shared" si="2"/>
        <v>0</v>
      </c>
      <c r="J44" s="14">
        <f t="shared" si="2"/>
        <v>3</v>
      </c>
      <c r="K44" s="14">
        <f t="shared" si="2"/>
        <v>0</v>
      </c>
      <c r="L44" s="14">
        <f t="shared" si="2"/>
        <v>0</v>
      </c>
      <c r="M44" s="14">
        <f t="shared" si="2"/>
        <v>6</v>
      </c>
      <c r="N44" s="14">
        <f t="shared" si="2"/>
        <v>0</v>
      </c>
      <c r="O44" s="14">
        <f t="shared" si="2"/>
        <v>3</v>
      </c>
      <c r="P44" s="14">
        <f t="shared" si="2"/>
        <v>0</v>
      </c>
      <c r="Q44" s="14">
        <f t="shared" si="2"/>
        <v>3</v>
      </c>
      <c r="R44" s="14">
        <f t="shared" si="2"/>
        <v>0</v>
      </c>
      <c r="S44" s="14">
        <f t="shared" si="2"/>
        <v>0</v>
      </c>
      <c r="T44" s="14">
        <f t="shared" si="2"/>
        <v>0</v>
      </c>
    </row>
    <row r="45" spans="1:20" ht="20.100000000000001" customHeight="1" x14ac:dyDescent="0.25">
      <c r="A45" s="35" t="s">
        <v>315</v>
      </c>
      <c r="B45" s="36" t="s">
        <v>407</v>
      </c>
      <c r="C45" s="36">
        <v>138</v>
      </c>
      <c r="D45" s="18"/>
      <c r="E45" s="18"/>
      <c r="F45" s="18"/>
      <c r="G45" s="18"/>
      <c r="H45" s="18"/>
      <c r="I45" s="18"/>
      <c r="J45" s="18"/>
      <c r="K45" s="18"/>
      <c r="L45" s="18"/>
      <c r="M45" s="18"/>
      <c r="N45" s="18"/>
      <c r="O45" s="18">
        <v>1</v>
      </c>
      <c r="P45" s="18"/>
      <c r="Q45" s="18">
        <v>1</v>
      </c>
      <c r="R45" s="18"/>
      <c r="S45" s="18"/>
      <c r="T45" s="18"/>
    </row>
    <row r="46" spans="1:20" ht="20.100000000000001" customHeight="1" x14ac:dyDescent="0.25">
      <c r="A46" s="40" t="s">
        <v>314</v>
      </c>
      <c r="B46" s="36" t="s">
        <v>514</v>
      </c>
      <c r="C46" s="37">
        <v>139</v>
      </c>
      <c r="D46" s="17">
        <v>1</v>
      </c>
      <c r="E46" s="17"/>
      <c r="F46" s="18">
        <v>3</v>
      </c>
      <c r="G46" s="18">
        <v>1</v>
      </c>
      <c r="H46" s="18"/>
      <c r="I46" s="18"/>
      <c r="J46" s="18">
        <v>1</v>
      </c>
      <c r="K46" s="18"/>
      <c r="L46" s="18"/>
      <c r="M46" s="18">
        <v>3</v>
      </c>
      <c r="N46" s="18"/>
      <c r="O46" s="18">
        <v>1</v>
      </c>
      <c r="P46" s="18"/>
      <c r="Q46" s="18">
        <v>1</v>
      </c>
      <c r="R46" s="18"/>
      <c r="S46" s="18"/>
      <c r="T46" s="18"/>
    </row>
    <row r="47" spans="1:20" ht="20.100000000000001" customHeight="1" x14ac:dyDescent="0.25">
      <c r="A47" s="35" t="s">
        <v>313</v>
      </c>
      <c r="B47" s="36" t="s">
        <v>312</v>
      </c>
      <c r="C47" s="36">
        <v>140</v>
      </c>
      <c r="D47" s="17"/>
      <c r="E47" s="17"/>
      <c r="F47" s="18">
        <v>1</v>
      </c>
      <c r="G47" s="18"/>
      <c r="H47" s="18"/>
      <c r="I47" s="18"/>
      <c r="J47" s="18"/>
      <c r="K47" s="18"/>
      <c r="L47" s="18"/>
      <c r="M47" s="18">
        <v>1</v>
      </c>
      <c r="N47" s="18"/>
      <c r="O47" s="18"/>
      <c r="P47" s="18"/>
      <c r="Q47" s="18"/>
      <c r="R47" s="18"/>
      <c r="S47" s="18"/>
      <c r="T47" s="18"/>
    </row>
    <row r="48" spans="1:20" ht="20.100000000000001" customHeight="1" x14ac:dyDescent="0.25">
      <c r="A48" s="40" t="s">
        <v>311</v>
      </c>
      <c r="B48" s="36" t="s">
        <v>675</v>
      </c>
      <c r="C48" s="36">
        <v>141</v>
      </c>
      <c r="D48" s="17"/>
      <c r="E48" s="17"/>
      <c r="F48" s="18">
        <v>1</v>
      </c>
      <c r="G48" s="18">
        <v>1</v>
      </c>
      <c r="H48" s="18"/>
      <c r="I48" s="18"/>
      <c r="J48" s="18">
        <v>1</v>
      </c>
      <c r="K48" s="18"/>
      <c r="L48" s="18"/>
      <c r="M48" s="18"/>
      <c r="N48" s="18"/>
      <c r="O48" s="18"/>
      <c r="P48" s="18"/>
      <c r="Q48" s="18"/>
      <c r="R48" s="18"/>
      <c r="S48" s="18"/>
      <c r="T48" s="18"/>
    </row>
    <row r="49" spans="1:20" ht="20.100000000000001" customHeight="1" x14ac:dyDescent="0.25">
      <c r="A49" s="35" t="s">
        <v>310</v>
      </c>
      <c r="B49" s="36" t="s">
        <v>408</v>
      </c>
      <c r="C49" s="36">
        <v>142</v>
      </c>
      <c r="D49" s="18">
        <v>2</v>
      </c>
      <c r="E49" s="18"/>
      <c r="F49" s="18">
        <v>1</v>
      </c>
      <c r="G49" s="18">
        <v>1</v>
      </c>
      <c r="H49" s="18"/>
      <c r="I49" s="18"/>
      <c r="J49" s="18">
        <v>1</v>
      </c>
      <c r="K49" s="18"/>
      <c r="L49" s="18"/>
      <c r="M49" s="18">
        <v>2</v>
      </c>
      <c r="N49" s="18"/>
      <c r="O49" s="18">
        <v>1</v>
      </c>
      <c r="P49" s="18"/>
      <c r="Q49" s="18">
        <v>1</v>
      </c>
      <c r="R49" s="18"/>
      <c r="S49" s="18"/>
      <c r="T49" s="18"/>
    </row>
    <row r="50" spans="1:20" ht="20.100000000000001" customHeight="1" x14ac:dyDescent="0.25">
      <c r="A50" s="40" t="s">
        <v>309</v>
      </c>
      <c r="B50" s="38" t="s">
        <v>403</v>
      </c>
      <c r="C50" s="37"/>
      <c r="D50" s="22"/>
      <c r="E50" s="22"/>
      <c r="F50" s="22"/>
      <c r="G50" s="22"/>
      <c r="H50" s="22"/>
      <c r="I50" s="22"/>
      <c r="J50" s="22"/>
      <c r="K50" s="22"/>
      <c r="L50" s="22"/>
      <c r="M50" s="22"/>
      <c r="N50" s="22"/>
      <c r="O50" s="22"/>
      <c r="P50" s="22"/>
      <c r="Q50" s="22"/>
      <c r="R50" s="22"/>
      <c r="S50" s="22"/>
      <c r="T50" s="22"/>
    </row>
    <row r="51" spans="1:20" ht="20.100000000000001" customHeight="1" x14ac:dyDescent="0.25">
      <c r="A51" s="39" t="s">
        <v>308</v>
      </c>
      <c r="B51" s="31" t="s">
        <v>515</v>
      </c>
      <c r="C51" s="36"/>
      <c r="D51" s="15">
        <f>SUM(D52:D80)</f>
        <v>1</v>
      </c>
      <c r="E51" s="15">
        <f t="shared" ref="E51:T51" si="3">SUM(E52:E80)</f>
        <v>0</v>
      </c>
      <c r="F51" s="15">
        <f t="shared" si="3"/>
        <v>4</v>
      </c>
      <c r="G51" s="15">
        <f t="shared" si="3"/>
        <v>1</v>
      </c>
      <c r="H51" s="15">
        <f t="shared" si="3"/>
        <v>0</v>
      </c>
      <c r="I51" s="15">
        <f t="shared" si="3"/>
        <v>0</v>
      </c>
      <c r="J51" s="15">
        <f t="shared" si="3"/>
        <v>1</v>
      </c>
      <c r="K51" s="15">
        <f t="shared" si="3"/>
        <v>0</v>
      </c>
      <c r="L51" s="15">
        <f t="shared" si="3"/>
        <v>0</v>
      </c>
      <c r="M51" s="15">
        <f t="shared" si="3"/>
        <v>3</v>
      </c>
      <c r="N51" s="15">
        <f t="shared" si="3"/>
        <v>0</v>
      </c>
      <c r="O51" s="15">
        <f t="shared" si="3"/>
        <v>2</v>
      </c>
      <c r="P51" s="15">
        <f t="shared" si="3"/>
        <v>0</v>
      </c>
      <c r="Q51" s="15">
        <f t="shared" si="3"/>
        <v>2</v>
      </c>
      <c r="R51" s="15">
        <f t="shared" si="3"/>
        <v>0</v>
      </c>
      <c r="S51" s="15">
        <f t="shared" si="3"/>
        <v>0</v>
      </c>
      <c r="T51" s="15">
        <f t="shared" si="3"/>
        <v>0</v>
      </c>
    </row>
    <row r="52" spans="1:20" ht="20.100000000000001" customHeight="1" x14ac:dyDescent="0.25">
      <c r="A52" s="35" t="s">
        <v>307</v>
      </c>
      <c r="B52" s="36" t="s">
        <v>676</v>
      </c>
      <c r="C52" s="36">
        <v>143</v>
      </c>
      <c r="D52" s="18"/>
      <c r="E52" s="18"/>
      <c r="F52" s="18"/>
      <c r="G52" s="18"/>
      <c r="H52" s="18"/>
      <c r="I52" s="18"/>
      <c r="J52" s="18"/>
      <c r="K52" s="18"/>
      <c r="L52" s="18"/>
      <c r="M52" s="18"/>
      <c r="N52" s="18"/>
      <c r="O52" s="18"/>
      <c r="P52" s="18"/>
      <c r="Q52" s="18"/>
      <c r="R52" s="18"/>
      <c r="S52" s="18"/>
      <c r="T52" s="18"/>
    </row>
    <row r="53" spans="1:20" ht="20.100000000000001" customHeight="1" x14ac:dyDescent="0.25">
      <c r="A53" s="35" t="s">
        <v>306</v>
      </c>
      <c r="B53" s="36" t="s">
        <v>621</v>
      </c>
      <c r="C53" s="37">
        <v>144</v>
      </c>
      <c r="D53" s="18">
        <v>1</v>
      </c>
      <c r="E53" s="18"/>
      <c r="F53" s="18"/>
      <c r="G53" s="18">
        <v>1</v>
      </c>
      <c r="H53" s="18"/>
      <c r="I53" s="18"/>
      <c r="J53" s="18">
        <v>1</v>
      </c>
      <c r="K53" s="18"/>
      <c r="L53" s="18"/>
      <c r="M53" s="18"/>
      <c r="N53" s="18"/>
      <c r="O53" s="18">
        <v>1</v>
      </c>
      <c r="P53" s="18"/>
      <c r="Q53" s="18">
        <v>1</v>
      </c>
      <c r="R53" s="18"/>
      <c r="S53" s="18"/>
      <c r="T53" s="18"/>
    </row>
    <row r="54" spans="1:20" ht="20.100000000000001" customHeight="1" x14ac:dyDescent="0.25">
      <c r="A54" s="35" t="s">
        <v>305</v>
      </c>
      <c r="B54" s="36" t="s">
        <v>516</v>
      </c>
      <c r="C54" s="37">
        <v>145</v>
      </c>
      <c r="D54" s="18"/>
      <c r="E54" s="18"/>
      <c r="F54" s="18"/>
      <c r="G54" s="18"/>
      <c r="H54" s="18"/>
      <c r="I54" s="18"/>
      <c r="J54" s="18"/>
      <c r="K54" s="18"/>
      <c r="L54" s="18"/>
      <c r="M54" s="18"/>
      <c r="N54" s="18"/>
      <c r="O54" s="18"/>
      <c r="P54" s="18"/>
      <c r="Q54" s="18"/>
      <c r="R54" s="18"/>
      <c r="S54" s="18"/>
      <c r="T54" s="18"/>
    </row>
    <row r="55" spans="1:20" ht="20.100000000000001" customHeight="1" x14ac:dyDescent="0.25">
      <c r="A55" s="35" t="s">
        <v>304</v>
      </c>
      <c r="B55" s="36" t="s">
        <v>487</v>
      </c>
      <c r="C55" s="37">
        <v>146</v>
      </c>
      <c r="D55" s="18"/>
      <c r="E55" s="18"/>
      <c r="F55" s="18"/>
      <c r="G55" s="18"/>
      <c r="H55" s="18"/>
      <c r="I55" s="18"/>
      <c r="J55" s="18"/>
      <c r="K55" s="18"/>
      <c r="L55" s="18"/>
      <c r="M55" s="18"/>
      <c r="N55" s="18"/>
      <c r="O55" s="18"/>
      <c r="P55" s="18"/>
      <c r="Q55" s="18"/>
      <c r="R55" s="18"/>
      <c r="S55" s="18"/>
      <c r="T55" s="18"/>
    </row>
    <row r="56" spans="1:20" ht="20.100000000000001" customHeight="1" x14ac:dyDescent="0.25">
      <c r="A56" s="35" t="s">
        <v>303</v>
      </c>
      <c r="B56" s="36" t="s">
        <v>409</v>
      </c>
      <c r="C56" s="37">
        <v>147</v>
      </c>
      <c r="D56" s="18"/>
      <c r="E56" s="18"/>
      <c r="F56" s="18">
        <v>3</v>
      </c>
      <c r="G56" s="18"/>
      <c r="H56" s="18"/>
      <c r="I56" s="18"/>
      <c r="J56" s="18"/>
      <c r="K56" s="18"/>
      <c r="L56" s="18"/>
      <c r="M56" s="18">
        <v>2</v>
      </c>
      <c r="N56" s="18"/>
      <c r="O56" s="18"/>
      <c r="P56" s="18"/>
      <c r="Q56" s="18"/>
      <c r="R56" s="18"/>
      <c r="S56" s="18"/>
      <c r="T56" s="18"/>
    </row>
    <row r="57" spans="1:20" ht="20.100000000000001" customHeight="1" x14ac:dyDescent="0.25">
      <c r="A57" s="35" t="s">
        <v>302</v>
      </c>
      <c r="B57" s="36" t="s">
        <v>410</v>
      </c>
      <c r="C57" s="37">
        <v>148</v>
      </c>
      <c r="D57" s="18"/>
      <c r="E57" s="18"/>
      <c r="F57" s="18"/>
      <c r="G57" s="18"/>
      <c r="H57" s="18"/>
      <c r="I57" s="18"/>
      <c r="J57" s="18"/>
      <c r="K57" s="18"/>
      <c r="L57" s="18"/>
      <c r="M57" s="18"/>
      <c r="N57" s="18"/>
      <c r="O57" s="18"/>
      <c r="P57" s="18"/>
      <c r="Q57" s="18"/>
      <c r="R57" s="18"/>
      <c r="S57" s="18"/>
      <c r="T57" s="18"/>
    </row>
    <row r="58" spans="1:20" ht="20.100000000000001" customHeight="1" x14ac:dyDescent="0.25">
      <c r="A58" s="35" t="s">
        <v>301</v>
      </c>
      <c r="B58" s="36" t="s">
        <v>517</v>
      </c>
      <c r="C58" s="37">
        <v>149</v>
      </c>
      <c r="D58" s="18"/>
      <c r="E58" s="18"/>
      <c r="F58" s="18"/>
      <c r="G58" s="18"/>
      <c r="H58" s="18"/>
      <c r="I58" s="18"/>
      <c r="J58" s="18"/>
      <c r="K58" s="18"/>
      <c r="L58" s="18"/>
      <c r="M58" s="18"/>
      <c r="N58" s="18"/>
      <c r="O58" s="18"/>
      <c r="P58" s="18"/>
      <c r="Q58" s="18"/>
      <c r="R58" s="18"/>
      <c r="S58" s="18"/>
      <c r="T58" s="18"/>
    </row>
    <row r="59" spans="1:20" ht="20.100000000000001" customHeight="1" x14ac:dyDescent="0.25">
      <c r="A59" s="35" t="s">
        <v>300</v>
      </c>
      <c r="B59" s="36" t="s">
        <v>518</v>
      </c>
      <c r="C59" s="37">
        <v>150</v>
      </c>
      <c r="D59" s="17"/>
      <c r="E59" s="17"/>
      <c r="F59" s="18"/>
      <c r="G59" s="18"/>
      <c r="H59" s="18"/>
      <c r="I59" s="18"/>
      <c r="J59" s="18"/>
      <c r="K59" s="18"/>
      <c r="L59" s="18"/>
      <c r="M59" s="18"/>
      <c r="N59" s="18"/>
      <c r="O59" s="18"/>
      <c r="P59" s="18"/>
      <c r="Q59" s="18"/>
      <c r="R59" s="18"/>
      <c r="S59" s="18"/>
      <c r="T59" s="18"/>
    </row>
    <row r="60" spans="1:20" ht="20.100000000000001" customHeight="1" x14ac:dyDescent="0.25">
      <c r="A60" s="35" t="s">
        <v>299</v>
      </c>
      <c r="B60" s="36" t="s">
        <v>519</v>
      </c>
      <c r="C60" s="36">
        <v>152</v>
      </c>
      <c r="D60" s="17"/>
      <c r="E60" s="17"/>
      <c r="F60" s="18"/>
      <c r="G60" s="18"/>
      <c r="H60" s="18"/>
      <c r="I60" s="18"/>
      <c r="J60" s="18"/>
      <c r="K60" s="18"/>
      <c r="L60" s="18"/>
      <c r="M60" s="18"/>
      <c r="N60" s="18"/>
      <c r="O60" s="18"/>
      <c r="P60" s="18"/>
      <c r="Q60" s="18"/>
      <c r="R60" s="18"/>
      <c r="S60" s="18"/>
      <c r="T60" s="18"/>
    </row>
    <row r="61" spans="1:20" ht="20.100000000000001" customHeight="1" x14ac:dyDescent="0.25">
      <c r="A61" s="35" t="s">
        <v>298</v>
      </c>
      <c r="B61" s="36" t="s">
        <v>520</v>
      </c>
      <c r="C61" s="36">
        <v>153</v>
      </c>
      <c r="D61" s="17"/>
      <c r="E61" s="17"/>
      <c r="F61" s="18"/>
      <c r="G61" s="18"/>
      <c r="H61" s="18"/>
      <c r="I61" s="18"/>
      <c r="J61" s="18"/>
      <c r="K61" s="18"/>
      <c r="L61" s="18"/>
      <c r="M61" s="18"/>
      <c r="N61" s="18"/>
      <c r="O61" s="18"/>
      <c r="P61" s="18"/>
      <c r="Q61" s="18"/>
      <c r="R61" s="18"/>
      <c r="S61" s="18"/>
      <c r="T61" s="18"/>
    </row>
    <row r="62" spans="1:20" ht="20.100000000000001" customHeight="1" x14ac:dyDescent="0.25">
      <c r="A62" s="35" t="s">
        <v>297</v>
      </c>
      <c r="B62" s="36" t="s">
        <v>503</v>
      </c>
      <c r="C62" s="36">
        <v>154</v>
      </c>
      <c r="D62" s="17"/>
      <c r="E62" s="17"/>
      <c r="F62" s="18"/>
      <c r="G62" s="18"/>
      <c r="H62" s="18"/>
      <c r="I62" s="18"/>
      <c r="J62" s="18"/>
      <c r="K62" s="18"/>
      <c r="L62" s="18"/>
      <c r="M62" s="18"/>
      <c r="N62" s="18"/>
      <c r="O62" s="18"/>
      <c r="P62" s="18"/>
      <c r="Q62" s="18"/>
      <c r="R62" s="18"/>
      <c r="S62" s="18"/>
      <c r="T62" s="18"/>
    </row>
    <row r="63" spans="1:20" ht="20.100000000000001" customHeight="1" x14ac:dyDescent="0.25">
      <c r="A63" s="35" t="s">
        <v>296</v>
      </c>
      <c r="B63" s="38" t="s">
        <v>677</v>
      </c>
      <c r="C63" s="36">
        <v>154.1</v>
      </c>
      <c r="D63" s="17"/>
      <c r="E63" s="17"/>
      <c r="F63" s="18"/>
      <c r="G63" s="18"/>
      <c r="H63" s="18"/>
      <c r="I63" s="18"/>
      <c r="J63" s="18"/>
      <c r="K63" s="18"/>
      <c r="L63" s="18"/>
      <c r="M63" s="18"/>
      <c r="N63" s="18"/>
      <c r="O63" s="18"/>
      <c r="P63" s="18"/>
      <c r="Q63" s="18"/>
      <c r="R63" s="18"/>
      <c r="S63" s="18"/>
      <c r="T63" s="18"/>
    </row>
    <row r="64" spans="1:20" ht="20.100000000000001" customHeight="1" x14ac:dyDescent="0.25">
      <c r="A64" s="35" t="s">
        <v>295</v>
      </c>
      <c r="B64" s="38" t="s">
        <v>678</v>
      </c>
      <c r="C64" s="36">
        <v>154.19999999999999</v>
      </c>
      <c r="D64" s="17"/>
      <c r="E64" s="17"/>
      <c r="F64" s="18">
        <v>1</v>
      </c>
      <c r="G64" s="18"/>
      <c r="H64" s="18"/>
      <c r="I64" s="18"/>
      <c r="J64" s="18"/>
      <c r="K64" s="18"/>
      <c r="L64" s="18"/>
      <c r="M64" s="18">
        <v>1</v>
      </c>
      <c r="N64" s="18"/>
      <c r="O64" s="18"/>
      <c r="P64" s="18"/>
      <c r="Q64" s="18"/>
      <c r="R64" s="18"/>
      <c r="S64" s="18"/>
      <c r="T64" s="18"/>
    </row>
    <row r="65" spans="1:20" ht="20.100000000000001" customHeight="1" x14ac:dyDescent="0.25">
      <c r="A65" s="35" t="s">
        <v>294</v>
      </c>
      <c r="B65" s="38" t="s">
        <v>521</v>
      </c>
      <c r="C65" s="36">
        <v>154.4</v>
      </c>
      <c r="D65" s="17"/>
      <c r="E65" s="17"/>
      <c r="F65" s="18"/>
      <c r="G65" s="18"/>
      <c r="H65" s="18"/>
      <c r="I65" s="18"/>
      <c r="J65" s="18"/>
      <c r="K65" s="18"/>
      <c r="L65" s="18"/>
      <c r="M65" s="18"/>
      <c r="N65" s="18"/>
      <c r="O65" s="18"/>
      <c r="P65" s="18"/>
      <c r="Q65" s="18"/>
      <c r="R65" s="18"/>
      <c r="S65" s="18"/>
      <c r="T65" s="18"/>
    </row>
    <row r="66" spans="1:20" ht="20.100000000000001" customHeight="1" x14ac:dyDescent="0.25">
      <c r="A66" s="35" t="s">
        <v>293</v>
      </c>
      <c r="B66" s="38" t="s">
        <v>488</v>
      </c>
      <c r="C66" s="36">
        <v>154.5</v>
      </c>
      <c r="D66" s="17"/>
      <c r="E66" s="17"/>
      <c r="F66" s="18"/>
      <c r="G66" s="18"/>
      <c r="H66" s="18"/>
      <c r="I66" s="18"/>
      <c r="J66" s="18"/>
      <c r="K66" s="18"/>
      <c r="L66" s="18"/>
      <c r="M66" s="18"/>
      <c r="N66" s="18"/>
      <c r="O66" s="18"/>
      <c r="P66" s="18"/>
      <c r="Q66" s="18"/>
      <c r="R66" s="18"/>
      <c r="S66" s="18"/>
      <c r="T66" s="18"/>
    </row>
    <row r="67" spans="1:20" ht="20.100000000000001" customHeight="1" x14ac:dyDescent="0.25">
      <c r="A67" s="35" t="s">
        <v>679</v>
      </c>
      <c r="B67" s="38" t="s">
        <v>680</v>
      </c>
      <c r="C67" s="36">
        <v>154.6</v>
      </c>
      <c r="D67" s="17"/>
      <c r="E67" s="17"/>
      <c r="F67" s="18"/>
      <c r="G67" s="18"/>
      <c r="H67" s="18"/>
      <c r="I67" s="18"/>
      <c r="J67" s="18"/>
      <c r="K67" s="18"/>
      <c r="L67" s="18"/>
      <c r="M67" s="18"/>
      <c r="N67" s="18"/>
      <c r="O67" s="18"/>
      <c r="P67" s="18"/>
      <c r="Q67" s="18"/>
      <c r="R67" s="18"/>
      <c r="S67" s="18"/>
      <c r="T67" s="18"/>
    </row>
    <row r="68" spans="1:20" ht="20.100000000000001" customHeight="1" x14ac:dyDescent="0.25">
      <c r="A68" s="35" t="s">
        <v>681</v>
      </c>
      <c r="B68" s="38" t="s">
        <v>682</v>
      </c>
      <c r="C68" s="36">
        <v>154.69999999999999</v>
      </c>
      <c r="D68" s="17"/>
      <c r="E68" s="17"/>
      <c r="F68" s="18"/>
      <c r="G68" s="18"/>
      <c r="H68" s="18"/>
      <c r="I68" s="18"/>
      <c r="J68" s="18"/>
      <c r="K68" s="18"/>
      <c r="L68" s="18"/>
      <c r="M68" s="18"/>
      <c r="N68" s="18"/>
      <c r="O68" s="18"/>
      <c r="P68" s="18"/>
      <c r="Q68" s="18"/>
      <c r="R68" s="18"/>
      <c r="S68" s="18"/>
      <c r="T68" s="18"/>
    </row>
    <row r="69" spans="1:20" ht="20.100000000000001" customHeight="1" x14ac:dyDescent="0.25">
      <c r="A69" s="35" t="s">
        <v>683</v>
      </c>
      <c r="B69" s="38" t="s">
        <v>684</v>
      </c>
      <c r="C69" s="36">
        <v>154.80000000000001</v>
      </c>
      <c r="D69" s="17"/>
      <c r="E69" s="17"/>
      <c r="F69" s="18"/>
      <c r="G69" s="18"/>
      <c r="H69" s="18"/>
      <c r="I69" s="18"/>
      <c r="J69" s="18"/>
      <c r="K69" s="18"/>
      <c r="L69" s="18"/>
      <c r="M69" s="18"/>
      <c r="N69" s="18"/>
      <c r="O69" s="18"/>
      <c r="P69" s="18"/>
      <c r="Q69" s="18"/>
      <c r="R69" s="18"/>
      <c r="S69" s="18"/>
      <c r="T69" s="18"/>
    </row>
    <row r="70" spans="1:20" ht="20.100000000000001" customHeight="1" x14ac:dyDescent="0.25">
      <c r="A70" s="35" t="s">
        <v>292</v>
      </c>
      <c r="B70" s="36" t="s">
        <v>411</v>
      </c>
      <c r="C70" s="36">
        <v>155</v>
      </c>
      <c r="D70" s="17"/>
      <c r="E70" s="17"/>
      <c r="F70" s="18"/>
      <c r="G70" s="18"/>
      <c r="H70" s="18"/>
      <c r="I70" s="18"/>
      <c r="J70" s="18"/>
      <c r="K70" s="18"/>
      <c r="L70" s="18"/>
      <c r="M70" s="18"/>
      <c r="N70" s="18"/>
      <c r="O70" s="18"/>
      <c r="P70" s="18"/>
      <c r="Q70" s="18"/>
      <c r="R70" s="18"/>
      <c r="S70" s="18"/>
      <c r="T70" s="18"/>
    </row>
    <row r="71" spans="1:20" ht="20.100000000000001" customHeight="1" x14ac:dyDescent="0.25">
      <c r="A71" s="35" t="s">
        <v>291</v>
      </c>
      <c r="B71" s="36" t="s">
        <v>522</v>
      </c>
      <c r="C71" s="36">
        <v>156</v>
      </c>
      <c r="D71" s="17"/>
      <c r="E71" s="17"/>
      <c r="F71" s="18"/>
      <c r="G71" s="18"/>
      <c r="H71" s="18"/>
      <c r="I71" s="18"/>
      <c r="J71" s="18"/>
      <c r="K71" s="18"/>
      <c r="L71" s="18"/>
      <c r="M71" s="18"/>
      <c r="N71" s="18"/>
      <c r="O71" s="18"/>
      <c r="P71" s="18"/>
      <c r="Q71" s="18"/>
      <c r="R71" s="18"/>
      <c r="S71" s="18"/>
      <c r="T71" s="18"/>
    </row>
    <row r="72" spans="1:20" ht="20.100000000000001" customHeight="1" x14ac:dyDescent="0.25">
      <c r="A72" s="35" t="s">
        <v>290</v>
      </c>
      <c r="B72" s="36" t="s">
        <v>523</v>
      </c>
      <c r="C72" s="36">
        <v>157</v>
      </c>
      <c r="D72" s="17"/>
      <c r="E72" s="17"/>
      <c r="F72" s="18"/>
      <c r="G72" s="18"/>
      <c r="H72" s="18"/>
      <c r="I72" s="18"/>
      <c r="J72" s="18"/>
      <c r="K72" s="18"/>
      <c r="L72" s="18"/>
      <c r="M72" s="18"/>
      <c r="N72" s="18"/>
      <c r="O72" s="18">
        <v>1</v>
      </c>
      <c r="P72" s="18"/>
      <c r="Q72" s="18">
        <v>1</v>
      </c>
      <c r="R72" s="18"/>
      <c r="S72" s="18"/>
      <c r="T72" s="18"/>
    </row>
    <row r="73" spans="1:20" ht="20.100000000000001" customHeight="1" x14ac:dyDescent="0.25">
      <c r="A73" s="35" t="s">
        <v>289</v>
      </c>
      <c r="B73" s="36" t="s">
        <v>524</v>
      </c>
      <c r="C73" s="36">
        <v>158</v>
      </c>
      <c r="D73" s="17"/>
      <c r="E73" s="17"/>
      <c r="F73" s="18"/>
      <c r="G73" s="18"/>
      <c r="H73" s="18"/>
      <c r="I73" s="18"/>
      <c r="J73" s="18"/>
      <c r="K73" s="18"/>
      <c r="L73" s="18"/>
      <c r="M73" s="18"/>
      <c r="N73" s="18"/>
      <c r="O73" s="18"/>
      <c r="P73" s="18"/>
      <c r="Q73" s="18"/>
      <c r="R73" s="18"/>
      <c r="S73" s="18"/>
      <c r="T73" s="18"/>
    </row>
    <row r="74" spans="1:20" ht="20.100000000000001" customHeight="1" x14ac:dyDescent="0.25">
      <c r="A74" s="35" t="s">
        <v>288</v>
      </c>
      <c r="B74" s="36" t="s">
        <v>525</v>
      </c>
      <c r="C74" s="36">
        <v>159</v>
      </c>
      <c r="D74" s="17"/>
      <c r="E74" s="17"/>
      <c r="F74" s="18"/>
      <c r="G74" s="18"/>
      <c r="H74" s="18"/>
      <c r="I74" s="18"/>
      <c r="J74" s="18"/>
      <c r="K74" s="18"/>
      <c r="L74" s="18"/>
      <c r="M74" s="18"/>
      <c r="N74" s="18"/>
      <c r="O74" s="18"/>
      <c r="P74" s="18"/>
      <c r="Q74" s="18"/>
      <c r="R74" s="18"/>
      <c r="S74" s="18"/>
      <c r="T74" s="18"/>
    </row>
    <row r="75" spans="1:20" ht="20.100000000000001" customHeight="1" x14ac:dyDescent="0.25">
      <c r="A75" s="35" t="s">
        <v>287</v>
      </c>
      <c r="B75" s="36" t="s">
        <v>526</v>
      </c>
      <c r="C75" s="36">
        <v>160</v>
      </c>
      <c r="D75" s="17"/>
      <c r="E75" s="17"/>
      <c r="F75" s="18"/>
      <c r="G75" s="18"/>
      <c r="H75" s="18"/>
      <c r="I75" s="18"/>
      <c r="J75" s="18"/>
      <c r="K75" s="18"/>
      <c r="L75" s="18"/>
      <c r="M75" s="18"/>
      <c r="N75" s="18"/>
      <c r="O75" s="18"/>
      <c r="P75" s="18"/>
      <c r="Q75" s="18"/>
      <c r="R75" s="18"/>
      <c r="S75" s="18"/>
      <c r="T75" s="18"/>
    </row>
    <row r="76" spans="1:20" ht="20.100000000000001" customHeight="1" x14ac:dyDescent="0.25">
      <c r="A76" s="35" t="s">
        <v>286</v>
      </c>
      <c r="B76" s="36" t="s">
        <v>527</v>
      </c>
      <c r="C76" s="36">
        <v>161</v>
      </c>
      <c r="D76" s="17"/>
      <c r="E76" s="17"/>
      <c r="F76" s="18"/>
      <c r="G76" s="18"/>
      <c r="H76" s="18"/>
      <c r="I76" s="18"/>
      <c r="J76" s="18"/>
      <c r="K76" s="18"/>
      <c r="L76" s="18"/>
      <c r="M76" s="18"/>
      <c r="N76" s="18"/>
      <c r="O76" s="18"/>
      <c r="P76" s="18"/>
      <c r="Q76" s="18"/>
      <c r="R76" s="18"/>
      <c r="S76" s="18"/>
      <c r="T76" s="18"/>
    </row>
    <row r="77" spans="1:20" ht="20.100000000000001" customHeight="1" x14ac:dyDescent="0.25">
      <c r="A77" s="35" t="s">
        <v>285</v>
      </c>
      <c r="B77" s="36" t="s">
        <v>528</v>
      </c>
      <c r="C77" s="36">
        <v>162</v>
      </c>
      <c r="D77" s="17"/>
      <c r="E77" s="17"/>
      <c r="F77" s="18"/>
      <c r="G77" s="18"/>
      <c r="H77" s="18"/>
      <c r="I77" s="18"/>
      <c r="J77" s="18"/>
      <c r="K77" s="18"/>
      <c r="L77" s="18"/>
      <c r="M77" s="18"/>
      <c r="N77" s="18"/>
      <c r="O77" s="18"/>
      <c r="P77" s="18"/>
      <c r="Q77" s="18"/>
      <c r="R77" s="18"/>
      <c r="S77" s="18"/>
      <c r="T77" s="18"/>
    </row>
    <row r="78" spans="1:20" ht="20.100000000000001" customHeight="1" x14ac:dyDescent="0.25">
      <c r="A78" s="35" t="s">
        <v>284</v>
      </c>
      <c r="B78" s="36" t="s">
        <v>283</v>
      </c>
      <c r="C78" s="36">
        <v>163</v>
      </c>
      <c r="D78" s="17"/>
      <c r="E78" s="17"/>
      <c r="F78" s="18"/>
      <c r="G78" s="18"/>
      <c r="H78" s="18"/>
      <c r="I78" s="18"/>
      <c r="J78" s="18"/>
      <c r="K78" s="18"/>
      <c r="L78" s="18"/>
      <c r="M78" s="18"/>
      <c r="N78" s="18"/>
      <c r="O78" s="18"/>
      <c r="P78" s="18"/>
      <c r="Q78" s="18"/>
      <c r="R78" s="18"/>
      <c r="S78" s="18"/>
      <c r="T78" s="18"/>
    </row>
    <row r="79" spans="1:20" ht="20.100000000000001" customHeight="1" x14ac:dyDescent="0.25">
      <c r="A79" s="35" t="s">
        <v>282</v>
      </c>
      <c r="B79" s="36" t="s">
        <v>622</v>
      </c>
      <c r="C79" s="36">
        <v>164</v>
      </c>
      <c r="D79" s="22"/>
      <c r="E79" s="22"/>
      <c r="F79" s="22"/>
      <c r="G79" s="22"/>
      <c r="H79" s="22"/>
      <c r="I79" s="22"/>
      <c r="J79" s="22"/>
      <c r="K79" s="22"/>
      <c r="L79" s="22"/>
      <c r="M79" s="22"/>
      <c r="N79" s="22"/>
      <c r="O79" s="22"/>
      <c r="P79" s="22"/>
      <c r="Q79" s="22"/>
      <c r="R79" s="22"/>
      <c r="S79" s="22"/>
      <c r="T79" s="22"/>
    </row>
    <row r="80" spans="1:20" ht="20.100000000000001" customHeight="1" x14ac:dyDescent="0.25">
      <c r="A80" s="35" t="s">
        <v>281</v>
      </c>
      <c r="B80" s="38" t="s">
        <v>403</v>
      </c>
      <c r="C80" s="36"/>
      <c r="D80" s="17"/>
      <c r="E80" s="17"/>
      <c r="F80" s="18"/>
      <c r="G80" s="18"/>
      <c r="H80" s="18"/>
      <c r="I80" s="18"/>
      <c r="J80" s="18"/>
      <c r="K80" s="18"/>
      <c r="L80" s="18"/>
      <c r="M80" s="18"/>
      <c r="N80" s="18"/>
      <c r="O80" s="18"/>
      <c r="P80" s="18"/>
      <c r="Q80" s="18"/>
      <c r="R80" s="18"/>
      <c r="S80" s="18"/>
      <c r="T80" s="18"/>
    </row>
    <row r="81" spans="1:20" ht="20.100000000000001" customHeight="1" x14ac:dyDescent="0.25">
      <c r="A81" s="39" t="s">
        <v>280</v>
      </c>
      <c r="B81" s="31" t="s">
        <v>529</v>
      </c>
      <c r="C81" s="36"/>
      <c r="D81" s="15">
        <f>SUM(D82:D95)</f>
        <v>1</v>
      </c>
      <c r="E81" s="15">
        <f t="shared" ref="E81:T81" si="4">SUM(E82:E95)</f>
        <v>0</v>
      </c>
      <c r="F81" s="15">
        <f t="shared" si="4"/>
        <v>3</v>
      </c>
      <c r="G81" s="15">
        <f t="shared" si="4"/>
        <v>1</v>
      </c>
      <c r="H81" s="15">
        <f t="shared" si="4"/>
        <v>0</v>
      </c>
      <c r="I81" s="15">
        <f t="shared" si="4"/>
        <v>0</v>
      </c>
      <c r="J81" s="15">
        <f t="shared" si="4"/>
        <v>1</v>
      </c>
      <c r="K81" s="15">
        <f t="shared" si="4"/>
        <v>0</v>
      </c>
      <c r="L81" s="15">
        <f t="shared" si="4"/>
        <v>0</v>
      </c>
      <c r="M81" s="15">
        <f t="shared" si="4"/>
        <v>3</v>
      </c>
      <c r="N81" s="15">
        <f t="shared" si="4"/>
        <v>0</v>
      </c>
      <c r="O81" s="15">
        <f t="shared" si="4"/>
        <v>0</v>
      </c>
      <c r="P81" s="15">
        <f t="shared" si="4"/>
        <v>0</v>
      </c>
      <c r="Q81" s="15">
        <f t="shared" si="4"/>
        <v>0</v>
      </c>
      <c r="R81" s="15">
        <f t="shared" si="4"/>
        <v>0</v>
      </c>
      <c r="S81" s="15">
        <f t="shared" si="4"/>
        <v>0</v>
      </c>
      <c r="T81" s="15">
        <f t="shared" si="4"/>
        <v>0</v>
      </c>
    </row>
    <row r="82" spans="1:20" ht="20.100000000000001" customHeight="1" x14ac:dyDescent="0.25">
      <c r="A82" s="40" t="s">
        <v>279</v>
      </c>
      <c r="B82" s="36" t="s">
        <v>530</v>
      </c>
      <c r="C82" s="36">
        <v>165</v>
      </c>
      <c r="D82" s="17"/>
      <c r="E82" s="17"/>
      <c r="F82" s="18"/>
      <c r="G82" s="18"/>
      <c r="H82" s="18"/>
      <c r="I82" s="18"/>
      <c r="J82" s="18"/>
      <c r="K82" s="18"/>
      <c r="L82" s="18"/>
      <c r="M82" s="18"/>
      <c r="N82" s="18"/>
      <c r="O82" s="18"/>
      <c r="P82" s="18"/>
      <c r="Q82" s="18"/>
      <c r="R82" s="18"/>
      <c r="S82" s="18"/>
      <c r="T82" s="18"/>
    </row>
    <row r="83" spans="1:20" ht="20.100000000000001" customHeight="1" x14ac:dyDescent="0.25">
      <c r="A83" s="40" t="s">
        <v>278</v>
      </c>
      <c r="B83" s="36" t="s">
        <v>412</v>
      </c>
      <c r="C83" s="36">
        <v>166</v>
      </c>
      <c r="D83" s="17"/>
      <c r="E83" s="17"/>
      <c r="F83" s="18"/>
      <c r="G83" s="18"/>
      <c r="H83" s="18"/>
      <c r="I83" s="18"/>
      <c r="J83" s="18"/>
      <c r="K83" s="18"/>
      <c r="L83" s="18"/>
      <c r="M83" s="18"/>
      <c r="N83" s="18"/>
      <c r="O83" s="18"/>
      <c r="P83" s="18"/>
      <c r="Q83" s="18"/>
      <c r="R83" s="18"/>
      <c r="S83" s="18"/>
      <c r="T83" s="18"/>
    </row>
    <row r="84" spans="1:20" ht="20.100000000000001" customHeight="1" x14ac:dyDescent="0.25">
      <c r="A84" s="40" t="s">
        <v>685</v>
      </c>
      <c r="B84" s="36" t="s">
        <v>686</v>
      </c>
      <c r="C84" s="36">
        <v>166.1</v>
      </c>
      <c r="D84" s="17"/>
      <c r="E84" s="17"/>
      <c r="F84" s="18"/>
      <c r="G84" s="18"/>
      <c r="H84" s="18"/>
      <c r="I84" s="18"/>
      <c r="J84" s="18"/>
      <c r="K84" s="18"/>
      <c r="L84" s="18"/>
      <c r="M84" s="18"/>
      <c r="N84" s="18"/>
      <c r="O84" s="18"/>
      <c r="P84" s="18"/>
      <c r="Q84" s="18"/>
      <c r="R84" s="18"/>
      <c r="S84" s="18"/>
      <c r="T84" s="18"/>
    </row>
    <row r="85" spans="1:20" ht="20.100000000000001" customHeight="1" x14ac:dyDescent="0.25">
      <c r="A85" s="40" t="s">
        <v>277</v>
      </c>
      <c r="B85" s="36" t="s">
        <v>623</v>
      </c>
      <c r="C85" s="36">
        <v>167</v>
      </c>
      <c r="D85" s="17">
        <v>1</v>
      </c>
      <c r="E85" s="17"/>
      <c r="F85" s="18"/>
      <c r="G85" s="18">
        <v>1</v>
      </c>
      <c r="H85" s="18"/>
      <c r="I85" s="18"/>
      <c r="J85" s="18">
        <v>1</v>
      </c>
      <c r="K85" s="18"/>
      <c r="L85" s="18"/>
      <c r="M85" s="18"/>
      <c r="N85" s="18"/>
      <c r="O85" s="18"/>
      <c r="P85" s="18"/>
      <c r="Q85" s="18"/>
      <c r="R85" s="18"/>
      <c r="S85" s="18"/>
      <c r="T85" s="18"/>
    </row>
    <row r="86" spans="1:20" ht="20.100000000000001" customHeight="1" x14ac:dyDescent="0.25">
      <c r="A86" s="40" t="s">
        <v>276</v>
      </c>
      <c r="B86" s="36" t="s">
        <v>531</v>
      </c>
      <c r="C86" s="36">
        <v>168</v>
      </c>
      <c r="D86" s="17"/>
      <c r="E86" s="17"/>
      <c r="F86" s="18">
        <v>1</v>
      </c>
      <c r="G86" s="18"/>
      <c r="H86" s="18"/>
      <c r="I86" s="18"/>
      <c r="J86" s="18"/>
      <c r="K86" s="18"/>
      <c r="L86" s="18"/>
      <c r="M86" s="18">
        <v>1</v>
      </c>
      <c r="N86" s="18"/>
      <c r="O86" s="18"/>
      <c r="P86" s="18"/>
      <c r="Q86" s="18"/>
      <c r="R86" s="18"/>
      <c r="S86" s="18"/>
      <c r="T86" s="18"/>
    </row>
    <row r="87" spans="1:20" ht="20.100000000000001" customHeight="1" x14ac:dyDescent="0.25">
      <c r="A87" s="40" t="s">
        <v>275</v>
      </c>
      <c r="B87" s="36" t="s">
        <v>532</v>
      </c>
      <c r="C87" s="36">
        <v>169</v>
      </c>
      <c r="D87" s="17"/>
      <c r="E87" s="17"/>
      <c r="F87" s="18"/>
      <c r="G87" s="18"/>
      <c r="H87" s="18"/>
      <c r="I87" s="18"/>
      <c r="J87" s="18"/>
      <c r="K87" s="18"/>
      <c r="L87" s="18"/>
      <c r="M87" s="18"/>
      <c r="N87" s="18"/>
      <c r="O87" s="18"/>
      <c r="P87" s="18"/>
      <c r="Q87" s="18"/>
      <c r="R87" s="18"/>
      <c r="S87" s="18"/>
      <c r="T87" s="18"/>
    </row>
    <row r="88" spans="1:20" ht="20.100000000000001" customHeight="1" x14ac:dyDescent="0.25">
      <c r="A88" s="40" t="s">
        <v>274</v>
      </c>
      <c r="B88" s="36" t="s">
        <v>533</v>
      </c>
      <c r="C88" s="36">
        <v>169.1</v>
      </c>
      <c r="D88" s="17"/>
      <c r="E88" s="17"/>
      <c r="F88" s="18">
        <v>1</v>
      </c>
      <c r="G88" s="18"/>
      <c r="H88" s="18"/>
      <c r="I88" s="18"/>
      <c r="J88" s="18"/>
      <c r="K88" s="18"/>
      <c r="L88" s="18"/>
      <c r="M88" s="18">
        <v>1</v>
      </c>
      <c r="N88" s="18"/>
      <c r="O88" s="18"/>
      <c r="P88" s="18"/>
      <c r="Q88" s="18"/>
      <c r="R88" s="18"/>
      <c r="S88" s="18"/>
      <c r="T88" s="18"/>
    </row>
    <row r="89" spans="1:20" ht="20.100000000000001" customHeight="1" x14ac:dyDescent="0.25">
      <c r="A89" s="40" t="s">
        <v>273</v>
      </c>
      <c r="B89" s="36" t="s">
        <v>413</v>
      </c>
      <c r="C89" s="36">
        <v>170</v>
      </c>
      <c r="D89" s="17"/>
      <c r="E89" s="17"/>
      <c r="F89" s="18"/>
      <c r="G89" s="18"/>
      <c r="H89" s="18"/>
      <c r="I89" s="18"/>
      <c r="J89" s="18"/>
      <c r="K89" s="18"/>
      <c r="L89" s="18"/>
      <c r="M89" s="18"/>
      <c r="N89" s="18"/>
      <c r="O89" s="18"/>
      <c r="P89" s="18"/>
      <c r="Q89" s="18"/>
      <c r="R89" s="18"/>
      <c r="S89" s="18"/>
      <c r="T89" s="18"/>
    </row>
    <row r="90" spans="1:20" ht="20.100000000000001" customHeight="1" x14ac:dyDescent="0.25">
      <c r="A90" s="40" t="s">
        <v>272</v>
      </c>
      <c r="B90" s="36" t="s">
        <v>534</v>
      </c>
      <c r="C90" s="36">
        <v>171</v>
      </c>
      <c r="D90" s="17"/>
      <c r="E90" s="17"/>
      <c r="F90" s="18"/>
      <c r="G90" s="18"/>
      <c r="H90" s="18"/>
      <c r="I90" s="18"/>
      <c r="J90" s="18"/>
      <c r="K90" s="18"/>
      <c r="L90" s="18"/>
      <c r="M90" s="18"/>
      <c r="N90" s="18"/>
      <c r="O90" s="18"/>
      <c r="P90" s="18"/>
      <c r="Q90" s="18"/>
      <c r="R90" s="18"/>
      <c r="S90" s="18"/>
      <c r="T90" s="18"/>
    </row>
    <row r="91" spans="1:20" ht="20.100000000000001" customHeight="1" x14ac:dyDescent="0.25">
      <c r="A91" s="40" t="s">
        <v>687</v>
      </c>
      <c r="B91" s="36" t="s">
        <v>688</v>
      </c>
      <c r="C91" s="36">
        <v>171.1</v>
      </c>
      <c r="D91" s="17"/>
      <c r="E91" s="17"/>
      <c r="F91" s="18"/>
      <c r="G91" s="18"/>
      <c r="H91" s="18"/>
      <c r="I91" s="18"/>
      <c r="J91" s="18"/>
      <c r="K91" s="18"/>
      <c r="L91" s="18"/>
      <c r="M91" s="18"/>
      <c r="N91" s="18"/>
      <c r="O91" s="18"/>
      <c r="P91" s="18"/>
      <c r="Q91" s="18"/>
      <c r="R91" s="18"/>
      <c r="S91" s="18"/>
      <c r="T91" s="18"/>
    </row>
    <row r="92" spans="1:20" ht="20.100000000000001" customHeight="1" x14ac:dyDescent="0.25">
      <c r="A92" s="40" t="s">
        <v>271</v>
      </c>
      <c r="B92" s="36" t="s">
        <v>535</v>
      </c>
      <c r="C92" s="36">
        <v>172</v>
      </c>
      <c r="D92" s="22"/>
      <c r="E92" s="22"/>
      <c r="F92" s="22"/>
      <c r="G92" s="22"/>
      <c r="H92" s="22"/>
      <c r="I92" s="22"/>
      <c r="J92" s="22"/>
      <c r="K92" s="22"/>
      <c r="L92" s="22"/>
      <c r="M92" s="22"/>
      <c r="N92" s="22"/>
      <c r="O92" s="22"/>
      <c r="P92" s="22"/>
      <c r="Q92" s="22"/>
      <c r="R92" s="22"/>
      <c r="S92" s="22"/>
      <c r="T92" s="22"/>
    </row>
    <row r="93" spans="1:20" ht="20.100000000000001" customHeight="1" x14ac:dyDescent="0.25">
      <c r="A93" s="40" t="s">
        <v>270</v>
      </c>
      <c r="B93" s="36" t="s">
        <v>689</v>
      </c>
      <c r="C93" s="36">
        <v>173</v>
      </c>
      <c r="D93" s="17"/>
      <c r="E93" s="17"/>
      <c r="F93" s="18"/>
      <c r="G93" s="18"/>
      <c r="H93" s="18"/>
      <c r="I93" s="18"/>
      <c r="J93" s="18"/>
      <c r="K93" s="18"/>
      <c r="L93" s="18"/>
      <c r="M93" s="18"/>
      <c r="N93" s="18"/>
      <c r="O93" s="18"/>
      <c r="P93" s="18"/>
      <c r="Q93" s="18"/>
      <c r="R93" s="18"/>
      <c r="S93" s="18"/>
      <c r="T93" s="18"/>
    </row>
    <row r="94" spans="1:20" ht="20.100000000000001" customHeight="1" x14ac:dyDescent="0.25">
      <c r="A94" s="40" t="s">
        <v>269</v>
      </c>
      <c r="B94" s="36" t="s">
        <v>489</v>
      </c>
      <c r="C94" s="36">
        <v>174</v>
      </c>
      <c r="D94" s="17"/>
      <c r="E94" s="17"/>
      <c r="F94" s="18"/>
      <c r="G94" s="18"/>
      <c r="H94" s="18"/>
      <c r="I94" s="18"/>
      <c r="J94" s="18"/>
      <c r="K94" s="18"/>
      <c r="L94" s="18"/>
      <c r="M94" s="18"/>
      <c r="N94" s="18"/>
      <c r="O94" s="18"/>
      <c r="P94" s="18"/>
      <c r="Q94" s="18"/>
      <c r="R94" s="18"/>
      <c r="S94" s="18"/>
      <c r="T94" s="18"/>
    </row>
    <row r="95" spans="1:20" ht="20.100000000000001" customHeight="1" x14ac:dyDescent="0.25">
      <c r="A95" s="40" t="s">
        <v>268</v>
      </c>
      <c r="B95" s="38" t="s">
        <v>403</v>
      </c>
      <c r="C95" s="36"/>
      <c r="D95" s="17"/>
      <c r="E95" s="17"/>
      <c r="F95" s="18">
        <v>1</v>
      </c>
      <c r="G95" s="18"/>
      <c r="H95" s="18"/>
      <c r="I95" s="18"/>
      <c r="J95" s="18"/>
      <c r="K95" s="18"/>
      <c r="L95" s="18"/>
      <c r="M95" s="18">
        <v>1</v>
      </c>
      <c r="N95" s="18"/>
      <c r="O95" s="18"/>
      <c r="P95" s="18"/>
      <c r="Q95" s="18"/>
      <c r="R95" s="18"/>
      <c r="S95" s="18"/>
      <c r="T95" s="18"/>
    </row>
    <row r="96" spans="1:20" ht="20.100000000000001" customHeight="1" x14ac:dyDescent="0.25">
      <c r="A96" s="34" t="s">
        <v>267</v>
      </c>
      <c r="B96" s="31" t="s">
        <v>490</v>
      </c>
      <c r="C96" s="36"/>
      <c r="D96" s="15">
        <f>SUM(D97:D111)</f>
        <v>76</v>
      </c>
      <c r="E96" s="15">
        <f t="shared" ref="E96:T96" si="5">SUM(E97:E111)</f>
        <v>1</v>
      </c>
      <c r="F96" s="15">
        <f t="shared" si="5"/>
        <v>75</v>
      </c>
      <c r="G96" s="15">
        <f t="shared" si="5"/>
        <v>46</v>
      </c>
      <c r="H96" s="15">
        <f t="shared" si="5"/>
        <v>9</v>
      </c>
      <c r="I96" s="15">
        <f t="shared" si="5"/>
        <v>0</v>
      </c>
      <c r="J96" s="15">
        <f t="shared" si="5"/>
        <v>55</v>
      </c>
      <c r="K96" s="15">
        <f t="shared" si="5"/>
        <v>1</v>
      </c>
      <c r="L96" s="15">
        <f t="shared" si="5"/>
        <v>5</v>
      </c>
      <c r="M96" s="15">
        <f t="shared" si="5"/>
        <v>92</v>
      </c>
      <c r="N96" s="15">
        <f t="shared" si="5"/>
        <v>5</v>
      </c>
      <c r="O96" s="15">
        <f t="shared" si="5"/>
        <v>34</v>
      </c>
      <c r="P96" s="15">
        <f t="shared" si="5"/>
        <v>0</v>
      </c>
      <c r="Q96" s="15">
        <f t="shared" si="5"/>
        <v>34</v>
      </c>
      <c r="R96" s="15">
        <f t="shared" si="5"/>
        <v>3</v>
      </c>
      <c r="S96" s="15">
        <f t="shared" si="5"/>
        <v>0</v>
      </c>
      <c r="T96" s="15">
        <f t="shared" si="5"/>
        <v>3</v>
      </c>
    </row>
    <row r="97" spans="1:20" ht="20.100000000000001" customHeight="1" x14ac:dyDescent="0.25">
      <c r="A97" s="40" t="s">
        <v>266</v>
      </c>
      <c r="B97" s="38" t="s">
        <v>414</v>
      </c>
      <c r="C97" s="36">
        <v>175</v>
      </c>
      <c r="D97" s="18">
        <v>9</v>
      </c>
      <c r="E97" s="17"/>
      <c r="F97" s="18">
        <v>2</v>
      </c>
      <c r="G97" s="18">
        <v>5</v>
      </c>
      <c r="H97" s="18"/>
      <c r="I97" s="18"/>
      <c r="J97" s="18">
        <v>5</v>
      </c>
      <c r="K97" s="18"/>
      <c r="L97" s="18"/>
      <c r="M97" s="18">
        <v>5</v>
      </c>
      <c r="N97" s="18"/>
      <c r="O97" s="18">
        <v>4</v>
      </c>
      <c r="P97" s="18"/>
      <c r="Q97" s="18">
        <v>4</v>
      </c>
      <c r="R97" s="18"/>
      <c r="S97" s="18"/>
      <c r="T97" s="18"/>
    </row>
    <row r="98" spans="1:20" ht="20.100000000000001" customHeight="1" x14ac:dyDescent="0.25">
      <c r="A98" s="40" t="s">
        <v>265</v>
      </c>
      <c r="B98" s="36" t="s">
        <v>415</v>
      </c>
      <c r="C98" s="36">
        <v>176</v>
      </c>
      <c r="D98" s="18">
        <v>2</v>
      </c>
      <c r="E98" s="17"/>
      <c r="F98" s="18">
        <v>3</v>
      </c>
      <c r="G98" s="18">
        <v>1</v>
      </c>
      <c r="H98" s="18"/>
      <c r="I98" s="18"/>
      <c r="J98" s="18">
        <v>1</v>
      </c>
      <c r="K98" s="18"/>
      <c r="L98" s="18"/>
      <c r="M98" s="18">
        <v>4</v>
      </c>
      <c r="N98" s="18"/>
      <c r="O98" s="18">
        <v>1</v>
      </c>
      <c r="P98" s="18"/>
      <c r="Q98" s="18">
        <v>1</v>
      </c>
      <c r="R98" s="18"/>
      <c r="S98" s="18"/>
      <c r="T98" s="18"/>
    </row>
    <row r="99" spans="1:20" ht="20.100000000000001" customHeight="1" x14ac:dyDescent="0.25">
      <c r="A99" s="40" t="s">
        <v>264</v>
      </c>
      <c r="B99" s="36" t="s">
        <v>416</v>
      </c>
      <c r="C99" s="36">
        <v>177</v>
      </c>
      <c r="D99" s="18">
        <v>42</v>
      </c>
      <c r="E99" s="17"/>
      <c r="F99" s="18">
        <v>42</v>
      </c>
      <c r="G99" s="18">
        <v>27</v>
      </c>
      <c r="H99" s="18">
        <v>4</v>
      </c>
      <c r="I99" s="18"/>
      <c r="J99" s="18">
        <v>31</v>
      </c>
      <c r="K99" s="18"/>
      <c r="L99" s="18">
        <v>5</v>
      </c>
      <c r="M99" s="18">
        <v>51</v>
      </c>
      <c r="N99" s="18">
        <v>5</v>
      </c>
      <c r="O99" s="18">
        <v>19</v>
      </c>
      <c r="P99" s="18"/>
      <c r="Q99" s="18">
        <v>19</v>
      </c>
      <c r="R99" s="18">
        <v>2</v>
      </c>
      <c r="S99" s="18"/>
      <c r="T99" s="18">
        <v>2</v>
      </c>
    </row>
    <row r="100" spans="1:20" ht="20.100000000000001" customHeight="1" x14ac:dyDescent="0.25">
      <c r="A100" s="40" t="s">
        <v>263</v>
      </c>
      <c r="B100" s="36" t="s">
        <v>417</v>
      </c>
      <c r="C100" s="36">
        <v>178</v>
      </c>
      <c r="D100" s="18">
        <v>13</v>
      </c>
      <c r="E100" s="17">
        <v>1</v>
      </c>
      <c r="F100" s="18">
        <v>14</v>
      </c>
      <c r="G100" s="18">
        <v>6</v>
      </c>
      <c r="H100" s="18">
        <v>2</v>
      </c>
      <c r="I100" s="18"/>
      <c r="J100" s="18">
        <v>8</v>
      </c>
      <c r="K100" s="18">
        <v>1</v>
      </c>
      <c r="L100" s="18"/>
      <c r="M100" s="18">
        <v>18</v>
      </c>
      <c r="N100" s="18"/>
      <c r="O100" s="18">
        <v>5</v>
      </c>
      <c r="P100" s="18"/>
      <c r="Q100" s="18">
        <v>5</v>
      </c>
      <c r="R100" s="18">
        <v>1</v>
      </c>
      <c r="S100" s="18"/>
      <c r="T100" s="18">
        <v>1</v>
      </c>
    </row>
    <row r="101" spans="1:20" ht="20.100000000000001" customHeight="1" x14ac:dyDescent="0.25">
      <c r="A101" s="40" t="s">
        <v>262</v>
      </c>
      <c r="B101" s="36" t="s">
        <v>418</v>
      </c>
      <c r="C101" s="36">
        <v>179</v>
      </c>
      <c r="D101" s="18">
        <v>6</v>
      </c>
      <c r="E101" s="17"/>
      <c r="F101" s="18">
        <v>4</v>
      </c>
      <c r="G101" s="18">
        <v>2</v>
      </c>
      <c r="H101" s="18">
        <v>3</v>
      </c>
      <c r="I101" s="18"/>
      <c r="J101" s="18">
        <v>5</v>
      </c>
      <c r="K101" s="18"/>
      <c r="L101" s="18"/>
      <c r="M101" s="18">
        <v>5</v>
      </c>
      <c r="N101" s="18"/>
      <c r="O101" s="18">
        <v>2</v>
      </c>
      <c r="P101" s="18"/>
      <c r="Q101" s="18">
        <v>2</v>
      </c>
      <c r="R101" s="18"/>
      <c r="S101" s="18"/>
      <c r="T101" s="18"/>
    </row>
    <row r="102" spans="1:20" ht="20.100000000000001" customHeight="1" x14ac:dyDescent="0.25">
      <c r="A102" s="40" t="s">
        <v>261</v>
      </c>
      <c r="B102" s="36" t="s">
        <v>536</v>
      </c>
      <c r="C102" s="36">
        <v>180</v>
      </c>
      <c r="D102" s="18"/>
      <c r="E102" s="17"/>
      <c r="F102" s="18"/>
      <c r="G102" s="18"/>
      <c r="H102" s="18"/>
      <c r="I102" s="18"/>
      <c r="J102" s="18"/>
      <c r="K102" s="18"/>
      <c r="L102" s="18"/>
      <c r="M102" s="18"/>
      <c r="N102" s="18"/>
      <c r="O102" s="18"/>
      <c r="P102" s="18"/>
      <c r="Q102" s="18"/>
      <c r="R102" s="18"/>
      <c r="S102" s="18"/>
      <c r="T102" s="18"/>
    </row>
    <row r="103" spans="1:20" ht="20.100000000000001" customHeight="1" x14ac:dyDescent="0.25">
      <c r="A103" s="40" t="s">
        <v>260</v>
      </c>
      <c r="B103" s="36" t="s">
        <v>624</v>
      </c>
      <c r="C103" s="36">
        <v>181</v>
      </c>
      <c r="D103" s="18">
        <v>1</v>
      </c>
      <c r="E103" s="17"/>
      <c r="F103" s="18"/>
      <c r="G103" s="18">
        <v>1</v>
      </c>
      <c r="H103" s="18"/>
      <c r="I103" s="18"/>
      <c r="J103" s="18">
        <v>1</v>
      </c>
      <c r="K103" s="18"/>
      <c r="L103" s="18"/>
      <c r="M103" s="18"/>
      <c r="N103" s="18"/>
      <c r="O103" s="18"/>
      <c r="P103" s="18"/>
      <c r="Q103" s="18"/>
      <c r="R103" s="18"/>
      <c r="S103" s="18"/>
      <c r="T103" s="18"/>
    </row>
    <row r="104" spans="1:20" ht="20.100000000000001" customHeight="1" x14ac:dyDescent="0.25">
      <c r="A104" s="40" t="s">
        <v>259</v>
      </c>
      <c r="B104" s="36" t="s">
        <v>419</v>
      </c>
      <c r="C104" s="36">
        <v>182</v>
      </c>
      <c r="D104" s="18">
        <v>2</v>
      </c>
      <c r="E104" s="17"/>
      <c r="F104" s="18">
        <v>1</v>
      </c>
      <c r="G104" s="18">
        <v>1</v>
      </c>
      <c r="H104" s="18"/>
      <c r="I104" s="18"/>
      <c r="J104" s="18">
        <v>1</v>
      </c>
      <c r="K104" s="18"/>
      <c r="L104" s="18"/>
      <c r="M104" s="18">
        <v>2</v>
      </c>
      <c r="N104" s="18"/>
      <c r="O104" s="18">
        <v>1</v>
      </c>
      <c r="P104" s="18"/>
      <c r="Q104" s="18">
        <v>1</v>
      </c>
      <c r="R104" s="18"/>
      <c r="S104" s="18"/>
      <c r="T104" s="18"/>
    </row>
    <row r="105" spans="1:20" ht="20.100000000000001" customHeight="1" x14ac:dyDescent="0.25">
      <c r="A105" s="40" t="s">
        <v>258</v>
      </c>
      <c r="B105" s="36" t="s">
        <v>625</v>
      </c>
      <c r="C105" s="36">
        <v>183</v>
      </c>
      <c r="D105" s="18"/>
      <c r="E105" s="17"/>
      <c r="F105" s="18">
        <v>1</v>
      </c>
      <c r="G105" s="18"/>
      <c r="H105" s="18"/>
      <c r="I105" s="18"/>
      <c r="J105" s="18"/>
      <c r="K105" s="18"/>
      <c r="L105" s="18"/>
      <c r="M105" s="18">
        <v>1</v>
      </c>
      <c r="N105" s="18"/>
      <c r="O105" s="18"/>
      <c r="P105" s="18"/>
      <c r="Q105" s="18"/>
      <c r="R105" s="18"/>
      <c r="S105" s="18"/>
      <c r="T105" s="18"/>
    </row>
    <row r="106" spans="1:20" ht="20.100000000000001" customHeight="1" x14ac:dyDescent="0.25">
      <c r="A106" s="40" t="s">
        <v>257</v>
      </c>
      <c r="B106" s="36" t="s">
        <v>537</v>
      </c>
      <c r="C106" s="36">
        <v>184</v>
      </c>
      <c r="D106" s="22"/>
      <c r="E106" s="22"/>
      <c r="F106" s="22"/>
      <c r="G106" s="22"/>
      <c r="H106" s="22"/>
      <c r="I106" s="22"/>
      <c r="J106" s="22"/>
      <c r="K106" s="22"/>
      <c r="L106" s="22"/>
      <c r="M106" s="22"/>
      <c r="N106" s="22"/>
      <c r="O106" s="22"/>
      <c r="P106" s="22"/>
      <c r="Q106" s="22"/>
      <c r="R106" s="22"/>
      <c r="S106" s="22"/>
      <c r="T106" s="22"/>
    </row>
    <row r="107" spans="1:20" ht="20.100000000000001" customHeight="1" x14ac:dyDescent="0.25">
      <c r="A107" s="40" t="s">
        <v>690</v>
      </c>
      <c r="B107" s="36" t="s">
        <v>691</v>
      </c>
      <c r="C107" s="36">
        <v>184.1</v>
      </c>
      <c r="D107" s="17"/>
      <c r="E107" s="17"/>
      <c r="F107" s="18"/>
      <c r="G107" s="18"/>
      <c r="H107" s="18"/>
      <c r="I107" s="18"/>
      <c r="J107" s="18"/>
      <c r="K107" s="18"/>
      <c r="L107" s="18"/>
      <c r="M107" s="18"/>
      <c r="N107" s="18"/>
      <c r="O107" s="18"/>
      <c r="P107" s="18"/>
      <c r="Q107" s="18"/>
      <c r="R107" s="18"/>
      <c r="S107" s="18"/>
      <c r="T107" s="18"/>
    </row>
    <row r="108" spans="1:20" ht="20.100000000000001" customHeight="1" x14ac:dyDescent="0.25">
      <c r="A108" s="40" t="s">
        <v>256</v>
      </c>
      <c r="B108" s="36" t="s">
        <v>538</v>
      </c>
      <c r="C108" s="36">
        <v>185</v>
      </c>
      <c r="D108" s="17">
        <v>1</v>
      </c>
      <c r="E108" s="17"/>
      <c r="F108" s="18">
        <v>8</v>
      </c>
      <c r="G108" s="18">
        <v>3</v>
      </c>
      <c r="H108" s="18"/>
      <c r="I108" s="18"/>
      <c r="J108" s="18">
        <v>3</v>
      </c>
      <c r="K108" s="18"/>
      <c r="L108" s="18"/>
      <c r="M108" s="18">
        <v>6</v>
      </c>
      <c r="N108" s="18"/>
      <c r="O108" s="18">
        <v>2</v>
      </c>
      <c r="P108" s="18"/>
      <c r="Q108" s="18">
        <v>2</v>
      </c>
      <c r="R108" s="18"/>
      <c r="S108" s="18"/>
      <c r="T108" s="18"/>
    </row>
    <row r="109" spans="1:20" ht="20.100000000000001" customHeight="1" x14ac:dyDescent="0.25">
      <c r="A109" s="40" t="s">
        <v>255</v>
      </c>
      <c r="B109" s="36" t="s">
        <v>539</v>
      </c>
      <c r="C109" s="36">
        <v>186</v>
      </c>
      <c r="D109" s="17"/>
      <c r="E109" s="17"/>
      <c r="F109" s="18"/>
      <c r="G109" s="18"/>
      <c r="H109" s="18"/>
      <c r="I109" s="18"/>
      <c r="J109" s="18"/>
      <c r="K109" s="18"/>
      <c r="L109" s="18"/>
      <c r="M109" s="18"/>
      <c r="N109" s="18"/>
      <c r="O109" s="18"/>
      <c r="P109" s="18"/>
      <c r="Q109" s="18"/>
      <c r="R109" s="18"/>
      <c r="S109" s="18"/>
      <c r="T109" s="18"/>
    </row>
    <row r="110" spans="1:20" ht="20.100000000000001" customHeight="1" x14ac:dyDescent="0.25">
      <c r="A110" s="40" t="s">
        <v>254</v>
      </c>
      <c r="B110" s="36" t="s">
        <v>253</v>
      </c>
      <c r="C110" s="36">
        <v>186.1</v>
      </c>
      <c r="D110" s="17"/>
      <c r="E110" s="17"/>
      <c r="F110" s="18"/>
      <c r="G110" s="18"/>
      <c r="H110" s="18"/>
      <c r="I110" s="18"/>
      <c r="J110" s="18"/>
      <c r="K110" s="18"/>
      <c r="L110" s="18"/>
      <c r="M110" s="18"/>
      <c r="N110" s="18"/>
      <c r="O110" s="18"/>
      <c r="P110" s="18"/>
      <c r="Q110" s="18"/>
      <c r="R110" s="18"/>
      <c r="S110" s="18"/>
      <c r="T110" s="18"/>
    </row>
    <row r="111" spans="1:20" ht="20.100000000000001" customHeight="1" x14ac:dyDescent="0.25">
      <c r="A111" s="40" t="s">
        <v>692</v>
      </c>
      <c r="B111" s="36" t="s">
        <v>403</v>
      </c>
      <c r="C111" s="36"/>
      <c r="D111" s="17"/>
      <c r="E111" s="17"/>
      <c r="F111" s="18"/>
      <c r="G111" s="18"/>
      <c r="H111" s="18"/>
      <c r="I111" s="18"/>
      <c r="J111" s="18"/>
      <c r="K111" s="18"/>
      <c r="L111" s="18"/>
      <c r="M111" s="18"/>
      <c r="N111" s="18"/>
      <c r="O111" s="18"/>
      <c r="P111" s="18"/>
      <c r="Q111" s="18"/>
      <c r="R111" s="18"/>
      <c r="S111" s="18"/>
      <c r="T111" s="18"/>
    </row>
    <row r="112" spans="1:20" ht="20.100000000000001" customHeight="1" x14ac:dyDescent="0.25">
      <c r="A112" s="39" t="s">
        <v>252</v>
      </c>
      <c r="B112" s="31" t="s">
        <v>420</v>
      </c>
      <c r="C112" s="36"/>
      <c r="D112" s="15">
        <f>SUM(D113:D148)</f>
        <v>4</v>
      </c>
      <c r="E112" s="15">
        <f t="shared" ref="E112:T112" si="6">SUM(E113:E148)</f>
        <v>2</v>
      </c>
      <c r="F112" s="15">
        <f t="shared" si="6"/>
        <v>4</v>
      </c>
      <c r="G112" s="15">
        <f t="shared" si="6"/>
        <v>2</v>
      </c>
      <c r="H112" s="15">
        <f t="shared" si="6"/>
        <v>0</v>
      </c>
      <c r="I112" s="15">
        <f t="shared" si="6"/>
        <v>0</v>
      </c>
      <c r="J112" s="15">
        <f t="shared" si="6"/>
        <v>2</v>
      </c>
      <c r="K112" s="15">
        <f t="shared" si="6"/>
        <v>0</v>
      </c>
      <c r="L112" s="15">
        <f t="shared" si="6"/>
        <v>0</v>
      </c>
      <c r="M112" s="15">
        <f t="shared" si="6"/>
        <v>6</v>
      </c>
      <c r="N112" s="15">
        <f t="shared" si="6"/>
        <v>2</v>
      </c>
      <c r="O112" s="15">
        <f t="shared" si="6"/>
        <v>0</v>
      </c>
      <c r="P112" s="15">
        <f t="shared" si="6"/>
        <v>0</v>
      </c>
      <c r="Q112" s="15">
        <f t="shared" si="6"/>
        <v>0</v>
      </c>
      <c r="R112" s="15">
        <f t="shared" si="6"/>
        <v>0</v>
      </c>
      <c r="S112" s="15">
        <f t="shared" si="6"/>
        <v>0</v>
      </c>
      <c r="T112" s="15">
        <f t="shared" si="6"/>
        <v>0</v>
      </c>
    </row>
    <row r="113" spans="1:20" ht="20.100000000000001" customHeight="1" x14ac:dyDescent="0.25">
      <c r="A113" s="35" t="s">
        <v>251</v>
      </c>
      <c r="B113" s="36" t="s">
        <v>612</v>
      </c>
      <c r="C113" s="36">
        <v>187</v>
      </c>
      <c r="D113" s="17"/>
      <c r="E113" s="17"/>
      <c r="F113" s="18"/>
      <c r="G113" s="18"/>
      <c r="H113" s="18"/>
      <c r="I113" s="18"/>
      <c r="J113" s="18"/>
      <c r="K113" s="18"/>
      <c r="L113" s="18"/>
      <c r="M113" s="18"/>
      <c r="N113" s="18"/>
      <c r="O113" s="18"/>
      <c r="P113" s="18"/>
      <c r="Q113" s="18"/>
      <c r="R113" s="18"/>
      <c r="S113" s="18"/>
      <c r="T113" s="18"/>
    </row>
    <row r="114" spans="1:20" ht="20.100000000000001" customHeight="1" x14ac:dyDescent="0.25">
      <c r="A114" s="35" t="s">
        <v>250</v>
      </c>
      <c r="B114" s="36" t="s">
        <v>626</v>
      </c>
      <c r="C114" s="36">
        <v>188</v>
      </c>
      <c r="D114" s="17">
        <v>1</v>
      </c>
      <c r="E114" s="17">
        <v>1</v>
      </c>
      <c r="F114" s="18"/>
      <c r="G114" s="18"/>
      <c r="H114" s="18"/>
      <c r="I114" s="18"/>
      <c r="J114" s="18"/>
      <c r="K114" s="18"/>
      <c r="L114" s="18"/>
      <c r="M114" s="18">
        <v>1</v>
      </c>
      <c r="N114" s="18">
        <v>1</v>
      </c>
      <c r="O114" s="18"/>
      <c r="P114" s="18"/>
      <c r="Q114" s="18"/>
      <c r="R114" s="18"/>
      <c r="S114" s="18"/>
      <c r="T114" s="18"/>
    </row>
    <row r="115" spans="1:20" ht="20.100000000000001" customHeight="1" x14ac:dyDescent="0.25">
      <c r="A115" s="35" t="s">
        <v>249</v>
      </c>
      <c r="B115" s="38" t="s">
        <v>540</v>
      </c>
      <c r="C115" s="36">
        <v>188.1</v>
      </c>
      <c r="D115" s="17">
        <v>2</v>
      </c>
      <c r="E115" s="17"/>
      <c r="F115" s="18">
        <v>4</v>
      </c>
      <c r="G115" s="18">
        <v>2</v>
      </c>
      <c r="H115" s="18"/>
      <c r="I115" s="18"/>
      <c r="J115" s="18">
        <v>2</v>
      </c>
      <c r="K115" s="18"/>
      <c r="L115" s="18"/>
      <c r="M115" s="18">
        <v>4</v>
      </c>
      <c r="N115" s="18"/>
      <c r="O115" s="18"/>
      <c r="P115" s="18"/>
      <c r="Q115" s="18"/>
      <c r="R115" s="18"/>
      <c r="S115" s="18"/>
      <c r="T115" s="18"/>
    </row>
    <row r="116" spans="1:20" ht="20.100000000000001" customHeight="1" x14ac:dyDescent="0.25">
      <c r="A116" s="35" t="s">
        <v>248</v>
      </c>
      <c r="B116" s="36" t="s">
        <v>421</v>
      </c>
      <c r="C116" s="36">
        <v>189</v>
      </c>
      <c r="D116" s="17"/>
      <c r="E116" s="17"/>
      <c r="F116" s="18"/>
      <c r="G116" s="18"/>
      <c r="H116" s="18"/>
      <c r="I116" s="18"/>
      <c r="J116" s="18"/>
      <c r="K116" s="18"/>
      <c r="L116" s="18"/>
      <c r="M116" s="18"/>
      <c r="N116" s="18"/>
      <c r="O116" s="18"/>
      <c r="P116" s="18"/>
      <c r="Q116" s="18"/>
      <c r="R116" s="18"/>
      <c r="S116" s="18"/>
      <c r="T116" s="18"/>
    </row>
    <row r="117" spans="1:20" ht="20.100000000000001" customHeight="1" x14ac:dyDescent="0.25">
      <c r="A117" s="35" t="s">
        <v>693</v>
      </c>
      <c r="B117" s="36" t="s">
        <v>694</v>
      </c>
      <c r="C117" s="36">
        <v>189.1</v>
      </c>
      <c r="D117" s="17"/>
      <c r="E117" s="17"/>
      <c r="F117" s="18"/>
      <c r="G117" s="18"/>
      <c r="H117" s="18"/>
      <c r="I117" s="18"/>
      <c r="J117" s="18"/>
      <c r="K117" s="18"/>
      <c r="L117" s="18"/>
      <c r="M117" s="18"/>
      <c r="N117" s="18"/>
      <c r="O117" s="18"/>
      <c r="P117" s="18"/>
      <c r="Q117" s="18"/>
      <c r="R117" s="18"/>
      <c r="S117" s="18"/>
      <c r="T117" s="18"/>
    </row>
    <row r="118" spans="1:20" ht="20.100000000000001" customHeight="1" x14ac:dyDescent="0.25">
      <c r="A118" s="35" t="s">
        <v>247</v>
      </c>
      <c r="B118" s="36" t="s">
        <v>627</v>
      </c>
      <c r="C118" s="36">
        <v>190</v>
      </c>
      <c r="D118" s="17"/>
      <c r="E118" s="17"/>
      <c r="F118" s="18"/>
      <c r="G118" s="18"/>
      <c r="H118" s="18"/>
      <c r="I118" s="18"/>
      <c r="J118" s="18"/>
      <c r="K118" s="18"/>
      <c r="L118" s="18"/>
      <c r="M118" s="18"/>
      <c r="N118" s="18"/>
      <c r="O118" s="18"/>
      <c r="P118" s="18"/>
      <c r="Q118" s="18"/>
      <c r="R118" s="18"/>
      <c r="S118" s="18"/>
      <c r="T118" s="18"/>
    </row>
    <row r="119" spans="1:20" ht="20.100000000000001" customHeight="1" x14ac:dyDescent="0.25">
      <c r="A119" s="35" t="s">
        <v>695</v>
      </c>
      <c r="B119" s="36" t="s">
        <v>696</v>
      </c>
      <c r="C119" s="36">
        <v>190.1</v>
      </c>
      <c r="D119" s="17"/>
      <c r="E119" s="17"/>
      <c r="F119" s="18"/>
      <c r="G119" s="18"/>
      <c r="H119" s="18"/>
      <c r="I119" s="18"/>
      <c r="J119" s="18"/>
      <c r="K119" s="18"/>
      <c r="L119" s="18"/>
      <c r="M119" s="18"/>
      <c r="N119" s="18"/>
      <c r="O119" s="18"/>
      <c r="P119" s="18"/>
      <c r="Q119" s="18"/>
      <c r="R119" s="18"/>
      <c r="S119" s="18"/>
      <c r="T119" s="18"/>
    </row>
    <row r="120" spans="1:20" ht="20.100000000000001" customHeight="1" x14ac:dyDescent="0.25">
      <c r="A120" s="35" t="s">
        <v>697</v>
      </c>
      <c r="B120" s="36" t="s">
        <v>698</v>
      </c>
      <c r="C120" s="36">
        <v>190.2</v>
      </c>
      <c r="D120" s="17"/>
      <c r="E120" s="17"/>
      <c r="F120" s="18"/>
      <c r="G120" s="18"/>
      <c r="H120" s="18"/>
      <c r="I120" s="18"/>
      <c r="J120" s="18"/>
      <c r="K120" s="18"/>
      <c r="L120" s="18"/>
      <c r="M120" s="18"/>
      <c r="N120" s="18"/>
      <c r="O120" s="18"/>
      <c r="P120" s="18"/>
      <c r="Q120" s="18"/>
      <c r="R120" s="18"/>
      <c r="S120" s="18"/>
      <c r="T120" s="18"/>
    </row>
    <row r="121" spans="1:20" ht="20.100000000000001" customHeight="1" x14ac:dyDescent="0.25">
      <c r="A121" s="35" t="s">
        <v>246</v>
      </c>
      <c r="B121" s="36" t="s">
        <v>628</v>
      </c>
      <c r="C121" s="36">
        <v>191</v>
      </c>
      <c r="D121" s="17"/>
      <c r="E121" s="17"/>
      <c r="F121" s="18"/>
      <c r="G121" s="18"/>
      <c r="H121" s="18"/>
      <c r="I121" s="18"/>
      <c r="J121" s="18"/>
      <c r="K121" s="18"/>
      <c r="L121" s="18"/>
      <c r="M121" s="18"/>
      <c r="N121" s="18"/>
      <c r="O121" s="18"/>
      <c r="P121" s="18"/>
      <c r="Q121" s="18"/>
      <c r="R121" s="18"/>
      <c r="S121" s="18"/>
      <c r="T121" s="18"/>
    </row>
    <row r="122" spans="1:20" ht="20.100000000000001" customHeight="1" x14ac:dyDescent="0.25">
      <c r="A122" s="35" t="s">
        <v>245</v>
      </c>
      <c r="B122" s="36" t="s">
        <v>629</v>
      </c>
      <c r="C122" s="36">
        <v>192</v>
      </c>
      <c r="D122" s="17"/>
      <c r="E122" s="17"/>
      <c r="F122" s="18"/>
      <c r="G122" s="18"/>
      <c r="H122" s="18"/>
      <c r="I122" s="18"/>
      <c r="J122" s="18"/>
      <c r="K122" s="18"/>
      <c r="L122" s="18"/>
      <c r="M122" s="18"/>
      <c r="N122" s="18"/>
      <c r="O122" s="18"/>
      <c r="P122" s="18"/>
      <c r="Q122" s="18"/>
      <c r="R122" s="18"/>
      <c r="S122" s="18"/>
      <c r="T122" s="18"/>
    </row>
    <row r="123" spans="1:20" ht="20.100000000000001" customHeight="1" x14ac:dyDescent="0.25">
      <c r="A123" s="35" t="s">
        <v>244</v>
      </c>
      <c r="B123" s="36" t="s">
        <v>422</v>
      </c>
      <c r="C123" s="36">
        <v>193</v>
      </c>
      <c r="D123" s="17"/>
      <c r="E123" s="17"/>
      <c r="F123" s="18"/>
      <c r="G123" s="18"/>
      <c r="H123" s="18"/>
      <c r="I123" s="18"/>
      <c r="J123" s="18"/>
      <c r="K123" s="18"/>
      <c r="L123" s="18"/>
      <c r="M123" s="18"/>
      <c r="N123" s="18"/>
      <c r="O123" s="18"/>
      <c r="P123" s="18"/>
      <c r="Q123" s="18"/>
      <c r="R123" s="18"/>
      <c r="S123" s="18"/>
      <c r="T123" s="18"/>
    </row>
    <row r="124" spans="1:20" ht="20.100000000000001" customHeight="1" x14ac:dyDescent="0.25">
      <c r="A124" s="35" t="s">
        <v>243</v>
      </c>
      <c r="B124" s="36" t="s">
        <v>423</v>
      </c>
      <c r="C124" s="36">
        <v>194</v>
      </c>
      <c r="D124" s="17"/>
      <c r="E124" s="17"/>
      <c r="F124" s="18"/>
      <c r="G124" s="18"/>
      <c r="H124" s="18"/>
      <c r="I124" s="18"/>
      <c r="J124" s="18"/>
      <c r="K124" s="18"/>
      <c r="L124" s="18"/>
      <c r="M124" s="18"/>
      <c r="N124" s="18"/>
      <c r="O124" s="18"/>
      <c r="P124" s="18"/>
      <c r="Q124" s="18"/>
      <c r="R124" s="18"/>
      <c r="S124" s="18"/>
      <c r="T124" s="18"/>
    </row>
    <row r="125" spans="1:20" ht="20.100000000000001" customHeight="1" x14ac:dyDescent="0.25">
      <c r="A125" s="35" t="s">
        <v>242</v>
      </c>
      <c r="B125" s="36" t="s">
        <v>424</v>
      </c>
      <c r="C125" s="36">
        <v>195</v>
      </c>
      <c r="D125" s="17"/>
      <c r="E125" s="17"/>
      <c r="F125" s="18"/>
      <c r="G125" s="18"/>
      <c r="H125" s="18"/>
      <c r="I125" s="18"/>
      <c r="J125" s="18"/>
      <c r="K125" s="18"/>
      <c r="L125" s="18"/>
      <c r="M125" s="18"/>
      <c r="N125" s="18"/>
      <c r="O125" s="18"/>
      <c r="P125" s="18"/>
      <c r="Q125" s="18"/>
      <c r="R125" s="18"/>
      <c r="S125" s="18"/>
      <c r="T125" s="18"/>
    </row>
    <row r="126" spans="1:20" ht="20.100000000000001" customHeight="1" x14ac:dyDescent="0.25">
      <c r="A126" s="35" t="s">
        <v>241</v>
      </c>
      <c r="B126" s="36" t="s">
        <v>425</v>
      </c>
      <c r="C126" s="36">
        <v>196</v>
      </c>
      <c r="D126" s="17"/>
      <c r="E126" s="17"/>
      <c r="F126" s="18"/>
      <c r="G126" s="18"/>
      <c r="H126" s="18"/>
      <c r="I126" s="18"/>
      <c r="J126" s="18"/>
      <c r="K126" s="18"/>
      <c r="L126" s="18"/>
      <c r="M126" s="18"/>
      <c r="N126" s="18"/>
      <c r="O126" s="18"/>
      <c r="P126" s="18"/>
      <c r="Q126" s="18"/>
      <c r="R126" s="18"/>
      <c r="S126" s="18"/>
      <c r="T126" s="18"/>
    </row>
    <row r="127" spans="1:20" ht="20.100000000000001" customHeight="1" x14ac:dyDescent="0.25">
      <c r="A127" s="35" t="s">
        <v>240</v>
      </c>
      <c r="B127" s="36" t="s">
        <v>630</v>
      </c>
      <c r="C127" s="36">
        <v>197</v>
      </c>
      <c r="D127" s="17"/>
      <c r="E127" s="17"/>
      <c r="F127" s="18"/>
      <c r="G127" s="18"/>
      <c r="H127" s="18"/>
      <c r="I127" s="18"/>
      <c r="J127" s="18"/>
      <c r="K127" s="18"/>
      <c r="L127" s="18"/>
      <c r="M127" s="18"/>
      <c r="N127" s="18"/>
      <c r="O127" s="18"/>
      <c r="P127" s="18"/>
      <c r="Q127" s="18"/>
      <c r="R127" s="18"/>
      <c r="S127" s="18"/>
      <c r="T127" s="18"/>
    </row>
    <row r="128" spans="1:20" ht="20.100000000000001" customHeight="1" x14ac:dyDescent="0.25">
      <c r="A128" s="35" t="s">
        <v>239</v>
      </c>
      <c r="B128" s="36" t="s">
        <v>356</v>
      </c>
      <c r="C128" s="36">
        <v>198</v>
      </c>
      <c r="D128" s="17"/>
      <c r="E128" s="17"/>
      <c r="F128" s="18"/>
      <c r="G128" s="18"/>
      <c r="H128" s="18"/>
      <c r="I128" s="18"/>
      <c r="J128" s="18"/>
      <c r="K128" s="18"/>
      <c r="L128" s="18"/>
      <c r="M128" s="18"/>
      <c r="N128" s="18"/>
      <c r="O128" s="18"/>
      <c r="P128" s="18"/>
      <c r="Q128" s="18"/>
      <c r="R128" s="18"/>
      <c r="S128" s="18"/>
      <c r="T128" s="18"/>
    </row>
    <row r="129" spans="1:20" ht="20.100000000000001" customHeight="1" x14ac:dyDescent="0.25">
      <c r="A129" s="35" t="s">
        <v>238</v>
      </c>
      <c r="B129" s="36" t="s">
        <v>699</v>
      </c>
      <c r="C129" s="36">
        <v>199</v>
      </c>
      <c r="D129" s="17"/>
      <c r="E129" s="17"/>
      <c r="F129" s="18"/>
      <c r="G129" s="18"/>
      <c r="H129" s="18"/>
      <c r="I129" s="18"/>
      <c r="J129" s="18"/>
      <c r="K129" s="18"/>
      <c r="L129" s="18"/>
      <c r="M129" s="18"/>
      <c r="N129" s="18"/>
      <c r="O129" s="18"/>
      <c r="P129" s="18"/>
      <c r="Q129" s="18"/>
      <c r="R129" s="18"/>
      <c r="S129" s="18"/>
      <c r="T129" s="18"/>
    </row>
    <row r="130" spans="1:20" ht="20.100000000000001" customHeight="1" x14ac:dyDescent="0.25">
      <c r="A130" s="35" t="s">
        <v>237</v>
      </c>
      <c r="B130" s="38" t="s">
        <v>631</v>
      </c>
      <c r="C130" s="36">
        <v>199.1</v>
      </c>
      <c r="D130" s="17"/>
      <c r="E130" s="17"/>
      <c r="F130" s="18"/>
      <c r="G130" s="18"/>
      <c r="H130" s="18"/>
      <c r="I130" s="18"/>
      <c r="J130" s="18"/>
      <c r="K130" s="18"/>
      <c r="L130" s="18"/>
      <c r="M130" s="18"/>
      <c r="N130" s="18"/>
      <c r="O130" s="18"/>
      <c r="P130" s="18"/>
      <c r="Q130" s="18"/>
      <c r="R130" s="18"/>
      <c r="S130" s="18"/>
      <c r="T130" s="18"/>
    </row>
    <row r="131" spans="1:20" ht="20.100000000000001" customHeight="1" x14ac:dyDescent="0.25">
      <c r="A131" s="35" t="s">
        <v>236</v>
      </c>
      <c r="B131" s="36" t="s">
        <v>541</v>
      </c>
      <c r="C131" s="36">
        <v>200</v>
      </c>
      <c r="D131" s="17"/>
      <c r="E131" s="17"/>
      <c r="F131" s="18"/>
      <c r="G131" s="18"/>
      <c r="H131" s="18"/>
      <c r="I131" s="18"/>
      <c r="J131" s="18"/>
      <c r="K131" s="18"/>
      <c r="L131" s="18"/>
      <c r="M131" s="18"/>
      <c r="N131" s="18"/>
      <c r="O131" s="18"/>
      <c r="P131" s="18"/>
      <c r="Q131" s="18"/>
      <c r="R131" s="18"/>
      <c r="S131" s="18"/>
      <c r="T131" s="18"/>
    </row>
    <row r="132" spans="1:20" ht="20.100000000000001" customHeight="1" x14ac:dyDescent="0.25">
      <c r="A132" s="35" t="s">
        <v>235</v>
      </c>
      <c r="B132" s="36" t="s">
        <v>426</v>
      </c>
      <c r="C132" s="36">
        <v>201</v>
      </c>
      <c r="D132" s="17"/>
      <c r="E132" s="17"/>
      <c r="F132" s="18"/>
      <c r="G132" s="18"/>
      <c r="H132" s="18"/>
      <c r="I132" s="18"/>
      <c r="J132" s="18"/>
      <c r="K132" s="18"/>
      <c r="L132" s="18"/>
      <c r="M132" s="18"/>
      <c r="N132" s="18"/>
      <c r="O132" s="18"/>
      <c r="P132" s="18"/>
      <c r="Q132" s="18"/>
      <c r="R132" s="18"/>
      <c r="S132" s="18"/>
      <c r="T132" s="18"/>
    </row>
    <row r="133" spans="1:20" ht="20.100000000000001" customHeight="1" x14ac:dyDescent="0.25">
      <c r="A133" s="35" t="s">
        <v>234</v>
      </c>
      <c r="B133" s="36" t="s">
        <v>491</v>
      </c>
      <c r="C133" s="36">
        <v>202</v>
      </c>
      <c r="D133" s="17"/>
      <c r="E133" s="17"/>
      <c r="F133" s="18"/>
      <c r="G133" s="18"/>
      <c r="H133" s="18"/>
      <c r="I133" s="18"/>
      <c r="J133" s="18"/>
      <c r="K133" s="18"/>
      <c r="L133" s="18"/>
      <c r="M133" s="18"/>
      <c r="N133" s="18"/>
      <c r="O133" s="18"/>
      <c r="P133" s="18"/>
      <c r="Q133" s="18"/>
      <c r="R133" s="18"/>
      <c r="S133" s="18"/>
      <c r="T133" s="18"/>
    </row>
    <row r="134" spans="1:20" ht="20.100000000000001" customHeight="1" x14ac:dyDescent="0.25">
      <c r="A134" s="35" t="s">
        <v>233</v>
      </c>
      <c r="B134" s="36" t="s">
        <v>492</v>
      </c>
      <c r="C134" s="36">
        <v>203</v>
      </c>
      <c r="D134" s="17"/>
      <c r="E134" s="17"/>
      <c r="F134" s="18"/>
      <c r="G134" s="18"/>
      <c r="H134" s="18"/>
      <c r="I134" s="18"/>
      <c r="J134" s="18"/>
      <c r="K134" s="18"/>
      <c r="L134" s="18"/>
      <c r="M134" s="18"/>
      <c r="N134" s="18"/>
      <c r="O134" s="18"/>
      <c r="P134" s="18"/>
      <c r="Q134" s="18"/>
      <c r="R134" s="18"/>
      <c r="S134" s="18"/>
      <c r="T134" s="18"/>
    </row>
    <row r="135" spans="1:20" ht="20.100000000000001" customHeight="1" x14ac:dyDescent="0.25">
      <c r="A135" s="35" t="s">
        <v>232</v>
      </c>
      <c r="B135" s="36" t="s">
        <v>427</v>
      </c>
      <c r="C135" s="36">
        <v>204</v>
      </c>
      <c r="D135" s="17"/>
      <c r="E135" s="17"/>
      <c r="F135" s="18"/>
      <c r="G135" s="18"/>
      <c r="H135" s="18"/>
      <c r="I135" s="18"/>
      <c r="J135" s="18"/>
      <c r="K135" s="18"/>
      <c r="L135" s="18"/>
      <c r="M135" s="18"/>
      <c r="N135" s="18"/>
      <c r="O135" s="18"/>
      <c r="P135" s="18"/>
      <c r="Q135" s="18"/>
      <c r="R135" s="18"/>
      <c r="S135" s="18"/>
      <c r="T135" s="18"/>
    </row>
    <row r="136" spans="1:20" ht="20.100000000000001" customHeight="1" x14ac:dyDescent="0.25">
      <c r="A136" s="35" t="s">
        <v>231</v>
      </c>
      <c r="B136" s="36" t="s">
        <v>542</v>
      </c>
      <c r="C136" s="36">
        <v>205</v>
      </c>
      <c r="D136" s="17">
        <v>1</v>
      </c>
      <c r="E136" s="17">
        <v>1</v>
      </c>
      <c r="F136" s="18"/>
      <c r="G136" s="18"/>
      <c r="H136" s="18"/>
      <c r="I136" s="18"/>
      <c r="J136" s="18"/>
      <c r="K136" s="18"/>
      <c r="L136" s="18"/>
      <c r="M136" s="18">
        <v>1</v>
      </c>
      <c r="N136" s="18">
        <v>1</v>
      </c>
      <c r="O136" s="18"/>
      <c r="P136" s="18"/>
      <c r="Q136" s="18"/>
      <c r="R136" s="18"/>
      <c r="S136" s="18"/>
      <c r="T136" s="18"/>
    </row>
    <row r="137" spans="1:20" ht="20.100000000000001" customHeight="1" x14ac:dyDescent="0.25">
      <c r="A137" s="35" t="s">
        <v>230</v>
      </c>
      <c r="B137" s="36" t="s">
        <v>632</v>
      </c>
      <c r="C137" s="36">
        <v>207</v>
      </c>
      <c r="D137" s="17"/>
      <c r="E137" s="17"/>
      <c r="F137" s="18"/>
      <c r="G137" s="18"/>
      <c r="H137" s="18"/>
      <c r="I137" s="18"/>
      <c r="J137" s="18"/>
      <c r="K137" s="18"/>
      <c r="L137" s="18"/>
      <c r="M137" s="18"/>
      <c r="N137" s="18"/>
      <c r="O137" s="18"/>
      <c r="P137" s="18"/>
      <c r="Q137" s="18"/>
      <c r="R137" s="18"/>
      <c r="S137" s="18"/>
      <c r="T137" s="18"/>
    </row>
    <row r="138" spans="1:20" ht="20.100000000000001" customHeight="1" x14ac:dyDescent="0.25">
      <c r="A138" s="35" t="s">
        <v>229</v>
      </c>
      <c r="B138" s="36" t="s">
        <v>700</v>
      </c>
      <c r="C138" s="36">
        <v>208</v>
      </c>
      <c r="D138" s="17"/>
      <c r="E138" s="17"/>
      <c r="F138" s="18"/>
      <c r="G138" s="18"/>
      <c r="H138" s="18"/>
      <c r="I138" s="18"/>
      <c r="J138" s="18"/>
      <c r="K138" s="18"/>
      <c r="L138" s="18"/>
      <c r="M138" s="18"/>
      <c r="N138" s="18"/>
      <c r="O138" s="18"/>
      <c r="P138" s="18"/>
      <c r="Q138" s="18"/>
      <c r="R138" s="18"/>
      <c r="S138" s="18"/>
      <c r="T138" s="18"/>
    </row>
    <row r="139" spans="1:20" ht="20.100000000000001" customHeight="1" x14ac:dyDescent="0.25">
      <c r="A139" s="35" t="s">
        <v>228</v>
      </c>
      <c r="B139" s="36" t="s">
        <v>701</v>
      </c>
      <c r="C139" s="36">
        <v>209</v>
      </c>
      <c r="D139" s="22"/>
      <c r="E139" s="22"/>
      <c r="F139" s="22"/>
      <c r="G139" s="22"/>
      <c r="H139" s="22"/>
      <c r="I139" s="22"/>
      <c r="J139" s="22"/>
      <c r="K139" s="22"/>
      <c r="L139" s="22"/>
      <c r="M139" s="22"/>
      <c r="N139" s="22"/>
      <c r="O139" s="22"/>
      <c r="P139" s="22"/>
      <c r="Q139" s="22"/>
      <c r="R139" s="22"/>
      <c r="S139" s="22"/>
      <c r="T139" s="22"/>
    </row>
    <row r="140" spans="1:20" ht="20.100000000000001" customHeight="1" x14ac:dyDescent="0.25">
      <c r="A140" s="35" t="s">
        <v>227</v>
      </c>
      <c r="B140" s="36" t="s">
        <v>702</v>
      </c>
      <c r="C140" s="36">
        <v>210</v>
      </c>
      <c r="D140" s="17"/>
      <c r="E140" s="17"/>
      <c r="F140" s="18"/>
      <c r="G140" s="18"/>
      <c r="H140" s="18"/>
      <c r="I140" s="18"/>
      <c r="J140" s="18"/>
      <c r="K140" s="18"/>
      <c r="L140" s="18"/>
      <c r="M140" s="18"/>
      <c r="N140" s="18"/>
      <c r="O140" s="18"/>
      <c r="P140" s="18"/>
      <c r="Q140" s="18"/>
      <c r="R140" s="18"/>
      <c r="S140" s="18"/>
      <c r="T140" s="18"/>
    </row>
    <row r="141" spans="1:20" ht="20.100000000000001" customHeight="1" x14ac:dyDescent="0.25">
      <c r="A141" s="35" t="s">
        <v>226</v>
      </c>
      <c r="B141" s="36" t="s">
        <v>703</v>
      </c>
      <c r="C141" s="36">
        <v>211</v>
      </c>
      <c r="D141" s="17"/>
      <c r="E141" s="17"/>
      <c r="F141" s="18"/>
      <c r="G141" s="18"/>
      <c r="H141" s="18"/>
      <c r="I141" s="18"/>
      <c r="J141" s="18"/>
      <c r="K141" s="18"/>
      <c r="L141" s="18"/>
      <c r="M141" s="18"/>
      <c r="N141" s="18"/>
      <c r="O141" s="18"/>
      <c r="P141" s="18"/>
      <c r="Q141" s="18"/>
      <c r="R141" s="18"/>
      <c r="S141" s="18"/>
      <c r="T141" s="18"/>
    </row>
    <row r="142" spans="1:20" ht="20.100000000000001" customHeight="1" x14ac:dyDescent="0.25">
      <c r="A142" s="35" t="s">
        <v>225</v>
      </c>
      <c r="B142" s="36" t="s">
        <v>361</v>
      </c>
      <c r="C142" s="36">
        <v>212</v>
      </c>
      <c r="D142" s="17"/>
      <c r="E142" s="17"/>
      <c r="F142" s="18"/>
      <c r="G142" s="18"/>
      <c r="H142" s="18"/>
      <c r="I142" s="18"/>
      <c r="J142" s="18"/>
      <c r="K142" s="18"/>
      <c r="L142" s="18"/>
      <c r="M142" s="18"/>
      <c r="N142" s="18"/>
      <c r="O142" s="18"/>
      <c r="P142" s="18"/>
      <c r="Q142" s="18"/>
      <c r="R142" s="18"/>
      <c r="S142" s="18"/>
      <c r="T142" s="18"/>
    </row>
    <row r="143" spans="1:20" ht="20.100000000000001" customHeight="1" x14ac:dyDescent="0.25">
      <c r="A143" s="35" t="s">
        <v>224</v>
      </c>
      <c r="B143" s="36" t="s">
        <v>428</v>
      </c>
      <c r="C143" s="36">
        <v>213</v>
      </c>
      <c r="D143" s="17"/>
      <c r="E143" s="17"/>
      <c r="F143" s="18"/>
      <c r="G143" s="18"/>
      <c r="H143" s="18"/>
      <c r="I143" s="18"/>
      <c r="J143" s="18"/>
      <c r="K143" s="18"/>
      <c r="L143" s="18"/>
      <c r="M143" s="18"/>
      <c r="N143" s="18"/>
      <c r="O143" s="18"/>
      <c r="P143" s="18"/>
      <c r="Q143" s="18"/>
      <c r="R143" s="18"/>
      <c r="S143" s="18"/>
      <c r="T143" s="18"/>
    </row>
    <row r="144" spans="1:20" ht="20.100000000000001" customHeight="1" x14ac:dyDescent="0.25">
      <c r="A144" s="35" t="s">
        <v>223</v>
      </c>
      <c r="B144" s="36" t="s">
        <v>429</v>
      </c>
      <c r="C144" s="36">
        <v>214</v>
      </c>
      <c r="D144" s="17"/>
      <c r="E144" s="17"/>
      <c r="F144" s="18"/>
      <c r="G144" s="18"/>
      <c r="H144" s="18"/>
      <c r="I144" s="18"/>
      <c r="J144" s="18"/>
      <c r="K144" s="18"/>
      <c r="L144" s="18"/>
      <c r="M144" s="18"/>
      <c r="N144" s="18"/>
      <c r="O144" s="18"/>
      <c r="P144" s="18"/>
      <c r="Q144" s="18"/>
      <c r="R144" s="18"/>
      <c r="S144" s="18"/>
      <c r="T144" s="18"/>
    </row>
    <row r="145" spans="1:20" ht="20.100000000000001" customHeight="1" x14ac:dyDescent="0.25">
      <c r="A145" s="35" t="s">
        <v>704</v>
      </c>
      <c r="B145" s="38" t="s">
        <v>705</v>
      </c>
      <c r="C145" s="36">
        <v>215.1</v>
      </c>
      <c r="D145" s="17"/>
      <c r="E145" s="17"/>
      <c r="F145" s="18"/>
      <c r="G145" s="18"/>
      <c r="H145" s="18"/>
      <c r="I145" s="18"/>
      <c r="J145" s="18"/>
      <c r="K145" s="18"/>
      <c r="L145" s="18"/>
      <c r="M145" s="18"/>
      <c r="N145" s="18"/>
      <c r="O145" s="18"/>
      <c r="P145" s="18"/>
      <c r="Q145" s="18"/>
      <c r="R145" s="18"/>
      <c r="S145" s="18"/>
      <c r="T145" s="18"/>
    </row>
    <row r="146" spans="1:20" ht="20.100000000000001" customHeight="1" x14ac:dyDescent="0.25">
      <c r="A146" s="35" t="s">
        <v>706</v>
      </c>
      <c r="B146" s="38" t="s">
        <v>707</v>
      </c>
      <c r="C146" s="36">
        <v>215.2</v>
      </c>
      <c r="D146" s="17"/>
      <c r="E146" s="17"/>
      <c r="F146" s="18"/>
      <c r="G146" s="18"/>
      <c r="H146" s="18"/>
      <c r="I146" s="18"/>
      <c r="J146" s="18"/>
      <c r="K146" s="18"/>
      <c r="L146" s="18"/>
      <c r="M146" s="18"/>
      <c r="N146" s="18"/>
      <c r="O146" s="18"/>
      <c r="P146" s="18"/>
      <c r="Q146" s="18"/>
      <c r="R146" s="18"/>
      <c r="S146" s="18"/>
      <c r="T146" s="18"/>
    </row>
    <row r="147" spans="1:20" ht="20.100000000000001" customHeight="1" x14ac:dyDescent="0.25">
      <c r="A147" s="35" t="s">
        <v>222</v>
      </c>
      <c r="B147" s="38" t="s">
        <v>543</v>
      </c>
      <c r="C147" s="36">
        <v>216</v>
      </c>
      <c r="D147" s="17"/>
      <c r="E147" s="17"/>
      <c r="F147" s="18"/>
      <c r="G147" s="18"/>
      <c r="H147" s="18"/>
      <c r="I147" s="18"/>
      <c r="J147" s="18"/>
      <c r="K147" s="18"/>
      <c r="L147" s="18"/>
      <c r="M147" s="18"/>
      <c r="N147" s="18"/>
      <c r="O147" s="18"/>
      <c r="P147" s="18"/>
      <c r="Q147" s="18"/>
      <c r="R147" s="18"/>
      <c r="S147" s="18"/>
      <c r="T147" s="18"/>
    </row>
    <row r="148" spans="1:20" ht="20.100000000000001" customHeight="1" x14ac:dyDescent="0.25">
      <c r="A148" s="35" t="s">
        <v>221</v>
      </c>
      <c r="B148" s="38" t="s">
        <v>403</v>
      </c>
      <c r="C148" s="36"/>
      <c r="D148" s="17"/>
      <c r="E148" s="17"/>
      <c r="F148" s="18"/>
      <c r="G148" s="18"/>
      <c r="H148" s="18"/>
      <c r="I148" s="18"/>
      <c r="J148" s="18"/>
      <c r="K148" s="18"/>
      <c r="L148" s="18"/>
      <c r="M148" s="18"/>
      <c r="N148" s="18"/>
      <c r="O148" s="18"/>
      <c r="P148" s="18"/>
      <c r="Q148" s="18"/>
      <c r="R148" s="18"/>
      <c r="S148" s="18"/>
      <c r="T148" s="18"/>
    </row>
    <row r="149" spans="1:20" ht="20.100000000000001" customHeight="1" x14ac:dyDescent="0.25">
      <c r="A149" s="39" t="s">
        <v>220</v>
      </c>
      <c r="B149" s="41" t="s">
        <v>430</v>
      </c>
      <c r="C149" s="36"/>
      <c r="D149" s="15">
        <f>SUM(D150:D189)</f>
        <v>32</v>
      </c>
      <c r="E149" s="15">
        <f t="shared" ref="E149:T149" si="7">SUM(E150:E189)</f>
        <v>0</v>
      </c>
      <c r="F149" s="15">
        <f t="shared" si="7"/>
        <v>157</v>
      </c>
      <c r="G149" s="15">
        <f t="shared" si="7"/>
        <v>113</v>
      </c>
      <c r="H149" s="15">
        <f t="shared" si="7"/>
        <v>3</v>
      </c>
      <c r="I149" s="15">
        <f t="shared" si="7"/>
        <v>0</v>
      </c>
      <c r="J149" s="15">
        <f t="shared" si="7"/>
        <v>116</v>
      </c>
      <c r="K149" s="15">
        <f t="shared" si="7"/>
        <v>0</v>
      </c>
      <c r="L149" s="15">
        <f t="shared" si="7"/>
        <v>3</v>
      </c>
      <c r="M149" s="15">
        <f t="shared" si="7"/>
        <v>70</v>
      </c>
      <c r="N149" s="15">
        <f t="shared" si="7"/>
        <v>3</v>
      </c>
      <c r="O149" s="15">
        <f t="shared" si="7"/>
        <v>12</v>
      </c>
      <c r="P149" s="15">
        <f t="shared" si="7"/>
        <v>0</v>
      </c>
      <c r="Q149" s="15">
        <f t="shared" si="7"/>
        <v>12</v>
      </c>
      <c r="R149" s="15">
        <f t="shared" si="7"/>
        <v>0</v>
      </c>
      <c r="S149" s="15">
        <f t="shared" si="7"/>
        <v>0</v>
      </c>
      <c r="T149" s="15">
        <f t="shared" si="7"/>
        <v>0</v>
      </c>
    </row>
    <row r="150" spans="1:20" ht="20.100000000000001" customHeight="1" x14ac:dyDescent="0.25">
      <c r="A150" s="35" t="s">
        <v>219</v>
      </c>
      <c r="B150" s="36" t="s">
        <v>431</v>
      </c>
      <c r="C150" s="36">
        <v>217</v>
      </c>
      <c r="D150" s="17"/>
      <c r="E150" s="17"/>
      <c r="F150" s="18"/>
      <c r="G150" s="18"/>
      <c r="H150" s="18"/>
      <c r="I150" s="18"/>
      <c r="J150" s="18"/>
      <c r="K150" s="18"/>
      <c r="L150" s="18"/>
      <c r="M150" s="18"/>
      <c r="N150" s="18"/>
      <c r="O150" s="18"/>
      <c r="P150" s="18"/>
      <c r="Q150" s="18"/>
      <c r="R150" s="18"/>
      <c r="S150" s="18"/>
      <c r="T150" s="18"/>
    </row>
    <row r="151" spans="1:20" ht="20.100000000000001" customHeight="1" x14ac:dyDescent="0.25">
      <c r="A151" s="35" t="s">
        <v>218</v>
      </c>
      <c r="B151" s="42" t="s">
        <v>668</v>
      </c>
      <c r="C151" s="36">
        <v>217.1</v>
      </c>
      <c r="D151" s="17"/>
      <c r="E151" s="17"/>
      <c r="F151" s="18"/>
      <c r="G151" s="18"/>
      <c r="H151" s="18"/>
      <c r="I151" s="18"/>
      <c r="J151" s="18"/>
      <c r="K151" s="18"/>
      <c r="L151" s="18"/>
      <c r="M151" s="18"/>
      <c r="N151" s="18"/>
      <c r="O151" s="18"/>
      <c r="P151" s="18"/>
      <c r="Q151" s="18"/>
      <c r="R151" s="18"/>
      <c r="S151" s="18"/>
      <c r="T151" s="18"/>
    </row>
    <row r="152" spans="1:20" ht="20.100000000000001" customHeight="1" x14ac:dyDescent="0.25">
      <c r="A152" s="35" t="s">
        <v>217</v>
      </c>
      <c r="B152" s="38" t="s">
        <v>374</v>
      </c>
      <c r="C152" s="36">
        <v>218</v>
      </c>
      <c r="D152" s="17"/>
      <c r="E152" s="17"/>
      <c r="F152" s="18"/>
      <c r="G152" s="18"/>
      <c r="H152" s="18"/>
      <c r="I152" s="18"/>
      <c r="J152" s="18"/>
      <c r="K152" s="18"/>
      <c r="L152" s="18"/>
      <c r="M152" s="18"/>
      <c r="N152" s="18"/>
      <c r="O152" s="18"/>
      <c r="P152" s="18"/>
      <c r="Q152" s="18"/>
      <c r="R152" s="18"/>
      <c r="S152" s="18"/>
      <c r="T152" s="18"/>
    </row>
    <row r="153" spans="1:20" ht="20.100000000000001" customHeight="1" x14ac:dyDescent="0.25">
      <c r="A153" s="35" t="s">
        <v>216</v>
      </c>
      <c r="B153" s="38" t="s">
        <v>708</v>
      </c>
      <c r="C153" s="36">
        <v>219</v>
      </c>
      <c r="D153" s="17"/>
      <c r="E153" s="17"/>
      <c r="F153" s="18"/>
      <c r="G153" s="18"/>
      <c r="H153" s="18"/>
      <c r="I153" s="18"/>
      <c r="J153" s="18"/>
      <c r="K153" s="18"/>
      <c r="L153" s="18"/>
      <c r="M153" s="18"/>
      <c r="N153" s="18"/>
      <c r="O153" s="18"/>
      <c r="P153" s="18"/>
      <c r="Q153" s="18"/>
      <c r="R153" s="18"/>
      <c r="S153" s="18"/>
      <c r="T153" s="18"/>
    </row>
    <row r="154" spans="1:20" ht="20.100000000000001" customHeight="1" x14ac:dyDescent="0.25">
      <c r="A154" s="35" t="s">
        <v>215</v>
      </c>
      <c r="B154" s="38" t="s">
        <v>432</v>
      </c>
      <c r="C154" s="36">
        <v>220</v>
      </c>
      <c r="D154" s="17"/>
      <c r="E154" s="17"/>
      <c r="F154" s="18"/>
      <c r="G154" s="18"/>
      <c r="H154" s="18"/>
      <c r="I154" s="18"/>
      <c r="J154" s="18"/>
      <c r="K154" s="18"/>
      <c r="L154" s="18"/>
      <c r="M154" s="18"/>
      <c r="N154" s="18"/>
      <c r="O154" s="18"/>
      <c r="P154" s="18"/>
      <c r="Q154" s="18"/>
      <c r="R154" s="18"/>
      <c r="S154" s="18"/>
      <c r="T154" s="18"/>
    </row>
    <row r="155" spans="1:20" ht="20.100000000000001" customHeight="1" x14ac:dyDescent="0.25">
      <c r="A155" s="35" t="s">
        <v>214</v>
      </c>
      <c r="B155" s="38" t="s">
        <v>613</v>
      </c>
      <c r="C155" s="36">
        <v>221</v>
      </c>
      <c r="D155" s="17"/>
      <c r="E155" s="17"/>
      <c r="F155" s="18"/>
      <c r="G155" s="18"/>
      <c r="H155" s="18"/>
      <c r="I155" s="18"/>
      <c r="J155" s="18"/>
      <c r="K155" s="18"/>
      <c r="L155" s="18"/>
      <c r="M155" s="18"/>
      <c r="N155" s="18"/>
      <c r="O155" s="18"/>
      <c r="P155" s="18"/>
      <c r="Q155" s="18"/>
      <c r="R155" s="18"/>
      <c r="S155" s="18"/>
      <c r="T155" s="18"/>
    </row>
    <row r="156" spans="1:20" ht="20.100000000000001" customHeight="1" x14ac:dyDescent="0.25">
      <c r="A156" s="35" t="s">
        <v>213</v>
      </c>
      <c r="B156" s="38" t="s">
        <v>358</v>
      </c>
      <c r="C156" s="36">
        <v>222</v>
      </c>
      <c r="D156" s="17"/>
      <c r="E156" s="17"/>
      <c r="F156" s="18"/>
      <c r="G156" s="18"/>
      <c r="H156" s="18"/>
      <c r="I156" s="18"/>
      <c r="J156" s="18"/>
      <c r="K156" s="18"/>
      <c r="L156" s="18"/>
      <c r="M156" s="18"/>
      <c r="N156" s="18"/>
      <c r="O156" s="18"/>
      <c r="P156" s="18"/>
      <c r="Q156" s="18"/>
      <c r="R156" s="18"/>
      <c r="S156" s="18"/>
      <c r="T156" s="18"/>
    </row>
    <row r="157" spans="1:20" ht="20.100000000000001" customHeight="1" x14ac:dyDescent="0.25">
      <c r="A157" s="35" t="s">
        <v>212</v>
      </c>
      <c r="B157" s="38" t="s">
        <v>433</v>
      </c>
      <c r="C157" s="36">
        <v>223</v>
      </c>
      <c r="D157" s="17"/>
      <c r="E157" s="17"/>
      <c r="F157" s="18"/>
      <c r="G157" s="18"/>
      <c r="H157" s="18"/>
      <c r="I157" s="18"/>
      <c r="J157" s="18"/>
      <c r="K157" s="18"/>
      <c r="L157" s="18"/>
      <c r="M157" s="18"/>
      <c r="N157" s="18"/>
      <c r="O157" s="18"/>
      <c r="P157" s="18"/>
      <c r="Q157" s="18"/>
      <c r="R157" s="18"/>
      <c r="S157" s="18"/>
      <c r="T157" s="18"/>
    </row>
    <row r="158" spans="1:20" ht="20.100000000000001" customHeight="1" x14ac:dyDescent="0.25">
      <c r="A158" s="35" t="s">
        <v>211</v>
      </c>
      <c r="B158" s="38" t="s">
        <v>614</v>
      </c>
      <c r="C158" s="36">
        <v>224</v>
      </c>
      <c r="D158" s="17"/>
      <c r="E158" s="17"/>
      <c r="F158" s="18"/>
      <c r="G158" s="18"/>
      <c r="H158" s="18"/>
      <c r="I158" s="18"/>
      <c r="J158" s="18"/>
      <c r="K158" s="18"/>
      <c r="L158" s="18"/>
      <c r="M158" s="18"/>
      <c r="N158" s="18"/>
      <c r="O158" s="18"/>
      <c r="P158" s="18"/>
      <c r="Q158" s="18"/>
      <c r="R158" s="18"/>
      <c r="S158" s="18"/>
      <c r="T158" s="18"/>
    </row>
    <row r="159" spans="1:20" ht="20.100000000000001" customHeight="1" x14ac:dyDescent="0.25">
      <c r="A159" s="35" t="s">
        <v>210</v>
      </c>
      <c r="B159" s="38" t="s">
        <v>434</v>
      </c>
      <c r="C159" s="36">
        <v>225</v>
      </c>
      <c r="D159" s="17"/>
      <c r="E159" s="17"/>
      <c r="F159" s="18"/>
      <c r="G159" s="18"/>
      <c r="H159" s="18"/>
      <c r="I159" s="18"/>
      <c r="J159" s="18"/>
      <c r="K159" s="18"/>
      <c r="L159" s="18"/>
      <c r="M159" s="18"/>
      <c r="N159" s="18"/>
      <c r="O159" s="18"/>
      <c r="P159" s="18"/>
      <c r="Q159" s="18"/>
      <c r="R159" s="18"/>
      <c r="S159" s="18"/>
      <c r="T159" s="18"/>
    </row>
    <row r="160" spans="1:20" ht="20.100000000000001" customHeight="1" x14ac:dyDescent="0.25">
      <c r="A160" s="35" t="s">
        <v>209</v>
      </c>
      <c r="B160" s="38" t="s">
        <v>709</v>
      </c>
      <c r="C160" s="36">
        <v>225.1</v>
      </c>
      <c r="D160" s="17"/>
      <c r="E160" s="17"/>
      <c r="F160" s="18"/>
      <c r="G160" s="18"/>
      <c r="H160" s="18"/>
      <c r="I160" s="18"/>
      <c r="J160" s="18"/>
      <c r="K160" s="18"/>
      <c r="L160" s="18"/>
      <c r="M160" s="18"/>
      <c r="N160" s="18"/>
      <c r="O160" s="18"/>
      <c r="P160" s="18"/>
      <c r="Q160" s="18"/>
      <c r="R160" s="18"/>
      <c r="S160" s="18"/>
      <c r="T160" s="18"/>
    </row>
    <row r="161" spans="1:20" ht="20.100000000000001" customHeight="1" x14ac:dyDescent="0.25">
      <c r="A161" s="35" t="s">
        <v>208</v>
      </c>
      <c r="B161" s="38" t="s">
        <v>544</v>
      </c>
      <c r="C161" s="36">
        <v>226</v>
      </c>
      <c r="D161" s="17">
        <v>1</v>
      </c>
      <c r="E161" s="17"/>
      <c r="F161" s="18"/>
      <c r="G161" s="18">
        <v>1</v>
      </c>
      <c r="H161" s="18"/>
      <c r="I161" s="18"/>
      <c r="J161" s="18">
        <v>1</v>
      </c>
      <c r="K161" s="18"/>
      <c r="L161" s="18"/>
      <c r="M161" s="18"/>
      <c r="N161" s="18"/>
      <c r="O161" s="18">
        <v>1</v>
      </c>
      <c r="P161" s="18"/>
      <c r="Q161" s="18">
        <v>1</v>
      </c>
      <c r="R161" s="18"/>
      <c r="S161" s="18"/>
      <c r="T161" s="18"/>
    </row>
    <row r="162" spans="1:20" ht="20.100000000000001" customHeight="1" x14ac:dyDescent="0.25">
      <c r="A162" s="35" t="s">
        <v>207</v>
      </c>
      <c r="B162" s="38" t="s">
        <v>633</v>
      </c>
      <c r="C162" s="36">
        <v>227</v>
      </c>
      <c r="D162" s="17"/>
      <c r="E162" s="17"/>
      <c r="F162" s="18"/>
      <c r="G162" s="18"/>
      <c r="H162" s="18"/>
      <c r="I162" s="18"/>
      <c r="J162" s="18"/>
      <c r="K162" s="18"/>
      <c r="L162" s="18"/>
      <c r="M162" s="18"/>
      <c r="N162" s="18"/>
      <c r="O162" s="18"/>
      <c r="P162" s="18"/>
      <c r="Q162" s="18"/>
      <c r="R162" s="18"/>
      <c r="S162" s="18"/>
      <c r="T162" s="18"/>
    </row>
    <row r="163" spans="1:20" ht="20.100000000000001" customHeight="1" x14ac:dyDescent="0.25">
      <c r="A163" s="35" t="s">
        <v>206</v>
      </c>
      <c r="B163" s="38" t="s">
        <v>435</v>
      </c>
      <c r="C163" s="36">
        <v>228</v>
      </c>
      <c r="D163" s="17"/>
      <c r="E163" s="17"/>
      <c r="F163" s="18"/>
      <c r="G163" s="18"/>
      <c r="H163" s="18"/>
      <c r="I163" s="18"/>
      <c r="J163" s="18"/>
      <c r="K163" s="18"/>
      <c r="L163" s="18"/>
      <c r="M163" s="18"/>
      <c r="N163" s="18"/>
      <c r="O163" s="18"/>
      <c r="P163" s="18"/>
      <c r="Q163" s="18"/>
      <c r="R163" s="18"/>
      <c r="S163" s="18"/>
      <c r="T163" s="18"/>
    </row>
    <row r="164" spans="1:20" ht="20.100000000000001" customHeight="1" x14ac:dyDescent="0.25">
      <c r="A164" s="35" t="s">
        <v>205</v>
      </c>
      <c r="B164" s="38" t="s">
        <v>436</v>
      </c>
      <c r="C164" s="36">
        <v>229</v>
      </c>
      <c r="D164" s="17"/>
      <c r="E164" s="17"/>
      <c r="F164" s="18"/>
      <c r="G164" s="18"/>
      <c r="H164" s="18"/>
      <c r="I164" s="18"/>
      <c r="J164" s="18"/>
      <c r="K164" s="18"/>
      <c r="L164" s="18"/>
      <c r="M164" s="18"/>
      <c r="N164" s="18"/>
      <c r="O164" s="18"/>
      <c r="P164" s="18"/>
      <c r="Q164" s="18"/>
      <c r="R164" s="18"/>
      <c r="S164" s="18"/>
      <c r="T164" s="18"/>
    </row>
    <row r="165" spans="1:20" ht="20.100000000000001" customHeight="1" x14ac:dyDescent="0.25">
      <c r="A165" s="35" t="s">
        <v>204</v>
      </c>
      <c r="B165" s="38" t="s">
        <v>545</v>
      </c>
      <c r="C165" s="36">
        <v>230</v>
      </c>
      <c r="D165" s="17"/>
      <c r="E165" s="17"/>
      <c r="F165" s="18"/>
      <c r="G165" s="18"/>
      <c r="H165" s="18"/>
      <c r="I165" s="18"/>
      <c r="J165" s="18"/>
      <c r="K165" s="18"/>
      <c r="L165" s="18"/>
      <c r="M165" s="18"/>
      <c r="N165" s="18"/>
      <c r="O165" s="18"/>
      <c r="P165" s="18"/>
      <c r="Q165" s="18"/>
      <c r="R165" s="18"/>
      <c r="S165" s="18"/>
      <c r="T165" s="18"/>
    </row>
    <row r="166" spans="1:20" ht="20.100000000000001" customHeight="1" x14ac:dyDescent="0.25">
      <c r="A166" s="35" t="s">
        <v>203</v>
      </c>
      <c r="B166" s="38" t="s">
        <v>634</v>
      </c>
      <c r="C166" s="36">
        <v>231</v>
      </c>
      <c r="D166" s="17"/>
      <c r="E166" s="17"/>
      <c r="F166" s="18"/>
      <c r="G166" s="18"/>
      <c r="H166" s="18"/>
      <c r="I166" s="18"/>
      <c r="J166" s="18"/>
      <c r="K166" s="18"/>
      <c r="L166" s="18"/>
      <c r="M166" s="18"/>
      <c r="N166" s="18"/>
      <c r="O166" s="18"/>
      <c r="P166" s="18"/>
      <c r="Q166" s="18"/>
      <c r="R166" s="18"/>
      <c r="S166" s="18"/>
      <c r="T166" s="18"/>
    </row>
    <row r="167" spans="1:20" ht="20.100000000000001" customHeight="1" x14ac:dyDescent="0.25">
      <c r="A167" s="35" t="s">
        <v>202</v>
      </c>
      <c r="B167" s="38" t="s">
        <v>437</v>
      </c>
      <c r="C167" s="36">
        <v>232</v>
      </c>
      <c r="D167" s="17"/>
      <c r="E167" s="17"/>
      <c r="F167" s="18"/>
      <c r="G167" s="18"/>
      <c r="H167" s="18"/>
      <c r="I167" s="18"/>
      <c r="J167" s="18"/>
      <c r="K167" s="18"/>
      <c r="L167" s="18"/>
      <c r="M167" s="18"/>
      <c r="N167" s="18"/>
      <c r="O167" s="18"/>
      <c r="P167" s="18"/>
      <c r="Q167" s="18"/>
      <c r="R167" s="18"/>
      <c r="S167" s="18"/>
      <c r="T167" s="18"/>
    </row>
    <row r="168" spans="1:20" ht="20.100000000000001" customHeight="1" x14ac:dyDescent="0.25">
      <c r="A168" s="35" t="s">
        <v>201</v>
      </c>
      <c r="B168" s="38" t="s">
        <v>635</v>
      </c>
      <c r="C168" s="36">
        <v>233</v>
      </c>
      <c r="D168" s="17"/>
      <c r="E168" s="17"/>
      <c r="F168" s="18"/>
      <c r="G168" s="18"/>
      <c r="H168" s="18"/>
      <c r="I168" s="18"/>
      <c r="J168" s="18"/>
      <c r="K168" s="18"/>
      <c r="L168" s="18"/>
      <c r="M168" s="18"/>
      <c r="N168" s="18"/>
      <c r="O168" s="18"/>
      <c r="P168" s="18"/>
      <c r="Q168" s="18"/>
      <c r="R168" s="18"/>
      <c r="S168" s="18"/>
      <c r="T168" s="18"/>
    </row>
    <row r="169" spans="1:20" ht="20.100000000000001" customHeight="1" x14ac:dyDescent="0.25">
      <c r="A169" s="35" t="s">
        <v>200</v>
      </c>
      <c r="B169" s="38" t="s">
        <v>493</v>
      </c>
      <c r="C169" s="36">
        <v>234</v>
      </c>
      <c r="D169" s="17"/>
      <c r="E169" s="17"/>
      <c r="F169" s="18"/>
      <c r="G169" s="18"/>
      <c r="H169" s="18"/>
      <c r="I169" s="18"/>
      <c r="J169" s="18"/>
      <c r="K169" s="18"/>
      <c r="L169" s="18"/>
      <c r="M169" s="18"/>
      <c r="N169" s="18"/>
      <c r="O169" s="18"/>
      <c r="P169" s="18"/>
      <c r="Q169" s="18"/>
      <c r="R169" s="18"/>
      <c r="S169" s="18"/>
      <c r="T169" s="18"/>
    </row>
    <row r="170" spans="1:20" ht="20.100000000000001" customHeight="1" x14ac:dyDescent="0.25">
      <c r="A170" s="35" t="s">
        <v>199</v>
      </c>
      <c r="B170" s="38" t="s">
        <v>636</v>
      </c>
      <c r="C170" s="36">
        <v>235</v>
      </c>
      <c r="D170" s="17"/>
      <c r="E170" s="17"/>
      <c r="F170" s="18">
        <v>6</v>
      </c>
      <c r="G170" s="18">
        <v>2</v>
      </c>
      <c r="H170" s="18"/>
      <c r="I170" s="18"/>
      <c r="J170" s="18">
        <v>2</v>
      </c>
      <c r="K170" s="18"/>
      <c r="L170" s="18"/>
      <c r="M170" s="18">
        <v>4</v>
      </c>
      <c r="N170" s="18"/>
      <c r="O170" s="18"/>
      <c r="P170" s="18"/>
      <c r="Q170" s="18"/>
      <c r="R170" s="18"/>
      <c r="S170" s="18"/>
      <c r="T170" s="18"/>
    </row>
    <row r="171" spans="1:20" ht="20.100000000000001" customHeight="1" x14ac:dyDescent="0.25">
      <c r="A171" s="35" t="s">
        <v>710</v>
      </c>
      <c r="B171" s="38" t="s">
        <v>711</v>
      </c>
      <c r="C171" s="36">
        <v>235.1</v>
      </c>
      <c r="D171" s="17"/>
      <c r="E171" s="17"/>
      <c r="F171" s="18"/>
      <c r="G171" s="18"/>
      <c r="H171" s="18"/>
      <c r="I171" s="18"/>
      <c r="J171" s="18"/>
      <c r="K171" s="18"/>
      <c r="L171" s="18"/>
      <c r="M171" s="18"/>
      <c r="N171" s="18"/>
      <c r="O171" s="18"/>
      <c r="P171" s="18"/>
      <c r="Q171" s="18"/>
      <c r="R171" s="18"/>
      <c r="S171" s="18"/>
      <c r="T171" s="18"/>
    </row>
    <row r="172" spans="1:20" ht="20.100000000000001" customHeight="1" x14ac:dyDescent="0.25">
      <c r="A172" s="35" t="s">
        <v>198</v>
      </c>
      <c r="B172" s="38" t="s">
        <v>637</v>
      </c>
      <c r="C172" s="36">
        <v>236</v>
      </c>
      <c r="D172" s="17"/>
      <c r="E172" s="17"/>
      <c r="F172" s="18"/>
      <c r="G172" s="18"/>
      <c r="H172" s="18"/>
      <c r="I172" s="18"/>
      <c r="J172" s="18"/>
      <c r="K172" s="18"/>
      <c r="L172" s="18"/>
      <c r="M172" s="18"/>
      <c r="N172" s="18"/>
      <c r="O172" s="18"/>
      <c r="P172" s="18"/>
      <c r="Q172" s="18"/>
      <c r="R172" s="18"/>
      <c r="S172" s="18"/>
      <c r="T172" s="18"/>
    </row>
    <row r="173" spans="1:20" ht="20.100000000000001" customHeight="1" x14ac:dyDescent="0.25">
      <c r="A173" s="35" t="s">
        <v>197</v>
      </c>
      <c r="B173" s="38" t="s">
        <v>546</v>
      </c>
      <c r="C173" s="36">
        <v>237</v>
      </c>
      <c r="D173" s="17"/>
      <c r="E173" s="17"/>
      <c r="F173" s="18"/>
      <c r="G173" s="18"/>
      <c r="H173" s="18"/>
      <c r="I173" s="18"/>
      <c r="J173" s="18"/>
      <c r="K173" s="18"/>
      <c r="L173" s="18"/>
      <c r="M173" s="18"/>
      <c r="N173" s="18"/>
      <c r="O173" s="18"/>
      <c r="P173" s="18"/>
      <c r="Q173" s="18"/>
      <c r="R173" s="18"/>
      <c r="S173" s="18"/>
      <c r="T173" s="18"/>
    </row>
    <row r="174" spans="1:20" ht="20.100000000000001" customHeight="1" x14ac:dyDescent="0.25">
      <c r="A174" s="35" t="s">
        <v>196</v>
      </c>
      <c r="B174" s="36" t="s">
        <v>547</v>
      </c>
      <c r="C174" s="36">
        <v>238</v>
      </c>
      <c r="D174" s="17"/>
      <c r="E174" s="17"/>
      <c r="F174" s="18"/>
      <c r="G174" s="18"/>
      <c r="H174" s="18"/>
      <c r="I174" s="18"/>
      <c r="J174" s="18"/>
      <c r="K174" s="18"/>
      <c r="L174" s="18"/>
      <c r="M174" s="18"/>
      <c r="N174" s="18"/>
      <c r="O174" s="18"/>
      <c r="P174" s="18"/>
      <c r="Q174" s="18"/>
      <c r="R174" s="18"/>
      <c r="S174" s="18"/>
      <c r="T174" s="18"/>
    </row>
    <row r="175" spans="1:20" ht="20.100000000000001" customHeight="1" x14ac:dyDescent="0.25">
      <c r="A175" s="35" t="s">
        <v>195</v>
      </c>
      <c r="B175" s="38" t="s">
        <v>548</v>
      </c>
      <c r="C175" s="36">
        <v>239</v>
      </c>
      <c r="D175" s="17"/>
      <c r="E175" s="17"/>
      <c r="F175" s="18"/>
      <c r="G175" s="18"/>
      <c r="H175" s="18"/>
      <c r="I175" s="18"/>
      <c r="J175" s="18"/>
      <c r="K175" s="18"/>
      <c r="L175" s="18"/>
      <c r="M175" s="18"/>
      <c r="N175" s="18"/>
      <c r="O175" s="18"/>
      <c r="P175" s="18"/>
      <c r="Q175" s="18"/>
      <c r="R175" s="18"/>
      <c r="S175" s="18"/>
      <c r="T175" s="18"/>
    </row>
    <row r="176" spans="1:20" ht="20.100000000000001" customHeight="1" x14ac:dyDescent="0.25">
      <c r="A176" s="35" t="s">
        <v>194</v>
      </c>
      <c r="B176" s="38" t="s">
        <v>638</v>
      </c>
      <c r="C176" s="36">
        <v>240</v>
      </c>
      <c r="D176" s="17"/>
      <c r="E176" s="17"/>
      <c r="F176" s="18"/>
      <c r="G176" s="18"/>
      <c r="H176" s="18"/>
      <c r="I176" s="18"/>
      <c r="J176" s="18"/>
      <c r="K176" s="18"/>
      <c r="L176" s="18"/>
      <c r="M176" s="18"/>
      <c r="N176" s="18"/>
      <c r="O176" s="18"/>
      <c r="P176" s="18"/>
      <c r="Q176" s="18"/>
      <c r="R176" s="18"/>
      <c r="S176" s="18"/>
      <c r="T176" s="18"/>
    </row>
    <row r="177" spans="1:20" ht="20.100000000000001" customHeight="1" x14ac:dyDescent="0.25">
      <c r="A177" s="35" t="s">
        <v>712</v>
      </c>
      <c r="B177" s="38" t="s">
        <v>713</v>
      </c>
      <c r="C177" s="36">
        <v>240.1</v>
      </c>
      <c r="D177" s="22"/>
      <c r="E177" s="22"/>
      <c r="F177" s="22"/>
      <c r="G177" s="22"/>
      <c r="H177" s="22"/>
      <c r="I177" s="22"/>
      <c r="J177" s="22"/>
      <c r="K177" s="22"/>
      <c r="L177" s="22"/>
      <c r="M177" s="22"/>
      <c r="N177" s="22"/>
      <c r="O177" s="22"/>
      <c r="P177" s="22"/>
      <c r="Q177" s="22"/>
      <c r="R177" s="22"/>
      <c r="S177" s="22"/>
      <c r="T177" s="22"/>
    </row>
    <row r="178" spans="1:20" ht="20.100000000000001" customHeight="1" x14ac:dyDescent="0.25">
      <c r="A178" s="35" t="s">
        <v>193</v>
      </c>
      <c r="B178" s="36" t="s">
        <v>639</v>
      </c>
      <c r="C178" s="36">
        <v>241</v>
      </c>
      <c r="D178" s="17"/>
      <c r="E178" s="17"/>
      <c r="F178" s="18"/>
      <c r="G178" s="18"/>
      <c r="H178" s="18"/>
      <c r="I178" s="18"/>
      <c r="J178" s="18"/>
      <c r="K178" s="18"/>
      <c r="L178" s="18"/>
      <c r="M178" s="18"/>
      <c r="N178" s="18"/>
      <c r="O178" s="18"/>
      <c r="P178" s="18"/>
      <c r="Q178" s="18"/>
      <c r="R178" s="18"/>
      <c r="S178" s="18"/>
      <c r="T178" s="18"/>
    </row>
    <row r="179" spans="1:20" ht="20.100000000000001" customHeight="1" x14ac:dyDescent="0.25">
      <c r="A179" s="35" t="s">
        <v>192</v>
      </c>
      <c r="B179" s="38" t="s">
        <v>438</v>
      </c>
      <c r="C179" s="36">
        <v>242</v>
      </c>
      <c r="D179" s="17">
        <v>8</v>
      </c>
      <c r="E179" s="17"/>
      <c r="F179" s="18">
        <v>16</v>
      </c>
      <c r="G179" s="18">
        <v>11</v>
      </c>
      <c r="H179" s="18"/>
      <c r="I179" s="18"/>
      <c r="J179" s="18">
        <v>11</v>
      </c>
      <c r="K179" s="18"/>
      <c r="L179" s="18"/>
      <c r="M179" s="18">
        <v>13</v>
      </c>
      <c r="N179" s="18"/>
      <c r="O179" s="18">
        <v>5</v>
      </c>
      <c r="P179" s="18"/>
      <c r="Q179" s="18">
        <v>5</v>
      </c>
      <c r="R179" s="18"/>
      <c r="S179" s="18"/>
      <c r="T179" s="18"/>
    </row>
    <row r="180" spans="1:20" ht="20.100000000000001" customHeight="1" x14ac:dyDescent="0.25">
      <c r="A180" s="35" t="s">
        <v>191</v>
      </c>
      <c r="B180" s="38" t="s">
        <v>375</v>
      </c>
      <c r="C180" s="36">
        <v>243</v>
      </c>
      <c r="D180" s="17">
        <v>1</v>
      </c>
      <c r="E180" s="17"/>
      <c r="F180" s="18"/>
      <c r="G180" s="18"/>
      <c r="H180" s="18">
        <v>1</v>
      </c>
      <c r="I180" s="18"/>
      <c r="J180" s="18">
        <v>1</v>
      </c>
      <c r="K180" s="18"/>
      <c r="L180" s="18"/>
      <c r="M180" s="18"/>
      <c r="N180" s="18"/>
      <c r="O180" s="18"/>
      <c r="P180" s="18"/>
      <c r="Q180" s="18"/>
      <c r="R180" s="18"/>
      <c r="S180" s="18"/>
      <c r="T180" s="18"/>
    </row>
    <row r="181" spans="1:20" ht="20.100000000000001" customHeight="1" x14ac:dyDescent="0.25">
      <c r="A181" s="35" t="s">
        <v>714</v>
      </c>
      <c r="B181" s="38" t="s">
        <v>715</v>
      </c>
      <c r="C181" s="36">
        <v>243.1</v>
      </c>
      <c r="D181" s="17">
        <v>22</v>
      </c>
      <c r="E181" s="17"/>
      <c r="F181" s="18">
        <v>135</v>
      </c>
      <c r="G181" s="18">
        <v>99</v>
      </c>
      <c r="H181" s="18">
        <v>2</v>
      </c>
      <c r="I181" s="18"/>
      <c r="J181" s="18">
        <v>101</v>
      </c>
      <c r="K181" s="18"/>
      <c r="L181" s="18">
        <v>3</v>
      </c>
      <c r="M181" s="18">
        <v>53</v>
      </c>
      <c r="N181" s="18">
        <v>3</v>
      </c>
      <c r="O181" s="18">
        <v>6</v>
      </c>
      <c r="P181" s="18"/>
      <c r="Q181" s="18">
        <v>6</v>
      </c>
      <c r="R181" s="18"/>
      <c r="S181" s="18"/>
      <c r="T181" s="18"/>
    </row>
    <row r="182" spans="1:20" ht="20.100000000000001" customHeight="1" x14ac:dyDescent="0.25">
      <c r="A182" s="35" t="s">
        <v>190</v>
      </c>
      <c r="B182" s="38" t="s">
        <v>362</v>
      </c>
      <c r="C182" s="36">
        <v>244</v>
      </c>
      <c r="D182" s="17"/>
      <c r="E182" s="17"/>
      <c r="F182" s="18"/>
      <c r="G182" s="18"/>
      <c r="H182" s="18"/>
      <c r="I182" s="18"/>
      <c r="J182" s="18"/>
      <c r="K182" s="18"/>
      <c r="L182" s="18"/>
      <c r="M182" s="18"/>
      <c r="N182" s="18"/>
      <c r="O182" s="18"/>
      <c r="P182" s="18"/>
      <c r="Q182" s="18"/>
      <c r="R182" s="18"/>
      <c r="S182" s="18"/>
      <c r="T182" s="18"/>
    </row>
    <row r="183" spans="1:20" ht="20.100000000000001" customHeight="1" x14ac:dyDescent="0.25">
      <c r="A183" s="35" t="s">
        <v>189</v>
      </c>
      <c r="B183" s="38" t="s">
        <v>549</v>
      </c>
      <c r="C183" s="36">
        <v>245</v>
      </c>
      <c r="D183" s="17"/>
      <c r="E183" s="17"/>
      <c r="F183" s="18"/>
      <c r="G183" s="18"/>
      <c r="H183" s="18"/>
      <c r="I183" s="18"/>
      <c r="J183" s="18"/>
      <c r="K183" s="18"/>
      <c r="L183" s="18"/>
      <c r="M183" s="18"/>
      <c r="N183" s="18"/>
      <c r="O183" s="18"/>
      <c r="P183" s="18"/>
      <c r="Q183" s="18"/>
      <c r="R183" s="18"/>
      <c r="S183" s="18"/>
      <c r="T183" s="18"/>
    </row>
    <row r="184" spans="1:20" ht="20.100000000000001" customHeight="1" x14ac:dyDescent="0.25">
      <c r="A184" s="35" t="s">
        <v>188</v>
      </c>
      <c r="B184" s="38" t="s">
        <v>494</v>
      </c>
      <c r="C184" s="36">
        <v>246</v>
      </c>
      <c r="D184" s="17"/>
      <c r="E184" s="17"/>
      <c r="F184" s="18"/>
      <c r="G184" s="18"/>
      <c r="H184" s="18"/>
      <c r="I184" s="18"/>
      <c r="J184" s="18"/>
      <c r="K184" s="18"/>
      <c r="L184" s="18"/>
      <c r="M184" s="18"/>
      <c r="N184" s="18"/>
      <c r="O184" s="18"/>
      <c r="P184" s="18"/>
      <c r="Q184" s="18"/>
      <c r="R184" s="18"/>
      <c r="S184" s="18"/>
      <c r="T184" s="18"/>
    </row>
    <row r="185" spans="1:20" ht="20.100000000000001" customHeight="1" x14ac:dyDescent="0.25">
      <c r="A185" s="35" t="s">
        <v>187</v>
      </c>
      <c r="B185" s="38" t="s">
        <v>550</v>
      </c>
      <c r="C185" s="36">
        <v>247</v>
      </c>
      <c r="D185" s="17"/>
      <c r="E185" s="17"/>
      <c r="F185" s="18"/>
      <c r="G185" s="18"/>
      <c r="H185" s="18"/>
      <c r="I185" s="18"/>
      <c r="J185" s="18"/>
      <c r="K185" s="18"/>
      <c r="L185" s="18"/>
      <c r="M185" s="18"/>
      <c r="N185" s="18"/>
      <c r="O185" s="18"/>
      <c r="P185" s="18"/>
      <c r="Q185" s="18"/>
      <c r="R185" s="18"/>
      <c r="S185" s="18"/>
      <c r="T185" s="18"/>
    </row>
    <row r="186" spans="1:20" ht="20.100000000000001" customHeight="1" x14ac:dyDescent="0.25">
      <c r="A186" s="35" t="s">
        <v>186</v>
      </c>
      <c r="B186" s="38" t="s">
        <v>551</v>
      </c>
      <c r="C186" s="36">
        <v>248</v>
      </c>
      <c r="D186" s="22"/>
      <c r="E186" s="22"/>
      <c r="F186" s="22"/>
      <c r="G186" s="22"/>
      <c r="H186" s="22"/>
      <c r="I186" s="22"/>
      <c r="J186" s="22"/>
      <c r="K186" s="22"/>
      <c r="L186" s="22"/>
      <c r="M186" s="22"/>
      <c r="N186" s="22"/>
      <c r="O186" s="22"/>
      <c r="P186" s="22"/>
      <c r="Q186" s="22"/>
      <c r="R186" s="22"/>
      <c r="S186" s="22"/>
      <c r="T186" s="22"/>
    </row>
    <row r="187" spans="1:20" ht="20.100000000000001" customHeight="1" x14ac:dyDescent="0.25">
      <c r="A187" s="35" t="s">
        <v>185</v>
      </c>
      <c r="B187" s="38" t="s">
        <v>640</v>
      </c>
      <c r="C187" s="36">
        <v>249</v>
      </c>
      <c r="D187" s="17"/>
      <c r="E187" s="17"/>
      <c r="F187" s="18"/>
      <c r="G187" s="18"/>
      <c r="H187" s="18"/>
      <c r="I187" s="18"/>
      <c r="J187" s="18"/>
      <c r="K187" s="18"/>
      <c r="L187" s="18"/>
      <c r="M187" s="18"/>
      <c r="N187" s="18"/>
      <c r="O187" s="18"/>
      <c r="P187" s="18"/>
      <c r="Q187" s="18"/>
      <c r="R187" s="18"/>
      <c r="S187" s="18"/>
      <c r="T187" s="18"/>
    </row>
    <row r="188" spans="1:20" ht="20.100000000000001" customHeight="1" x14ac:dyDescent="0.25">
      <c r="A188" s="35" t="s">
        <v>184</v>
      </c>
      <c r="B188" s="38" t="s">
        <v>552</v>
      </c>
      <c r="C188" s="36">
        <v>250</v>
      </c>
      <c r="D188" s="17"/>
      <c r="E188" s="17"/>
      <c r="F188" s="18"/>
      <c r="G188" s="18"/>
      <c r="H188" s="18"/>
      <c r="I188" s="18"/>
      <c r="J188" s="18"/>
      <c r="K188" s="18"/>
      <c r="L188" s="18"/>
      <c r="M188" s="18"/>
      <c r="N188" s="18"/>
      <c r="O188" s="18"/>
      <c r="P188" s="18"/>
      <c r="Q188" s="18"/>
      <c r="R188" s="18"/>
      <c r="S188" s="18"/>
      <c r="T188" s="18"/>
    </row>
    <row r="189" spans="1:20" ht="20.100000000000001" customHeight="1" x14ac:dyDescent="0.25">
      <c r="A189" s="35" t="s">
        <v>183</v>
      </c>
      <c r="B189" s="38" t="s">
        <v>403</v>
      </c>
      <c r="C189" s="36"/>
      <c r="D189" s="17"/>
      <c r="E189" s="17"/>
      <c r="F189" s="18"/>
      <c r="G189" s="18"/>
      <c r="H189" s="18"/>
      <c r="I189" s="18"/>
      <c r="J189" s="18"/>
      <c r="K189" s="18"/>
      <c r="L189" s="18"/>
      <c r="M189" s="18"/>
      <c r="N189" s="18"/>
      <c r="O189" s="18"/>
      <c r="P189" s="18"/>
      <c r="Q189" s="18"/>
      <c r="R189" s="18"/>
      <c r="S189" s="18"/>
      <c r="T189" s="18"/>
    </row>
    <row r="190" spans="1:20" ht="20.100000000000001" customHeight="1" x14ac:dyDescent="0.25">
      <c r="A190" s="39" t="s">
        <v>182</v>
      </c>
      <c r="B190" s="41" t="s">
        <v>439</v>
      </c>
      <c r="C190" s="36"/>
      <c r="D190" s="15">
        <f t="shared" ref="D190:T190" si="8">SUM(D191:D198)</f>
        <v>0</v>
      </c>
      <c r="E190" s="15">
        <f t="shared" si="8"/>
        <v>0</v>
      </c>
      <c r="F190" s="15">
        <f t="shared" si="8"/>
        <v>0</v>
      </c>
      <c r="G190" s="15">
        <f t="shared" si="8"/>
        <v>0</v>
      </c>
      <c r="H190" s="15">
        <f t="shared" si="8"/>
        <v>0</v>
      </c>
      <c r="I190" s="15">
        <f t="shared" si="8"/>
        <v>0</v>
      </c>
      <c r="J190" s="15">
        <f t="shared" si="8"/>
        <v>0</v>
      </c>
      <c r="K190" s="15">
        <f t="shared" si="8"/>
        <v>0</v>
      </c>
      <c r="L190" s="15">
        <f t="shared" si="8"/>
        <v>0</v>
      </c>
      <c r="M190" s="15">
        <f t="shared" si="8"/>
        <v>0</v>
      </c>
      <c r="N190" s="15">
        <f t="shared" si="8"/>
        <v>0</v>
      </c>
      <c r="O190" s="15">
        <f t="shared" si="8"/>
        <v>0</v>
      </c>
      <c r="P190" s="15">
        <f t="shared" si="8"/>
        <v>0</v>
      </c>
      <c r="Q190" s="15">
        <f t="shared" si="8"/>
        <v>0</v>
      </c>
      <c r="R190" s="15">
        <f t="shared" si="8"/>
        <v>0</v>
      </c>
      <c r="S190" s="15">
        <f t="shared" si="8"/>
        <v>0</v>
      </c>
      <c r="T190" s="15">
        <f t="shared" si="8"/>
        <v>0</v>
      </c>
    </row>
    <row r="191" spans="1:20" ht="20.100000000000001" customHeight="1" x14ac:dyDescent="0.25">
      <c r="A191" s="35" t="s">
        <v>181</v>
      </c>
      <c r="B191" s="38" t="s">
        <v>716</v>
      </c>
      <c r="C191" s="36">
        <v>251</v>
      </c>
      <c r="D191" s="17"/>
      <c r="E191" s="17"/>
      <c r="F191" s="18"/>
      <c r="G191" s="18"/>
      <c r="H191" s="18"/>
      <c r="I191" s="18"/>
      <c r="J191" s="18"/>
      <c r="K191" s="18"/>
      <c r="L191" s="18"/>
      <c r="M191" s="18"/>
      <c r="N191" s="18"/>
      <c r="O191" s="18"/>
      <c r="P191" s="18"/>
      <c r="Q191" s="18"/>
      <c r="R191" s="18"/>
      <c r="S191" s="18"/>
      <c r="T191" s="18"/>
    </row>
    <row r="192" spans="1:20" ht="20.100000000000001" customHeight="1" x14ac:dyDescent="0.25">
      <c r="A192" s="35" t="s">
        <v>180</v>
      </c>
      <c r="B192" s="38" t="s">
        <v>495</v>
      </c>
      <c r="C192" s="36">
        <v>252</v>
      </c>
      <c r="D192" s="17"/>
      <c r="E192" s="17"/>
      <c r="F192" s="18"/>
      <c r="G192" s="18"/>
      <c r="H192" s="18"/>
      <c r="I192" s="18"/>
      <c r="J192" s="18"/>
      <c r="K192" s="18"/>
      <c r="L192" s="18"/>
      <c r="M192" s="18"/>
      <c r="N192" s="18"/>
      <c r="O192" s="18"/>
      <c r="P192" s="18"/>
      <c r="Q192" s="18"/>
      <c r="R192" s="18"/>
      <c r="S192" s="18"/>
      <c r="T192" s="18"/>
    </row>
    <row r="193" spans="1:20" ht="20.100000000000001" customHeight="1" x14ac:dyDescent="0.25">
      <c r="A193" s="35" t="s">
        <v>179</v>
      </c>
      <c r="B193" s="38" t="s">
        <v>363</v>
      </c>
      <c r="C193" s="36">
        <v>253</v>
      </c>
      <c r="D193" s="17"/>
      <c r="E193" s="17"/>
      <c r="F193" s="18"/>
      <c r="G193" s="18"/>
      <c r="H193" s="18"/>
      <c r="I193" s="18"/>
      <c r="J193" s="18"/>
      <c r="K193" s="18"/>
      <c r="L193" s="18"/>
      <c r="M193" s="18"/>
      <c r="N193" s="18"/>
      <c r="O193" s="18"/>
      <c r="P193" s="18"/>
      <c r="Q193" s="18"/>
      <c r="R193" s="18"/>
      <c r="S193" s="18"/>
      <c r="T193" s="18"/>
    </row>
    <row r="194" spans="1:20" ht="20.100000000000001" customHeight="1" x14ac:dyDescent="0.25">
      <c r="A194" s="35" t="s">
        <v>178</v>
      </c>
      <c r="B194" s="38" t="s">
        <v>641</v>
      </c>
      <c r="C194" s="36">
        <v>254</v>
      </c>
      <c r="D194" s="17"/>
      <c r="E194" s="17"/>
      <c r="F194" s="18"/>
      <c r="G194" s="18"/>
      <c r="H194" s="18"/>
      <c r="I194" s="18"/>
      <c r="J194" s="18"/>
      <c r="K194" s="18"/>
      <c r="L194" s="18"/>
      <c r="M194" s="18"/>
      <c r="N194" s="18"/>
      <c r="O194" s="18"/>
      <c r="P194" s="18"/>
      <c r="Q194" s="18"/>
      <c r="R194" s="18"/>
      <c r="S194" s="18"/>
      <c r="T194" s="18"/>
    </row>
    <row r="195" spans="1:20" ht="20.100000000000001" customHeight="1" x14ac:dyDescent="0.25">
      <c r="A195" s="35" t="s">
        <v>177</v>
      </c>
      <c r="B195" s="38" t="s">
        <v>642</v>
      </c>
      <c r="C195" s="36">
        <v>255</v>
      </c>
      <c r="D195" s="17"/>
      <c r="E195" s="17"/>
      <c r="F195" s="18"/>
      <c r="G195" s="18"/>
      <c r="H195" s="18"/>
      <c r="I195" s="18"/>
      <c r="J195" s="18"/>
      <c r="K195" s="18"/>
      <c r="L195" s="18"/>
      <c r="M195" s="18"/>
      <c r="N195" s="18"/>
      <c r="O195" s="18"/>
      <c r="P195" s="18"/>
      <c r="Q195" s="18"/>
      <c r="R195" s="18"/>
      <c r="S195" s="18"/>
      <c r="T195" s="18"/>
    </row>
    <row r="196" spans="1:20" ht="20.100000000000001" customHeight="1" x14ac:dyDescent="0.25">
      <c r="A196" s="35" t="s">
        <v>176</v>
      </c>
      <c r="B196" s="38" t="s">
        <v>643</v>
      </c>
      <c r="C196" s="36">
        <v>256</v>
      </c>
      <c r="D196" s="22"/>
      <c r="E196" s="22"/>
      <c r="F196" s="22"/>
      <c r="G196" s="22"/>
      <c r="H196" s="22"/>
      <c r="I196" s="22"/>
      <c r="J196" s="22"/>
      <c r="K196" s="22"/>
      <c r="L196" s="22"/>
      <c r="M196" s="22"/>
      <c r="N196" s="22"/>
      <c r="O196" s="22"/>
      <c r="P196" s="22"/>
      <c r="Q196" s="22"/>
      <c r="R196" s="22"/>
      <c r="S196" s="22"/>
      <c r="T196" s="22"/>
    </row>
    <row r="197" spans="1:20" ht="20.100000000000001" customHeight="1" x14ac:dyDescent="0.25">
      <c r="A197" s="35" t="s">
        <v>175</v>
      </c>
      <c r="B197" s="38" t="s">
        <v>440</v>
      </c>
      <c r="C197" s="36">
        <v>257</v>
      </c>
      <c r="D197" s="17"/>
      <c r="E197" s="17"/>
      <c r="F197" s="18"/>
      <c r="G197" s="18"/>
      <c r="H197" s="18"/>
      <c r="I197" s="18"/>
      <c r="J197" s="18"/>
      <c r="K197" s="18"/>
      <c r="L197" s="18"/>
      <c r="M197" s="18"/>
      <c r="N197" s="18"/>
      <c r="O197" s="18"/>
      <c r="P197" s="18"/>
      <c r="Q197" s="18"/>
      <c r="R197" s="18"/>
      <c r="S197" s="18"/>
      <c r="T197" s="18"/>
    </row>
    <row r="198" spans="1:20" ht="20.100000000000001" customHeight="1" x14ac:dyDescent="0.25">
      <c r="A198" s="35" t="s">
        <v>174</v>
      </c>
      <c r="B198" s="38" t="s">
        <v>403</v>
      </c>
      <c r="C198" s="36"/>
      <c r="D198" s="17"/>
      <c r="E198" s="17"/>
      <c r="F198" s="18"/>
      <c r="G198" s="18"/>
      <c r="H198" s="18"/>
      <c r="I198" s="18"/>
      <c r="J198" s="18"/>
      <c r="K198" s="18"/>
      <c r="L198" s="18"/>
      <c r="M198" s="18"/>
      <c r="N198" s="18"/>
      <c r="O198" s="18"/>
      <c r="P198" s="18"/>
      <c r="Q198" s="18"/>
      <c r="R198" s="18"/>
      <c r="S198" s="18"/>
      <c r="T198" s="18"/>
    </row>
    <row r="199" spans="1:20" ht="20.100000000000001" customHeight="1" x14ac:dyDescent="0.25">
      <c r="A199" s="39" t="s">
        <v>173</v>
      </c>
      <c r="B199" s="41" t="s">
        <v>441</v>
      </c>
      <c r="C199" s="36"/>
      <c r="D199" s="15">
        <f>SUM(D200:D208)</f>
        <v>4</v>
      </c>
      <c r="E199" s="15">
        <f t="shared" ref="E199:T199" si="9">SUM(E200:E208)</f>
        <v>0</v>
      </c>
      <c r="F199" s="15">
        <f t="shared" si="9"/>
        <v>2</v>
      </c>
      <c r="G199" s="15">
        <f t="shared" si="9"/>
        <v>4</v>
      </c>
      <c r="H199" s="15">
        <f t="shared" si="9"/>
        <v>0</v>
      </c>
      <c r="I199" s="15">
        <f t="shared" si="9"/>
        <v>0</v>
      </c>
      <c r="J199" s="15">
        <f t="shared" si="9"/>
        <v>4</v>
      </c>
      <c r="K199" s="15">
        <f t="shared" si="9"/>
        <v>0</v>
      </c>
      <c r="L199" s="15">
        <f t="shared" si="9"/>
        <v>0</v>
      </c>
      <c r="M199" s="15">
        <f t="shared" si="9"/>
        <v>2</v>
      </c>
      <c r="N199" s="15">
        <f t="shared" si="9"/>
        <v>0</v>
      </c>
      <c r="O199" s="15">
        <f t="shared" si="9"/>
        <v>0</v>
      </c>
      <c r="P199" s="15">
        <f t="shared" si="9"/>
        <v>0</v>
      </c>
      <c r="Q199" s="15">
        <f t="shared" si="9"/>
        <v>0</v>
      </c>
      <c r="R199" s="15">
        <f t="shared" si="9"/>
        <v>0</v>
      </c>
      <c r="S199" s="15">
        <f t="shared" si="9"/>
        <v>0</v>
      </c>
      <c r="T199" s="15">
        <f t="shared" si="9"/>
        <v>0</v>
      </c>
    </row>
    <row r="200" spans="1:20" ht="20.100000000000001" customHeight="1" x14ac:dyDescent="0.25">
      <c r="A200" s="35" t="s">
        <v>172</v>
      </c>
      <c r="B200" s="38" t="s">
        <v>442</v>
      </c>
      <c r="C200" s="36">
        <v>258</v>
      </c>
      <c r="D200" s="17">
        <v>4</v>
      </c>
      <c r="E200" s="17"/>
      <c r="F200" s="18">
        <v>2</v>
      </c>
      <c r="G200" s="18">
        <v>4</v>
      </c>
      <c r="H200" s="18"/>
      <c r="I200" s="18"/>
      <c r="J200" s="18">
        <v>4</v>
      </c>
      <c r="K200" s="18"/>
      <c r="L200" s="18"/>
      <c r="M200" s="18">
        <v>2</v>
      </c>
      <c r="N200" s="18"/>
      <c r="O200" s="18"/>
      <c r="P200" s="18"/>
      <c r="Q200" s="18"/>
      <c r="R200" s="18"/>
      <c r="S200" s="18"/>
      <c r="T200" s="18"/>
    </row>
    <row r="201" spans="1:20" ht="20.100000000000001" customHeight="1" x14ac:dyDescent="0.25">
      <c r="A201" s="35" t="s">
        <v>171</v>
      </c>
      <c r="B201" s="38" t="s">
        <v>443</v>
      </c>
      <c r="C201" s="36">
        <v>259</v>
      </c>
      <c r="D201" s="17"/>
      <c r="E201" s="17"/>
      <c r="F201" s="18"/>
      <c r="G201" s="18"/>
      <c r="H201" s="18"/>
      <c r="I201" s="18"/>
      <c r="J201" s="18"/>
      <c r="K201" s="18"/>
      <c r="L201" s="18"/>
      <c r="M201" s="18"/>
      <c r="N201" s="18"/>
      <c r="O201" s="18"/>
      <c r="P201" s="18"/>
      <c r="Q201" s="18"/>
      <c r="R201" s="18"/>
      <c r="S201" s="18"/>
      <c r="T201" s="18"/>
    </row>
    <row r="202" spans="1:20" ht="20.100000000000001" customHeight="1" x14ac:dyDescent="0.25">
      <c r="A202" s="35" t="s">
        <v>170</v>
      </c>
      <c r="B202" s="38" t="s">
        <v>355</v>
      </c>
      <c r="C202" s="36">
        <v>260</v>
      </c>
      <c r="D202" s="17"/>
      <c r="E202" s="17"/>
      <c r="F202" s="18"/>
      <c r="G202" s="18"/>
      <c r="H202" s="18"/>
      <c r="I202" s="18"/>
      <c r="J202" s="18"/>
      <c r="K202" s="18"/>
      <c r="L202" s="18"/>
      <c r="M202" s="18"/>
      <c r="N202" s="18"/>
      <c r="O202" s="18"/>
      <c r="P202" s="18"/>
      <c r="Q202" s="18"/>
      <c r="R202" s="18"/>
      <c r="S202" s="18"/>
      <c r="T202" s="18"/>
    </row>
    <row r="203" spans="1:20" ht="20.100000000000001" customHeight="1" x14ac:dyDescent="0.25">
      <c r="A203" s="35" t="s">
        <v>169</v>
      </c>
      <c r="B203" s="38" t="s">
        <v>444</v>
      </c>
      <c r="C203" s="36">
        <v>261</v>
      </c>
      <c r="D203" s="17"/>
      <c r="E203" s="17"/>
      <c r="F203" s="18"/>
      <c r="G203" s="18"/>
      <c r="H203" s="18"/>
      <c r="I203" s="18"/>
      <c r="J203" s="18"/>
      <c r="K203" s="18"/>
      <c r="L203" s="18"/>
      <c r="M203" s="18"/>
      <c r="N203" s="18"/>
      <c r="O203" s="18"/>
      <c r="P203" s="18"/>
      <c r="Q203" s="18"/>
      <c r="R203" s="18"/>
      <c r="S203" s="18"/>
      <c r="T203" s="18"/>
    </row>
    <row r="204" spans="1:20" ht="20.100000000000001" customHeight="1" x14ac:dyDescent="0.25">
      <c r="A204" s="35" t="s">
        <v>168</v>
      </c>
      <c r="B204" s="38" t="s">
        <v>445</v>
      </c>
      <c r="C204" s="36">
        <v>262</v>
      </c>
      <c r="D204" s="17"/>
      <c r="E204" s="17"/>
      <c r="F204" s="18"/>
      <c r="G204" s="18"/>
      <c r="H204" s="18"/>
      <c r="I204" s="18"/>
      <c r="J204" s="18"/>
      <c r="K204" s="18"/>
      <c r="L204" s="18"/>
      <c r="M204" s="18"/>
      <c r="N204" s="18"/>
      <c r="O204" s="18"/>
      <c r="P204" s="18"/>
      <c r="Q204" s="18"/>
      <c r="R204" s="18"/>
      <c r="S204" s="18"/>
      <c r="T204" s="18"/>
    </row>
    <row r="205" spans="1:20" ht="20.100000000000001" customHeight="1" x14ac:dyDescent="0.25">
      <c r="A205" s="35" t="s">
        <v>167</v>
      </c>
      <c r="B205" s="38" t="s">
        <v>644</v>
      </c>
      <c r="C205" s="36">
        <v>263</v>
      </c>
      <c r="D205" s="17"/>
      <c r="E205" s="17"/>
      <c r="F205" s="18"/>
      <c r="G205" s="18"/>
      <c r="H205" s="18"/>
      <c r="I205" s="18"/>
      <c r="J205" s="18"/>
      <c r="K205" s="18"/>
      <c r="L205" s="18"/>
      <c r="M205" s="18"/>
      <c r="N205" s="18"/>
      <c r="O205" s="18"/>
      <c r="P205" s="18"/>
      <c r="Q205" s="18"/>
      <c r="R205" s="18"/>
      <c r="S205" s="18"/>
      <c r="T205" s="18"/>
    </row>
    <row r="206" spans="1:20" ht="20.100000000000001" customHeight="1" x14ac:dyDescent="0.25">
      <c r="A206" s="35" t="s">
        <v>166</v>
      </c>
      <c r="B206" s="38" t="s">
        <v>446</v>
      </c>
      <c r="C206" s="36">
        <v>264</v>
      </c>
      <c r="D206" s="17"/>
      <c r="E206" s="17"/>
      <c r="F206" s="18"/>
      <c r="G206" s="18"/>
      <c r="H206" s="18"/>
      <c r="I206" s="18"/>
      <c r="J206" s="18"/>
      <c r="K206" s="18"/>
      <c r="L206" s="18"/>
      <c r="M206" s="18"/>
      <c r="N206" s="18"/>
      <c r="O206" s="18"/>
      <c r="P206" s="18"/>
      <c r="Q206" s="18"/>
      <c r="R206" s="18"/>
      <c r="S206" s="18"/>
      <c r="T206" s="18"/>
    </row>
    <row r="207" spans="1:20" ht="20.100000000000001" customHeight="1" x14ac:dyDescent="0.25">
      <c r="A207" s="35" t="s">
        <v>165</v>
      </c>
      <c r="B207" s="38" t="s">
        <v>553</v>
      </c>
      <c r="C207" s="36">
        <v>265</v>
      </c>
      <c r="D207" s="17"/>
      <c r="E207" s="17"/>
      <c r="F207" s="18"/>
      <c r="G207" s="18"/>
      <c r="H207" s="18"/>
      <c r="I207" s="18"/>
      <c r="J207" s="18"/>
      <c r="K207" s="18"/>
      <c r="L207" s="18"/>
      <c r="M207" s="18"/>
      <c r="N207" s="18"/>
      <c r="O207" s="18"/>
      <c r="P207" s="18"/>
      <c r="Q207" s="18"/>
      <c r="R207" s="18"/>
      <c r="S207" s="18"/>
      <c r="T207" s="18"/>
    </row>
    <row r="208" spans="1:20" ht="20.100000000000001" customHeight="1" x14ac:dyDescent="0.25">
      <c r="A208" s="35" t="s">
        <v>164</v>
      </c>
      <c r="B208" s="38" t="s">
        <v>403</v>
      </c>
      <c r="C208" s="36"/>
      <c r="D208" s="17"/>
      <c r="E208" s="17"/>
      <c r="F208" s="18"/>
      <c r="G208" s="18"/>
      <c r="H208" s="18"/>
      <c r="I208" s="18"/>
      <c r="J208" s="18"/>
      <c r="K208" s="18"/>
      <c r="L208" s="18"/>
      <c r="M208" s="18"/>
      <c r="N208" s="18"/>
      <c r="O208" s="18"/>
      <c r="P208" s="18"/>
      <c r="Q208" s="18"/>
      <c r="R208" s="18"/>
      <c r="S208" s="18"/>
      <c r="T208" s="18"/>
    </row>
    <row r="209" spans="1:20" ht="20.100000000000001" customHeight="1" x14ac:dyDescent="0.25">
      <c r="A209" s="39" t="s">
        <v>163</v>
      </c>
      <c r="B209" s="41" t="s">
        <v>447</v>
      </c>
      <c r="C209" s="36"/>
      <c r="D209" s="15">
        <f>SUM(D210:D227)</f>
        <v>22</v>
      </c>
      <c r="E209" s="15">
        <f t="shared" ref="E209:T209" si="10">SUM(E210:E227)</f>
        <v>1</v>
      </c>
      <c r="F209" s="15">
        <f t="shared" si="10"/>
        <v>23</v>
      </c>
      <c r="G209" s="15">
        <f t="shared" si="10"/>
        <v>18</v>
      </c>
      <c r="H209" s="15">
        <f t="shared" si="10"/>
        <v>0</v>
      </c>
      <c r="I209" s="15">
        <f t="shared" si="10"/>
        <v>0</v>
      </c>
      <c r="J209" s="15">
        <f t="shared" si="10"/>
        <v>18</v>
      </c>
      <c r="K209" s="15">
        <f t="shared" si="10"/>
        <v>0</v>
      </c>
      <c r="L209" s="15">
        <f t="shared" si="10"/>
        <v>1</v>
      </c>
      <c r="M209" s="15">
        <f t="shared" si="10"/>
        <v>27</v>
      </c>
      <c r="N209" s="15">
        <f t="shared" si="10"/>
        <v>2</v>
      </c>
      <c r="O209" s="15">
        <f t="shared" si="10"/>
        <v>9</v>
      </c>
      <c r="P209" s="15">
        <f t="shared" si="10"/>
        <v>0</v>
      </c>
      <c r="Q209" s="15">
        <f t="shared" si="10"/>
        <v>9</v>
      </c>
      <c r="R209" s="15">
        <f t="shared" si="10"/>
        <v>2</v>
      </c>
      <c r="S209" s="15">
        <f t="shared" si="10"/>
        <v>0</v>
      </c>
      <c r="T209" s="15">
        <f t="shared" si="10"/>
        <v>2</v>
      </c>
    </row>
    <row r="210" spans="1:20" ht="20.100000000000001" customHeight="1" x14ac:dyDescent="0.25">
      <c r="A210" s="35" t="s">
        <v>162</v>
      </c>
      <c r="B210" s="38" t="s">
        <v>717</v>
      </c>
      <c r="C210" s="36">
        <v>266</v>
      </c>
      <c r="D210" s="17">
        <v>6</v>
      </c>
      <c r="E210" s="17">
        <v>1</v>
      </c>
      <c r="F210" s="18">
        <v>4</v>
      </c>
      <c r="G210" s="18">
        <v>3</v>
      </c>
      <c r="H210" s="18"/>
      <c r="I210" s="18"/>
      <c r="J210" s="18">
        <v>3</v>
      </c>
      <c r="K210" s="18"/>
      <c r="L210" s="18">
        <v>1</v>
      </c>
      <c r="M210" s="18">
        <v>7</v>
      </c>
      <c r="N210" s="18">
        <v>2</v>
      </c>
      <c r="O210" s="18">
        <v>2</v>
      </c>
      <c r="P210" s="18"/>
      <c r="Q210" s="18">
        <v>2</v>
      </c>
      <c r="R210" s="18"/>
      <c r="S210" s="18"/>
      <c r="T210" s="18"/>
    </row>
    <row r="211" spans="1:20" ht="20.100000000000001" customHeight="1" x14ac:dyDescent="0.25">
      <c r="A211" s="35" t="s">
        <v>161</v>
      </c>
      <c r="B211" s="38" t="s">
        <v>718</v>
      </c>
      <c r="C211" s="36">
        <v>267</v>
      </c>
      <c r="D211" s="17"/>
      <c r="E211" s="17"/>
      <c r="F211" s="18"/>
      <c r="G211" s="18"/>
      <c r="H211" s="18"/>
      <c r="I211" s="18"/>
      <c r="J211" s="18"/>
      <c r="K211" s="18"/>
      <c r="L211" s="18"/>
      <c r="M211" s="18"/>
      <c r="N211" s="18"/>
      <c r="O211" s="18"/>
      <c r="P211" s="18"/>
      <c r="Q211" s="18"/>
      <c r="R211" s="18"/>
      <c r="S211" s="18"/>
      <c r="T211" s="18"/>
    </row>
    <row r="212" spans="1:20" ht="20.100000000000001" customHeight="1" x14ac:dyDescent="0.25">
      <c r="A212" s="35" t="s">
        <v>719</v>
      </c>
      <c r="B212" s="38" t="s">
        <v>720</v>
      </c>
      <c r="C212" s="36">
        <v>267.10000000000002</v>
      </c>
      <c r="D212" s="17">
        <v>1</v>
      </c>
      <c r="E212" s="17"/>
      <c r="F212" s="18"/>
      <c r="G212" s="18"/>
      <c r="H212" s="18"/>
      <c r="I212" s="18"/>
      <c r="J212" s="18"/>
      <c r="K212" s="18"/>
      <c r="L212" s="18"/>
      <c r="M212" s="18">
        <v>1</v>
      </c>
      <c r="N212" s="18"/>
      <c r="O212" s="18"/>
      <c r="P212" s="18"/>
      <c r="Q212" s="18"/>
      <c r="R212" s="18"/>
      <c r="S212" s="18"/>
      <c r="T212" s="18"/>
    </row>
    <row r="213" spans="1:20" ht="20.100000000000001" customHeight="1" x14ac:dyDescent="0.25">
      <c r="A213" s="35" t="s">
        <v>160</v>
      </c>
      <c r="B213" s="38" t="s">
        <v>645</v>
      </c>
      <c r="C213" s="36">
        <v>268</v>
      </c>
      <c r="D213" s="22">
        <v>8</v>
      </c>
      <c r="E213" s="22"/>
      <c r="F213" s="22">
        <v>12</v>
      </c>
      <c r="G213" s="22">
        <v>10</v>
      </c>
      <c r="H213" s="22"/>
      <c r="I213" s="22"/>
      <c r="J213" s="22">
        <v>10</v>
      </c>
      <c r="K213" s="22"/>
      <c r="L213" s="22"/>
      <c r="M213" s="22">
        <v>10</v>
      </c>
      <c r="N213" s="22"/>
      <c r="O213" s="22">
        <v>3</v>
      </c>
      <c r="P213" s="22"/>
      <c r="Q213" s="22">
        <v>3</v>
      </c>
      <c r="R213" s="22">
        <v>1</v>
      </c>
      <c r="S213" s="22"/>
      <c r="T213" s="22">
        <v>1</v>
      </c>
    </row>
    <row r="214" spans="1:20" ht="20.100000000000001" customHeight="1" x14ac:dyDescent="0.25">
      <c r="A214" s="35" t="s">
        <v>159</v>
      </c>
      <c r="B214" s="36" t="s">
        <v>721</v>
      </c>
      <c r="C214" s="36">
        <v>269</v>
      </c>
      <c r="D214" s="17"/>
      <c r="E214" s="17"/>
      <c r="F214" s="18"/>
      <c r="G214" s="18"/>
      <c r="H214" s="18"/>
      <c r="I214" s="18"/>
      <c r="J214" s="18"/>
      <c r="K214" s="18"/>
      <c r="L214" s="18"/>
      <c r="M214" s="18"/>
      <c r="N214" s="18"/>
      <c r="O214" s="18"/>
      <c r="P214" s="18"/>
      <c r="Q214" s="18"/>
      <c r="R214" s="18"/>
      <c r="S214" s="18"/>
      <c r="T214" s="18"/>
    </row>
    <row r="215" spans="1:20" ht="20.100000000000001" customHeight="1" x14ac:dyDescent="0.25">
      <c r="A215" s="35" t="s">
        <v>158</v>
      </c>
      <c r="B215" s="38" t="s">
        <v>722</v>
      </c>
      <c r="C215" s="36">
        <v>269.10000000000002</v>
      </c>
      <c r="D215" s="18"/>
      <c r="E215" s="18"/>
      <c r="F215" s="18"/>
      <c r="G215" s="18"/>
      <c r="H215" s="18"/>
      <c r="I215" s="18"/>
      <c r="J215" s="18"/>
      <c r="K215" s="18"/>
      <c r="L215" s="18"/>
      <c r="M215" s="18"/>
      <c r="N215" s="18"/>
      <c r="O215" s="18"/>
      <c r="P215" s="18"/>
      <c r="Q215" s="18"/>
      <c r="R215" s="18"/>
      <c r="S215" s="18"/>
      <c r="T215" s="18"/>
    </row>
    <row r="216" spans="1:20" ht="20.100000000000001" customHeight="1" x14ac:dyDescent="0.25">
      <c r="A216" s="35" t="s">
        <v>157</v>
      </c>
      <c r="B216" s="38" t="s">
        <v>723</v>
      </c>
      <c r="C216" s="36">
        <v>270</v>
      </c>
      <c r="D216" s="17"/>
      <c r="E216" s="17"/>
      <c r="F216" s="18"/>
      <c r="G216" s="18"/>
      <c r="H216" s="18"/>
      <c r="I216" s="18"/>
      <c r="J216" s="18"/>
      <c r="K216" s="18"/>
      <c r="L216" s="18"/>
      <c r="M216" s="18"/>
      <c r="N216" s="18"/>
      <c r="O216" s="18"/>
      <c r="P216" s="18"/>
      <c r="Q216" s="18"/>
      <c r="R216" s="18"/>
      <c r="S216" s="18"/>
      <c r="T216" s="18"/>
    </row>
    <row r="217" spans="1:20" ht="20.100000000000001" customHeight="1" x14ac:dyDescent="0.25">
      <c r="A217" s="35" t="s">
        <v>156</v>
      </c>
      <c r="B217" s="38" t="s">
        <v>724</v>
      </c>
      <c r="C217" s="36">
        <v>272</v>
      </c>
      <c r="D217" s="17"/>
      <c r="E217" s="17"/>
      <c r="F217" s="18"/>
      <c r="G217" s="18"/>
      <c r="H217" s="18"/>
      <c r="I217" s="18"/>
      <c r="J217" s="18"/>
      <c r="K217" s="18"/>
      <c r="L217" s="18"/>
      <c r="M217" s="18"/>
      <c r="N217" s="18"/>
      <c r="O217" s="18"/>
      <c r="P217" s="18"/>
      <c r="Q217" s="18"/>
      <c r="R217" s="18"/>
      <c r="S217" s="18"/>
      <c r="T217" s="18"/>
    </row>
    <row r="218" spans="1:20" ht="20.100000000000001" customHeight="1" x14ac:dyDescent="0.25">
      <c r="A218" s="35" t="s">
        <v>155</v>
      </c>
      <c r="B218" s="38" t="s">
        <v>725</v>
      </c>
      <c r="C218" s="36">
        <v>273</v>
      </c>
      <c r="D218" s="17">
        <v>3</v>
      </c>
      <c r="E218" s="17"/>
      <c r="F218" s="18">
        <v>7</v>
      </c>
      <c r="G218" s="18">
        <v>3</v>
      </c>
      <c r="H218" s="18"/>
      <c r="I218" s="18"/>
      <c r="J218" s="18">
        <v>3</v>
      </c>
      <c r="K218" s="18"/>
      <c r="L218" s="18"/>
      <c r="M218" s="18">
        <v>7</v>
      </c>
      <c r="N218" s="18"/>
      <c r="O218" s="18">
        <v>2</v>
      </c>
      <c r="P218" s="18"/>
      <c r="Q218" s="18">
        <v>2</v>
      </c>
      <c r="R218" s="18">
        <v>1</v>
      </c>
      <c r="S218" s="18"/>
      <c r="T218" s="18">
        <v>1</v>
      </c>
    </row>
    <row r="219" spans="1:20" ht="20.100000000000001" customHeight="1" x14ac:dyDescent="0.25">
      <c r="A219" s="35" t="s">
        <v>154</v>
      </c>
      <c r="B219" s="38" t="s">
        <v>726</v>
      </c>
      <c r="C219" s="36">
        <v>274</v>
      </c>
      <c r="D219" s="17"/>
      <c r="E219" s="17"/>
      <c r="F219" s="18"/>
      <c r="G219" s="18"/>
      <c r="H219" s="18"/>
      <c r="I219" s="18"/>
      <c r="J219" s="18"/>
      <c r="K219" s="18"/>
      <c r="L219" s="18"/>
      <c r="M219" s="18"/>
      <c r="N219" s="18"/>
      <c r="O219" s="18"/>
      <c r="P219" s="18"/>
      <c r="Q219" s="18"/>
      <c r="R219" s="18"/>
      <c r="S219" s="18"/>
      <c r="T219" s="18"/>
    </row>
    <row r="220" spans="1:20" ht="20.100000000000001" customHeight="1" x14ac:dyDescent="0.25">
      <c r="A220" s="35" t="s">
        <v>153</v>
      </c>
      <c r="B220" s="38" t="s">
        <v>727</v>
      </c>
      <c r="C220" s="36">
        <v>275</v>
      </c>
      <c r="D220" s="17"/>
      <c r="E220" s="17"/>
      <c r="F220" s="18"/>
      <c r="G220" s="18"/>
      <c r="H220" s="18"/>
      <c r="I220" s="18"/>
      <c r="J220" s="18"/>
      <c r="K220" s="18"/>
      <c r="L220" s="18"/>
      <c r="M220" s="18"/>
      <c r="N220" s="18"/>
      <c r="O220" s="18"/>
      <c r="P220" s="18"/>
      <c r="Q220" s="18"/>
      <c r="R220" s="18"/>
      <c r="S220" s="18"/>
      <c r="T220" s="18"/>
    </row>
    <row r="221" spans="1:20" ht="20.100000000000001" customHeight="1" x14ac:dyDescent="0.25">
      <c r="A221" s="35" t="s">
        <v>152</v>
      </c>
      <c r="B221" s="38" t="s">
        <v>554</v>
      </c>
      <c r="C221" s="36">
        <v>276</v>
      </c>
      <c r="D221" s="17"/>
      <c r="E221" s="17"/>
      <c r="F221" s="18"/>
      <c r="G221" s="18"/>
      <c r="H221" s="18"/>
      <c r="I221" s="18"/>
      <c r="J221" s="18"/>
      <c r="K221" s="18"/>
      <c r="L221" s="18"/>
      <c r="M221" s="18"/>
      <c r="N221" s="18"/>
      <c r="O221" s="18"/>
      <c r="P221" s="18"/>
      <c r="Q221" s="18"/>
      <c r="R221" s="18"/>
      <c r="S221" s="18"/>
      <c r="T221" s="18"/>
    </row>
    <row r="222" spans="1:20" ht="20.100000000000001" customHeight="1" x14ac:dyDescent="0.25">
      <c r="A222" s="35" t="s">
        <v>151</v>
      </c>
      <c r="B222" s="38" t="s">
        <v>364</v>
      </c>
      <c r="C222" s="36">
        <v>277</v>
      </c>
      <c r="D222" s="17"/>
      <c r="E222" s="17"/>
      <c r="F222" s="18"/>
      <c r="G222" s="18"/>
      <c r="H222" s="18"/>
      <c r="I222" s="18"/>
      <c r="J222" s="18"/>
      <c r="K222" s="18"/>
      <c r="L222" s="18"/>
      <c r="M222" s="18"/>
      <c r="N222" s="18"/>
      <c r="O222" s="18"/>
      <c r="P222" s="18"/>
      <c r="Q222" s="18"/>
      <c r="R222" s="18"/>
      <c r="S222" s="18"/>
      <c r="T222" s="18"/>
    </row>
    <row r="223" spans="1:20" ht="20.100000000000001" customHeight="1" x14ac:dyDescent="0.25">
      <c r="A223" s="35" t="s">
        <v>150</v>
      </c>
      <c r="B223" s="38" t="s">
        <v>555</v>
      </c>
      <c r="C223" s="36">
        <v>278</v>
      </c>
      <c r="D223" s="17"/>
      <c r="E223" s="17"/>
      <c r="F223" s="18"/>
      <c r="G223" s="18"/>
      <c r="H223" s="18"/>
      <c r="I223" s="18"/>
      <c r="J223" s="18"/>
      <c r="K223" s="18"/>
      <c r="L223" s="18"/>
      <c r="M223" s="18"/>
      <c r="N223" s="18"/>
      <c r="O223" s="18"/>
      <c r="P223" s="18"/>
      <c r="Q223" s="18"/>
      <c r="R223" s="18"/>
      <c r="S223" s="18"/>
      <c r="T223" s="18"/>
    </row>
    <row r="224" spans="1:20" ht="20.100000000000001" customHeight="1" x14ac:dyDescent="0.25">
      <c r="A224" s="35" t="s">
        <v>149</v>
      </c>
      <c r="B224" s="38" t="s">
        <v>556</v>
      </c>
      <c r="C224" s="36">
        <v>279</v>
      </c>
      <c r="D224" s="17">
        <v>4</v>
      </c>
      <c r="E224" s="17"/>
      <c r="F224" s="18"/>
      <c r="G224" s="18">
        <v>2</v>
      </c>
      <c r="H224" s="18"/>
      <c r="I224" s="18"/>
      <c r="J224" s="18">
        <v>2</v>
      </c>
      <c r="K224" s="18"/>
      <c r="L224" s="18"/>
      <c r="M224" s="18">
        <v>2</v>
      </c>
      <c r="N224" s="18"/>
      <c r="O224" s="18">
        <v>2</v>
      </c>
      <c r="P224" s="18"/>
      <c r="Q224" s="18">
        <v>2</v>
      </c>
      <c r="R224" s="18"/>
      <c r="S224" s="18"/>
      <c r="T224" s="18"/>
    </row>
    <row r="225" spans="1:20" ht="20.100000000000001" customHeight="1" x14ac:dyDescent="0.25">
      <c r="A225" s="35" t="s">
        <v>148</v>
      </c>
      <c r="B225" s="38" t="s">
        <v>728</v>
      </c>
      <c r="C225" s="36">
        <v>280</v>
      </c>
      <c r="D225" s="17"/>
      <c r="E225" s="17"/>
      <c r="F225" s="18"/>
      <c r="G225" s="18"/>
      <c r="H225" s="18"/>
      <c r="I225" s="18"/>
      <c r="J225" s="18"/>
      <c r="K225" s="18"/>
      <c r="L225" s="18"/>
      <c r="M225" s="18"/>
      <c r="N225" s="18"/>
      <c r="O225" s="18"/>
      <c r="P225" s="18"/>
      <c r="Q225" s="18"/>
      <c r="R225" s="18"/>
      <c r="S225" s="18"/>
      <c r="T225" s="18"/>
    </row>
    <row r="226" spans="1:20" ht="20.100000000000001" customHeight="1" x14ac:dyDescent="0.25">
      <c r="A226" s="35" t="s">
        <v>729</v>
      </c>
      <c r="B226" s="38" t="s">
        <v>730</v>
      </c>
      <c r="C226" s="36">
        <v>280.10000000000002</v>
      </c>
      <c r="D226" s="17"/>
      <c r="E226" s="17"/>
      <c r="F226" s="18"/>
      <c r="G226" s="18"/>
      <c r="H226" s="18"/>
      <c r="I226" s="18"/>
      <c r="J226" s="18"/>
      <c r="K226" s="18"/>
      <c r="L226" s="18"/>
      <c r="M226" s="18"/>
      <c r="N226" s="18"/>
      <c r="O226" s="18"/>
      <c r="P226" s="18"/>
      <c r="Q226" s="18"/>
      <c r="R226" s="18"/>
      <c r="S226" s="18"/>
      <c r="T226" s="18"/>
    </row>
    <row r="227" spans="1:20" ht="20.100000000000001" customHeight="1" x14ac:dyDescent="0.25">
      <c r="A227" s="35" t="s">
        <v>147</v>
      </c>
      <c r="B227" s="38" t="s">
        <v>403</v>
      </c>
      <c r="C227" s="36"/>
      <c r="D227" s="17"/>
      <c r="E227" s="17"/>
      <c r="F227" s="18"/>
      <c r="G227" s="18"/>
      <c r="H227" s="18"/>
      <c r="I227" s="18"/>
      <c r="J227" s="18"/>
      <c r="K227" s="18"/>
      <c r="L227" s="18"/>
      <c r="M227" s="18"/>
      <c r="N227" s="18"/>
      <c r="O227" s="18"/>
      <c r="P227" s="18"/>
      <c r="Q227" s="18"/>
      <c r="R227" s="18"/>
      <c r="S227" s="18"/>
      <c r="T227" s="18"/>
    </row>
    <row r="228" spans="1:20" ht="20.100000000000001" customHeight="1" x14ac:dyDescent="0.25">
      <c r="A228" s="39" t="s">
        <v>146</v>
      </c>
      <c r="B228" s="41" t="s">
        <v>448</v>
      </c>
      <c r="C228" s="36"/>
      <c r="D228" s="15">
        <f>SUM(D229:D247)</f>
        <v>0</v>
      </c>
      <c r="E228" s="15">
        <f t="shared" ref="E228:T228" si="11">SUM(E229:E247)</f>
        <v>0</v>
      </c>
      <c r="F228" s="15">
        <f t="shared" si="11"/>
        <v>3</v>
      </c>
      <c r="G228" s="15">
        <f t="shared" si="11"/>
        <v>2</v>
      </c>
      <c r="H228" s="15">
        <f t="shared" si="11"/>
        <v>0</v>
      </c>
      <c r="I228" s="15">
        <f t="shared" si="11"/>
        <v>0</v>
      </c>
      <c r="J228" s="15">
        <f t="shared" si="11"/>
        <v>2</v>
      </c>
      <c r="K228" s="15">
        <f t="shared" si="11"/>
        <v>0</v>
      </c>
      <c r="L228" s="15">
        <f t="shared" si="11"/>
        <v>0</v>
      </c>
      <c r="M228" s="15">
        <f t="shared" si="11"/>
        <v>1</v>
      </c>
      <c r="N228" s="15">
        <f t="shared" si="11"/>
        <v>0</v>
      </c>
      <c r="O228" s="15">
        <f t="shared" si="11"/>
        <v>0</v>
      </c>
      <c r="P228" s="15">
        <f t="shared" si="11"/>
        <v>0</v>
      </c>
      <c r="Q228" s="15">
        <f t="shared" si="11"/>
        <v>0</v>
      </c>
      <c r="R228" s="15">
        <f t="shared" si="11"/>
        <v>0</v>
      </c>
      <c r="S228" s="15">
        <f t="shared" si="11"/>
        <v>0</v>
      </c>
      <c r="T228" s="15">
        <f t="shared" si="11"/>
        <v>0</v>
      </c>
    </row>
    <row r="229" spans="1:20" ht="20.100000000000001" customHeight="1" x14ac:dyDescent="0.25">
      <c r="A229" s="35" t="s">
        <v>145</v>
      </c>
      <c r="B229" s="38" t="s">
        <v>557</v>
      </c>
      <c r="C229" s="36">
        <v>281</v>
      </c>
      <c r="D229" s="17"/>
      <c r="E229" s="17"/>
      <c r="F229" s="18"/>
      <c r="G229" s="18"/>
      <c r="H229" s="18"/>
      <c r="I229" s="18"/>
      <c r="J229" s="18"/>
      <c r="K229" s="18"/>
      <c r="L229" s="18"/>
      <c r="M229" s="18"/>
      <c r="N229" s="18"/>
      <c r="O229" s="18"/>
      <c r="P229" s="18"/>
      <c r="Q229" s="18"/>
      <c r="R229" s="18"/>
      <c r="S229" s="18"/>
      <c r="T229" s="18"/>
    </row>
    <row r="230" spans="1:20" ht="20.100000000000001" customHeight="1" x14ac:dyDescent="0.25">
      <c r="A230" s="35" t="s">
        <v>144</v>
      </c>
      <c r="B230" s="38" t="s">
        <v>558</v>
      </c>
      <c r="C230" s="37">
        <v>282</v>
      </c>
      <c r="D230" s="18"/>
      <c r="E230" s="18"/>
      <c r="F230" s="18"/>
      <c r="G230" s="18"/>
      <c r="H230" s="18"/>
      <c r="I230" s="18"/>
      <c r="J230" s="18"/>
      <c r="K230" s="18"/>
      <c r="L230" s="18"/>
      <c r="M230" s="18"/>
      <c r="N230" s="18"/>
      <c r="O230" s="18"/>
      <c r="P230" s="18"/>
      <c r="Q230" s="18"/>
      <c r="R230" s="18"/>
      <c r="S230" s="18"/>
      <c r="T230" s="18"/>
    </row>
    <row r="231" spans="1:20" ht="20.100000000000001" customHeight="1" x14ac:dyDescent="0.25">
      <c r="A231" s="35" t="s">
        <v>143</v>
      </c>
      <c r="B231" s="36" t="s">
        <v>559</v>
      </c>
      <c r="C231" s="36">
        <v>283</v>
      </c>
      <c r="D231" s="17"/>
      <c r="E231" s="17"/>
      <c r="F231" s="18"/>
      <c r="G231" s="18"/>
      <c r="H231" s="18"/>
      <c r="I231" s="18"/>
      <c r="J231" s="18"/>
      <c r="K231" s="18"/>
      <c r="L231" s="18"/>
      <c r="M231" s="18"/>
      <c r="N231" s="18"/>
      <c r="O231" s="18"/>
      <c r="P231" s="18"/>
      <c r="Q231" s="18"/>
      <c r="R231" s="18"/>
      <c r="S231" s="18"/>
      <c r="T231" s="18"/>
    </row>
    <row r="232" spans="1:20" ht="20.100000000000001" customHeight="1" x14ac:dyDescent="0.25">
      <c r="A232" s="35" t="s">
        <v>142</v>
      </c>
      <c r="B232" s="38" t="s">
        <v>560</v>
      </c>
      <c r="C232" s="36">
        <v>284</v>
      </c>
      <c r="D232" s="17"/>
      <c r="E232" s="17"/>
      <c r="F232" s="18"/>
      <c r="G232" s="18"/>
      <c r="H232" s="18"/>
      <c r="I232" s="18"/>
      <c r="J232" s="18"/>
      <c r="K232" s="18"/>
      <c r="L232" s="18"/>
      <c r="M232" s="18"/>
      <c r="N232" s="18"/>
      <c r="O232" s="18"/>
      <c r="P232" s="18"/>
      <c r="Q232" s="18"/>
      <c r="R232" s="18"/>
      <c r="S232" s="18"/>
      <c r="T232" s="18"/>
    </row>
    <row r="233" spans="1:20" ht="20.100000000000001" customHeight="1" x14ac:dyDescent="0.25">
      <c r="A233" s="35" t="s">
        <v>141</v>
      </c>
      <c r="B233" s="38" t="s">
        <v>561</v>
      </c>
      <c r="C233" s="36">
        <v>285</v>
      </c>
      <c r="D233" s="22"/>
      <c r="E233" s="22"/>
      <c r="F233" s="22"/>
      <c r="G233" s="22"/>
      <c r="H233" s="22"/>
      <c r="I233" s="22"/>
      <c r="J233" s="22"/>
      <c r="K233" s="22"/>
      <c r="L233" s="22"/>
      <c r="M233" s="22"/>
      <c r="N233" s="22"/>
      <c r="O233" s="22"/>
      <c r="P233" s="22"/>
      <c r="Q233" s="22"/>
      <c r="R233" s="22"/>
      <c r="S233" s="22"/>
      <c r="T233" s="22"/>
    </row>
    <row r="234" spans="1:20" ht="20.100000000000001" customHeight="1" x14ac:dyDescent="0.25">
      <c r="A234" s="35" t="s">
        <v>140</v>
      </c>
      <c r="B234" s="38" t="s">
        <v>562</v>
      </c>
      <c r="C234" s="36">
        <v>286</v>
      </c>
      <c r="D234" s="17"/>
      <c r="E234" s="17"/>
      <c r="F234" s="18"/>
      <c r="G234" s="18"/>
      <c r="H234" s="18"/>
      <c r="I234" s="18"/>
      <c r="J234" s="18"/>
      <c r="K234" s="18"/>
      <c r="L234" s="18"/>
      <c r="M234" s="18"/>
      <c r="N234" s="18"/>
      <c r="O234" s="18"/>
      <c r="P234" s="18"/>
      <c r="Q234" s="18"/>
      <c r="R234" s="18"/>
      <c r="S234" s="18"/>
      <c r="T234" s="18"/>
    </row>
    <row r="235" spans="1:20" ht="20.100000000000001" customHeight="1" x14ac:dyDescent="0.25">
      <c r="A235" s="35" t="s">
        <v>139</v>
      </c>
      <c r="B235" s="38" t="s">
        <v>365</v>
      </c>
      <c r="C235" s="36">
        <v>287</v>
      </c>
      <c r="D235" s="17"/>
      <c r="E235" s="17"/>
      <c r="F235" s="18"/>
      <c r="G235" s="18"/>
      <c r="H235" s="18"/>
      <c r="I235" s="18"/>
      <c r="J235" s="18"/>
      <c r="K235" s="18"/>
      <c r="L235" s="18"/>
      <c r="M235" s="18"/>
      <c r="N235" s="18"/>
      <c r="O235" s="18"/>
      <c r="P235" s="18"/>
      <c r="Q235" s="18"/>
      <c r="R235" s="18"/>
      <c r="S235" s="18"/>
      <c r="T235" s="18"/>
    </row>
    <row r="236" spans="1:20" ht="20.100000000000001" customHeight="1" x14ac:dyDescent="0.25">
      <c r="A236" s="35" t="s">
        <v>138</v>
      </c>
      <c r="B236" s="38" t="s">
        <v>366</v>
      </c>
      <c r="C236" s="36">
        <v>288</v>
      </c>
      <c r="D236" s="17"/>
      <c r="E236" s="17"/>
      <c r="F236" s="18"/>
      <c r="G236" s="18"/>
      <c r="H236" s="18"/>
      <c r="I236" s="18"/>
      <c r="J236" s="18"/>
      <c r="K236" s="18"/>
      <c r="L236" s="18"/>
      <c r="M236" s="18"/>
      <c r="N236" s="18"/>
      <c r="O236" s="18"/>
      <c r="P236" s="18"/>
      <c r="Q236" s="18"/>
      <c r="R236" s="18"/>
      <c r="S236" s="18"/>
      <c r="T236" s="18"/>
    </row>
    <row r="237" spans="1:20" ht="20.100000000000001" customHeight="1" x14ac:dyDescent="0.25">
      <c r="A237" s="35" t="s">
        <v>137</v>
      </c>
      <c r="B237" s="38" t="s">
        <v>646</v>
      </c>
      <c r="C237" s="36">
        <v>289</v>
      </c>
      <c r="D237" s="17"/>
      <c r="E237" s="17"/>
      <c r="F237" s="18"/>
      <c r="G237" s="18"/>
      <c r="H237" s="18"/>
      <c r="I237" s="18"/>
      <c r="J237" s="18"/>
      <c r="K237" s="18"/>
      <c r="L237" s="18"/>
      <c r="M237" s="18"/>
      <c r="N237" s="18"/>
      <c r="O237" s="18"/>
      <c r="P237" s="18"/>
      <c r="Q237" s="18"/>
      <c r="R237" s="18"/>
      <c r="S237" s="18"/>
      <c r="T237" s="18"/>
    </row>
    <row r="238" spans="1:20" ht="20.100000000000001" customHeight="1" x14ac:dyDescent="0.25">
      <c r="A238" s="35" t="s">
        <v>136</v>
      </c>
      <c r="B238" s="38" t="s">
        <v>496</v>
      </c>
      <c r="C238" s="36">
        <v>290</v>
      </c>
      <c r="D238" s="17"/>
      <c r="E238" s="17"/>
      <c r="F238" s="18"/>
      <c r="G238" s="18"/>
      <c r="H238" s="18"/>
      <c r="I238" s="18"/>
      <c r="J238" s="18"/>
      <c r="K238" s="18"/>
      <c r="L238" s="18"/>
      <c r="M238" s="18"/>
      <c r="N238" s="18"/>
      <c r="O238" s="18"/>
      <c r="P238" s="18"/>
      <c r="Q238" s="18"/>
      <c r="R238" s="18"/>
      <c r="S238" s="18"/>
      <c r="T238" s="18"/>
    </row>
    <row r="239" spans="1:20" ht="20.100000000000001" customHeight="1" x14ac:dyDescent="0.25">
      <c r="A239" s="35" t="s">
        <v>135</v>
      </c>
      <c r="B239" s="38" t="s">
        <v>647</v>
      </c>
      <c r="C239" s="36">
        <v>291</v>
      </c>
      <c r="D239" s="17"/>
      <c r="E239" s="17"/>
      <c r="F239" s="18"/>
      <c r="G239" s="18"/>
      <c r="H239" s="18"/>
      <c r="I239" s="18"/>
      <c r="J239" s="18"/>
      <c r="K239" s="18"/>
      <c r="L239" s="18"/>
      <c r="M239" s="18"/>
      <c r="N239" s="18"/>
      <c r="O239" s="18"/>
      <c r="P239" s="18"/>
      <c r="Q239" s="18"/>
      <c r="R239" s="18"/>
      <c r="S239" s="18"/>
      <c r="T239" s="18"/>
    </row>
    <row r="240" spans="1:20" ht="20.100000000000001" customHeight="1" x14ac:dyDescent="0.25">
      <c r="A240" s="35" t="s">
        <v>134</v>
      </c>
      <c r="B240" s="38" t="s">
        <v>648</v>
      </c>
      <c r="C240" s="36">
        <v>292</v>
      </c>
      <c r="D240" s="17"/>
      <c r="E240" s="17"/>
      <c r="F240" s="18">
        <v>1</v>
      </c>
      <c r="G240" s="18"/>
      <c r="H240" s="18"/>
      <c r="I240" s="18"/>
      <c r="J240" s="18"/>
      <c r="K240" s="18"/>
      <c r="L240" s="18"/>
      <c r="M240" s="18">
        <v>1</v>
      </c>
      <c r="N240" s="18"/>
      <c r="O240" s="18"/>
      <c r="P240" s="18"/>
      <c r="Q240" s="18"/>
      <c r="R240" s="18"/>
      <c r="S240" s="18"/>
      <c r="T240" s="18"/>
    </row>
    <row r="241" spans="1:20" ht="20.100000000000001" customHeight="1" x14ac:dyDescent="0.25">
      <c r="A241" s="35" t="s">
        <v>133</v>
      </c>
      <c r="B241" s="38" t="s">
        <v>449</v>
      </c>
      <c r="C241" s="36">
        <v>293</v>
      </c>
      <c r="D241" s="17"/>
      <c r="E241" s="17"/>
      <c r="F241" s="18"/>
      <c r="G241" s="18"/>
      <c r="H241" s="18"/>
      <c r="I241" s="18"/>
      <c r="J241" s="18"/>
      <c r="K241" s="18"/>
      <c r="L241" s="18"/>
      <c r="M241" s="18"/>
      <c r="N241" s="18"/>
      <c r="O241" s="18"/>
      <c r="P241" s="18"/>
      <c r="Q241" s="18"/>
      <c r="R241" s="18"/>
      <c r="S241" s="18"/>
      <c r="T241" s="18"/>
    </row>
    <row r="242" spans="1:20" ht="20.100000000000001" customHeight="1" x14ac:dyDescent="0.25">
      <c r="A242" s="35" t="s">
        <v>132</v>
      </c>
      <c r="B242" s="38" t="s">
        <v>649</v>
      </c>
      <c r="C242" s="36">
        <v>294</v>
      </c>
      <c r="D242" s="17"/>
      <c r="E242" s="17"/>
      <c r="F242" s="18"/>
      <c r="G242" s="18"/>
      <c r="H242" s="18"/>
      <c r="I242" s="18"/>
      <c r="J242" s="18"/>
      <c r="K242" s="18"/>
      <c r="L242" s="18"/>
      <c r="M242" s="18"/>
      <c r="N242" s="18"/>
      <c r="O242" s="18"/>
      <c r="P242" s="18"/>
      <c r="Q242" s="18"/>
      <c r="R242" s="18"/>
      <c r="S242" s="18"/>
      <c r="T242" s="18"/>
    </row>
    <row r="243" spans="1:20" ht="20.100000000000001" customHeight="1" x14ac:dyDescent="0.25">
      <c r="A243" s="35" t="s">
        <v>131</v>
      </c>
      <c r="B243" s="38" t="s">
        <v>650</v>
      </c>
      <c r="C243" s="36">
        <v>295</v>
      </c>
      <c r="D243" s="17"/>
      <c r="E243" s="17"/>
      <c r="F243" s="18"/>
      <c r="G243" s="18"/>
      <c r="H243" s="18"/>
      <c r="I243" s="18"/>
      <c r="J243" s="18"/>
      <c r="K243" s="18"/>
      <c r="L243" s="18"/>
      <c r="M243" s="18"/>
      <c r="N243" s="18"/>
      <c r="O243" s="18"/>
      <c r="P243" s="18"/>
      <c r="Q243" s="18"/>
      <c r="R243" s="18"/>
      <c r="S243" s="18"/>
      <c r="T243" s="18"/>
    </row>
    <row r="244" spans="1:20" ht="20.100000000000001" customHeight="1" x14ac:dyDescent="0.25">
      <c r="A244" s="35" t="s">
        <v>130</v>
      </c>
      <c r="B244" s="38" t="s">
        <v>651</v>
      </c>
      <c r="C244" s="36">
        <v>296</v>
      </c>
      <c r="D244" s="17"/>
      <c r="E244" s="17"/>
      <c r="F244" s="18">
        <v>2</v>
      </c>
      <c r="G244" s="18">
        <v>2</v>
      </c>
      <c r="H244" s="18"/>
      <c r="I244" s="18"/>
      <c r="J244" s="18">
        <v>2</v>
      </c>
      <c r="K244" s="18"/>
      <c r="L244" s="18"/>
      <c r="M244" s="18"/>
      <c r="N244" s="18"/>
      <c r="O244" s="18"/>
      <c r="P244" s="18"/>
      <c r="Q244" s="18"/>
      <c r="R244" s="18"/>
      <c r="S244" s="18"/>
      <c r="T244" s="18"/>
    </row>
    <row r="245" spans="1:20" ht="20.100000000000001" customHeight="1" x14ac:dyDescent="0.25">
      <c r="A245" s="35" t="s">
        <v>129</v>
      </c>
      <c r="B245" s="38" t="s">
        <v>376</v>
      </c>
      <c r="C245" s="37">
        <v>297</v>
      </c>
      <c r="D245" s="17"/>
      <c r="E245" s="17"/>
      <c r="F245" s="18"/>
      <c r="G245" s="18"/>
      <c r="H245" s="18"/>
      <c r="I245" s="18"/>
      <c r="J245" s="18"/>
      <c r="K245" s="18"/>
      <c r="L245" s="18"/>
      <c r="M245" s="18"/>
      <c r="N245" s="18"/>
      <c r="O245" s="18"/>
      <c r="P245" s="18"/>
      <c r="Q245" s="18"/>
      <c r="R245" s="18"/>
      <c r="S245" s="18"/>
      <c r="T245" s="18"/>
    </row>
    <row r="246" spans="1:20" ht="20.100000000000001" customHeight="1" x14ac:dyDescent="0.25">
      <c r="A246" s="35" t="s">
        <v>128</v>
      </c>
      <c r="B246" s="38" t="s">
        <v>563</v>
      </c>
      <c r="C246" s="36">
        <v>298</v>
      </c>
      <c r="D246" s="17"/>
      <c r="E246" s="17"/>
      <c r="F246" s="18"/>
      <c r="G246" s="18"/>
      <c r="H246" s="18"/>
      <c r="I246" s="18"/>
      <c r="J246" s="18"/>
      <c r="K246" s="18"/>
      <c r="L246" s="18"/>
      <c r="M246" s="18"/>
      <c r="N246" s="18"/>
      <c r="O246" s="18"/>
      <c r="P246" s="18"/>
      <c r="Q246" s="18"/>
      <c r="R246" s="18"/>
      <c r="S246" s="18"/>
      <c r="T246" s="18"/>
    </row>
    <row r="247" spans="1:20" ht="20.100000000000001" customHeight="1" x14ac:dyDescent="0.25">
      <c r="A247" s="35" t="s">
        <v>127</v>
      </c>
      <c r="B247" s="38" t="s">
        <v>403</v>
      </c>
      <c r="C247" s="36"/>
      <c r="D247" s="22"/>
      <c r="E247" s="22"/>
      <c r="F247" s="22"/>
      <c r="G247" s="22"/>
      <c r="H247" s="22"/>
      <c r="I247" s="22"/>
      <c r="J247" s="22"/>
      <c r="K247" s="22"/>
      <c r="L247" s="22"/>
      <c r="M247" s="22"/>
      <c r="N247" s="22"/>
      <c r="O247" s="22"/>
      <c r="P247" s="22"/>
      <c r="Q247" s="22"/>
      <c r="R247" s="22"/>
      <c r="S247" s="22"/>
      <c r="T247" s="22"/>
    </row>
    <row r="248" spans="1:20" ht="20.100000000000001" customHeight="1" x14ac:dyDescent="0.25">
      <c r="A248" s="35" t="s">
        <v>126</v>
      </c>
      <c r="B248" s="41" t="s">
        <v>564</v>
      </c>
      <c r="C248" s="36"/>
      <c r="D248" s="15">
        <f>SUM(D249:D261)</f>
        <v>0</v>
      </c>
      <c r="E248" s="15">
        <f t="shared" ref="E248:T248" si="12">SUM(E249:E261)</f>
        <v>0</v>
      </c>
      <c r="F248" s="15">
        <f t="shared" si="12"/>
        <v>0</v>
      </c>
      <c r="G248" s="15">
        <f t="shared" si="12"/>
        <v>0</v>
      </c>
      <c r="H248" s="15">
        <f t="shared" si="12"/>
        <v>0</v>
      </c>
      <c r="I248" s="15">
        <f t="shared" si="12"/>
        <v>0</v>
      </c>
      <c r="J248" s="15">
        <f t="shared" si="12"/>
        <v>0</v>
      </c>
      <c r="K248" s="15">
        <f t="shared" si="12"/>
        <v>0</v>
      </c>
      <c r="L248" s="15">
        <f t="shared" si="12"/>
        <v>0</v>
      </c>
      <c r="M248" s="15">
        <f t="shared" si="12"/>
        <v>0</v>
      </c>
      <c r="N248" s="15">
        <f t="shared" si="12"/>
        <v>0</v>
      </c>
      <c r="O248" s="15">
        <f t="shared" si="12"/>
        <v>0</v>
      </c>
      <c r="P248" s="15">
        <f t="shared" si="12"/>
        <v>0</v>
      </c>
      <c r="Q248" s="15">
        <f t="shared" si="12"/>
        <v>0</v>
      </c>
      <c r="R248" s="15">
        <f t="shared" si="12"/>
        <v>0</v>
      </c>
      <c r="S248" s="15">
        <f t="shared" si="12"/>
        <v>0</v>
      </c>
      <c r="T248" s="15">
        <f t="shared" si="12"/>
        <v>0</v>
      </c>
    </row>
    <row r="249" spans="1:20" ht="20.100000000000001" customHeight="1" x14ac:dyDescent="0.25">
      <c r="A249" s="35" t="s">
        <v>125</v>
      </c>
      <c r="B249" s="36" t="s">
        <v>450</v>
      </c>
      <c r="C249" s="36">
        <v>299</v>
      </c>
      <c r="D249" s="18"/>
      <c r="E249" s="18"/>
      <c r="F249" s="18"/>
      <c r="G249" s="18"/>
      <c r="H249" s="18"/>
      <c r="I249" s="18"/>
      <c r="J249" s="18"/>
      <c r="K249" s="18"/>
      <c r="L249" s="18"/>
      <c r="M249" s="18"/>
      <c r="N249" s="18"/>
      <c r="O249" s="18"/>
      <c r="P249" s="18"/>
      <c r="Q249" s="18"/>
      <c r="R249" s="18"/>
      <c r="S249" s="18"/>
      <c r="T249" s="18"/>
    </row>
    <row r="250" spans="1:20" ht="20.100000000000001" customHeight="1" x14ac:dyDescent="0.25">
      <c r="A250" s="35" t="s">
        <v>124</v>
      </c>
      <c r="B250" s="36" t="s">
        <v>731</v>
      </c>
      <c r="C250" s="36">
        <v>300</v>
      </c>
      <c r="D250" s="17"/>
      <c r="E250" s="17"/>
      <c r="F250" s="18"/>
      <c r="G250" s="18"/>
      <c r="H250" s="18"/>
      <c r="I250" s="18"/>
      <c r="J250" s="18"/>
      <c r="K250" s="18"/>
      <c r="L250" s="18"/>
      <c r="M250" s="18"/>
      <c r="N250" s="18"/>
      <c r="O250" s="18"/>
      <c r="P250" s="18"/>
      <c r="Q250" s="18"/>
      <c r="R250" s="18"/>
      <c r="S250" s="18"/>
      <c r="T250" s="18"/>
    </row>
    <row r="251" spans="1:20" ht="20.100000000000001" customHeight="1" x14ac:dyDescent="0.25">
      <c r="A251" s="35" t="s">
        <v>123</v>
      </c>
      <c r="B251" s="38" t="s">
        <v>367</v>
      </c>
      <c r="C251" s="36">
        <v>300.10000000000002</v>
      </c>
      <c r="D251" s="17"/>
      <c r="E251" s="17"/>
      <c r="F251" s="18"/>
      <c r="G251" s="18"/>
      <c r="H251" s="18"/>
      <c r="I251" s="18"/>
      <c r="J251" s="18"/>
      <c r="K251" s="18"/>
      <c r="L251" s="18"/>
      <c r="M251" s="18"/>
      <c r="N251" s="18"/>
      <c r="O251" s="18"/>
      <c r="P251" s="18"/>
      <c r="Q251" s="18"/>
      <c r="R251" s="18"/>
      <c r="S251" s="18"/>
      <c r="T251" s="18"/>
    </row>
    <row r="252" spans="1:20" ht="20.100000000000001" customHeight="1" x14ac:dyDescent="0.25">
      <c r="A252" s="35" t="s">
        <v>122</v>
      </c>
      <c r="B252" s="38" t="s">
        <v>565</v>
      </c>
      <c r="C252" s="36">
        <v>300.2</v>
      </c>
      <c r="D252" s="17"/>
      <c r="E252" s="17"/>
      <c r="F252" s="18"/>
      <c r="G252" s="18"/>
      <c r="H252" s="18"/>
      <c r="I252" s="18"/>
      <c r="J252" s="18"/>
      <c r="K252" s="18"/>
      <c r="L252" s="18"/>
      <c r="M252" s="18"/>
      <c r="N252" s="18"/>
      <c r="O252" s="18"/>
      <c r="P252" s="18"/>
      <c r="Q252" s="18"/>
      <c r="R252" s="18"/>
      <c r="S252" s="18"/>
      <c r="T252" s="18"/>
    </row>
    <row r="253" spans="1:20" ht="20.100000000000001" customHeight="1" x14ac:dyDescent="0.25">
      <c r="A253" s="35" t="s">
        <v>121</v>
      </c>
      <c r="B253" s="38" t="s">
        <v>732</v>
      </c>
      <c r="C253" s="36">
        <v>301</v>
      </c>
      <c r="D253" s="17"/>
      <c r="E253" s="17"/>
      <c r="F253" s="18"/>
      <c r="G253" s="18"/>
      <c r="H253" s="18"/>
      <c r="I253" s="18"/>
      <c r="J253" s="18"/>
      <c r="K253" s="18"/>
      <c r="L253" s="18"/>
      <c r="M253" s="18"/>
      <c r="N253" s="18"/>
      <c r="O253" s="18"/>
      <c r="P253" s="18"/>
      <c r="Q253" s="18"/>
      <c r="R253" s="18"/>
      <c r="S253" s="18"/>
      <c r="T253" s="18"/>
    </row>
    <row r="254" spans="1:20" ht="20.100000000000001" customHeight="1" x14ac:dyDescent="0.25">
      <c r="A254" s="35" t="s">
        <v>120</v>
      </c>
      <c r="B254" s="38" t="s">
        <v>451</v>
      </c>
      <c r="C254" s="36">
        <v>301.10000000000002</v>
      </c>
      <c r="D254" s="18"/>
      <c r="E254" s="18"/>
      <c r="F254" s="18"/>
      <c r="G254" s="18"/>
      <c r="H254" s="18"/>
      <c r="I254" s="18"/>
      <c r="J254" s="18"/>
      <c r="K254" s="18"/>
      <c r="L254" s="18"/>
      <c r="M254" s="18"/>
      <c r="N254" s="18"/>
      <c r="O254" s="18"/>
      <c r="P254" s="18"/>
      <c r="Q254" s="18"/>
      <c r="R254" s="18"/>
      <c r="S254" s="18"/>
      <c r="T254" s="18"/>
    </row>
    <row r="255" spans="1:20" ht="20.100000000000001" customHeight="1" x14ac:dyDescent="0.25">
      <c r="A255" s="35" t="s">
        <v>119</v>
      </c>
      <c r="B255" s="36" t="s">
        <v>452</v>
      </c>
      <c r="C255" s="36">
        <v>302</v>
      </c>
      <c r="D255" s="18"/>
      <c r="E255" s="18"/>
      <c r="F255" s="18"/>
      <c r="G255" s="18"/>
      <c r="H255" s="18"/>
      <c r="I255" s="18"/>
      <c r="J255" s="18"/>
      <c r="K255" s="18"/>
      <c r="L255" s="18"/>
      <c r="M255" s="18"/>
      <c r="N255" s="18"/>
      <c r="O255" s="18"/>
      <c r="P255" s="18"/>
      <c r="Q255" s="18"/>
      <c r="R255" s="18"/>
      <c r="S255" s="18"/>
      <c r="T255" s="18"/>
    </row>
    <row r="256" spans="1:20" ht="20.100000000000001" customHeight="1" x14ac:dyDescent="0.25">
      <c r="A256" s="35" t="s">
        <v>118</v>
      </c>
      <c r="B256" s="36" t="s">
        <v>368</v>
      </c>
      <c r="C256" s="36">
        <v>303</v>
      </c>
      <c r="D256" s="17"/>
      <c r="E256" s="17"/>
      <c r="F256" s="18"/>
      <c r="G256" s="18"/>
      <c r="H256" s="18"/>
      <c r="I256" s="18"/>
      <c r="J256" s="18"/>
      <c r="K256" s="18"/>
      <c r="L256" s="18"/>
      <c r="M256" s="18"/>
      <c r="N256" s="18"/>
      <c r="O256" s="18"/>
      <c r="P256" s="18"/>
      <c r="Q256" s="18"/>
      <c r="R256" s="18"/>
      <c r="S256" s="18"/>
      <c r="T256" s="18"/>
    </row>
    <row r="257" spans="1:20" ht="20.100000000000001" customHeight="1" x14ac:dyDescent="0.25">
      <c r="A257" s="35" t="s">
        <v>117</v>
      </c>
      <c r="B257" s="36" t="s">
        <v>453</v>
      </c>
      <c r="C257" s="36">
        <v>304</v>
      </c>
      <c r="D257" s="17"/>
      <c r="E257" s="17"/>
      <c r="F257" s="18"/>
      <c r="G257" s="18"/>
      <c r="H257" s="18"/>
      <c r="I257" s="18"/>
      <c r="J257" s="18"/>
      <c r="K257" s="18"/>
      <c r="L257" s="18"/>
      <c r="M257" s="18"/>
      <c r="N257" s="18"/>
      <c r="O257" s="18"/>
      <c r="P257" s="18"/>
      <c r="Q257" s="18"/>
      <c r="R257" s="18"/>
      <c r="S257" s="18"/>
      <c r="T257" s="18"/>
    </row>
    <row r="258" spans="1:20" ht="20.100000000000001" customHeight="1" x14ac:dyDescent="0.25">
      <c r="A258" s="35" t="s">
        <v>116</v>
      </c>
      <c r="B258" s="36" t="s">
        <v>566</v>
      </c>
      <c r="C258" s="36">
        <v>305</v>
      </c>
      <c r="D258" s="17"/>
      <c r="E258" s="17"/>
      <c r="F258" s="18"/>
      <c r="G258" s="18"/>
      <c r="H258" s="18"/>
      <c r="I258" s="18"/>
      <c r="J258" s="18"/>
      <c r="K258" s="18"/>
      <c r="L258" s="18"/>
      <c r="M258" s="18"/>
      <c r="N258" s="18"/>
      <c r="O258" s="18"/>
      <c r="P258" s="18"/>
      <c r="Q258" s="18"/>
      <c r="R258" s="18"/>
      <c r="S258" s="18"/>
      <c r="T258" s="18"/>
    </row>
    <row r="259" spans="1:20" ht="20.100000000000001" customHeight="1" x14ac:dyDescent="0.25">
      <c r="A259" s="35" t="s">
        <v>115</v>
      </c>
      <c r="B259" s="38" t="s">
        <v>567</v>
      </c>
      <c r="C259" s="36">
        <v>306</v>
      </c>
      <c r="D259" s="17"/>
      <c r="E259" s="17"/>
      <c r="F259" s="18"/>
      <c r="G259" s="18"/>
      <c r="H259" s="18"/>
      <c r="I259" s="18"/>
      <c r="J259" s="18"/>
      <c r="K259" s="18"/>
      <c r="L259" s="18"/>
      <c r="M259" s="18"/>
      <c r="N259" s="18"/>
      <c r="O259" s="18"/>
      <c r="P259" s="18"/>
      <c r="Q259" s="18"/>
      <c r="R259" s="18"/>
      <c r="S259" s="18"/>
      <c r="T259" s="18"/>
    </row>
    <row r="260" spans="1:20" ht="20.100000000000001" customHeight="1" x14ac:dyDescent="0.25">
      <c r="A260" s="35" t="s">
        <v>114</v>
      </c>
      <c r="B260" s="38" t="s">
        <v>568</v>
      </c>
      <c r="C260" s="36">
        <v>307</v>
      </c>
      <c r="D260" s="17"/>
      <c r="E260" s="17"/>
      <c r="F260" s="18"/>
      <c r="G260" s="18"/>
      <c r="H260" s="18"/>
      <c r="I260" s="18"/>
      <c r="J260" s="18"/>
      <c r="K260" s="18"/>
      <c r="L260" s="18"/>
      <c r="M260" s="18"/>
      <c r="N260" s="18"/>
      <c r="O260" s="18"/>
      <c r="P260" s="18"/>
      <c r="Q260" s="18"/>
      <c r="R260" s="18"/>
      <c r="S260" s="18"/>
      <c r="T260" s="18"/>
    </row>
    <row r="261" spans="1:20" ht="20.100000000000001" customHeight="1" x14ac:dyDescent="0.25">
      <c r="A261" s="35" t="s">
        <v>113</v>
      </c>
      <c r="B261" s="38" t="s">
        <v>403</v>
      </c>
      <c r="C261" s="36"/>
      <c r="D261" s="17"/>
      <c r="E261" s="17"/>
      <c r="F261" s="18"/>
      <c r="G261" s="18"/>
      <c r="H261" s="18"/>
      <c r="I261" s="18"/>
      <c r="J261" s="18"/>
      <c r="K261" s="18"/>
      <c r="L261" s="18"/>
      <c r="M261" s="18"/>
      <c r="N261" s="18"/>
      <c r="O261" s="18"/>
      <c r="P261" s="18"/>
      <c r="Q261" s="18"/>
      <c r="R261" s="18"/>
      <c r="S261" s="18"/>
      <c r="T261" s="18"/>
    </row>
    <row r="262" spans="1:20" s="10" customFormat="1" ht="20.100000000000001" customHeight="1" x14ac:dyDescent="0.25">
      <c r="A262" s="39" t="s">
        <v>112</v>
      </c>
      <c r="B262" s="41" t="s">
        <v>454</v>
      </c>
      <c r="C262" s="36"/>
      <c r="D262" s="15">
        <f>SUM(D263:D279)</f>
        <v>6</v>
      </c>
      <c r="E262" s="15">
        <f t="shared" ref="E262:T262" si="13">SUM(E263:E279)</f>
        <v>0</v>
      </c>
      <c r="F262" s="15">
        <f t="shared" si="13"/>
        <v>6</v>
      </c>
      <c r="G262" s="15">
        <f t="shared" si="13"/>
        <v>3</v>
      </c>
      <c r="H262" s="15">
        <f t="shared" si="13"/>
        <v>0</v>
      </c>
      <c r="I262" s="15">
        <f t="shared" si="13"/>
        <v>0</v>
      </c>
      <c r="J262" s="15">
        <f t="shared" si="13"/>
        <v>3</v>
      </c>
      <c r="K262" s="15">
        <f t="shared" si="13"/>
        <v>0</v>
      </c>
      <c r="L262" s="15">
        <f t="shared" si="13"/>
        <v>0</v>
      </c>
      <c r="M262" s="15">
        <f t="shared" si="13"/>
        <v>9</v>
      </c>
      <c r="N262" s="15">
        <f t="shared" si="13"/>
        <v>0</v>
      </c>
      <c r="O262" s="15">
        <f t="shared" si="13"/>
        <v>2</v>
      </c>
      <c r="P262" s="15">
        <f t="shared" si="13"/>
        <v>0</v>
      </c>
      <c r="Q262" s="15">
        <f t="shared" si="13"/>
        <v>2</v>
      </c>
      <c r="R262" s="15">
        <f t="shared" si="13"/>
        <v>0</v>
      </c>
      <c r="S262" s="15">
        <f t="shared" si="13"/>
        <v>0</v>
      </c>
      <c r="T262" s="15">
        <f t="shared" si="13"/>
        <v>0</v>
      </c>
    </row>
    <row r="263" spans="1:20" ht="20.100000000000001" customHeight="1" x14ac:dyDescent="0.25">
      <c r="A263" s="35" t="s">
        <v>111</v>
      </c>
      <c r="B263" s="38" t="s">
        <v>455</v>
      </c>
      <c r="C263" s="36">
        <v>308</v>
      </c>
      <c r="D263" s="22">
        <v>2</v>
      </c>
      <c r="E263" s="22"/>
      <c r="F263" s="22">
        <v>1</v>
      </c>
      <c r="G263" s="22">
        <v>1</v>
      </c>
      <c r="H263" s="22"/>
      <c r="I263" s="22"/>
      <c r="J263" s="22">
        <v>1</v>
      </c>
      <c r="K263" s="22"/>
      <c r="L263" s="22"/>
      <c r="M263" s="22">
        <v>2</v>
      </c>
      <c r="N263" s="22"/>
      <c r="O263" s="22">
        <v>1</v>
      </c>
      <c r="P263" s="22"/>
      <c r="Q263" s="22">
        <v>1</v>
      </c>
      <c r="R263" s="22"/>
      <c r="S263" s="22"/>
      <c r="T263" s="22"/>
    </row>
    <row r="264" spans="1:20" ht="20.100000000000001" customHeight="1" x14ac:dyDescent="0.25">
      <c r="A264" s="35" t="s">
        <v>110</v>
      </c>
      <c r="B264" s="38" t="s">
        <v>456</v>
      </c>
      <c r="C264" s="37">
        <v>309</v>
      </c>
      <c r="D264" s="17"/>
      <c r="E264" s="17"/>
      <c r="F264" s="18">
        <v>1</v>
      </c>
      <c r="G264" s="18"/>
      <c r="H264" s="18"/>
      <c r="I264" s="18"/>
      <c r="J264" s="18"/>
      <c r="K264" s="18"/>
      <c r="L264" s="18"/>
      <c r="M264" s="18">
        <v>1</v>
      </c>
      <c r="N264" s="18"/>
      <c r="O264" s="18"/>
      <c r="P264" s="18"/>
      <c r="Q264" s="18"/>
      <c r="R264" s="18"/>
      <c r="S264" s="18"/>
      <c r="T264" s="18"/>
    </row>
    <row r="265" spans="1:20" ht="20.100000000000001" customHeight="1" x14ac:dyDescent="0.25">
      <c r="A265" s="35" t="s">
        <v>733</v>
      </c>
      <c r="B265" s="38" t="s">
        <v>398</v>
      </c>
      <c r="C265" s="37">
        <v>309.10000000000002</v>
      </c>
      <c r="D265" s="17"/>
      <c r="E265" s="17"/>
      <c r="F265" s="18"/>
      <c r="G265" s="18"/>
      <c r="H265" s="18"/>
      <c r="I265" s="18"/>
      <c r="J265" s="18"/>
      <c r="K265" s="18"/>
      <c r="L265" s="18"/>
      <c r="M265" s="18"/>
      <c r="N265" s="18"/>
      <c r="O265" s="18"/>
      <c r="P265" s="18"/>
      <c r="Q265" s="18"/>
      <c r="R265" s="18"/>
      <c r="S265" s="18"/>
      <c r="T265" s="18"/>
    </row>
    <row r="266" spans="1:20" ht="20.100000000000001" customHeight="1" x14ac:dyDescent="0.25">
      <c r="A266" s="35" t="s">
        <v>109</v>
      </c>
      <c r="B266" s="42" t="s">
        <v>652</v>
      </c>
      <c r="C266" s="36">
        <v>310</v>
      </c>
      <c r="D266" s="17"/>
      <c r="E266" s="17"/>
      <c r="F266" s="18"/>
      <c r="G266" s="18"/>
      <c r="H266" s="18"/>
      <c r="I266" s="18"/>
      <c r="J266" s="18"/>
      <c r="K266" s="18"/>
      <c r="L266" s="18"/>
      <c r="M266" s="18"/>
      <c r="N266" s="18"/>
      <c r="O266" s="18"/>
      <c r="P266" s="18"/>
      <c r="Q266" s="18"/>
      <c r="R266" s="18"/>
      <c r="S266" s="18"/>
      <c r="T266" s="18"/>
    </row>
    <row r="267" spans="1:20" ht="20.100000000000001" customHeight="1" x14ac:dyDescent="0.25">
      <c r="A267" s="35" t="s">
        <v>108</v>
      </c>
      <c r="B267" s="38" t="s">
        <v>569</v>
      </c>
      <c r="C267" s="36">
        <v>311</v>
      </c>
      <c r="D267" s="17">
        <v>4</v>
      </c>
      <c r="E267" s="17"/>
      <c r="F267" s="18">
        <v>1</v>
      </c>
      <c r="G267" s="18">
        <v>2</v>
      </c>
      <c r="H267" s="18"/>
      <c r="I267" s="18"/>
      <c r="J267" s="18">
        <v>2</v>
      </c>
      <c r="K267" s="18"/>
      <c r="L267" s="18"/>
      <c r="M267" s="18">
        <v>3</v>
      </c>
      <c r="N267" s="18"/>
      <c r="O267" s="18">
        <v>1</v>
      </c>
      <c r="P267" s="18"/>
      <c r="Q267" s="18">
        <v>1</v>
      </c>
      <c r="R267" s="18"/>
      <c r="S267" s="18"/>
      <c r="T267" s="18"/>
    </row>
    <row r="268" spans="1:20" ht="20.100000000000001" customHeight="1" x14ac:dyDescent="0.25">
      <c r="A268" s="35" t="s">
        <v>107</v>
      </c>
      <c r="B268" s="38" t="s">
        <v>653</v>
      </c>
      <c r="C268" s="36">
        <v>311.10000000000002</v>
      </c>
      <c r="D268" s="17"/>
      <c r="E268" s="17"/>
      <c r="F268" s="18"/>
      <c r="G268" s="18"/>
      <c r="H268" s="18"/>
      <c r="I268" s="18"/>
      <c r="J268" s="18"/>
      <c r="K268" s="18"/>
      <c r="L268" s="18"/>
      <c r="M268" s="18"/>
      <c r="N268" s="18"/>
      <c r="O268" s="18"/>
      <c r="P268" s="18"/>
      <c r="Q268" s="18"/>
      <c r="R268" s="18"/>
      <c r="S268" s="18"/>
      <c r="T268" s="18"/>
    </row>
    <row r="269" spans="1:20" ht="20.100000000000001" customHeight="1" x14ac:dyDescent="0.25">
      <c r="A269" s="35" t="s">
        <v>106</v>
      </c>
      <c r="B269" s="38" t="s">
        <v>654</v>
      </c>
      <c r="C269" s="36">
        <v>311.2</v>
      </c>
      <c r="D269" s="17"/>
      <c r="E269" s="17"/>
      <c r="F269" s="18"/>
      <c r="G269" s="18"/>
      <c r="H269" s="18"/>
      <c r="I269" s="18"/>
      <c r="J269" s="18"/>
      <c r="K269" s="18"/>
      <c r="L269" s="18"/>
      <c r="M269" s="18"/>
      <c r="N269" s="18"/>
      <c r="O269" s="18"/>
      <c r="P269" s="18"/>
      <c r="Q269" s="18"/>
      <c r="R269" s="18"/>
      <c r="S269" s="18"/>
      <c r="T269" s="18"/>
    </row>
    <row r="270" spans="1:20" ht="20.100000000000001" customHeight="1" x14ac:dyDescent="0.25">
      <c r="A270" s="35" t="s">
        <v>105</v>
      </c>
      <c r="B270" s="38" t="s">
        <v>570</v>
      </c>
      <c r="C270" s="37">
        <v>312</v>
      </c>
      <c r="D270" s="17"/>
      <c r="E270" s="17"/>
      <c r="F270" s="18"/>
      <c r="G270" s="18"/>
      <c r="H270" s="18"/>
      <c r="I270" s="18"/>
      <c r="J270" s="18"/>
      <c r="K270" s="18"/>
      <c r="L270" s="18"/>
      <c r="M270" s="18"/>
      <c r="N270" s="18"/>
      <c r="O270" s="18"/>
      <c r="P270" s="18"/>
      <c r="Q270" s="18"/>
      <c r="R270" s="18"/>
      <c r="S270" s="18"/>
      <c r="T270" s="18"/>
    </row>
    <row r="271" spans="1:20" ht="20.100000000000001" customHeight="1" x14ac:dyDescent="0.25">
      <c r="A271" s="35" t="s">
        <v>104</v>
      </c>
      <c r="B271" s="38" t="s">
        <v>655</v>
      </c>
      <c r="C271" s="37">
        <v>312.10000000000002</v>
      </c>
      <c r="D271" s="17"/>
      <c r="E271" s="17"/>
      <c r="F271" s="18"/>
      <c r="G271" s="18"/>
      <c r="H271" s="18"/>
      <c r="I271" s="18"/>
      <c r="J271" s="18"/>
      <c r="K271" s="18"/>
      <c r="L271" s="18"/>
      <c r="M271" s="18"/>
      <c r="N271" s="18"/>
      <c r="O271" s="18"/>
      <c r="P271" s="18"/>
      <c r="Q271" s="18"/>
      <c r="R271" s="18"/>
      <c r="S271" s="18"/>
      <c r="T271" s="18"/>
    </row>
    <row r="272" spans="1:20" ht="20.100000000000001" customHeight="1" x14ac:dyDescent="0.25">
      <c r="A272" s="35" t="s">
        <v>734</v>
      </c>
      <c r="B272" s="38" t="s">
        <v>735</v>
      </c>
      <c r="C272" s="37">
        <v>312.2</v>
      </c>
      <c r="D272" s="17"/>
      <c r="E272" s="17"/>
      <c r="F272" s="18"/>
      <c r="G272" s="18"/>
      <c r="H272" s="18"/>
      <c r="I272" s="18"/>
      <c r="J272" s="18"/>
      <c r="K272" s="18"/>
      <c r="L272" s="18"/>
      <c r="M272" s="18"/>
      <c r="N272" s="18"/>
      <c r="O272" s="18"/>
      <c r="P272" s="18"/>
      <c r="Q272" s="18"/>
      <c r="R272" s="18"/>
      <c r="S272" s="18"/>
      <c r="T272" s="18"/>
    </row>
    <row r="273" spans="1:20" ht="20.100000000000001" customHeight="1" x14ac:dyDescent="0.25">
      <c r="A273" s="35" t="s">
        <v>103</v>
      </c>
      <c r="B273" s="38" t="s">
        <v>571</v>
      </c>
      <c r="C273" s="36">
        <v>313</v>
      </c>
      <c r="D273" s="17"/>
      <c r="E273" s="17"/>
      <c r="F273" s="18"/>
      <c r="G273" s="18"/>
      <c r="H273" s="18"/>
      <c r="I273" s="18"/>
      <c r="J273" s="18"/>
      <c r="K273" s="18"/>
      <c r="L273" s="18"/>
      <c r="M273" s="18"/>
      <c r="N273" s="18"/>
      <c r="O273" s="18"/>
      <c r="P273" s="18"/>
      <c r="Q273" s="18"/>
      <c r="R273" s="18"/>
      <c r="S273" s="18"/>
      <c r="T273" s="18"/>
    </row>
    <row r="274" spans="1:20" ht="20.100000000000001" customHeight="1" x14ac:dyDescent="0.25">
      <c r="A274" s="35" t="s">
        <v>102</v>
      </c>
      <c r="B274" s="38" t="s">
        <v>572</v>
      </c>
      <c r="C274" s="36">
        <v>314</v>
      </c>
      <c r="D274" s="17"/>
      <c r="E274" s="17"/>
      <c r="F274" s="18">
        <v>1</v>
      </c>
      <c r="G274" s="18"/>
      <c r="H274" s="18"/>
      <c r="I274" s="18"/>
      <c r="J274" s="18"/>
      <c r="K274" s="18"/>
      <c r="L274" s="18"/>
      <c r="M274" s="18">
        <v>1</v>
      </c>
      <c r="N274" s="18"/>
      <c r="O274" s="18"/>
      <c r="P274" s="18"/>
      <c r="Q274" s="18"/>
      <c r="R274" s="18"/>
      <c r="S274" s="18"/>
      <c r="T274" s="18"/>
    </row>
    <row r="275" spans="1:20" ht="20.100000000000001" customHeight="1" x14ac:dyDescent="0.25">
      <c r="A275" s="35" t="s">
        <v>101</v>
      </c>
      <c r="B275" s="38" t="s">
        <v>656</v>
      </c>
      <c r="C275" s="36">
        <v>314.10000000000002</v>
      </c>
      <c r="D275" s="17"/>
      <c r="E275" s="17"/>
      <c r="F275" s="18"/>
      <c r="G275" s="18"/>
      <c r="H275" s="18"/>
      <c r="I275" s="18"/>
      <c r="J275" s="18"/>
      <c r="K275" s="18"/>
      <c r="L275" s="18"/>
      <c r="M275" s="18"/>
      <c r="N275" s="18"/>
      <c r="O275" s="18"/>
      <c r="P275" s="18"/>
      <c r="Q275" s="18"/>
      <c r="R275" s="18"/>
      <c r="S275" s="18"/>
      <c r="T275" s="18"/>
    </row>
    <row r="276" spans="1:20" ht="20.100000000000001" customHeight="1" x14ac:dyDescent="0.25">
      <c r="A276" s="35" t="s">
        <v>100</v>
      </c>
      <c r="B276" s="38" t="s">
        <v>497</v>
      </c>
      <c r="C276" s="36">
        <v>315</v>
      </c>
      <c r="D276" s="17"/>
      <c r="E276" s="17"/>
      <c r="F276" s="18">
        <v>1</v>
      </c>
      <c r="G276" s="18"/>
      <c r="H276" s="18"/>
      <c r="I276" s="18"/>
      <c r="J276" s="18"/>
      <c r="K276" s="18"/>
      <c r="L276" s="18"/>
      <c r="M276" s="18">
        <v>1</v>
      </c>
      <c r="N276" s="18"/>
      <c r="O276" s="18"/>
      <c r="P276" s="18"/>
      <c r="Q276" s="18"/>
      <c r="R276" s="18"/>
      <c r="S276" s="18"/>
      <c r="T276" s="18"/>
    </row>
    <row r="277" spans="1:20" ht="20.100000000000001" customHeight="1" x14ac:dyDescent="0.25">
      <c r="A277" s="35" t="s">
        <v>99</v>
      </c>
      <c r="B277" s="38" t="s">
        <v>736</v>
      </c>
      <c r="C277" s="36">
        <v>315.10000000000002</v>
      </c>
      <c r="D277" s="17"/>
      <c r="E277" s="17"/>
      <c r="F277" s="18"/>
      <c r="G277" s="18"/>
      <c r="H277" s="18"/>
      <c r="I277" s="18"/>
      <c r="J277" s="18"/>
      <c r="K277" s="18"/>
      <c r="L277" s="18"/>
      <c r="M277" s="18"/>
      <c r="N277" s="18"/>
      <c r="O277" s="18"/>
      <c r="P277" s="18"/>
      <c r="Q277" s="18"/>
      <c r="R277" s="18"/>
      <c r="S277" s="18"/>
      <c r="T277" s="18"/>
    </row>
    <row r="278" spans="1:20" ht="20.100000000000001" customHeight="1" x14ac:dyDescent="0.25">
      <c r="A278" s="35" t="s">
        <v>98</v>
      </c>
      <c r="B278" s="38" t="s">
        <v>737</v>
      </c>
      <c r="C278" s="36">
        <v>315.2</v>
      </c>
      <c r="D278" s="17"/>
      <c r="E278" s="17"/>
      <c r="F278" s="18">
        <v>1</v>
      </c>
      <c r="G278" s="18"/>
      <c r="H278" s="18"/>
      <c r="I278" s="18"/>
      <c r="J278" s="18"/>
      <c r="K278" s="18"/>
      <c r="L278" s="18"/>
      <c r="M278" s="18">
        <v>1</v>
      </c>
      <c r="N278" s="18"/>
      <c r="O278" s="18"/>
      <c r="P278" s="18"/>
      <c r="Q278" s="18"/>
      <c r="R278" s="18"/>
      <c r="S278" s="18"/>
      <c r="T278" s="18"/>
    </row>
    <row r="279" spans="1:20" ht="20.100000000000001" customHeight="1" x14ac:dyDescent="0.25">
      <c r="A279" s="35" t="s">
        <v>97</v>
      </c>
      <c r="B279" s="38" t="s">
        <v>403</v>
      </c>
      <c r="C279" s="36"/>
      <c r="D279" s="17"/>
      <c r="E279" s="17"/>
      <c r="F279" s="18"/>
      <c r="G279" s="18"/>
      <c r="H279" s="18"/>
      <c r="I279" s="18"/>
      <c r="J279" s="18"/>
      <c r="K279" s="18"/>
      <c r="L279" s="18"/>
      <c r="M279" s="18"/>
      <c r="N279" s="18"/>
      <c r="O279" s="18"/>
      <c r="P279" s="18"/>
      <c r="Q279" s="18"/>
      <c r="R279" s="18"/>
      <c r="S279" s="18"/>
      <c r="T279" s="18"/>
    </row>
    <row r="280" spans="1:20" ht="20.100000000000001" customHeight="1" x14ac:dyDescent="0.25">
      <c r="A280" s="39" t="s">
        <v>96</v>
      </c>
      <c r="B280" s="41" t="s">
        <v>457</v>
      </c>
      <c r="C280" s="36"/>
      <c r="D280" s="15">
        <f>SUM(D281:D303)</f>
        <v>4</v>
      </c>
      <c r="E280" s="15">
        <f t="shared" ref="E280:T280" si="14">SUM(E281:E303)</f>
        <v>0</v>
      </c>
      <c r="F280" s="15">
        <f t="shared" si="14"/>
        <v>6</v>
      </c>
      <c r="G280" s="15">
        <f t="shared" si="14"/>
        <v>2</v>
      </c>
      <c r="H280" s="15">
        <f t="shared" si="14"/>
        <v>1</v>
      </c>
      <c r="I280" s="15">
        <f t="shared" si="14"/>
        <v>0</v>
      </c>
      <c r="J280" s="15">
        <f t="shared" si="14"/>
        <v>3</v>
      </c>
      <c r="K280" s="15">
        <f t="shared" si="14"/>
        <v>0</v>
      </c>
      <c r="L280" s="15">
        <f t="shared" si="14"/>
        <v>0</v>
      </c>
      <c r="M280" s="15">
        <f t="shared" si="14"/>
        <v>7</v>
      </c>
      <c r="N280" s="15">
        <f t="shared" si="14"/>
        <v>0</v>
      </c>
      <c r="O280" s="15">
        <f t="shared" si="14"/>
        <v>2</v>
      </c>
      <c r="P280" s="15">
        <f t="shared" si="14"/>
        <v>0</v>
      </c>
      <c r="Q280" s="15">
        <f t="shared" si="14"/>
        <v>2</v>
      </c>
      <c r="R280" s="15">
        <f t="shared" si="14"/>
        <v>1</v>
      </c>
      <c r="S280" s="15">
        <f>SUM(S281:S303)</f>
        <v>0</v>
      </c>
      <c r="T280" s="15">
        <f t="shared" si="14"/>
        <v>1</v>
      </c>
    </row>
    <row r="281" spans="1:20" ht="20.100000000000001" customHeight="1" x14ac:dyDescent="0.25">
      <c r="A281" s="35" t="s">
        <v>95</v>
      </c>
      <c r="B281" s="38" t="s">
        <v>458</v>
      </c>
      <c r="C281" s="36">
        <v>316</v>
      </c>
      <c r="D281" s="17"/>
      <c r="E281" s="17"/>
      <c r="F281" s="18">
        <v>1</v>
      </c>
      <c r="G281" s="18">
        <v>1</v>
      </c>
      <c r="H281" s="18"/>
      <c r="I281" s="18"/>
      <c r="J281" s="18">
        <v>1</v>
      </c>
      <c r="K281" s="18"/>
      <c r="L281" s="18"/>
      <c r="M281" s="18"/>
      <c r="N281" s="18"/>
      <c r="O281" s="18">
        <v>1</v>
      </c>
      <c r="P281" s="18"/>
      <c r="Q281" s="18">
        <v>1</v>
      </c>
      <c r="R281" s="18"/>
      <c r="S281" s="18"/>
      <c r="T281" s="18"/>
    </row>
    <row r="282" spans="1:20" ht="20.100000000000001" customHeight="1" x14ac:dyDescent="0.25">
      <c r="A282" s="35" t="s">
        <v>94</v>
      </c>
      <c r="B282" s="38" t="s">
        <v>573</v>
      </c>
      <c r="C282" s="36">
        <v>317</v>
      </c>
      <c r="D282" s="17"/>
      <c r="E282" s="17"/>
      <c r="F282" s="18"/>
      <c r="G282" s="18"/>
      <c r="H282" s="18"/>
      <c r="I282" s="18"/>
      <c r="J282" s="18"/>
      <c r="K282" s="18"/>
      <c r="L282" s="18"/>
      <c r="M282" s="18"/>
      <c r="N282" s="18"/>
      <c r="O282" s="18"/>
      <c r="P282" s="18"/>
      <c r="Q282" s="18"/>
      <c r="R282" s="18"/>
      <c r="S282" s="18"/>
      <c r="T282" s="18"/>
    </row>
    <row r="283" spans="1:20" ht="20.100000000000001" customHeight="1" x14ac:dyDescent="0.25">
      <c r="A283" s="35" t="s">
        <v>93</v>
      </c>
      <c r="B283" s="38" t="s">
        <v>459</v>
      </c>
      <c r="C283" s="36">
        <v>319</v>
      </c>
      <c r="D283" s="17">
        <v>1</v>
      </c>
      <c r="E283" s="17"/>
      <c r="F283" s="18">
        <v>1</v>
      </c>
      <c r="G283" s="18"/>
      <c r="H283" s="18"/>
      <c r="I283" s="18"/>
      <c r="J283" s="18"/>
      <c r="K283" s="18"/>
      <c r="L283" s="18"/>
      <c r="M283" s="18">
        <v>2</v>
      </c>
      <c r="N283" s="18"/>
      <c r="O283" s="18"/>
      <c r="P283" s="18"/>
      <c r="Q283" s="18"/>
      <c r="R283" s="18"/>
      <c r="S283" s="18"/>
      <c r="T283" s="18"/>
    </row>
    <row r="284" spans="1:20" ht="20.100000000000001" customHeight="1" x14ac:dyDescent="0.25">
      <c r="A284" s="35" t="s">
        <v>92</v>
      </c>
      <c r="B284" s="38" t="s">
        <v>657</v>
      </c>
      <c r="C284" s="36">
        <v>320</v>
      </c>
      <c r="D284" s="17"/>
      <c r="E284" s="17"/>
      <c r="F284" s="18"/>
      <c r="G284" s="18"/>
      <c r="H284" s="18"/>
      <c r="I284" s="18"/>
      <c r="J284" s="18"/>
      <c r="K284" s="18"/>
      <c r="L284" s="18"/>
      <c r="M284" s="18"/>
      <c r="N284" s="18"/>
      <c r="O284" s="18"/>
      <c r="P284" s="18"/>
      <c r="Q284" s="18"/>
      <c r="R284" s="18"/>
      <c r="S284" s="18"/>
      <c r="T284" s="18"/>
    </row>
    <row r="285" spans="1:20" ht="20.100000000000001" customHeight="1" x14ac:dyDescent="0.25">
      <c r="A285" s="35" t="s">
        <v>91</v>
      </c>
      <c r="B285" s="38" t="s">
        <v>460</v>
      </c>
      <c r="C285" s="36">
        <v>321</v>
      </c>
      <c r="D285" s="15"/>
      <c r="E285" s="15"/>
      <c r="F285" s="15"/>
      <c r="G285" s="15"/>
      <c r="H285" s="15"/>
      <c r="I285" s="15"/>
      <c r="J285" s="15"/>
      <c r="K285" s="15"/>
      <c r="L285" s="15"/>
      <c r="M285" s="15"/>
      <c r="N285" s="15"/>
      <c r="O285" s="15"/>
      <c r="P285" s="15"/>
      <c r="Q285" s="15"/>
      <c r="R285" s="15"/>
      <c r="S285" s="15"/>
      <c r="T285" s="15"/>
    </row>
    <row r="286" spans="1:20" ht="20.100000000000001" customHeight="1" x14ac:dyDescent="0.25">
      <c r="A286" s="35" t="s">
        <v>90</v>
      </c>
      <c r="B286" s="38" t="s">
        <v>574</v>
      </c>
      <c r="C286" s="36">
        <v>322</v>
      </c>
      <c r="D286" s="17">
        <v>2</v>
      </c>
      <c r="E286" s="17"/>
      <c r="F286" s="18"/>
      <c r="G286" s="18"/>
      <c r="H286" s="18"/>
      <c r="I286" s="18"/>
      <c r="J286" s="18"/>
      <c r="K286" s="18"/>
      <c r="L286" s="18"/>
      <c r="M286" s="18">
        <v>2</v>
      </c>
      <c r="N286" s="18"/>
      <c r="O286" s="18">
        <v>1</v>
      </c>
      <c r="P286" s="18"/>
      <c r="Q286" s="18">
        <v>1</v>
      </c>
      <c r="R286" s="18">
        <v>1</v>
      </c>
      <c r="S286" s="18"/>
      <c r="T286" s="18">
        <v>1</v>
      </c>
    </row>
    <row r="287" spans="1:20" ht="20.100000000000001" customHeight="1" x14ac:dyDescent="0.25">
      <c r="A287" s="35" t="s">
        <v>89</v>
      </c>
      <c r="B287" s="38" t="s">
        <v>498</v>
      </c>
      <c r="C287" s="36">
        <v>323</v>
      </c>
      <c r="D287" s="17"/>
      <c r="E287" s="17"/>
      <c r="F287" s="18"/>
      <c r="G287" s="18"/>
      <c r="H287" s="18"/>
      <c r="I287" s="18"/>
      <c r="J287" s="18"/>
      <c r="K287" s="18"/>
      <c r="L287" s="18"/>
      <c r="M287" s="18"/>
      <c r="N287" s="18"/>
      <c r="O287" s="18"/>
      <c r="P287" s="18"/>
      <c r="Q287" s="18"/>
      <c r="R287" s="18"/>
      <c r="S287" s="18"/>
      <c r="T287" s="18"/>
    </row>
    <row r="288" spans="1:20" ht="20.100000000000001" customHeight="1" x14ac:dyDescent="0.25">
      <c r="A288" s="35" t="s">
        <v>88</v>
      </c>
      <c r="B288" s="38" t="s">
        <v>575</v>
      </c>
      <c r="C288" s="36">
        <v>324</v>
      </c>
      <c r="D288" s="18"/>
      <c r="E288" s="18"/>
      <c r="F288" s="18"/>
      <c r="G288" s="18"/>
      <c r="H288" s="18"/>
      <c r="I288" s="18"/>
      <c r="J288" s="18"/>
      <c r="K288" s="18"/>
      <c r="L288" s="18"/>
      <c r="M288" s="18"/>
      <c r="N288" s="18"/>
      <c r="O288" s="18"/>
      <c r="P288" s="18"/>
      <c r="Q288" s="18"/>
      <c r="R288" s="18"/>
      <c r="S288" s="18"/>
      <c r="T288" s="18"/>
    </row>
    <row r="289" spans="1:20" ht="20.100000000000001" customHeight="1" x14ac:dyDescent="0.25">
      <c r="A289" s="35" t="s">
        <v>87</v>
      </c>
      <c r="B289" s="38" t="s">
        <v>658</v>
      </c>
      <c r="C289" s="36">
        <v>325</v>
      </c>
      <c r="D289" s="18">
        <v>1</v>
      </c>
      <c r="E289" s="18"/>
      <c r="F289" s="18">
        <v>2</v>
      </c>
      <c r="G289" s="18"/>
      <c r="H289" s="18">
        <v>1</v>
      </c>
      <c r="I289" s="18"/>
      <c r="J289" s="18">
        <v>1</v>
      </c>
      <c r="K289" s="18"/>
      <c r="L289" s="18"/>
      <c r="M289" s="18">
        <v>2</v>
      </c>
      <c r="N289" s="18"/>
      <c r="O289" s="18"/>
      <c r="P289" s="18"/>
      <c r="Q289" s="18"/>
      <c r="R289" s="18"/>
      <c r="S289" s="18"/>
      <c r="T289" s="18"/>
    </row>
    <row r="290" spans="1:20" ht="20.100000000000001" customHeight="1" x14ac:dyDescent="0.25">
      <c r="A290" s="35" t="s">
        <v>86</v>
      </c>
      <c r="B290" s="38" t="s">
        <v>659</v>
      </c>
      <c r="C290" s="36">
        <v>326</v>
      </c>
      <c r="D290" s="18"/>
      <c r="E290" s="18"/>
      <c r="F290" s="18"/>
      <c r="G290" s="18"/>
      <c r="H290" s="18"/>
      <c r="I290" s="18"/>
      <c r="J290" s="18"/>
      <c r="K290" s="18"/>
      <c r="L290" s="18"/>
      <c r="M290" s="18"/>
      <c r="N290" s="18"/>
      <c r="O290" s="18"/>
      <c r="P290" s="18"/>
      <c r="Q290" s="18"/>
      <c r="R290" s="18"/>
      <c r="S290" s="18"/>
      <c r="T290" s="18"/>
    </row>
    <row r="291" spans="1:20" ht="20.100000000000001" customHeight="1" x14ac:dyDescent="0.25">
      <c r="A291" s="35" t="s">
        <v>85</v>
      </c>
      <c r="B291" s="38" t="s">
        <v>576</v>
      </c>
      <c r="C291" s="36">
        <v>327</v>
      </c>
      <c r="D291" s="18"/>
      <c r="E291" s="18"/>
      <c r="F291" s="18">
        <v>1</v>
      </c>
      <c r="G291" s="18"/>
      <c r="H291" s="18"/>
      <c r="I291" s="18"/>
      <c r="J291" s="18"/>
      <c r="K291" s="18"/>
      <c r="L291" s="18"/>
      <c r="M291" s="18">
        <v>1</v>
      </c>
      <c r="N291" s="18"/>
      <c r="O291" s="18"/>
      <c r="P291" s="18"/>
      <c r="Q291" s="18"/>
      <c r="R291" s="18"/>
      <c r="S291" s="18"/>
      <c r="T291" s="18"/>
    </row>
    <row r="292" spans="1:20" ht="20.100000000000001" customHeight="1" x14ac:dyDescent="0.25">
      <c r="A292" s="35" t="s">
        <v>84</v>
      </c>
      <c r="B292" s="38" t="s">
        <v>577</v>
      </c>
      <c r="C292" s="36">
        <v>327.10000000000002</v>
      </c>
      <c r="D292" s="17"/>
      <c r="E292" s="17"/>
      <c r="F292" s="18"/>
      <c r="G292" s="18"/>
      <c r="H292" s="18"/>
      <c r="I292" s="18"/>
      <c r="J292" s="18"/>
      <c r="K292" s="18"/>
      <c r="L292" s="18"/>
      <c r="M292" s="18"/>
      <c r="N292" s="18"/>
      <c r="O292" s="18"/>
      <c r="P292" s="18"/>
      <c r="Q292" s="18"/>
      <c r="R292" s="18"/>
      <c r="S292" s="18"/>
      <c r="T292" s="18"/>
    </row>
    <row r="293" spans="1:20" ht="20.100000000000001" customHeight="1" x14ac:dyDescent="0.25">
      <c r="A293" s="35" t="s">
        <v>83</v>
      </c>
      <c r="B293" s="38" t="s">
        <v>578</v>
      </c>
      <c r="C293" s="36">
        <v>327.2</v>
      </c>
      <c r="D293" s="17"/>
      <c r="E293" s="17"/>
      <c r="F293" s="18"/>
      <c r="G293" s="18"/>
      <c r="H293" s="18"/>
      <c r="I293" s="18"/>
      <c r="J293" s="18"/>
      <c r="K293" s="18"/>
      <c r="L293" s="18"/>
      <c r="M293" s="18"/>
      <c r="N293" s="18"/>
      <c r="O293" s="18"/>
      <c r="P293" s="18"/>
      <c r="Q293" s="18"/>
      <c r="R293" s="18"/>
      <c r="S293" s="18"/>
      <c r="T293" s="18"/>
    </row>
    <row r="294" spans="1:20" ht="20.100000000000001" customHeight="1" x14ac:dyDescent="0.25">
      <c r="A294" s="35" t="s">
        <v>82</v>
      </c>
      <c r="B294" s="38" t="s">
        <v>660</v>
      </c>
      <c r="C294" s="36">
        <v>327.3</v>
      </c>
      <c r="D294" s="17"/>
      <c r="E294" s="17"/>
      <c r="F294" s="18"/>
      <c r="G294" s="18"/>
      <c r="H294" s="18"/>
      <c r="I294" s="18"/>
      <c r="J294" s="18"/>
      <c r="K294" s="18"/>
      <c r="L294" s="18"/>
      <c r="M294" s="18"/>
      <c r="N294" s="18"/>
      <c r="O294" s="18"/>
      <c r="P294" s="18"/>
      <c r="Q294" s="18"/>
      <c r="R294" s="18"/>
      <c r="S294" s="18"/>
      <c r="T294" s="18"/>
    </row>
    <row r="295" spans="1:20" ht="20.100000000000001" customHeight="1" x14ac:dyDescent="0.25">
      <c r="A295" s="35" t="s">
        <v>81</v>
      </c>
      <c r="B295" s="38" t="s">
        <v>579</v>
      </c>
      <c r="C295" s="36">
        <v>327.39999999999998</v>
      </c>
      <c r="D295" s="17"/>
      <c r="E295" s="17"/>
      <c r="F295" s="18"/>
      <c r="G295" s="18"/>
      <c r="H295" s="18"/>
      <c r="I295" s="18"/>
      <c r="J295" s="18"/>
      <c r="K295" s="18"/>
      <c r="L295" s="18"/>
      <c r="M295" s="18"/>
      <c r="N295" s="18"/>
      <c r="O295" s="18"/>
      <c r="P295" s="18"/>
      <c r="Q295" s="18"/>
      <c r="R295" s="18"/>
      <c r="S295" s="18"/>
      <c r="T295" s="18"/>
    </row>
    <row r="296" spans="1:20" ht="20.100000000000001" customHeight="1" x14ac:dyDescent="0.25">
      <c r="A296" s="35" t="s">
        <v>80</v>
      </c>
      <c r="B296" s="38" t="s">
        <v>499</v>
      </c>
      <c r="C296" s="36">
        <v>327.5</v>
      </c>
      <c r="D296" s="17"/>
      <c r="E296" s="17"/>
      <c r="F296" s="18"/>
      <c r="G296" s="18"/>
      <c r="H296" s="18"/>
      <c r="I296" s="18"/>
      <c r="J296" s="18"/>
      <c r="K296" s="18"/>
      <c r="L296" s="18"/>
      <c r="M296" s="18"/>
      <c r="N296" s="18"/>
      <c r="O296" s="18"/>
      <c r="P296" s="18"/>
      <c r="Q296" s="18"/>
      <c r="R296" s="18"/>
      <c r="S296" s="18"/>
      <c r="T296" s="18"/>
    </row>
    <row r="297" spans="1:20" ht="20.100000000000001" customHeight="1" x14ac:dyDescent="0.25">
      <c r="A297" s="35" t="s">
        <v>738</v>
      </c>
      <c r="B297" s="38" t="s">
        <v>739</v>
      </c>
      <c r="C297" s="36">
        <v>327.60000000000002</v>
      </c>
      <c r="D297" s="17"/>
      <c r="E297" s="17"/>
      <c r="F297" s="18"/>
      <c r="G297" s="18"/>
      <c r="H297" s="18"/>
      <c r="I297" s="18"/>
      <c r="J297" s="18"/>
      <c r="K297" s="18"/>
      <c r="L297" s="18"/>
      <c r="M297" s="18"/>
      <c r="N297" s="18"/>
      <c r="O297" s="18"/>
      <c r="P297" s="18"/>
      <c r="Q297" s="18"/>
      <c r="R297" s="18"/>
      <c r="S297" s="18"/>
      <c r="T297" s="18"/>
    </row>
    <row r="298" spans="1:20" ht="20.100000000000001" customHeight="1" x14ac:dyDescent="0.25">
      <c r="A298" s="35" t="s">
        <v>79</v>
      </c>
      <c r="B298" s="38" t="s">
        <v>500</v>
      </c>
      <c r="C298" s="36">
        <v>328</v>
      </c>
      <c r="D298" s="17"/>
      <c r="E298" s="17"/>
      <c r="F298" s="18"/>
      <c r="G298" s="18"/>
      <c r="H298" s="18"/>
      <c r="I298" s="18"/>
      <c r="J298" s="18"/>
      <c r="K298" s="18"/>
      <c r="L298" s="18"/>
      <c r="M298" s="18"/>
      <c r="N298" s="18"/>
      <c r="O298" s="18"/>
      <c r="P298" s="18"/>
      <c r="Q298" s="18"/>
      <c r="R298" s="18"/>
      <c r="S298" s="18"/>
      <c r="T298" s="18"/>
    </row>
    <row r="299" spans="1:20" ht="20.100000000000001" customHeight="1" x14ac:dyDescent="0.25">
      <c r="A299" s="35" t="s">
        <v>78</v>
      </c>
      <c r="B299" s="38" t="s">
        <v>661</v>
      </c>
      <c r="C299" s="36">
        <v>329</v>
      </c>
      <c r="D299" s="17"/>
      <c r="E299" s="17"/>
      <c r="F299" s="18">
        <v>1</v>
      </c>
      <c r="G299" s="18">
        <v>1</v>
      </c>
      <c r="H299" s="18"/>
      <c r="I299" s="18"/>
      <c r="J299" s="18">
        <v>1</v>
      </c>
      <c r="K299" s="18"/>
      <c r="L299" s="18"/>
      <c r="M299" s="18"/>
      <c r="N299" s="18"/>
      <c r="O299" s="18"/>
      <c r="P299" s="18"/>
      <c r="Q299" s="18"/>
      <c r="R299" s="18"/>
      <c r="S299" s="18"/>
      <c r="T299" s="18"/>
    </row>
    <row r="300" spans="1:20" ht="20.100000000000001" customHeight="1" x14ac:dyDescent="0.25">
      <c r="A300" s="35" t="s">
        <v>740</v>
      </c>
      <c r="B300" s="38" t="s">
        <v>741</v>
      </c>
      <c r="C300" s="36">
        <v>329.1</v>
      </c>
      <c r="D300" s="17"/>
      <c r="E300" s="17"/>
      <c r="F300" s="18"/>
      <c r="G300" s="18"/>
      <c r="H300" s="18"/>
      <c r="I300" s="18"/>
      <c r="J300" s="18"/>
      <c r="K300" s="18"/>
      <c r="L300" s="18"/>
      <c r="M300" s="18"/>
      <c r="N300" s="18"/>
      <c r="O300" s="18"/>
      <c r="P300" s="18"/>
      <c r="Q300" s="18"/>
      <c r="R300" s="18"/>
      <c r="S300" s="18"/>
      <c r="T300" s="18"/>
    </row>
    <row r="301" spans="1:20" ht="20.100000000000001" customHeight="1" x14ac:dyDescent="0.25">
      <c r="A301" s="35" t="s">
        <v>77</v>
      </c>
      <c r="B301" s="38" t="s">
        <v>377</v>
      </c>
      <c r="C301" s="36">
        <v>330</v>
      </c>
      <c r="D301" s="17"/>
      <c r="E301" s="17"/>
      <c r="F301" s="18"/>
      <c r="G301" s="18"/>
      <c r="H301" s="18"/>
      <c r="I301" s="18"/>
      <c r="J301" s="18"/>
      <c r="K301" s="18"/>
      <c r="L301" s="18"/>
      <c r="M301" s="18"/>
      <c r="N301" s="18"/>
      <c r="O301" s="18"/>
      <c r="P301" s="18"/>
      <c r="Q301" s="18"/>
      <c r="R301" s="18"/>
      <c r="S301" s="18"/>
      <c r="T301" s="18"/>
    </row>
    <row r="302" spans="1:20" ht="20.100000000000001" customHeight="1" x14ac:dyDescent="0.25">
      <c r="A302" s="35" t="s">
        <v>76</v>
      </c>
      <c r="B302" s="38" t="s">
        <v>369</v>
      </c>
      <c r="C302" s="36">
        <v>331</v>
      </c>
      <c r="D302" s="17"/>
      <c r="E302" s="17"/>
      <c r="F302" s="18"/>
      <c r="G302" s="18"/>
      <c r="H302" s="18"/>
      <c r="I302" s="18"/>
      <c r="J302" s="18"/>
      <c r="K302" s="18"/>
      <c r="L302" s="18"/>
      <c r="M302" s="18"/>
      <c r="N302" s="18"/>
      <c r="O302" s="18"/>
      <c r="P302" s="18"/>
      <c r="Q302" s="18"/>
      <c r="R302" s="18"/>
      <c r="S302" s="18"/>
      <c r="T302" s="18"/>
    </row>
    <row r="303" spans="1:20" ht="20.100000000000001" customHeight="1" x14ac:dyDescent="0.25">
      <c r="A303" s="35" t="s">
        <v>75</v>
      </c>
      <c r="B303" s="38" t="s">
        <v>403</v>
      </c>
      <c r="C303" s="36"/>
      <c r="D303" s="17"/>
      <c r="E303" s="17"/>
      <c r="F303" s="18"/>
      <c r="G303" s="18"/>
      <c r="H303" s="18"/>
      <c r="I303" s="18"/>
      <c r="J303" s="18"/>
      <c r="K303" s="18"/>
      <c r="L303" s="18"/>
      <c r="M303" s="18"/>
      <c r="N303" s="18"/>
      <c r="O303" s="18"/>
      <c r="P303" s="18"/>
      <c r="Q303" s="18"/>
      <c r="R303" s="18"/>
      <c r="S303" s="18"/>
      <c r="T303" s="18"/>
    </row>
    <row r="304" spans="1:20" ht="20.100000000000001" customHeight="1" x14ac:dyDescent="0.25">
      <c r="A304" s="39" t="s">
        <v>74</v>
      </c>
      <c r="B304" s="41" t="s">
        <v>461</v>
      </c>
      <c r="C304" s="36"/>
      <c r="D304" s="15">
        <f>SUM(D305:D338)</f>
        <v>4</v>
      </c>
      <c r="E304" s="15">
        <f t="shared" ref="E304:T304" si="15">SUM(E305:E338)</f>
        <v>0</v>
      </c>
      <c r="F304" s="15">
        <f t="shared" si="15"/>
        <v>2</v>
      </c>
      <c r="G304" s="15">
        <f t="shared" si="15"/>
        <v>4</v>
      </c>
      <c r="H304" s="15">
        <f t="shared" si="15"/>
        <v>0</v>
      </c>
      <c r="I304" s="15">
        <f t="shared" si="15"/>
        <v>0</v>
      </c>
      <c r="J304" s="15">
        <f t="shared" si="15"/>
        <v>4</v>
      </c>
      <c r="K304" s="15">
        <f t="shared" si="15"/>
        <v>0</v>
      </c>
      <c r="L304" s="15">
        <f t="shared" si="15"/>
        <v>0</v>
      </c>
      <c r="M304" s="15">
        <f t="shared" si="15"/>
        <v>2</v>
      </c>
      <c r="N304" s="15">
        <f t="shared" si="15"/>
        <v>0</v>
      </c>
      <c r="O304" s="15">
        <f t="shared" si="15"/>
        <v>1</v>
      </c>
      <c r="P304" s="15">
        <f t="shared" si="15"/>
        <v>0</v>
      </c>
      <c r="Q304" s="15">
        <f t="shared" si="15"/>
        <v>1</v>
      </c>
      <c r="R304" s="15">
        <f t="shared" si="15"/>
        <v>0</v>
      </c>
      <c r="S304" s="15">
        <f t="shared" si="15"/>
        <v>0</v>
      </c>
      <c r="T304" s="15">
        <f t="shared" si="15"/>
        <v>0</v>
      </c>
    </row>
    <row r="305" spans="1:20" ht="20.100000000000001" customHeight="1" x14ac:dyDescent="0.25">
      <c r="A305" s="35" t="s">
        <v>73</v>
      </c>
      <c r="B305" s="38" t="s">
        <v>580</v>
      </c>
      <c r="C305" s="36">
        <v>332</v>
      </c>
      <c r="D305" s="17">
        <v>1</v>
      </c>
      <c r="E305" s="17"/>
      <c r="F305" s="18"/>
      <c r="G305" s="18">
        <v>1</v>
      </c>
      <c r="H305" s="18"/>
      <c r="I305" s="18"/>
      <c r="J305" s="18">
        <v>1</v>
      </c>
      <c r="K305" s="18"/>
      <c r="L305" s="18"/>
      <c r="M305" s="18"/>
      <c r="N305" s="18"/>
      <c r="O305" s="18">
        <v>1</v>
      </c>
      <c r="P305" s="18"/>
      <c r="Q305" s="18">
        <v>1</v>
      </c>
      <c r="R305" s="18"/>
      <c r="S305" s="18"/>
      <c r="T305" s="18"/>
    </row>
    <row r="306" spans="1:20" ht="20.100000000000001" customHeight="1" x14ac:dyDescent="0.25">
      <c r="A306" s="35" t="s">
        <v>72</v>
      </c>
      <c r="B306" s="38" t="s">
        <v>581</v>
      </c>
      <c r="C306" s="36">
        <v>332.1</v>
      </c>
      <c r="D306" s="17"/>
      <c r="E306" s="17"/>
      <c r="F306" s="18"/>
      <c r="G306" s="18"/>
      <c r="H306" s="18"/>
      <c r="I306" s="18"/>
      <c r="J306" s="18"/>
      <c r="K306" s="18"/>
      <c r="L306" s="18"/>
      <c r="M306" s="18"/>
      <c r="N306" s="18"/>
      <c r="O306" s="18"/>
      <c r="P306" s="18"/>
      <c r="Q306" s="18"/>
      <c r="R306" s="18"/>
      <c r="S306" s="18"/>
      <c r="T306" s="18"/>
    </row>
    <row r="307" spans="1:20" ht="20.100000000000001" customHeight="1" x14ac:dyDescent="0.25">
      <c r="A307" s="35" t="s">
        <v>71</v>
      </c>
      <c r="B307" s="38" t="s">
        <v>582</v>
      </c>
      <c r="C307" s="37">
        <v>332.2</v>
      </c>
      <c r="D307" s="17"/>
      <c r="E307" s="17"/>
      <c r="F307" s="18"/>
      <c r="G307" s="18"/>
      <c r="H307" s="18"/>
      <c r="I307" s="18"/>
      <c r="J307" s="18"/>
      <c r="K307" s="18"/>
      <c r="L307" s="18"/>
      <c r="M307" s="18"/>
      <c r="N307" s="18"/>
      <c r="O307" s="18"/>
      <c r="P307" s="18"/>
      <c r="Q307" s="18"/>
      <c r="R307" s="18"/>
      <c r="S307" s="18"/>
      <c r="T307" s="18"/>
    </row>
    <row r="308" spans="1:20" ht="20.100000000000001" customHeight="1" x14ac:dyDescent="0.25">
      <c r="A308" s="35" t="s">
        <v>742</v>
      </c>
      <c r="B308" s="38" t="s">
        <v>743</v>
      </c>
      <c r="C308" s="37">
        <v>332.3</v>
      </c>
      <c r="D308" s="17"/>
      <c r="E308" s="17"/>
      <c r="F308" s="18"/>
      <c r="G308" s="18"/>
      <c r="H308" s="18"/>
      <c r="I308" s="18"/>
      <c r="J308" s="18"/>
      <c r="K308" s="18"/>
      <c r="L308" s="18"/>
      <c r="M308" s="18"/>
      <c r="N308" s="18"/>
      <c r="O308" s="18"/>
      <c r="P308" s="18"/>
      <c r="Q308" s="18"/>
      <c r="R308" s="18"/>
      <c r="S308" s="18"/>
      <c r="T308" s="18"/>
    </row>
    <row r="309" spans="1:20" ht="20.100000000000001" customHeight="1" x14ac:dyDescent="0.25">
      <c r="A309" s="35" t="s">
        <v>744</v>
      </c>
      <c r="B309" s="38" t="s">
        <v>745</v>
      </c>
      <c r="C309" s="37">
        <v>332.4</v>
      </c>
      <c r="D309" s="17"/>
      <c r="E309" s="17"/>
      <c r="F309" s="18"/>
      <c r="G309" s="18"/>
      <c r="H309" s="18"/>
      <c r="I309" s="18"/>
      <c r="J309" s="18"/>
      <c r="K309" s="18"/>
      <c r="L309" s="18"/>
      <c r="M309" s="18"/>
      <c r="N309" s="18"/>
      <c r="O309" s="18"/>
      <c r="P309" s="18"/>
      <c r="Q309" s="18"/>
      <c r="R309" s="18"/>
      <c r="S309" s="18"/>
      <c r="T309" s="18"/>
    </row>
    <row r="310" spans="1:20" ht="20.100000000000001" customHeight="1" x14ac:dyDescent="0.25">
      <c r="A310" s="35" t="s">
        <v>746</v>
      </c>
      <c r="B310" s="38" t="s">
        <v>747</v>
      </c>
      <c r="C310" s="37">
        <v>332.5</v>
      </c>
      <c r="D310" s="17"/>
      <c r="E310" s="17"/>
      <c r="F310" s="18"/>
      <c r="G310" s="18"/>
      <c r="H310" s="18"/>
      <c r="I310" s="18"/>
      <c r="J310" s="18"/>
      <c r="K310" s="18"/>
      <c r="L310" s="18"/>
      <c r="M310" s="18"/>
      <c r="N310" s="18"/>
      <c r="O310" s="18"/>
      <c r="P310" s="18"/>
      <c r="Q310" s="18"/>
      <c r="R310" s="18"/>
      <c r="S310" s="18"/>
      <c r="T310" s="18"/>
    </row>
    <row r="311" spans="1:20" ht="20.100000000000001" customHeight="1" x14ac:dyDescent="0.25">
      <c r="A311" s="35" t="s">
        <v>70</v>
      </c>
      <c r="B311" s="38" t="s">
        <v>462</v>
      </c>
      <c r="C311" s="37">
        <v>333</v>
      </c>
      <c r="D311" s="17">
        <v>1</v>
      </c>
      <c r="E311" s="17"/>
      <c r="F311" s="18"/>
      <c r="G311" s="18">
        <v>1</v>
      </c>
      <c r="H311" s="18"/>
      <c r="I311" s="18"/>
      <c r="J311" s="18">
        <v>1</v>
      </c>
      <c r="K311" s="18"/>
      <c r="L311" s="18"/>
      <c r="M311" s="18"/>
      <c r="N311" s="18"/>
      <c r="O311" s="18"/>
      <c r="P311" s="18"/>
      <c r="Q311" s="18"/>
      <c r="R311" s="18"/>
      <c r="S311" s="18"/>
      <c r="T311" s="18"/>
    </row>
    <row r="312" spans="1:20" ht="20.100000000000001" customHeight="1" x14ac:dyDescent="0.25">
      <c r="A312" s="35" t="s">
        <v>69</v>
      </c>
      <c r="B312" s="38" t="s">
        <v>463</v>
      </c>
      <c r="C312" s="37">
        <v>334</v>
      </c>
      <c r="D312" s="17"/>
      <c r="E312" s="17"/>
      <c r="F312" s="18"/>
      <c r="G312" s="18"/>
      <c r="H312" s="18"/>
      <c r="I312" s="18"/>
      <c r="J312" s="18"/>
      <c r="K312" s="18"/>
      <c r="L312" s="18"/>
      <c r="M312" s="18"/>
      <c r="N312" s="18"/>
      <c r="O312" s="18"/>
      <c r="P312" s="18"/>
      <c r="Q312" s="18"/>
      <c r="R312" s="18"/>
      <c r="S312" s="18"/>
      <c r="T312" s="18"/>
    </row>
    <row r="313" spans="1:20" ht="20.100000000000001" customHeight="1" x14ac:dyDescent="0.25">
      <c r="A313" s="35" t="s">
        <v>68</v>
      </c>
      <c r="B313" s="38" t="s">
        <v>504</v>
      </c>
      <c r="C313" s="37">
        <v>334.1</v>
      </c>
      <c r="D313" s="17"/>
      <c r="E313" s="17"/>
      <c r="F313" s="18"/>
      <c r="G313" s="18"/>
      <c r="H313" s="18"/>
      <c r="I313" s="18"/>
      <c r="J313" s="18"/>
      <c r="K313" s="18"/>
      <c r="L313" s="18"/>
      <c r="M313" s="18"/>
      <c r="N313" s="18"/>
      <c r="O313" s="18"/>
      <c r="P313" s="18"/>
      <c r="Q313" s="18"/>
      <c r="R313" s="18"/>
      <c r="S313" s="18"/>
      <c r="T313" s="18"/>
    </row>
    <row r="314" spans="1:20" ht="20.100000000000001" customHeight="1" x14ac:dyDescent="0.25">
      <c r="A314" s="35" t="s">
        <v>67</v>
      </c>
      <c r="B314" s="38" t="s">
        <v>464</v>
      </c>
      <c r="C314" s="36">
        <v>335</v>
      </c>
      <c r="D314" s="17"/>
      <c r="E314" s="17"/>
      <c r="F314" s="18"/>
      <c r="G314" s="18"/>
      <c r="H314" s="18"/>
      <c r="I314" s="18"/>
      <c r="J314" s="18"/>
      <c r="K314" s="18"/>
      <c r="L314" s="18"/>
      <c r="M314" s="18"/>
      <c r="N314" s="18"/>
      <c r="O314" s="18"/>
      <c r="P314" s="18"/>
      <c r="Q314" s="18"/>
      <c r="R314" s="18"/>
      <c r="S314" s="18"/>
      <c r="T314" s="18"/>
    </row>
    <row r="315" spans="1:20" ht="20.100000000000001" customHeight="1" x14ac:dyDescent="0.25">
      <c r="A315" s="35" t="s">
        <v>66</v>
      </c>
      <c r="B315" s="38" t="s">
        <v>583</v>
      </c>
      <c r="C315" s="36">
        <v>336</v>
      </c>
      <c r="D315" s="22"/>
      <c r="E315" s="22"/>
      <c r="F315" s="22"/>
      <c r="G315" s="22"/>
      <c r="H315" s="22"/>
      <c r="I315" s="22"/>
      <c r="J315" s="22"/>
      <c r="K315" s="22"/>
      <c r="L315" s="22"/>
      <c r="M315" s="22"/>
      <c r="N315" s="22"/>
      <c r="O315" s="22"/>
      <c r="P315" s="22"/>
      <c r="Q315" s="22"/>
      <c r="R315" s="22"/>
      <c r="S315" s="22"/>
      <c r="T315" s="22"/>
    </row>
    <row r="316" spans="1:20" ht="20.100000000000001" customHeight="1" x14ac:dyDescent="0.25">
      <c r="A316" s="35" t="s">
        <v>65</v>
      </c>
      <c r="B316" s="38" t="s">
        <v>584</v>
      </c>
      <c r="C316" s="36">
        <v>337</v>
      </c>
      <c r="D316" s="18"/>
      <c r="E316" s="18"/>
      <c r="F316" s="18"/>
      <c r="G316" s="18"/>
      <c r="H316" s="18"/>
      <c r="I316" s="18"/>
      <c r="J316" s="18"/>
      <c r="K316" s="18"/>
      <c r="L316" s="18"/>
      <c r="M316" s="18"/>
      <c r="N316" s="18"/>
      <c r="O316" s="18"/>
      <c r="P316" s="18"/>
      <c r="Q316" s="18"/>
      <c r="R316" s="18"/>
      <c r="S316" s="18"/>
      <c r="T316" s="18"/>
    </row>
    <row r="317" spans="1:20" ht="20.100000000000001" customHeight="1" x14ac:dyDescent="0.25">
      <c r="A317" s="35" t="s">
        <v>64</v>
      </c>
      <c r="B317" s="38" t="s">
        <v>585</v>
      </c>
      <c r="C317" s="36">
        <v>338</v>
      </c>
      <c r="D317" s="18"/>
      <c r="E317" s="18"/>
      <c r="F317" s="18"/>
      <c r="G317" s="18"/>
      <c r="H317" s="18"/>
      <c r="I317" s="18"/>
      <c r="J317" s="18"/>
      <c r="K317" s="18"/>
      <c r="L317" s="18"/>
      <c r="M317" s="18"/>
      <c r="N317" s="18"/>
      <c r="O317" s="18"/>
      <c r="P317" s="18"/>
      <c r="Q317" s="18"/>
      <c r="R317" s="18"/>
      <c r="S317" s="18"/>
      <c r="T317" s="18"/>
    </row>
    <row r="318" spans="1:20" ht="20.100000000000001" customHeight="1" x14ac:dyDescent="0.25">
      <c r="A318" s="35" t="s">
        <v>748</v>
      </c>
      <c r="B318" s="38" t="s">
        <v>749</v>
      </c>
      <c r="C318" s="36">
        <v>338.1</v>
      </c>
      <c r="D318" s="18"/>
      <c r="E318" s="18"/>
      <c r="F318" s="18"/>
      <c r="G318" s="18"/>
      <c r="H318" s="18"/>
      <c r="I318" s="18"/>
      <c r="J318" s="18"/>
      <c r="K318" s="18"/>
      <c r="L318" s="18"/>
      <c r="M318" s="18"/>
      <c r="N318" s="18"/>
      <c r="O318" s="18"/>
      <c r="P318" s="18"/>
      <c r="Q318" s="18"/>
      <c r="R318" s="18"/>
      <c r="S318" s="18"/>
      <c r="T318" s="18"/>
    </row>
    <row r="319" spans="1:20" ht="20.100000000000001" customHeight="1" x14ac:dyDescent="0.25">
      <c r="A319" s="35" t="s">
        <v>63</v>
      </c>
      <c r="B319" s="38" t="s">
        <v>586</v>
      </c>
      <c r="C319" s="36">
        <v>339</v>
      </c>
      <c r="D319" s="18"/>
      <c r="E319" s="18"/>
      <c r="F319" s="18"/>
      <c r="G319" s="18"/>
      <c r="H319" s="18"/>
      <c r="I319" s="18"/>
      <c r="J319" s="18"/>
      <c r="K319" s="18"/>
      <c r="L319" s="18"/>
      <c r="M319" s="18"/>
      <c r="N319" s="18"/>
      <c r="O319" s="18"/>
      <c r="P319" s="18"/>
      <c r="Q319" s="18"/>
      <c r="R319" s="18"/>
      <c r="S319" s="18"/>
      <c r="T319" s="18"/>
    </row>
    <row r="320" spans="1:20" ht="20.100000000000001" customHeight="1" x14ac:dyDescent="0.25">
      <c r="A320" s="35" t="s">
        <v>62</v>
      </c>
      <c r="B320" s="38" t="s">
        <v>587</v>
      </c>
      <c r="C320" s="36">
        <v>340</v>
      </c>
      <c r="D320" s="18"/>
      <c r="E320" s="18"/>
      <c r="F320" s="18"/>
      <c r="G320" s="18"/>
      <c r="H320" s="18"/>
      <c r="I320" s="18"/>
      <c r="J320" s="18"/>
      <c r="K320" s="18"/>
      <c r="L320" s="18"/>
      <c r="M320" s="18"/>
      <c r="N320" s="18"/>
      <c r="O320" s="18"/>
      <c r="P320" s="18"/>
      <c r="Q320" s="18"/>
      <c r="R320" s="18"/>
      <c r="S320" s="18"/>
      <c r="T320" s="18"/>
    </row>
    <row r="321" spans="1:20" ht="20.100000000000001" customHeight="1" x14ac:dyDescent="0.25">
      <c r="A321" s="35" t="s">
        <v>61</v>
      </c>
      <c r="B321" s="38" t="s">
        <v>750</v>
      </c>
      <c r="C321" s="36">
        <v>341</v>
      </c>
      <c r="D321" s="17"/>
      <c r="E321" s="17"/>
      <c r="F321" s="18"/>
      <c r="G321" s="18"/>
      <c r="H321" s="18"/>
      <c r="I321" s="18"/>
      <c r="J321" s="18"/>
      <c r="K321" s="18"/>
      <c r="L321" s="18"/>
      <c r="M321" s="18"/>
      <c r="N321" s="18"/>
      <c r="O321" s="18"/>
      <c r="P321" s="18"/>
      <c r="Q321" s="18"/>
      <c r="R321" s="18"/>
      <c r="S321" s="18"/>
      <c r="T321" s="18"/>
    </row>
    <row r="322" spans="1:20" ht="20.100000000000001" customHeight="1" x14ac:dyDescent="0.25">
      <c r="A322" s="35" t="s">
        <v>60</v>
      </c>
      <c r="B322" s="38" t="s">
        <v>588</v>
      </c>
      <c r="C322" s="36">
        <v>342</v>
      </c>
      <c r="D322" s="17"/>
      <c r="E322" s="17"/>
      <c r="F322" s="18"/>
      <c r="G322" s="18"/>
      <c r="H322" s="18"/>
      <c r="I322" s="18"/>
      <c r="J322" s="18"/>
      <c r="K322" s="18"/>
      <c r="L322" s="18"/>
      <c r="M322" s="18"/>
      <c r="N322" s="18"/>
      <c r="O322" s="18"/>
      <c r="P322" s="18"/>
      <c r="Q322" s="18"/>
      <c r="R322" s="18"/>
      <c r="S322" s="18"/>
      <c r="T322" s="18"/>
    </row>
    <row r="323" spans="1:20" ht="20.100000000000001" customHeight="1" x14ac:dyDescent="0.25">
      <c r="A323" s="35" t="s">
        <v>751</v>
      </c>
      <c r="B323" s="38" t="s">
        <v>752</v>
      </c>
      <c r="C323" s="36">
        <v>342.1</v>
      </c>
      <c r="D323" s="17"/>
      <c r="E323" s="17"/>
      <c r="F323" s="18"/>
      <c r="G323" s="18"/>
      <c r="H323" s="18"/>
      <c r="I323" s="18"/>
      <c r="J323" s="18"/>
      <c r="K323" s="18"/>
      <c r="L323" s="18"/>
      <c r="M323" s="18"/>
      <c r="N323" s="18"/>
      <c r="O323" s="18"/>
      <c r="P323" s="18"/>
      <c r="Q323" s="18"/>
      <c r="R323" s="18"/>
      <c r="S323" s="18"/>
      <c r="T323" s="18"/>
    </row>
    <row r="324" spans="1:20" ht="20.100000000000001" customHeight="1" x14ac:dyDescent="0.25">
      <c r="A324" s="35" t="s">
        <v>59</v>
      </c>
      <c r="B324" s="38" t="s">
        <v>589</v>
      </c>
      <c r="C324" s="36">
        <v>343</v>
      </c>
      <c r="D324" s="17"/>
      <c r="E324" s="17"/>
      <c r="F324" s="18"/>
      <c r="G324" s="18"/>
      <c r="H324" s="18"/>
      <c r="I324" s="18"/>
      <c r="J324" s="18"/>
      <c r="K324" s="18"/>
      <c r="L324" s="18"/>
      <c r="M324" s="18"/>
      <c r="N324" s="18"/>
      <c r="O324" s="18"/>
      <c r="P324" s="18"/>
      <c r="Q324" s="18"/>
      <c r="R324" s="18"/>
      <c r="S324" s="18"/>
      <c r="T324" s="18"/>
    </row>
    <row r="325" spans="1:20" ht="20.100000000000001" customHeight="1" x14ac:dyDescent="0.25">
      <c r="A325" s="35" t="s">
        <v>58</v>
      </c>
      <c r="B325" s="38" t="s">
        <v>590</v>
      </c>
      <c r="C325" s="36">
        <v>344</v>
      </c>
      <c r="D325" s="17"/>
      <c r="E325" s="17"/>
      <c r="F325" s="18"/>
      <c r="G325" s="18"/>
      <c r="H325" s="18"/>
      <c r="I325" s="18"/>
      <c r="J325" s="18"/>
      <c r="K325" s="18"/>
      <c r="L325" s="18"/>
      <c r="M325" s="18"/>
      <c r="N325" s="18"/>
      <c r="O325" s="18"/>
      <c r="P325" s="18"/>
      <c r="Q325" s="18"/>
      <c r="R325" s="18"/>
      <c r="S325" s="18"/>
      <c r="T325" s="18"/>
    </row>
    <row r="326" spans="1:20" ht="20.100000000000001" customHeight="1" x14ac:dyDescent="0.25">
      <c r="A326" s="35" t="s">
        <v>57</v>
      </c>
      <c r="B326" s="38" t="s">
        <v>662</v>
      </c>
      <c r="C326" s="36">
        <v>345</v>
      </c>
      <c r="D326" s="17"/>
      <c r="E326" s="17"/>
      <c r="F326" s="18"/>
      <c r="G326" s="18"/>
      <c r="H326" s="18"/>
      <c r="I326" s="18"/>
      <c r="J326" s="18"/>
      <c r="K326" s="18"/>
      <c r="L326" s="18"/>
      <c r="M326" s="18"/>
      <c r="N326" s="18"/>
      <c r="O326" s="18"/>
      <c r="P326" s="18"/>
      <c r="Q326" s="18"/>
      <c r="R326" s="18"/>
      <c r="S326" s="18"/>
      <c r="T326" s="18"/>
    </row>
    <row r="327" spans="1:20" ht="20.100000000000001" customHeight="1" x14ac:dyDescent="0.25">
      <c r="A327" s="35" t="s">
        <v>56</v>
      </c>
      <c r="B327" s="38" t="s">
        <v>591</v>
      </c>
      <c r="C327" s="36">
        <v>345.1</v>
      </c>
      <c r="D327" s="17"/>
      <c r="E327" s="17"/>
      <c r="F327" s="18"/>
      <c r="G327" s="18"/>
      <c r="H327" s="18"/>
      <c r="I327" s="18"/>
      <c r="J327" s="18"/>
      <c r="K327" s="18"/>
      <c r="L327" s="18"/>
      <c r="M327" s="18"/>
      <c r="N327" s="18"/>
      <c r="O327" s="18"/>
      <c r="P327" s="18"/>
      <c r="Q327" s="18"/>
      <c r="R327" s="18"/>
      <c r="S327" s="18"/>
      <c r="T327" s="18"/>
    </row>
    <row r="328" spans="1:20" ht="20.100000000000001" customHeight="1" x14ac:dyDescent="0.25">
      <c r="A328" s="35" t="s">
        <v>55</v>
      </c>
      <c r="B328" s="38" t="s">
        <v>465</v>
      </c>
      <c r="C328" s="36">
        <v>346</v>
      </c>
      <c r="D328" s="17"/>
      <c r="E328" s="17"/>
      <c r="F328" s="18"/>
      <c r="G328" s="18"/>
      <c r="H328" s="18"/>
      <c r="I328" s="18"/>
      <c r="J328" s="18"/>
      <c r="K328" s="18"/>
      <c r="L328" s="18"/>
      <c r="M328" s="18"/>
      <c r="N328" s="18"/>
      <c r="O328" s="18"/>
      <c r="P328" s="18"/>
      <c r="Q328" s="18"/>
      <c r="R328" s="18"/>
      <c r="S328" s="18"/>
      <c r="T328" s="18"/>
    </row>
    <row r="329" spans="1:20" ht="20.100000000000001" customHeight="1" x14ac:dyDescent="0.25">
      <c r="A329" s="35" t="s">
        <v>54</v>
      </c>
      <c r="B329" s="38" t="s">
        <v>592</v>
      </c>
      <c r="C329" s="36">
        <v>347</v>
      </c>
      <c r="D329" s="17"/>
      <c r="E329" s="17"/>
      <c r="F329" s="18"/>
      <c r="G329" s="18"/>
      <c r="H329" s="18"/>
      <c r="I329" s="18"/>
      <c r="J329" s="18"/>
      <c r="K329" s="18"/>
      <c r="L329" s="18"/>
      <c r="M329" s="18"/>
      <c r="N329" s="18"/>
      <c r="O329" s="18"/>
      <c r="P329" s="18"/>
      <c r="Q329" s="18"/>
      <c r="R329" s="18"/>
      <c r="S329" s="18"/>
      <c r="T329" s="18"/>
    </row>
    <row r="330" spans="1:20" ht="20.100000000000001" customHeight="1" x14ac:dyDescent="0.25">
      <c r="A330" s="35" t="s">
        <v>53</v>
      </c>
      <c r="B330" s="38" t="s">
        <v>663</v>
      </c>
      <c r="C330" s="36">
        <v>348</v>
      </c>
      <c r="D330" s="17"/>
      <c r="E330" s="17"/>
      <c r="F330" s="18"/>
      <c r="G330" s="18"/>
      <c r="H330" s="18"/>
      <c r="I330" s="18"/>
      <c r="J330" s="18"/>
      <c r="K330" s="18"/>
      <c r="L330" s="18"/>
      <c r="M330" s="18"/>
      <c r="N330" s="18"/>
      <c r="O330" s="18"/>
      <c r="P330" s="18"/>
      <c r="Q330" s="18"/>
      <c r="R330" s="18"/>
      <c r="S330" s="18"/>
      <c r="T330" s="18"/>
    </row>
    <row r="331" spans="1:20" ht="20.100000000000001" customHeight="1" x14ac:dyDescent="0.25">
      <c r="A331" s="35" t="s">
        <v>52</v>
      </c>
      <c r="B331" s="38" t="s">
        <v>466</v>
      </c>
      <c r="C331" s="36">
        <v>349</v>
      </c>
      <c r="D331" s="17"/>
      <c r="E331" s="17"/>
      <c r="F331" s="18"/>
      <c r="G331" s="18"/>
      <c r="H331" s="18"/>
      <c r="I331" s="18"/>
      <c r="J331" s="18"/>
      <c r="K331" s="18"/>
      <c r="L331" s="18"/>
      <c r="M331" s="18"/>
      <c r="N331" s="18"/>
      <c r="O331" s="18"/>
      <c r="P331" s="18"/>
      <c r="Q331" s="18"/>
      <c r="R331" s="18"/>
      <c r="S331" s="18"/>
      <c r="T331" s="18"/>
    </row>
    <row r="332" spans="1:20" ht="20.100000000000001" customHeight="1" x14ac:dyDescent="0.25">
      <c r="A332" s="35" t="s">
        <v>51</v>
      </c>
      <c r="B332" s="38" t="s">
        <v>593</v>
      </c>
      <c r="C332" s="36">
        <v>350</v>
      </c>
      <c r="D332" s="17"/>
      <c r="E332" s="17"/>
      <c r="F332" s="18"/>
      <c r="G332" s="18"/>
      <c r="H332" s="18"/>
      <c r="I332" s="18"/>
      <c r="J332" s="18"/>
      <c r="K332" s="18"/>
      <c r="L332" s="18"/>
      <c r="M332" s="18"/>
      <c r="N332" s="18"/>
      <c r="O332" s="18"/>
      <c r="P332" s="18"/>
      <c r="Q332" s="18"/>
      <c r="R332" s="18"/>
      <c r="S332" s="18"/>
      <c r="T332" s="18"/>
    </row>
    <row r="333" spans="1:20" ht="20.100000000000001" customHeight="1" x14ac:dyDescent="0.25">
      <c r="A333" s="35" t="s">
        <v>50</v>
      </c>
      <c r="B333" s="36" t="s">
        <v>664</v>
      </c>
      <c r="C333" s="36">
        <v>351</v>
      </c>
      <c r="D333" s="17"/>
      <c r="E333" s="17"/>
      <c r="F333" s="18"/>
      <c r="G333" s="18"/>
      <c r="H333" s="18"/>
      <c r="I333" s="18"/>
      <c r="J333" s="18"/>
      <c r="K333" s="18"/>
      <c r="L333" s="18"/>
      <c r="M333" s="18"/>
      <c r="N333" s="18"/>
      <c r="O333" s="18"/>
      <c r="P333" s="18"/>
      <c r="Q333" s="18"/>
      <c r="R333" s="18"/>
      <c r="S333" s="18"/>
      <c r="T333" s="18"/>
    </row>
    <row r="334" spans="1:20" ht="20.100000000000001" customHeight="1" x14ac:dyDescent="0.25">
      <c r="A334" s="35" t="s">
        <v>49</v>
      </c>
      <c r="B334" s="38" t="s">
        <v>378</v>
      </c>
      <c r="C334" s="36">
        <v>352</v>
      </c>
      <c r="D334" s="17"/>
      <c r="E334" s="17"/>
      <c r="F334" s="18"/>
      <c r="G334" s="18"/>
      <c r="H334" s="18"/>
      <c r="I334" s="18"/>
      <c r="J334" s="18"/>
      <c r="K334" s="18"/>
      <c r="L334" s="18"/>
      <c r="M334" s="18"/>
      <c r="N334" s="18"/>
      <c r="O334" s="18"/>
      <c r="P334" s="18"/>
      <c r="Q334" s="18"/>
      <c r="R334" s="18"/>
      <c r="S334" s="18"/>
      <c r="T334" s="18"/>
    </row>
    <row r="335" spans="1:20" ht="20.100000000000001" customHeight="1" x14ac:dyDescent="0.25">
      <c r="A335" s="35" t="s">
        <v>48</v>
      </c>
      <c r="B335" s="38" t="s">
        <v>753</v>
      </c>
      <c r="C335" s="36">
        <v>353</v>
      </c>
      <c r="D335" s="17">
        <v>2</v>
      </c>
      <c r="E335" s="17"/>
      <c r="F335" s="18">
        <v>1</v>
      </c>
      <c r="G335" s="18">
        <v>2</v>
      </c>
      <c r="H335" s="18"/>
      <c r="I335" s="18"/>
      <c r="J335" s="18">
        <v>2</v>
      </c>
      <c r="K335" s="18"/>
      <c r="L335" s="18"/>
      <c r="M335" s="18">
        <v>1</v>
      </c>
      <c r="N335" s="18"/>
      <c r="O335" s="18"/>
      <c r="P335" s="18"/>
      <c r="Q335" s="18"/>
      <c r="R335" s="18"/>
      <c r="S335" s="18"/>
      <c r="T335" s="18"/>
    </row>
    <row r="336" spans="1:20" ht="20.100000000000001" customHeight="1" x14ac:dyDescent="0.25">
      <c r="A336" s="35" t="s">
        <v>47</v>
      </c>
      <c r="B336" s="38" t="s">
        <v>501</v>
      </c>
      <c r="C336" s="36">
        <v>354</v>
      </c>
      <c r="D336" s="17"/>
      <c r="E336" s="17"/>
      <c r="F336" s="18"/>
      <c r="G336" s="18"/>
      <c r="H336" s="18"/>
      <c r="I336" s="18"/>
      <c r="J336" s="18"/>
      <c r="K336" s="18"/>
      <c r="L336" s="18"/>
      <c r="M336" s="18"/>
      <c r="N336" s="18"/>
      <c r="O336" s="18"/>
      <c r="P336" s="18"/>
      <c r="Q336" s="18"/>
      <c r="R336" s="18"/>
      <c r="S336" s="18"/>
      <c r="T336" s="18"/>
    </row>
    <row r="337" spans="1:20" ht="20.100000000000001" customHeight="1" x14ac:dyDescent="0.25">
      <c r="A337" s="35" t="s">
        <v>46</v>
      </c>
      <c r="B337" s="38" t="s">
        <v>754</v>
      </c>
      <c r="C337" s="36">
        <v>355</v>
      </c>
      <c r="D337" s="17"/>
      <c r="E337" s="17"/>
      <c r="F337" s="18">
        <v>1</v>
      </c>
      <c r="G337" s="18"/>
      <c r="H337" s="18"/>
      <c r="I337" s="18"/>
      <c r="J337" s="18"/>
      <c r="K337" s="18"/>
      <c r="L337" s="18"/>
      <c r="M337" s="18">
        <v>1</v>
      </c>
      <c r="N337" s="18"/>
      <c r="O337" s="18"/>
      <c r="P337" s="18"/>
      <c r="Q337" s="18"/>
      <c r="R337" s="18"/>
      <c r="S337" s="18"/>
      <c r="T337" s="18"/>
    </row>
    <row r="338" spans="1:20" ht="20.100000000000001" customHeight="1" x14ac:dyDescent="0.25">
      <c r="A338" s="35" t="s">
        <v>45</v>
      </c>
      <c r="B338" s="38" t="s">
        <v>403</v>
      </c>
      <c r="C338" s="36"/>
      <c r="D338" s="17"/>
      <c r="E338" s="17"/>
      <c r="F338" s="18"/>
      <c r="G338" s="18"/>
      <c r="H338" s="18"/>
      <c r="I338" s="18"/>
      <c r="J338" s="18"/>
      <c r="K338" s="18"/>
      <c r="L338" s="18"/>
      <c r="M338" s="18"/>
      <c r="N338" s="18"/>
      <c r="O338" s="18"/>
      <c r="P338" s="18"/>
      <c r="Q338" s="18"/>
      <c r="R338" s="18"/>
      <c r="S338" s="18"/>
      <c r="T338" s="18"/>
    </row>
    <row r="339" spans="1:20" ht="20.100000000000001" customHeight="1" x14ac:dyDescent="0.25">
      <c r="A339" s="39" t="s">
        <v>44</v>
      </c>
      <c r="B339" s="41" t="s">
        <v>467</v>
      </c>
      <c r="C339" s="36"/>
      <c r="D339" s="15">
        <f>SUM(D340:D372)</f>
        <v>4</v>
      </c>
      <c r="E339" s="15">
        <f t="shared" ref="E339:T339" si="16">SUM(E340:E372)</f>
        <v>0</v>
      </c>
      <c r="F339" s="15">
        <f t="shared" si="16"/>
        <v>2</v>
      </c>
      <c r="G339" s="15">
        <f t="shared" si="16"/>
        <v>1</v>
      </c>
      <c r="H339" s="15">
        <f t="shared" si="16"/>
        <v>2</v>
      </c>
      <c r="I339" s="15">
        <f t="shared" si="16"/>
        <v>0</v>
      </c>
      <c r="J339" s="15">
        <f t="shared" si="16"/>
        <v>3</v>
      </c>
      <c r="K339" s="15">
        <f t="shared" si="16"/>
        <v>0</v>
      </c>
      <c r="L339" s="15">
        <f t="shared" si="16"/>
        <v>0</v>
      </c>
      <c r="M339" s="15">
        <f t="shared" si="16"/>
        <v>3</v>
      </c>
      <c r="N339" s="15">
        <f t="shared" si="16"/>
        <v>0</v>
      </c>
      <c r="O339" s="15">
        <f t="shared" si="16"/>
        <v>0</v>
      </c>
      <c r="P339" s="15">
        <f t="shared" si="16"/>
        <v>0</v>
      </c>
      <c r="Q339" s="15">
        <f t="shared" si="16"/>
        <v>0</v>
      </c>
      <c r="R339" s="15">
        <f t="shared" si="16"/>
        <v>0</v>
      </c>
      <c r="S339" s="15">
        <f t="shared" si="16"/>
        <v>0</v>
      </c>
      <c r="T339" s="15">
        <f t="shared" si="16"/>
        <v>0</v>
      </c>
    </row>
    <row r="340" spans="1:20" ht="20.100000000000001" customHeight="1" x14ac:dyDescent="0.25">
      <c r="A340" s="35" t="s">
        <v>43</v>
      </c>
      <c r="B340" s="38" t="s">
        <v>370</v>
      </c>
      <c r="C340" s="37">
        <v>356</v>
      </c>
      <c r="D340" s="17"/>
      <c r="E340" s="17"/>
      <c r="F340" s="18"/>
      <c r="G340" s="18"/>
      <c r="H340" s="18"/>
      <c r="I340" s="18"/>
      <c r="J340" s="18"/>
      <c r="K340" s="18"/>
      <c r="L340" s="18"/>
      <c r="M340" s="18"/>
      <c r="N340" s="18"/>
      <c r="O340" s="18"/>
      <c r="P340" s="18"/>
      <c r="Q340" s="18"/>
      <c r="R340" s="18"/>
      <c r="S340" s="18"/>
      <c r="T340" s="18"/>
    </row>
    <row r="341" spans="1:20" ht="20.100000000000001" customHeight="1" x14ac:dyDescent="0.25">
      <c r="A341" s="35" t="s">
        <v>42</v>
      </c>
      <c r="B341" s="38" t="s">
        <v>468</v>
      </c>
      <c r="C341" s="37">
        <v>357</v>
      </c>
      <c r="D341" s="17"/>
      <c r="E341" s="17"/>
      <c r="F341" s="18"/>
      <c r="G341" s="18"/>
      <c r="H341" s="18"/>
      <c r="I341" s="18"/>
      <c r="J341" s="18"/>
      <c r="K341" s="18"/>
      <c r="L341" s="18"/>
      <c r="M341" s="18"/>
      <c r="N341" s="18"/>
      <c r="O341" s="18"/>
      <c r="P341" s="18"/>
      <c r="Q341" s="18"/>
      <c r="R341" s="18"/>
      <c r="S341" s="18"/>
      <c r="T341" s="18"/>
    </row>
    <row r="342" spans="1:20" ht="20.100000000000001" customHeight="1" x14ac:dyDescent="0.25">
      <c r="A342" s="35" t="s">
        <v>41</v>
      </c>
      <c r="B342" s="38" t="s">
        <v>755</v>
      </c>
      <c r="C342" s="37">
        <v>358</v>
      </c>
      <c r="D342" s="18">
        <v>1</v>
      </c>
      <c r="E342" s="18"/>
      <c r="F342" s="18"/>
      <c r="G342" s="18"/>
      <c r="H342" s="18"/>
      <c r="I342" s="18"/>
      <c r="J342" s="18"/>
      <c r="K342" s="18"/>
      <c r="L342" s="18"/>
      <c r="M342" s="18">
        <v>1</v>
      </c>
      <c r="N342" s="18"/>
      <c r="O342" s="18"/>
      <c r="P342" s="18"/>
      <c r="Q342" s="18"/>
      <c r="R342" s="18"/>
      <c r="S342" s="18"/>
      <c r="T342" s="18"/>
    </row>
    <row r="343" spans="1:20" ht="20.100000000000001" customHeight="1" x14ac:dyDescent="0.25">
      <c r="A343" s="35" t="s">
        <v>756</v>
      </c>
      <c r="B343" s="38" t="s">
        <v>757</v>
      </c>
      <c r="C343" s="37">
        <v>358.1</v>
      </c>
      <c r="D343" s="18"/>
      <c r="E343" s="18"/>
      <c r="F343" s="18">
        <v>1</v>
      </c>
      <c r="G343" s="18"/>
      <c r="H343" s="18"/>
      <c r="I343" s="18"/>
      <c r="J343" s="18"/>
      <c r="K343" s="18"/>
      <c r="L343" s="18"/>
      <c r="M343" s="18">
        <v>1</v>
      </c>
      <c r="N343" s="18"/>
      <c r="O343" s="18"/>
      <c r="P343" s="18"/>
      <c r="Q343" s="18"/>
      <c r="R343" s="18"/>
      <c r="S343" s="18"/>
      <c r="T343" s="18"/>
    </row>
    <row r="344" spans="1:20" ht="20.100000000000001" customHeight="1" x14ac:dyDescent="0.25">
      <c r="A344" s="35" t="s">
        <v>40</v>
      </c>
      <c r="B344" s="38" t="s">
        <v>758</v>
      </c>
      <c r="C344" s="37">
        <v>359</v>
      </c>
      <c r="D344" s="17">
        <v>2</v>
      </c>
      <c r="E344" s="17"/>
      <c r="F344" s="18">
        <v>1</v>
      </c>
      <c r="G344" s="18">
        <v>1</v>
      </c>
      <c r="H344" s="18">
        <v>1</v>
      </c>
      <c r="I344" s="18"/>
      <c r="J344" s="18">
        <v>2</v>
      </c>
      <c r="K344" s="18"/>
      <c r="L344" s="18"/>
      <c r="M344" s="18">
        <v>1</v>
      </c>
      <c r="N344" s="18"/>
      <c r="O344" s="18"/>
      <c r="P344" s="18"/>
      <c r="Q344" s="18"/>
      <c r="R344" s="18"/>
      <c r="S344" s="18"/>
      <c r="T344" s="18"/>
    </row>
    <row r="345" spans="1:20" ht="20.100000000000001" customHeight="1" x14ac:dyDescent="0.25">
      <c r="A345" s="35" t="s">
        <v>39</v>
      </c>
      <c r="B345" s="38" t="s">
        <v>594</v>
      </c>
      <c r="C345" s="37">
        <v>360</v>
      </c>
      <c r="D345" s="22">
        <v>1</v>
      </c>
      <c r="E345" s="22"/>
      <c r="F345" s="22"/>
      <c r="G345" s="22"/>
      <c r="H345" s="22">
        <v>1</v>
      </c>
      <c r="I345" s="22"/>
      <c r="J345" s="22">
        <v>1</v>
      </c>
      <c r="K345" s="22"/>
      <c r="L345" s="22"/>
      <c r="M345" s="22"/>
      <c r="N345" s="22"/>
      <c r="O345" s="22"/>
      <c r="P345" s="22"/>
      <c r="Q345" s="22"/>
      <c r="R345" s="22"/>
      <c r="S345" s="22"/>
      <c r="T345" s="22"/>
    </row>
    <row r="346" spans="1:20" ht="20.100000000000001" customHeight="1" x14ac:dyDescent="0.25">
      <c r="A346" s="35" t="s">
        <v>38</v>
      </c>
      <c r="B346" s="38" t="s">
        <v>595</v>
      </c>
      <c r="C346" s="36">
        <v>361</v>
      </c>
      <c r="D346" s="17"/>
      <c r="E346" s="17"/>
      <c r="F346" s="18"/>
      <c r="G346" s="18"/>
      <c r="H346" s="18"/>
      <c r="I346" s="18"/>
      <c r="J346" s="18"/>
      <c r="K346" s="18"/>
      <c r="L346" s="18"/>
      <c r="M346" s="18"/>
      <c r="N346" s="18"/>
      <c r="O346" s="18"/>
      <c r="P346" s="18"/>
      <c r="Q346" s="18"/>
      <c r="R346" s="18"/>
      <c r="S346" s="18"/>
      <c r="T346" s="18"/>
    </row>
    <row r="347" spans="1:20" ht="20.100000000000001" customHeight="1" x14ac:dyDescent="0.25">
      <c r="A347" s="35" t="s">
        <v>37</v>
      </c>
      <c r="B347" s="38" t="s">
        <v>596</v>
      </c>
      <c r="C347" s="36">
        <v>362</v>
      </c>
      <c r="D347" s="17"/>
      <c r="E347" s="17"/>
      <c r="F347" s="18"/>
      <c r="G347" s="18"/>
      <c r="H347" s="18"/>
      <c r="I347" s="18"/>
      <c r="J347" s="18"/>
      <c r="K347" s="18"/>
      <c r="L347" s="18"/>
      <c r="M347" s="18"/>
      <c r="N347" s="18"/>
      <c r="O347" s="18"/>
      <c r="P347" s="18"/>
      <c r="Q347" s="18"/>
      <c r="R347" s="18"/>
      <c r="S347" s="18"/>
      <c r="T347" s="18"/>
    </row>
    <row r="348" spans="1:20" ht="20.100000000000001" customHeight="1" x14ac:dyDescent="0.25">
      <c r="A348" s="35" t="s">
        <v>36</v>
      </c>
      <c r="B348" s="38" t="s">
        <v>759</v>
      </c>
      <c r="C348" s="36">
        <v>363</v>
      </c>
      <c r="D348" s="17"/>
      <c r="E348" s="17"/>
      <c r="F348" s="18"/>
      <c r="G348" s="18"/>
      <c r="H348" s="18"/>
      <c r="I348" s="18"/>
      <c r="J348" s="18"/>
      <c r="K348" s="18"/>
      <c r="L348" s="18"/>
      <c r="M348" s="18"/>
      <c r="N348" s="18"/>
      <c r="O348" s="18"/>
      <c r="P348" s="18"/>
      <c r="Q348" s="18"/>
      <c r="R348" s="18"/>
      <c r="S348" s="18"/>
      <c r="T348" s="18"/>
    </row>
    <row r="349" spans="1:20" ht="20.100000000000001" customHeight="1" x14ac:dyDescent="0.25">
      <c r="A349" s="35" t="s">
        <v>35</v>
      </c>
      <c r="B349" s="38" t="s">
        <v>469</v>
      </c>
      <c r="C349" s="36">
        <v>364</v>
      </c>
      <c r="D349" s="17"/>
      <c r="E349" s="17"/>
      <c r="F349" s="18"/>
      <c r="G349" s="18"/>
      <c r="H349" s="18"/>
      <c r="I349" s="18"/>
      <c r="J349" s="18"/>
      <c r="K349" s="18"/>
      <c r="L349" s="18"/>
      <c r="M349" s="18"/>
      <c r="N349" s="18"/>
      <c r="O349" s="18"/>
      <c r="P349" s="18"/>
      <c r="Q349" s="18"/>
      <c r="R349" s="18"/>
      <c r="S349" s="18"/>
      <c r="T349" s="18"/>
    </row>
    <row r="350" spans="1:20" ht="20.100000000000001" customHeight="1" x14ac:dyDescent="0.25">
      <c r="A350" s="35" t="s">
        <v>760</v>
      </c>
      <c r="B350" s="38" t="s">
        <v>761</v>
      </c>
      <c r="C350" s="36">
        <v>364.1</v>
      </c>
      <c r="D350" s="17"/>
      <c r="E350" s="17"/>
      <c r="F350" s="18"/>
      <c r="G350" s="18"/>
      <c r="H350" s="18"/>
      <c r="I350" s="18"/>
      <c r="J350" s="18"/>
      <c r="K350" s="18"/>
      <c r="L350" s="18"/>
      <c r="M350" s="18"/>
      <c r="N350" s="18"/>
      <c r="O350" s="18"/>
      <c r="P350" s="18"/>
      <c r="Q350" s="18"/>
      <c r="R350" s="18"/>
      <c r="S350" s="18"/>
      <c r="T350" s="18"/>
    </row>
    <row r="351" spans="1:20" ht="20.100000000000001" customHeight="1" x14ac:dyDescent="0.25">
      <c r="A351" s="35" t="s">
        <v>762</v>
      </c>
      <c r="B351" s="38" t="s">
        <v>763</v>
      </c>
      <c r="C351" s="36">
        <v>364.2</v>
      </c>
      <c r="D351" s="17"/>
      <c r="E351" s="17"/>
      <c r="F351" s="18"/>
      <c r="G351" s="18"/>
      <c r="H351" s="18"/>
      <c r="I351" s="18"/>
      <c r="J351" s="18"/>
      <c r="K351" s="18"/>
      <c r="L351" s="18"/>
      <c r="M351" s="18"/>
      <c r="N351" s="18"/>
      <c r="O351" s="18"/>
      <c r="P351" s="18"/>
      <c r="Q351" s="18"/>
      <c r="R351" s="18"/>
      <c r="S351" s="18"/>
      <c r="T351" s="18"/>
    </row>
    <row r="352" spans="1:20" ht="20.100000000000001" customHeight="1" x14ac:dyDescent="0.25">
      <c r="A352" s="35" t="s">
        <v>34</v>
      </c>
      <c r="B352" s="38" t="s">
        <v>470</v>
      </c>
      <c r="C352" s="36">
        <v>365</v>
      </c>
      <c r="D352" s="18"/>
      <c r="E352" s="18"/>
      <c r="F352" s="18"/>
      <c r="G352" s="18"/>
      <c r="H352" s="18"/>
      <c r="I352" s="18"/>
      <c r="J352" s="18"/>
      <c r="K352" s="18"/>
      <c r="L352" s="18"/>
      <c r="M352" s="18"/>
      <c r="N352" s="18"/>
      <c r="O352" s="18"/>
      <c r="P352" s="18"/>
      <c r="Q352" s="18"/>
      <c r="R352" s="18"/>
      <c r="S352" s="18"/>
      <c r="T352" s="18"/>
    </row>
    <row r="353" spans="1:20" ht="20.100000000000001" customHeight="1" x14ac:dyDescent="0.25">
      <c r="A353" s="35" t="s">
        <v>33</v>
      </c>
      <c r="B353" s="38" t="s">
        <v>471</v>
      </c>
      <c r="C353" s="36">
        <v>366</v>
      </c>
      <c r="D353" s="18"/>
      <c r="E353" s="18"/>
      <c r="F353" s="18"/>
      <c r="G353" s="18"/>
      <c r="H353" s="18"/>
      <c r="I353" s="18"/>
      <c r="J353" s="18"/>
      <c r="K353" s="18"/>
      <c r="L353" s="18"/>
      <c r="M353" s="18"/>
      <c r="N353" s="18"/>
      <c r="O353" s="18"/>
      <c r="P353" s="18"/>
      <c r="Q353" s="18"/>
      <c r="R353" s="18"/>
      <c r="S353" s="18"/>
      <c r="T353" s="18"/>
    </row>
    <row r="354" spans="1:20" ht="20.100000000000001" customHeight="1" x14ac:dyDescent="0.25">
      <c r="A354" s="35" t="s">
        <v>32</v>
      </c>
      <c r="B354" s="38" t="s">
        <v>597</v>
      </c>
      <c r="C354" s="36">
        <v>367</v>
      </c>
      <c r="D354" s="17"/>
      <c r="E354" s="17"/>
      <c r="F354" s="18"/>
      <c r="G354" s="18"/>
      <c r="H354" s="18"/>
      <c r="I354" s="18"/>
      <c r="J354" s="18"/>
      <c r="K354" s="18"/>
      <c r="L354" s="18"/>
      <c r="M354" s="18"/>
      <c r="N354" s="18"/>
      <c r="O354" s="18"/>
      <c r="P354" s="18"/>
      <c r="Q354" s="18"/>
      <c r="R354" s="18"/>
      <c r="S354" s="18"/>
      <c r="T354" s="18"/>
    </row>
    <row r="355" spans="1:20" ht="20.100000000000001" customHeight="1" x14ac:dyDescent="0.25">
      <c r="A355" s="35" t="s">
        <v>31</v>
      </c>
      <c r="B355" s="38" t="s">
        <v>598</v>
      </c>
      <c r="C355" s="36">
        <v>368</v>
      </c>
      <c r="D355" s="17"/>
      <c r="E355" s="17"/>
      <c r="F355" s="18"/>
      <c r="G355" s="18"/>
      <c r="H355" s="18"/>
      <c r="I355" s="18"/>
      <c r="J355" s="18"/>
      <c r="K355" s="18"/>
      <c r="L355" s="18"/>
      <c r="M355" s="18"/>
      <c r="N355" s="18"/>
      <c r="O355" s="18"/>
      <c r="P355" s="18"/>
      <c r="Q355" s="18"/>
      <c r="R355" s="18"/>
      <c r="S355" s="18"/>
      <c r="T355" s="18"/>
    </row>
    <row r="356" spans="1:20" ht="20.100000000000001" customHeight="1" x14ac:dyDescent="0.25">
      <c r="A356" s="35" t="s">
        <v>764</v>
      </c>
      <c r="B356" s="38" t="s">
        <v>765</v>
      </c>
      <c r="C356" s="36">
        <v>368.1</v>
      </c>
      <c r="D356" s="17"/>
      <c r="E356" s="17"/>
      <c r="F356" s="18"/>
      <c r="G356" s="18"/>
      <c r="H356" s="18"/>
      <c r="I356" s="18"/>
      <c r="J356" s="18"/>
      <c r="K356" s="18"/>
      <c r="L356" s="18"/>
      <c r="M356" s="18"/>
      <c r="N356" s="18"/>
      <c r="O356" s="18"/>
      <c r="P356" s="18"/>
      <c r="Q356" s="18"/>
      <c r="R356" s="18"/>
      <c r="S356" s="18"/>
      <c r="T356" s="18"/>
    </row>
    <row r="357" spans="1:20" ht="20.100000000000001" customHeight="1" x14ac:dyDescent="0.25">
      <c r="A357" s="35" t="s">
        <v>30</v>
      </c>
      <c r="B357" s="38" t="s">
        <v>599</v>
      </c>
      <c r="C357" s="36">
        <v>369</v>
      </c>
      <c r="D357" s="17"/>
      <c r="E357" s="17"/>
      <c r="F357" s="18"/>
      <c r="G357" s="18"/>
      <c r="H357" s="18"/>
      <c r="I357" s="18"/>
      <c r="J357" s="18"/>
      <c r="K357" s="18"/>
      <c r="L357" s="18"/>
      <c r="M357" s="18"/>
      <c r="N357" s="18"/>
      <c r="O357" s="18"/>
      <c r="P357" s="18"/>
      <c r="Q357" s="18"/>
      <c r="R357" s="18"/>
      <c r="S357" s="18"/>
      <c r="T357" s="18"/>
    </row>
    <row r="358" spans="1:20" ht="20.100000000000001" customHeight="1" x14ac:dyDescent="0.25">
      <c r="A358" s="35" t="s">
        <v>29</v>
      </c>
      <c r="B358" s="38" t="s">
        <v>600</v>
      </c>
      <c r="C358" s="36">
        <v>370</v>
      </c>
      <c r="D358" s="17"/>
      <c r="E358" s="17"/>
      <c r="F358" s="18"/>
      <c r="G358" s="18"/>
      <c r="H358" s="18"/>
      <c r="I358" s="18"/>
      <c r="J358" s="18"/>
      <c r="K358" s="18"/>
      <c r="L358" s="18"/>
      <c r="M358" s="18"/>
      <c r="N358" s="18"/>
      <c r="O358" s="18"/>
      <c r="P358" s="18"/>
      <c r="Q358" s="18"/>
      <c r="R358" s="18"/>
      <c r="S358" s="18"/>
      <c r="T358" s="18"/>
    </row>
    <row r="359" spans="1:20" ht="20.100000000000001" customHeight="1" x14ac:dyDescent="0.25">
      <c r="A359" s="35" t="s">
        <v>28</v>
      </c>
      <c r="B359" s="38" t="s">
        <v>601</v>
      </c>
      <c r="C359" s="36">
        <v>371</v>
      </c>
      <c r="D359" s="17"/>
      <c r="E359" s="17"/>
      <c r="F359" s="18"/>
      <c r="G359" s="18"/>
      <c r="H359" s="18"/>
      <c r="I359" s="18"/>
      <c r="J359" s="18"/>
      <c r="K359" s="18"/>
      <c r="L359" s="18"/>
      <c r="M359" s="18"/>
      <c r="N359" s="18"/>
      <c r="O359" s="18"/>
      <c r="P359" s="18"/>
      <c r="Q359" s="18"/>
      <c r="R359" s="18"/>
      <c r="S359" s="18"/>
      <c r="T359" s="18"/>
    </row>
    <row r="360" spans="1:20" ht="20.100000000000001" customHeight="1" x14ac:dyDescent="0.25">
      <c r="A360" s="35" t="s">
        <v>27</v>
      </c>
      <c r="B360" s="38" t="s">
        <v>602</v>
      </c>
      <c r="C360" s="36">
        <v>372</v>
      </c>
      <c r="D360" s="17"/>
      <c r="E360" s="17"/>
      <c r="F360" s="18"/>
      <c r="G360" s="18"/>
      <c r="H360" s="18"/>
      <c r="I360" s="18"/>
      <c r="J360" s="18"/>
      <c r="K360" s="18"/>
      <c r="L360" s="18"/>
      <c r="M360" s="18"/>
      <c r="N360" s="18"/>
      <c r="O360" s="18"/>
      <c r="P360" s="18"/>
      <c r="Q360" s="18"/>
      <c r="R360" s="18"/>
      <c r="S360" s="18"/>
      <c r="T360" s="18"/>
    </row>
    <row r="361" spans="1:20" ht="20.100000000000001" customHeight="1" x14ac:dyDescent="0.25">
      <c r="A361" s="35" t="s">
        <v>26</v>
      </c>
      <c r="B361" s="38" t="s">
        <v>603</v>
      </c>
      <c r="C361" s="36">
        <v>373</v>
      </c>
      <c r="D361" s="20"/>
      <c r="E361" s="20"/>
      <c r="F361" s="20"/>
      <c r="G361" s="20"/>
      <c r="H361" s="20"/>
      <c r="I361" s="20"/>
      <c r="J361" s="20"/>
      <c r="K361" s="20"/>
      <c r="L361" s="20"/>
      <c r="M361" s="20"/>
      <c r="N361" s="20"/>
      <c r="O361" s="20"/>
      <c r="P361" s="20"/>
      <c r="Q361" s="20"/>
      <c r="R361" s="20"/>
      <c r="S361" s="20"/>
      <c r="T361" s="20"/>
    </row>
    <row r="362" spans="1:20" ht="20.100000000000001" customHeight="1" x14ac:dyDescent="0.25">
      <c r="A362" s="35" t="s">
        <v>25</v>
      </c>
      <c r="B362" s="38" t="s">
        <v>604</v>
      </c>
      <c r="C362" s="36">
        <v>374</v>
      </c>
      <c r="D362" s="18"/>
      <c r="E362" s="18"/>
      <c r="F362" s="18"/>
      <c r="G362" s="18"/>
      <c r="H362" s="18"/>
      <c r="I362" s="18"/>
      <c r="J362" s="18"/>
      <c r="K362" s="18"/>
      <c r="L362" s="18"/>
      <c r="M362" s="18"/>
      <c r="N362" s="18"/>
      <c r="O362" s="18"/>
      <c r="P362" s="18"/>
      <c r="Q362" s="18"/>
      <c r="R362" s="18"/>
      <c r="S362" s="18"/>
      <c r="T362" s="18"/>
    </row>
    <row r="363" spans="1:20" ht="20.100000000000001" customHeight="1" x14ac:dyDescent="0.25">
      <c r="A363" s="35" t="s">
        <v>24</v>
      </c>
      <c r="B363" s="38" t="s">
        <v>472</v>
      </c>
      <c r="C363" s="36">
        <v>375</v>
      </c>
      <c r="D363" s="18"/>
      <c r="E363" s="18"/>
      <c r="F363" s="18"/>
      <c r="G363" s="18"/>
      <c r="H363" s="18"/>
      <c r="I363" s="18"/>
      <c r="J363" s="18"/>
      <c r="K363" s="18"/>
      <c r="L363" s="18"/>
      <c r="M363" s="18"/>
      <c r="N363" s="18"/>
      <c r="O363" s="18"/>
      <c r="P363" s="18"/>
      <c r="Q363" s="18"/>
      <c r="R363" s="18"/>
      <c r="S363" s="18"/>
      <c r="T363" s="18"/>
    </row>
    <row r="364" spans="1:20" ht="20.100000000000001" customHeight="1" x14ac:dyDescent="0.25">
      <c r="A364" s="35" t="s">
        <v>23</v>
      </c>
      <c r="B364" s="38" t="s">
        <v>605</v>
      </c>
      <c r="C364" s="36">
        <v>376</v>
      </c>
      <c r="D364" s="18"/>
      <c r="E364" s="18"/>
      <c r="F364" s="18"/>
      <c r="G364" s="18"/>
      <c r="H364" s="18"/>
      <c r="I364" s="18"/>
      <c r="J364" s="18"/>
      <c r="K364" s="18"/>
      <c r="L364" s="18"/>
      <c r="M364" s="18"/>
      <c r="N364" s="18"/>
      <c r="O364" s="18"/>
      <c r="P364" s="18"/>
      <c r="Q364" s="18"/>
      <c r="R364" s="18"/>
      <c r="S364" s="18"/>
      <c r="T364" s="18"/>
    </row>
    <row r="365" spans="1:20" ht="20.100000000000001" customHeight="1" x14ac:dyDescent="0.25">
      <c r="A365" s="35" t="s">
        <v>22</v>
      </c>
      <c r="B365" s="38" t="s">
        <v>606</v>
      </c>
      <c r="C365" s="36">
        <v>377</v>
      </c>
      <c r="D365" s="18"/>
      <c r="E365" s="18"/>
      <c r="F365" s="18"/>
      <c r="G365" s="18"/>
      <c r="H365" s="18"/>
      <c r="I365" s="18"/>
      <c r="J365" s="18"/>
      <c r="K365" s="18"/>
      <c r="L365" s="18"/>
      <c r="M365" s="18"/>
      <c r="N365" s="18"/>
      <c r="O365" s="18"/>
      <c r="P365" s="18"/>
      <c r="Q365" s="18"/>
      <c r="R365" s="18"/>
      <c r="S365" s="18"/>
      <c r="T365" s="18"/>
    </row>
    <row r="366" spans="1:20" ht="20.100000000000001" customHeight="1" x14ac:dyDescent="0.25">
      <c r="A366" s="35" t="s">
        <v>21</v>
      </c>
      <c r="B366" s="38" t="s">
        <v>607</v>
      </c>
      <c r="C366" s="36">
        <v>378</v>
      </c>
      <c r="D366" s="18"/>
      <c r="E366" s="18"/>
      <c r="F366" s="18"/>
      <c r="G366" s="18"/>
      <c r="H366" s="18"/>
      <c r="I366" s="18"/>
      <c r="J366" s="18"/>
      <c r="K366" s="18"/>
      <c r="L366" s="18"/>
      <c r="M366" s="18"/>
      <c r="N366" s="18"/>
      <c r="O366" s="18"/>
      <c r="P366" s="18"/>
      <c r="Q366" s="18"/>
      <c r="R366" s="18"/>
      <c r="S366" s="18"/>
      <c r="T366" s="18"/>
    </row>
    <row r="367" spans="1:20" ht="20.100000000000001" customHeight="1" x14ac:dyDescent="0.25">
      <c r="A367" s="35" t="s">
        <v>20</v>
      </c>
      <c r="B367" s="36" t="s">
        <v>473</v>
      </c>
      <c r="C367" s="36">
        <v>379</v>
      </c>
      <c r="D367" s="18"/>
      <c r="E367" s="18"/>
      <c r="F367" s="18"/>
      <c r="G367" s="18"/>
      <c r="H367" s="18"/>
      <c r="I367" s="18"/>
      <c r="J367" s="18"/>
      <c r="K367" s="18"/>
      <c r="L367" s="18"/>
      <c r="M367" s="18"/>
      <c r="N367" s="18"/>
      <c r="O367" s="18"/>
      <c r="P367" s="18"/>
      <c r="Q367" s="18"/>
      <c r="R367" s="18"/>
      <c r="S367" s="18"/>
      <c r="T367" s="18"/>
    </row>
    <row r="368" spans="1:20" ht="20.100000000000001" customHeight="1" x14ac:dyDescent="0.25">
      <c r="A368" s="35" t="s">
        <v>19</v>
      </c>
      <c r="B368" s="36" t="s">
        <v>608</v>
      </c>
      <c r="C368" s="36">
        <v>380</v>
      </c>
      <c r="D368" s="18"/>
      <c r="E368" s="18"/>
      <c r="F368" s="18"/>
      <c r="G368" s="18"/>
      <c r="H368" s="18"/>
      <c r="I368" s="18"/>
      <c r="J368" s="18"/>
      <c r="K368" s="18"/>
      <c r="L368" s="18"/>
      <c r="M368" s="18"/>
      <c r="N368" s="18"/>
      <c r="O368" s="18"/>
      <c r="P368" s="18"/>
      <c r="Q368" s="18"/>
      <c r="R368" s="18"/>
      <c r="S368" s="18"/>
      <c r="T368" s="18"/>
    </row>
    <row r="369" spans="1:20" ht="20.100000000000001" customHeight="1" x14ac:dyDescent="0.25">
      <c r="A369" s="35" t="s">
        <v>18</v>
      </c>
      <c r="B369" s="36" t="s">
        <v>371</v>
      </c>
      <c r="C369" s="36">
        <v>381</v>
      </c>
      <c r="D369" s="18"/>
      <c r="E369" s="18"/>
      <c r="F369" s="18"/>
      <c r="G369" s="18"/>
      <c r="H369" s="18"/>
      <c r="I369" s="18"/>
      <c r="J369" s="18"/>
      <c r="K369" s="18"/>
      <c r="L369" s="18"/>
      <c r="M369" s="18"/>
      <c r="N369" s="18"/>
      <c r="O369" s="18"/>
      <c r="P369" s="18"/>
      <c r="Q369" s="18"/>
      <c r="R369" s="18"/>
      <c r="S369" s="18"/>
      <c r="T369" s="18"/>
    </row>
    <row r="370" spans="1:20" ht="20.100000000000001" customHeight="1" x14ac:dyDescent="0.25">
      <c r="A370" s="35" t="s">
        <v>17</v>
      </c>
      <c r="B370" s="38" t="s">
        <v>474</v>
      </c>
      <c r="C370" s="43">
        <v>382</v>
      </c>
      <c r="D370" s="18"/>
      <c r="E370" s="18"/>
      <c r="F370" s="18"/>
      <c r="G370" s="18"/>
      <c r="H370" s="18"/>
      <c r="I370" s="18"/>
      <c r="J370" s="18"/>
      <c r="K370" s="18"/>
      <c r="L370" s="18"/>
      <c r="M370" s="18"/>
      <c r="N370" s="18"/>
      <c r="O370" s="18"/>
      <c r="P370" s="18"/>
      <c r="Q370" s="18"/>
      <c r="R370" s="18"/>
      <c r="S370" s="18"/>
      <c r="T370" s="18"/>
    </row>
    <row r="371" spans="1:20" ht="20.100000000000001" customHeight="1" x14ac:dyDescent="0.25">
      <c r="A371" s="35" t="s">
        <v>16</v>
      </c>
      <c r="B371" s="36" t="s">
        <v>475</v>
      </c>
      <c r="C371" s="43">
        <v>383</v>
      </c>
      <c r="D371" s="18"/>
      <c r="E371" s="18"/>
      <c r="F371" s="18"/>
      <c r="G371" s="18"/>
      <c r="H371" s="18"/>
      <c r="I371" s="18"/>
      <c r="J371" s="18"/>
      <c r="K371" s="18"/>
      <c r="L371" s="18"/>
      <c r="M371" s="18"/>
      <c r="N371" s="18"/>
      <c r="O371" s="18"/>
      <c r="P371" s="18"/>
      <c r="Q371" s="18"/>
      <c r="R371" s="18"/>
      <c r="S371" s="18"/>
      <c r="T371" s="18"/>
    </row>
    <row r="372" spans="1:20" ht="20.100000000000001" customHeight="1" x14ac:dyDescent="0.25">
      <c r="A372" s="35" t="s">
        <v>15</v>
      </c>
      <c r="B372" s="38" t="s">
        <v>403</v>
      </c>
      <c r="C372" s="36"/>
      <c r="D372" s="18"/>
      <c r="E372" s="18"/>
      <c r="F372" s="18"/>
      <c r="G372" s="18"/>
      <c r="H372" s="18"/>
      <c r="I372" s="18"/>
      <c r="J372" s="18"/>
      <c r="K372" s="18"/>
      <c r="L372" s="18"/>
      <c r="M372" s="18"/>
      <c r="N372" s="18"/>
      <c r="O372" s="18"/>
      <c r="P372" s="18"/>
      <c r="Q372" s="18"/>
      <c r="R372" s="18"/>
      <c r="S372" s="18"/>
      <c r="T372" s="18"/>
    </row>
    <row r="373" spans="1:20" ht="20.100000000000001" customHeight="1" x14ac:dyDescent="0.25">
      <c r="A373" s="39" t="s">
        <v>14</v>
      </c>
      <c r="B373" s="41" t="s">
        <v>476</v>
      </c>
      <c r="C373" s="36"/>
      <c r="D373" s="15">
        <f>SUM(D374:D388)</f>
        <v>0</v>
      </c>
      <c r="E373" s="15">
        <f t="shared" ref="E373:T373" si="17">SUM(E374:E388)</f>
        <v>0</v>
      </c>
      <c r="F373" s="15">
        <f t="shared" si="17"/>
        <v>0</v>
      </c>
      <c r="G373" s="15">
        <f t="shared" si="17"/>
        <v>0</v>
      </c>
      <c r="H373" s="15">
        <f t="shared" si="17"/>
        <v>0</v>
      </c>
      <c r="I373" s="15">
        <f t="shared" si="17"/>
        <v>0</v>
      </c>
      <c r="J373" s="15">
        <f t="shared" si="17"/>
        <v>0</v>
      </c>
      <c r="K373" s="15">
        <f t="shared" si="17"/>
        <v>0</v>
      </c>
      <c r="L373" s="15">
        <f t="shared" si="17"/>
        <v>0</v>
      </c>
      <c r="M373" s="15">
        <f t="shared" si="17"/>
        <v>0</v>
      </c>
      <c r="N373" s="15">
        <f t="shared" si="17"/>
        <v>0</v>
      </c>
      <c r="O373" s="15">
        <f t="shared" si="17"/>
        <v>0</v>
      </c>
      <c r="P373" s="15">
        <f t="shared" si="17"/>
        <v>0</v>
      </c>
      <c r="Q373" s="15">
        <f t="shared" si="17"/>
        <v>0</v>
      </c>
      <c r="R373" s="15">
        <f t="shared" si="17"/>
        <v>0</v>
      </c>
      <c r="S373" s="15">
        <f t="shared" si="17"/>
        <v>0</v>
      </c>
      <c r="T373" s="15">
        <f t="shared" si="17"/>
        <v>0</v>
      </c>
    </row>
    <row r="374" spans="1:20" ht="20.100000000000001" customHeight="1" x14ac:dyDescent="0.25">
      <c r="A374" s="35" t="s">
        <v>13</v>
      </c>
      <c r="B374" s="38" t="s">
        <v>372</v>
      </c>
      <c r="C374" s="36">
        <v>384</v>
      </c>
      <c r="D374" s="18"/>
      <c r="E374" s="18"/>
      <c r="F374" s="18"/>
      <c r="G374" s="18"/>
      <c r="H374" s="18"/>
      <c r="I374" s="18"/>
      <c r="J374" s="18"/>
      <c r="K374" s="18"/>
      <c r="L374" s="18"/>
      <c r="M374" s="18"/>
      <c r="N374" s="18"/>
      <c r="O374" s="18"/>
      <c r="P374" s="18"/>
      <c r="Q374" s="18"/>
      <c r="R374" s="18"/>
      <c r="S374" s="18"/>
      <c r="T374" s="18"/>
    </row>
    <row r="375" spans="1:20" ht="20.100000000000001" customHeight="1" x14ac:dyDescent="0.25">
      <c r="A375" s="35" t="s">
        <v>12</v>
      </c>
      <c r="B375" s="38" t="s">
        <v>373</v>
      </c>
      <c r="C375" s="36">
        <v>385</v>
      </c>
      <c r="D375" s="18"/>
      <c r="E375" s="18"/>
      <c r="F375" s="18"/>
      <c r="G375" s="18"/>
      <c r="H375" s="18"/>
      <c r="I375" s="18"/>
      <c r="J375" s="18"/>
      <c r="K375" s="18"/>
      <c r="L375" s="18"/>
      <c r="M375" s="18"/>
      <c r="N375" s="18"/>
      <c r="O375" s="18"/>
      <c r="P375" s="18"/>
      <c r="Q375" s="18"/>
      <c r="R375" s="18"/>
      <c r="S375" s="18"/>
      <c r="T375" s="18"/>
    </row>
    <row r="376" spans="1:20" ht="20.100000000000001" customHeight="1" x14ac:dyDescent="0.25">
      <c r="A376" s="35" t="s">
        <v>11</v>
      </c>
      <c r="B376" s="38" t="s">
        <v>609</v>
      </c>
      <c r="C376" s="36">
        <v>386</v>
      </c>
      <c r="D376" s="18"/>
      <c r="E376" s="18"/>
      <c r="F376" s="18"/>
      <c r="G376" s="18"/>
      <c r="H376" s="18"/>
      <c r="I376" s="18"/>
      <c r="J376" s="18"/>
      <c r="K376" s="18"/>
      <c r="L376" s="18"/>
      <c r="M376" s="18"/>
      <c r="N376" s="18"/>
      <c r="O376" s="18"/>
      <c r="P376" s="18"/>
      <c r="Q376" s="18"/>
      <c r="R376" s="18"/>
      <c r="S376" s="18"/>
      <c r="T376" s="18"/>
    </row>
    <row r="377" spans="1:20" ht="20.100000000000001" customHeight="1" x14ac:dyDescent="0.25">
      <c r="A377" s="35" t="s">
        <v>10</v>
      </c>
      <c r="B377" s="38" t="s">
        <v>477</v>
      </c>
      <c r="C377" s="36">
        <v>387</v>
      </c>
      <c r="D377" s="18"/>
      <c r="E377" s="18"/>
      <c r="F377" s="18"/>
      <c r="G377" s="18"/>
      <c r="H377" s="18"/>
      <c r="I377" s="18"/>
      <c r="J377" s="18"/>
      <c r="K377" s="18"/>
      <c r="L377" s="18"/>
      <c r="M377" s="18"/>
      <c r="N377" s="18"/>
      <c r="O377" s="18"/>
      <c r="P377" s="18"/>
      <c r="Q377" s="18"/>
      <c r="R377" s="18"/>
      <c r="S377" s="18"/>
      <c r="T377" s="18"/>
    </row>
    <row r="378" spans="1:20" ht="20.100000000000001" customHeight="1" x14ac:dyDescent="0.25">
      <c r="A378" s="35" t="s">
        <v>9</v>
      </c>
      <c r="B378" s="38" t="s">
        <v>665</v>
      </c>
      <c r="C378" s="36">
        <v>388</v>
      </c>
      <c r="D378" s="18"/>
      <c r="E378" s="18"/>
      <c r="F378" s="18"/>
      <c r="G378" s="18"/>
      <c r="H378" s="18"/>
      <c r="I378" s="18"/>
      <c r="J378" s="18"/>
      <c r="K378" s="18"/>
      <c r="L378" s="18"/>
      <c r="M378" s="18"/>
      <c r="N378" s="18"/>
      <c r="O378" s="18"/>
      <c r="P378" s="18"/>
      <c r="Q378" s="18"/>
      <c r="R378" s="18"/>
      <c r="S378" s="18"/>
      <c r="T378" s="18"/>
    </row>
    <row r="379" spans="1:20" ht="20.100000000000001" customHeight="1" x14ac:dyDescent="0.25">
      <c r="A379" s="35" t="s">
        <v>8</v>
      </c>
      <c r="B379" s="36" t="s">
        <v>478</v>
      </c>
      <c r="C379" s="36">
        <v>389</v>
      </c>
      <c r="D379" s="18"/>
      <c r="E379" s="18"/>
      <c r="F379" s="18"/>
      <c r="G379" s="18"/>
      <c r="H379" s="18"/>
      <c r="I379" s="18"/>
      <c r="J379" s="18"/>
      <c r="K379" s="18"/>
      <c r="L379" s="18"/>
      <c r="M379" s="18"/>
      <c r="N379" s="18"/>
      <c r="O379" s="18"/>
      <c r="P379" s="18"/>
      <c r="Q379" s="18"/>
      <c r="R379" s="18"/>
      <c r="S379" s="18"/>
      <c r="T379" s="18"/>
    </row>
    <row r="380" spans="1:20" ht="20.100000000000001" customHeight="1" x14ac:dyDescent="0.25">
      <c r="A380" s="35" t="s">
        <v>7</v>
      </c>
      <c r="B380" s="38" t="s">
        <v>610</v>
      </c>
      <c r="C380" s="37">
        <v>390</v>
      </c>
      <c r="D380" s="18"/>
      <c r="E380" s="18"/>
      <c r="F380" s="18"/>
      <c r="G380" s="18"/>
      <c r="H380" s="18"/>
      <c r="I380" s="18"/>
      <c r="J380" s="18"/>
      <c r="K380" s="18"/>
      <c r="L380" s="18"/>
      <c r="M380" s="18"/>
      <c r="N380" s="18"/>
      <c r="O380" s="18"/>
      <c r="P380" s="18"/>
      <c r="Q380" s="18"/>
      <c r="R380" s="18"/>
      <c r="S380" s="18"/>
      <c r="T380" s="18"/>
    </row>
    <row r="381" spans="1:20" ht="20.100000000000001" customHeight="1" x14ac:dyDescent="0.25">
      <c r="A381" s="35" t="s">
        <v>6</v>
      </c>
      <c r="B381" s="38" t="s">
        <v>479</v>
      </c>
      <c r="C381" s="37">
        <v>391</v>
      </c>
      <c r="D381" s="18"/>
      <c r="E381" s="18"/>
      <c r="F381" s="18"/>
      <c r="G381" s="18"/>
      <c r="H381" s="18"/>
      <c r="I381" s="18"/>
      <c r="J381" s="18"/>
      <c r="K381" s="18"/>
      <c r="L381" s="18"/>
      <c r="M381" s="18"/>
      <c r="N381" s="18"/>
      <c r="O381" s="18"/>
      <c r="P381" s="18"/>
      <c r="Q381" s="18"/>
      <c r="R381" s="18"/>
      <c r="S381" s="18"/>
      <c r="T381" s="18"/>
    </row>
    <row r="382" spans="1:20" ht="20.100000000000001" customHeight="1" x14ac:dyDescent="0.25">
      <c r="A382" s="35" t="s">
        <v>5</v>
      </c>
      <c r="B382" s="36" t="s">
        <v>480</v>
      </c>
      <c r="C382" s="36">
        <v>392</v>
      </c>
      <c r="D382" s="18"/>
      <c r="E382" s="18"/>
      <c r="F382" s="18"/>
      <c r="G382" s="18"/>
      <c r="H382" s="18"/>
      <c r="I382" s="18"/>
      <c r="J382" s="18"/>
      <c r="K382" s="18"/>
      <c r="L382" s="18"/>
      <c r="M382" s="18"/>
      <c r="N382" s="18"/>
      <c r="O382" s="18"/>
      <c r="P382" s="18"/>
      <c r="Q382" s="18"/>
      <c r="R382" s="18"/>
      <c r="S382" s="18"/>
      <c r="T382" s="18"/>
    </row>
    <row r="383" spans="1:20" ht="20.100000000000001" customHeight="1" x14ac:dyDescent="0.25">
      <c r="A383" s="35" t="s">
        <v>4</v>
      </c>
      <c r="B383" s="36" t="s">
        <v>481</v>
      </c>
      <c r="C383" s="36">
        <v>393</v>
      </c>
      <c r="D383" s="18"/>
      <c r="E383" s="18"/>
      <c r="F383" s="18"/>
      <c r="G383" s="18"/>
      <c r="H383" s="18"/>
      <c r="I383" s="18"/>
      <c r="J383" s="18"/>
      <c r="K383" s="18"/>
      <c r="L383" s="18"/>
      <c r="M383" s="18"/>
      <c r="N383" s="18"/>
      <c r="O383" s="18"/>
      <c r="P383" s="18"/>
      <c r="Q383" s="18"/>
      <c r="R383" s="18"/>
      <c r="S383" s="18"/>
      <c r="T383" s="18"/>
    </row>
    <row r="384" spans="1:20" ht="20.100000000000001" customHeight="1" x14ac:dyDescent="0.25">
      <c r="A384" s="35" t="s">
        <v>766</v>
      </c>
      <c r="B384" s="36" t="s">
        <v>379</v>
      </c>
      <c r="C384" s="36">
        <v>394</v>
      </c>
      <c r="D384" s="18"/>
      <c r="E384" s="18"/>
      <c r="F384" s="18"/>
      <c r="G384" s="18"/>
      <c r="H384" s="18"/>
      <c r="I384" s="18"/>
      <c r="J384" s="18"/>
      <c r="K384" s="18"/>
      <c r="L384" s="18"/>
      <c r="M384" s="18"/>
      <c r="N384" s="18"/>
      <c r="O384" s="18"/>
      <c r="P384" s="18"/>
      <c r="Q384" s="18"/>
      <c r="R384" s="18"/>
      <c r="S384" s="18"/>
      <c r="T384" s="18"/>
    </row>
    <row r="385" spans="1:20" ht="20.100000000000001" customHeight="1" x14ac:dyDescent="0.25">
      <c r="A385" s="35" t="s">
        <v>3</v>
      </c>
      <c r="B385" s="36" t="s">
        <v>482</v>
      </c>
      <c r="C385" s="36">
        <v>395</v>
      </c>
      <c r="D385" s="18"/>
      <c r="E385" s="18"/>
      <c r="F385" s="18"/>
      <c r="G385" s="18"/>
      <c r="H385" s="18"/>
      <c r="I385" s="18"/>
      <c r="J385" s="18"/>
      <c r="K385" s="18"/>
      <c r="L385" s="18"/>
      <c r="M385" s="18"/>
      <c r="N385" s="18"/>
      <c r="O385" s="18"/>
      <c r="P385" s="18"/>
      <c r="Q385" s="18"/>
      <c r="R385" s="18"/>
      <c r="S385" s="18"/>
      <c r="T385" s="18"/>
    </row>
    <row r="386" spans="1:20" ht="20.100000000000001" customHeight="1" x14ac:dyDescent="0.25">
      <c r="A386" s="35" t="s">
        <v>2</v>
      </c>
      <c r="B386" s="36" t="s">
        <v>666</v>
      </c>
      <c r="C386" s="36">
        <v>396</v>
      </c>
      <c r="D386" s="18"/>
      <c r="E386" s="18"/>
      <c r="F386" s="18"/>
      <c r="G386" s="18"/>
      <c r="H386" s="18"/>
      <c r="I386" s="18"/>
      <c r="J386" s="18"/>
      <c r="K386" s="18"/>
      <c r="L386" s="18"/>
      <c r="M386" s="18"/>
      <c r="N386" s="18"/>
      <c r="O386" s="18"/>
      <c r="P386" s="18"/>
      <c r="Q386" s="18"/>
      <c r="R386" s="18"/>
      <c r="S386" s="18"/>
      <c r="T386" s="18"/>
    </row>
    <row r="387" spans="1:20" ht="20.100000000000001" customHeight="1" x14ac:dyDescent="0.25">
      <c r="A387" s="35" t="s">
        <v>1</v>
      </c>
      <c r="B387" s="36" t="s">
        <v>667</v>
      </c>
      <c r="C387" s="36">
        <v>397</v>
      </c>
      <c r="D387" s="18"/>
      <c r="E387" s="18"/>
      <c r="F387" s="18"/>
      <c r="G387" s="18"/>
      <c r="H387" s="18"/>
      <c r="I387" s="18"/>
      <c r="J387" s="18"/>
      <c r="K387" s="18"/>
      <c r="L387" s="18"/>
      <c r="M387" s="18"/>
      <c r="N387" s="18"/>
      <c r="O387" s="18"/>
      <c r="P387" s="18"/>
      <c r="Q387" s="18"/>
      <c r="R387" s="18"/>
      <c r="S387" s="18"/>
      <c r="T387" s="18"/>
    </row>
    <row r="388" spans="1:20" ht="20.100000000000001" customHeight="1" x14ac:dyDescent="0.25">
      <c r="A388" s="35" t="s">
        <v>0</v>
      </c>
      <c r="B388" s="36" t="s">
        <v>611</v>
      </c>
      <c r="C388" s="36">
        <v>397.1</v>
      </c>
      <c r="D388" s="18"/>
      <c r="E388" s="18"/>
      <c r="F388" s="18"/>
      <c r="G388" s="18"/>
      <c r="H388" s="18"/>
      <c r="I388" s="18"/>
      <c r="J388" s="18"/>
      <c r="K388" s="18"/>
      <c r="L388" s="18"/>
      <c r="M388" s="18"/>
      <c r="N388" s="18"/>
      <c r="O388" s="18"/>
      <c r="P388" s="18"/>
      <c r="Q388" s="18"/>
      <c r="R388" s="18"/>
      <c r="S388" s="18"/>
      <c r="T388" s="18"/>
    </row>
    <row r="389" spans="1:20" ht="20.100000000000001" customHeight="1" x14ac:dyDescent="0.25">
      <c r="A389" s="7">
        <v>19</v>
      </c>
      <c r="B389" s="8" t="s">
        <v>354</v>
      </c>
      <c r="C389" s="13"/>
      <c r="D389" s="14">
        <f>D7+D35+D44+D51+D81+D96+D112+D149+D190+D199+D209+D228+D248+D262+D280+D304+D339+D373</f>
        <v>212</v>
      </c>
      <c r="E389" s="14">
        <f t="shared" ref="E389:T389" si="18">E7+E35+E44+E51+E81+E96+E112+E149+E190+E199+E209+E228+E248+E262+E280+E304+E339+E373</f>
        <v>5</v>
      </c>
      <c r="F389" s="14">
        <f t="shared" si="18"/>
        <v>320</v>
      </c>
      <c r="G389" s="14">
        <f t="shared" si="18"/>
        <v>227</v>
      </c>
      <c r="H389" s="14">
        <f t="shared" si="18"/>
        <v>23</v>
      </c>
      <c r="I389" s="14">
        <f t="shared" si="18"/>
        <v>1</v>
      </c>
      <c r="J389" s="14">
        <f t="shared" si="18"/>
        <v>251</v>
      </c>
      <c r="K389" s="14">
        <f t="shared" si="18"/>
        <v>1</v>
      </c>
      <c r="L389" s="14">
        <f t="shared" si="18"/>
        <v>9</v>
      </c>
      <c r="M389" s="14">
        <f t="shared" si="18"/>
        <v>273</v>
      </c>
      <c r="N389" s="14">
        <f t="shared" si="18"/>
        <v>13</v>
      </c>
      <c r="O389" s="14">
        <f t="shared" si="18"/>
        <v>82</v>
      </c>
      <c r="P389" s="14">
        <f t="shared" si="18"/>
        <v>0</v>
      </c>
      <c r="Q389" s="14">
        <f t="shared" si="18"/>
        <v>82</v>
      </c>
      <c r="R389" s="14">
        <f t="shared" si="18"/>
        <v>7</v>
      </c>
      <c r="S389" s="14">
        <f t="shared" si="18"/>
        <v>0</v>
      </c>
      <c r="T389" s="14">
        <f t="shared" si="18"/>
        <v>7</v>
      </c>
    </row>
    <row r="390" spans="1:20" s="27" customFormat="1" ht="20.100000000000001" customHeight="1" x14ac:dyDescent="0.25">
      <c r="A390" s="23"/>
      <c r="B390" s="24"/>
      <c r="C390" s="25"/>
      <c r="D390" s="26"/>
      <c r="E390" s="26"/>
      <c r="F390" s="26"/>
      <c r="G390" s="26"/>
      <c r="H390" s="26"/>
      <c r="I390" s="26"/>
      <c r="J390" s="26"/>
      <c r="K390" s="26"/>
      <c r="L390" s="26"/>
      <c r="M390" s="26"/>
      <c r="N390" s="26"/>
      <c r="O390" s="26"/>
      <c r="P390" s="26"/>
      <c r="Q390" s="26"/>
      <c r="R390" s="26"/>
      <c r="S390" s="26"/>
      <c r="T390" s="26"/>
    </row>
    <row r="391" spans="1:20" s="27" customFormat="1" ht="20.100000000000001" customHeight="1" x14ac:dyDescent="0.25">
      <c r="A391" s="23"/>
      <c r="B391" s="64" t="s">
        <v>773</v>
      </c>
      <c r="C391" s="74"/>
      <c r="D391" s="26"/>
      <c r="E391" s="26"/>
      <c r="F391" s="26"/>
      <c r="G391" s="26"/>
      <c r="H391" s="26"/>
      <c r="I391" s="26"/>
      <c r="J391" s="26"/>
      <c r="K391" s="26"/>
      <c r="L391" s="26"/>
      <c r="M391" s="26"/>
      <c r="N391" s="26"/>
      <c r="O391" s="26"/>
      <c r="P391" s="26"/>
      <c r="Q391" s="26"/>
      <c r="R391" s="26"/>
      <c r="S391" s="26"/>
      <c r="T391" s="26"/>
    </row>
    <row r="392" spans="1:20" s="27" customFormat="1" ht="20.100000000000001" customHeight="1" x14ac:dyDescent="0.25">
      <c r="A392" s="23"/>
      <c r="B392" s="24"/>
      <c r="C392" s="25"/>
      <c r="D392" s="26"/>
      <c r="E392" s="26"/>
      <c r="F392" s="26"/>
      <c r="G392" s="26"/>
      <c r="H392" s="26"/>
      <c r="I392" s="26"/>
      <c r="J392" s="26"/>
      <c r="K392" s="26"/>
      <c r="L392" s="26"/>
      <c r="M392" s="26"/>
      <c r="N392" s="26"/>
      <c r="O392" s="26"/>
      <c r="P392" s="26"/>
      <c r="Q392" s="26"/>
      <c r="R392" s="26"/>
      <c r="S392" s="26"/>
      <c r="T392" s="26"/>
    </row>
    <row r="393" spans="1:20" s="27" customFormat="1" ht="20.100000000000001" customHeight="1" x14ac:dyDescent="0.25">
      <c r="A393" s="23"/>
      <c r="C393" s="25"/>
      <c r="D393" s="26"/>
      <c r="E393" s="26"/>
      <c r="F393" s="26"/>
      <c r="G393" s="26"/>
      <c r="H393" s="26"/>
      <c r="I393" s="26"/>
      <c r="J393" s="26"/>
      <c r="K393" s="26"/>
      <c r="L393" s="26"/>
      <c r="M393" s="26"/>
      <c r="N393" s="26"/>
      <c r="O393" s="26"/>
      <c r="P393" s="26"/>
      <c r="Q393" s="26"/>
      <c r="R393" s="26"/>
      <c r="S393" s="26"/>
      <c r="T393" s="26"/>
    </row>
    <row r="394" spans="1:20" s="27" customFormat="1" ht="20.100000000000001" customHeight="1" x14ac:dyDescent="0.25">
      <c r="A394" s="23"/>
      <c r="C394" s="25"/>
      <c r="D394" s="26"/>
      <c r="E394" s="26"/>
      <c r="F394" s="26"/>
      <c r="G394" s="26"/>
      <c r="H394" s="26"/>
      <c r="I394" s="26"/>
      <c r="J394" s="26"/>
      <c r="K394" s="26"/>
      <c r="L394" s="26"/>
      <c r="M394" s="26"/>
      <c r="N394" s="26"/>
      <c r="O394" s="26"/>
      <c r="P394" s="26"/>
      <c r="Q394" s="26"/>
      <c r="R394" s="26"/>
      <c r="S394" s="26"/>
      <c r="T394" s="26"/>
    </row>
    <row r="395" spans="1:20" s="27" customFormat="1" ht="20.100000000000001" customHeight="1" x14ac:dyDescent="0.25">
      <c r="A395" s="23"/>
      <c r="B395" s="24"/>
      <c r="C395" s="25"/>
      <c r="D395" s="26"/>
      <c r="E395" s="26"/>
      <c r="F395" s="26"/>
      <c r="G395" s="26"/>
      <c r="H395" s="26"/>
      <c r="I395" s="26"/>
      <c r="J395" s="26"/>
      <c r="K395" s="26"/>
      <c r="L395" s="26"/>
      <c r="M395" s="26"/>
      <c r="N395" s="26"/>
      <c r="O395" s="26"/>
      <c r="P395" s="26"/>
      <c r="Q395" s="26"/>
      <c r="R395" s="26"/>
      <c r="S395" s="26"/>
      <c r="T395" s="26"/>
    </row>
    <row r="396" spans="1:20" s="27" customFormat="1" ht="20.100000000000001" customHeight="1" x14ac:dyDescent="0.25">
      <c r="A396" s="23"/>
      <c r="B396" s="24"/>
      <c r="C396" s="25"/>
      <c r="D396" s="26"/>
      <c r="E396" s="26"/>
      <c r="F396" s="26" t="s">
        <v>767</v>
      </c>
      <c r="G396" s="26"/>
      <c r="H396" s="26"/>
      <c r="I396" s="26"/>
      <c r="J396" s="26"/>
      <c r="K396" s="26"/>
      <c r="L396" s="26"/>
      <c r="M396" s="26"/>
      <c r="N396" s="26"/>
      <c r="O396" s="26"/>
      <c r="P396" s="26"/>
      <c r="Q396" s="26"/>
      <c r="R396" s="26"/>
      <c r="S396" s="26"/>
      <c r="T396" s="26"/>
    </row>
    <row r="397" spans="1:20" s="27" customFormat="1" ht="20.100000000000001" customHeight="1" x14ac:dyDescent="0.25">
      <c r="A397" s="23"/>
      <c r="B397" s="24"/>
      <c r="C397" s="25"/>
      <c r="D397" s="26"/>
      <c r="E397" s="26"/>
      <c r="F397" s="26"/>
      <c r="G397" s="26"/>
      <c r="H397" s="26"/>
      <c r="I397" s="26"/>
      <c r="J397" s="26"/>
      <c r="K397" s="26"/>
      <c r="L397" s="26"/>
      <c r="M397" s="26"/>
      <c r="N397" s="26"/>
      <c r="O397" s="26"/>
      <c r="P397" s="26"/>
      <c r="Q397" s="26"/>
      <c r="R397" s="26"/>
      <c r="S397" s="26"/>
      <c r="T397" s="26"/>
    </row>
    <row r="398" spans="1:20" s="27" customFormat="1" ht="20.100000000000001" customHeight="1" x14ac:dyDescent="0.25">
      <c r="A398" s="23"/>
      <c r="B398" s="24"/>
      <c r="C398" s="25"/>
      <c r="D398" s="26"/>
      <c r="E398" s="26"/>
      <c r="F398" s="26"/>
      <c r="G398" s="26"/>
      <c r="H398" s="26"/>
      <c r="I398" s="26"/>
      <c r="J398" s="26"/>
      <c r="K398" s="26"/>
      <c r="L398" s="26"/>
      <c r="M398" s="26"/>
      <c r="N398" s="26"/>
      <c r="O398" s="26"/>
      <c r="P398" s="26"/>
      <c r="Q398" s="26"/>
      <c r="R398" s="26"/>
      <c r="S398" s="26"/>
      <c r="T398" s="26"/>
    </row>
    <row r="399" spans="1:20" s="27" customFormat="1" ht="20.100000000000001" customHeight="1" x14ac:dyDescent="0.25">
      <c r="A399" s="23"/>
      <c r="C399" s="25"/>
      <c r="D399" s="26"/>
      <c r="E399" s="26"/>
      <c r="F399" s="26"/>
      <c r="G399" s="26"/>
      <c r="H399" s="26"/>
      <c r="I399" s="26"/>
      <c r="J399" s="26"/>
      <c r="K399" s="26"/>
      <c r="L399" s="26"/>
      <c r="M399" s="26"/>
      <c r="N399" s="26"/>
      <c r="O399" s="26"/>
      <c r="P399" s="26"/>
      <c r="Q399" s="26"/>
      <c r="R399" s="26"/>
      <c r="S399" s="26"/>
      <c r="T399" s="26"/>
    </row>
    <row r="400" spans="1:20" s="27" customFormat="1" ht="20.100000000000001" customHeight="1" x14ac:dyDescent="0.25">
      <c r="A400" s="23"/>
      <c r="B400" s="24"/>
      <c r="C400" s="25"/>
      <c r="D400" s="26"/>
      <c r="E400" s="26"/>
      <c r="F400" s="26"/>
      <c r="G400" s="26"/>
      <c r="H400" s="26"/>
      <c r="I400" s="26"/>
      <c r="J400" s="26"/>
      <c r="K400" s="26"/>
      <c r="L400" s="26"/>
      <c r="M400" s="26"/>
      <c r="N400" s="26"/>
      <c r="O400" s="26"/>
      <c r="P400" s="26"/>
      <c r="Q400" s="26"/>
      <c r="R400" s="26"/>
      <c r="S400" s="26"/>
      <c r="T400" s="26"/>
    </row>
    <row r="401" spans="1:20" s="27" customFormat="1" ht="20.100000000000001" customHeight="1" x14ac:dyDescent="0.25">
      <c r="A401" s="23"/>
      <c r="B401" s="24"/>
      <c r="C401" s="25"/>
      <c r="D401" s="26"/>
      <c r="E401" s="26"/>
      <c r="F401" s="26"/>
      <c r="G401" s="26"/>
      <c r="H401" s="26"/>
      <c r="I401" s="26"/>
      <c r="J401" s="26"/>
      <c r="K401" s="26"/>
      <c r="L401" s="26"/>
      <c r="M401" s="26"/>
      <c r="N401" s="26"/>
      <c r="O401" s="26"/>
      <c r="P401" s="26"/>
      <c r="Q401" s="26"/>
      <c r="R401" s="26"/>
      <c r="S401" s="26"/>
      <c r="T401" s="26"/>
    </row>
    <row r="402" spans="1:20" s="27" customFormat="1" ht="20.100000000000001" customHeight="1" x14ac:dyDescent="0.25">
      <c r="A402" s="23"/>
      <c r="B402" s="24"/>
      <c r="C402" s="25"/>
      <c r="D402" s="26"/>
      <c r="E402" s="26"/>
      <c r="F402" s="26"/>
      <c r="G402" s="26"/>
      <c r="H402" s="26"/>
      <c r="I402" s="26"/>
      <c r="J402" s="26"/>
      <c r="K402" s="26"/>
      <c r="L402" s="26"/>
      <c r="M402" s="26"/>
      <c r="N402" s="26"/>
      <c r="O402" s="26"/>
      <c r="P402" s="26"/>
      <c r="Q402" s="26"/>
      <c r="R402" s="26"/>
      <c r="S402" s="26"/>
      <c r="T402" s="26"/>
    </row>
    <row r="403" spans="1:20" s="27" customFormat="1" ht="20.100000000000001" customHeight="1" x14ac:dyDescent="0.25">
      <c r="A403" s="23"/>
      <c r="B403" s="24"/>
      <c r="C403" s="25"/>
      <c r="D403" s="26"/>
      <c r="E403" s="26"/>
      <c r="F403" s="26"/>
      <c r="G403" s="26"/>
      <c r="H403" s="26"/>
      <c r="I403" s="26"/>
      <c r="J403" s="26"/>
      <c r="K403" s="26"/>
      <c r="L403" s="26"/>
      <c r="M403" s="26"/>
      <c r="N403" s="26"/>
      <c r="O403" s="26"/>
      <c r="P403" s="26"/>
      <c r="Q403" s="26"/>
      <c r="R403" s="26"/>
      <c r="S403" s="26"/>
      <c r="T403" s="26"/>
    </row>
  </sheetData>
  <sheetProtection sheet="1"/>
  <mergeCells count="18">
    <mergeCell ref="Q1:T1"/>
    <mergeCell ref="A2:T2"/>
    <mergeCell ref="A3:T3"/>
    <mergeCell ref="A4:B5"/>
    <mergeCell ref="C4:C5"/>
    <mergeCell ref="A6:B6"/>
    <mergeCell ref="E4:E5"/>
    <mergeCell ref="F4:F5"/>
    <mergeCell ref="A1:C1"/>
    <mergeCell ref="D1:P1"/>
    <mergeCell ref="R4:T4"/>
    <mergeCell ref="N4:N5"/>
    <mergeCell ref="O4:Q4"/>
    <mergeCell ref="D4:D5"/>
    <mergeCell ref="G4:J4"/>
    <mergeCell ref="K4:K5"/>
    <mergeCell ref="L4:L5"/>
    <mergeCell ref="M4:M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CX400"/>
  <sheetViews>
    <sheetView workbookViewId="0">
      <selection activeCell="V5" sqref="V5"/>
    </sheetView>
  </sheetViews>
  <sheetFormatPr defaultRowHeight="13.5" x14ac:dyDescent="0.25"/>
  <cols>
    <col min="1" max="1" width="8" style="11" customWidth="1"/>
    <col min="2" max="2" width="52.140625" style="12" customWidth="1"/>
    <col min="3" max="3" width="8.28515625" style="5" customWidth="1"/>
    <col min="4" max="4" width="8.42578125" style="21" customWidth="1"/>
    <col min="5" max="5" width="5.42578125" style="21" customWidth="1"/>
    <col min="6" max="6" width="6.85546875" style="21" customWidth="1"/>
    <col min="7" max="7" width="6" style="21" bestFit="1" customWidth="1"/>
    <col min="8" max="8" width="8.5703125" style="21" bestFit="1" customWidth="1"/>
    <col min="9" max="9" width="11.28515625" style="21" bestFit="1" customWidth="1"/>
    <col min="10" max="10" width="5" style="21" bestFit="1" customWidth="1"/>
    <col min="11" max="11" width="4" style="21" customWidth="1"/>
    <col min="12" max="12" width="9" style="21" customWidth="1"/>
    <col min="13" max="13" width="7" style="21" customWidth="1"/>
    <col min="14" max="15" width="6" style="21" bestFit="1" customWidth="1"/>
    <col min="16" max="16" width="5" style="21" bestFit="1" customWidth="1"/>
    <col min="17" max="17" width="5.42578125" style="21" customWidth="1"/>
    <col min="18" max="18" width="7.5703125" style="21" customWidth="1"/>
    <col min="19" max="19" width="5.7109375" style="21" customWidth="1"/>
    <col min="20" max="20" width="5" style="21" bestFit="1" customWidth="1"/>
    <col min="21" max="34" width="13.7109375" style="1" customWidth="1"/>
    <col min="35" max="35" width="10.7109375" style="1" customWidth="1"/>
    <col min="36" max="16384" width="9.140625" style="1"/>
  </cols>
  <sheetData>
    <row r="1" spans="1:102" ht="39" customHeight="1" x14ac:dyDescent="0.25">
      <c r="A1" s="104" t="s">
        <v>783</v>
      </c>
      <c r="B1" s="105"/>
      <c r="C1" s="105"/>
      <c r="D1" s="106" t="s">
        <v>380</v>
      </c>
      <c r="E1" s="106"/>
      <c r="F1" s="106"/>
      <c r="G1" s="106"/>
      <c r="H1" s="106"/>
      <c r="I1" s="106"/>
      <c r="J1" s="106"/>
      <c r="K1" s="106"/>
      <c r="L1" s="106"/>
      <c r="M1" s="106"/>
      <c r="N1" s="106"/>
      <c r="O1" s="106"/>
      <c r="P1" s="106"/>
      <c r="Q1" s="107"/>
      <c r="R1" s="107"/>
      <c r="S1" s="107"/>
      <c r="T1" s="108"/>
    </row>
    <row r="2" spans="1:102" ht="51" customHeight="1" x14ac:dyDescent="0.25">
      <c r="A2" s="109" t="s">
        <v>800</v>
      </c>
      <c r="B2" s="110"/>
      <c r="C2" s="110"/>
      <c r="D2" s="110"/>
      <c r="E2" s="110"/>
      <c r="F2" s="110"/>
      <c r="G2" s="110"/>
      <c r="H2" s="110"/>
      <c r="I2" s="110"/>
      <c r="J2" s="110"/>
      <c r="K2" s="110"/>
      <c r="L2" s="110"/>
      <c r="M2" s="110"/>
      <c r="N2" s="110"/>
      <c r="O2" s="110"/>
      <c r="P2" s="110"/>
      <c r="Q2" s="110"/>
      <c r="R2" s="110"/>
      <c r="S2" s="110"/>
      <c r="T2" s="111"/>
    </row>
    <row r="3" spans="1:102" ht="27.75" customHeight="1" x14ac:dyDescent="0.25">
      <c r="A3" s="112" t="s">
        <v>801</v>
      </c>
      <c r="B3" s="113"/>
      <c r="C3" s="113"/>
      <c r="D3" s="113"/>
      <c r="E3" s="113"/>
      <c r="F3" s="113"/>
      <c r="G3" s="113"/>
      <c r="H3" s="113"/>
      <c r="I3" s="113"/>
      <c r="J3" s="113"/>
      <c r="K3" s="113"/>
      <c r="L3" s="113"/>
      <c r="M3" s="113"/>
      <c r="N3" s="113"/>
      <c r="O3" s="113"/>
      <c r="P3" s="113"/>
      <c r="Q3" s="113"/>
      <c r="R3" s="113"/>
      <c r="S3" s="113"/>
      <c r="T3" s="114"/>
    </row>
    <row r="4" spans="1:102" s="3" customFormat="1" ht="75" customHeight="1" x14ac:dyDescent="0.25">
      <c r="A4" s="101"/>
      <c r="B4" s="101"/>
      <c r="C4" s="100" t="s">
        <v>615</v>
      </c>
      <c r="D4" s="100" t="s">
        <v>484</v>
      </c>
      <c r="E4" s="100" t="s">
        <v>485</v>
      </c>
      <c r="F4" s="100" t="s">
        <v>381</v>
      </c>
      <c r="G4" s="103" t="s">
        <v>382</v>
      </c>
      <c r="H4" s="103"/>
      <c r="I4" s="103"/>
      <c r="J4" s="103"/>
      <c r="K4" s="100" t="s">
        <v>383</v>
      </c>
      <c r="L4" s="100" t="s">
        <v>384</v>
      </c>
      <c r="M4" s="100" t="s">
        <v>385</v>
      </c>
      <c r="N4" s="100" t="s">
        <v>386</v>
      </c>
      <c r="O4" s="103" t="s">
        <v>505</v>
      </c>
      <c r="P4" s="103"/>
      <c r="Q4" s="103"/>
      <c r="R4" s="103" t="s">
        <v>359</v>
      </c>
      <c r="S4" s="103"/>
      <c r="T4" s="103"/>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row>
    <row r="5" spans="1:102" s="3" customFormat="1" ht="97.5" customHeight="1" x14ac:dyDescent="0.25">
      <c r="A5" s="101"/>
      <c r="B5" s="101"/>
      <c r="C5" s="100"/>
      <c r="D5" s="100"/>
      <c r="E5" s="100"/>
      <c r="F5" s="100"/>
      <c r="G5" s="4" t="s">
        <v>502</v>
      </c>
      <c r="H5" s="4" t="s">
        <v>506</v>
      </c>
      <c r="I5" s="4" t="s">
        <v>387</v>
      </c>
      <c r="J5" s="4" t="s">
        <v>360</v>
      </c>
      <c r="K5" s="100"/>
      <c r="L5" s="100"/>
      <c r="M5" s="100"/>
      <c r="N5" s="100"/>
      <c r="O5" s="4" t="s">
        <v>388</v>
      </c>
      <c r="P5" s="16" t="s">
        <v>389</v>
      </c>
      <c r="Q5" s="16" t="s">
        <v>354</v>
      </c>
      <c r="R5" s="4" t="s">
        <v>388</v>
      </c>
      <c r="S5" s="16" t="s">
        <v>389</v>
      </c>
      <c r="T5" s="16" t="s">
        <v>354</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row>
    <row r="6" spans="1:102" s="5" customFormat="1" ht="20.100000000000001" customHeight="1" x14ac:dyDescent="0.25">
      <c r="A6" s="102"/>
      <c r="B6" s="102"/>
      <c r="C6" s="6"/>
      <c r="D6" s="19">
        <v>1</v>
      </c>
      <c r="E6" s="19">
        <v>2</v>
      </c>
      <c r="F6" s="19">
        <v>3</v>
      </c>
      <c r="G6" s="19">
        <v>4</v>
      </c>
      <c r="H6" s="19">
        <v>5</v>
      </c>
      <c r="I6" s="19">
        <v>6</v>
      </c>
      <c r="J6" s="19">
        <v>7</v>
      </c>
      <c r="K6" s="19">
        <v>8</v>
      </c>
      <c r="L6" s="19">
        <v>9</v>
      </c>
      <c r="M6" s="19">
        <v>10</v>
      </c>
      <c r="N6" s="19">
        <v>11</v>
      </c>
      <c r="O6" s="19">
        <v>12</v>
      </c>
      <c r="P6" s="19">
        <v>13</v>
      </c>
      <c r="Q6" s="19">
        <v>14</v>
      </c>
      <c r="R6" s="19">
        <v>15</v>
      </c>
      <c r="S6" s="19">
        <v>16</v>
      </c>
      <c r="T6" s="19">
        <v>17</v>
      </c>
    </row>
    <row r="7" spans="1:102" s="5" customFormat="1" ht="20.100000000000001" customHeight="1" x14ac:dyDescent="0.25">
      <c r="A7" s="30" t="s">
        <v>352</v>
      </c>
      <c r="B7" s="31" t="s">
        <v>669</v>
      </c>
      <c r="C7" s="32"/>
      <c r="D7" s="14">
        <f>SUM(D8:D34)</f>
        <v>37</v>
      </c>
      <c r="E7" s="14">
        <f t="shared" ref="E7:T7" si="0">SUM(E8:E34)</f>
        <v>1</v>
      </c>
      <c r="F7" s="14">
        <f t="shared" si="0"/>
        <v>39</v>
      </c>
      <c r="G7" s="14">
        <f t="shared" si="0"/>
        <v>14</v>
      </c>
      <c r="H7" s="14">
        <f t="shared" si="0"/>
        <v>4</v>
      </c>
      <c r="I7" s="14">
        <f t="shared" si="0"/>
        <v>0</v>
      </c>
      <c r="J7" s="14">
        <f t="shared" si="0"/>
        <v>18</v>
      </c>
      <c r="K7" s="14">
        <f t="shared" si="0"/>
        <v>0</v>
      </c>
      <c r="L7" s="14">
        <f t="shared" si="0"/>
        <v>0</v>
      </c>
      <c r="M7" s="14">
        <f t="shared" si="0"/>
        <v>57</v>
      </c>
      <c r="N7" s="14">
        <f t="shared" si="0"/>
        <v>1</v>
      </c>
      <c r="O7" s="14">
        <f t="shared" si="0"/>
        <v>6</v>
      </c>
      <c r="P7" s="14">
        <f t="shared" si="0"/>
        <v>10</v>
      </c>
      <c r="Q7" s="14">
        <f t="shared" si="0"/>
        <v>16</v>
      </c>
      <c r="R7" s="14">
        <f t="shared" si="0"/>
        <v>0</v>
      </c>
      <c r="S7" s="14">
        <f t="shared" si="0"/>
        <v>0</v>
      </c>
      <c r="T7" s="14">
        <f t="shared" si="0"/>
        <v>0</v>
      </c>
    </row>
    <row r="8" spans="1:102" ht="20.100000000000001" customHeight="1" x14ac:dyDescent="0.25">
      <c r="A8" s="35" t="s">
        <v>351</v>
      </c>
      <c r="B8" s="36" t="s">
        <v>390</v>
      </c>
      <c r="C8" s="36">
        <v>104</v>
      </c>
      <c r="D8" s="17">
        <v>12</v>
      </c>
      <c r="E8" s="17"/>
      <c r="F8" s="18">
        <v>7</v>
      </c>
      <c r="G8" s="18">
        <v>4</v>
      </c>
      <c r="H8" s="18"/>
      <c r="I8" s="18"/>
      <c r="J8" s="18">
        <f>+G8+H8+I8</f>
        <v>4</v>
      </c>
      <c r="K8" s="18"/>
      <c r="L8" s="18"/>
      <c r="M8" s="18">
        <v>14</v>
      </c>
      <c r="N8" s="18"/>
      <c r="O8" s="18">
        <v>2</v>
      </c>
      <c r="P8" s="18">
        <v>8</v>
      </c>
      <c r="Q8" s="18">
        <v>10</v>
      </c>
      <c r="R8" s="18"/>
      <c r="S8" s="18"/>
      <c r="T8" s="18"/>
    </row>
    <row r="9" spans="1:102" ht="20.100000000000001" customHeight="1" x14ac:dyDescent="0.25">
      <c r="A9" s="35" t="s">
        <v>350</v>
      </c>
      <c r="B9" s="36" t="s">
        <v>507</v>
      </c>
      <c r="C9" s="36">
        <v>105</v>
      </c>
      <c r="D9" s="17"/>
      <c r="E9" s="17"/>
      <c r="F9" s="18"/>
      <c r="G9" s="18"/>
      <c r="H9" s="18"/>
      <c r="I9" s="18"/>
      <c r="J9" s="18">
        <f t="shared" ref="J9:J72" si="1">+G9+H9+I9</f>
        <v>0</v>
      </c>
      <c r="K9" s="18"/>
      <c r="L9" s="18"/>
      <c r="M9" s="18"/>
      <c r="N9" s="18"/>
      <c r="O9" s="18"/>
      <c r="P9" s="18"/>
      <c r="Q9" s="18"/>
      <c r="R9" s="18"/>
      <c r="S9" s="18"/>
      <c r="T9" s="18"/>
    </row>
    <row r="10" spans="1:102" ht="20.100000000000001" customHeight="1" x14ac:dyDescent="0.25">
      <c r="A10" s="35" t="s">
        <v>349</v>
      </c>
      <c r="B10" s="36" t="s">
        <v>391</v>
      </c>
      <c r="C10" s="36">
        <v>106</v>
      </c>
      <c r="D10" s="17"/>
      <c r="E10" s="17"/>
      <c r="F10" s="18"/>
      <c r="G10" s="18"/>
      <c r="H10" s="18"/>
      <c r="I10" s="18"/>
      <c r="J10" s="18">
        <f t="shared" si="1"/>
        <v>0</v>
      </c>
      <c r="K10" s="18"/>
      <c r="L10" s="18"/>
      <c r="M10" s="18"/>
      <c r="N10" s="18"/>
      <c r="O10" s="18"/>
      <c r="P10" s="18"/>
      <c r="Q10" s="18"/>
      <c r="R10" s="18"/>
      <c r="S10" s="18"/>
      <c r="T10" s="18"/>
    </row>
    <row r="11" spans="1:102" ht="20.100000000000001" customHeight="1" x14ac:dyDescent="0.25">
      <c r="A11" s="35" t="s">
        <v>348</v>
      </c>
      <c r="B11" s="36" t="s">
        <v>508</v>
      </c>
      <c r="C11" s="36">
        <v>107</v>
      </c>
      <c r="D11" s="17"/>
      <c r="E11" s="17"/>
      <c r="F11" s="18"/>
      <c r="G11" s="18"/>
      <c r="H11" s="18"/>
      <c r="I11" s="18"/>
      <c r="J11" s="18">
        <f t="shared" si="1"/>
        <v>0</v>
      </c>
      <c r="K11" s="18"/>
      <c r="L11" s="18"/>
      <c r="M11" s="18"/>
      <c r="N11" s="18"/>
      <c r="O11" s="18"/>
      <c r="P11" s="18"/>
      <c r="Q11" s="18"/>
      <c r="R11" s="18"/>
      <c r="S11" s="18"/>
      <c r="T11" s="18"/>
    </row>
    <row r="12" spans="1:102" ht="20.100000000000001" customHeight="1" x14ac:dyDescent="0.25">
      <c r="A12" s="35" t="s">
        <v>347</v>
      </c>
      <c r="B12" s="36" t="s">
        <v>392</v>
      </c>
      <c r="C12" s="36">
        <v>108</v>
      </c>
      <c r="D12" s="17"/>
      <c r="E12" s="17"/>
      <c r="F12" s="18"/>
      <c r="G12" s="18"/>
      <c r="H12" s="18"/>
      <c r="I12" s="18"/>
      <c r="J12" s="18">
        <f t="shared" si="1"/>
        <v>0</v>
      </c>
      <c r="K12" s="18"/>
      <c r="L12" s="18"/>
      <c r="M12" s="18"/>
      <c r="N12" s="18"/>
      <c r="O12" s="18"/>
      <c r="P12" s="18"/>
      <c r="Q12" s="18"/>
      <c r="R12" s="18"/>
      <c r="S12" s="18"/>
      <c r="T12" s="18"/>
    </row>
    <row r="13" spans="1:102" ht="20.100000000000001" customHeight="1" x14ac:dyDescent="0.25">
      <c r="A13" s="35" t="s">
        <v>346</v>
      </c>
      <c r="B13" s="36" t="s">
        <v>393</v>
      </c>
      <c r="C13" s="36">
        <v>109</v>
      </c>
      <c r="D13" s="17"/>
      <c r="E13" s="17"/>
      <c r="F13" s="18">
        <v>1</v>
      </c>
      <c r="G13" s="18"/>
      <c r="H13" s="18"/>
      <c r="I13" s="18"/>
      <c r="J13" s="18">
        <f t="shared" si="1"/>
        <v>0</v>
      </c>
      <c r="K13" s="18"/>
      <c r="L13" s="18"/>
      <c r="M13" s="18">
        <v>1</v>
      </c>
      <c r="N13" s="18"/>
      <c r="O13" s="18"/>
      <c r="P13" s="18"/>
      <c r="Q13" s="18"/>
      <c r="R13" s="18"/>
      <c r="S13" s="18"/>
      <c r="T13" s="18"/>
    </row>
    <row r="14" spans="1:102" ht="20.100000000000001" customHeight="1" x14ac:dyDescent="0.25">
      <c r="A14" s="35" t="s">
        <v>345</v>
      </c>
      <c r="B14" s="36" t="s">
        <v>509</v>
      </c>
      <c r="C14" s="36">
        <v>110</v>
      </c>
      <c r="D14" s="17"/>
      <c r="E14" s="17"/>
      <c r="F14" s="18">
        <v>1</v>
      </c>
      <c r="G14" s="18"/>
      <c r="H14" s="18"/>
      <c r="I14" s="18"/>
      <c r="J14" s="18">
        <f t="shared" si="1"/>
        <v>0</v>
      </c>
      <c r="K14" s="18"/>
      <c r="L14" s="18"/>
      <c r="M14" s="18">
        <v>1</v>
      </c>
      <c r="N14" s="18"/>
      <c r="O14" s="18"/>
      <c r="P14" s="18"/>
      <c r="Q14" s="18"/>
      <c r="R14" s="18"/>
      <c r="S14" s="18"/>
      <c r="T14" s="18"/>
    </row>
    <row r="15" spans="1:102" ht="20.100000000000001" customHeight="1" x14ac:dyDescent="0.25">
      <c r="A15" s="35" t="s">
        <v>344</v>
      </c>
      <c r="B15" s="36" t="s">
        <v>510</v>
      </c>
      <c r="C15" s="36">
        <v>111</v>
      </c>
      <c r="D15" s="17"/>
      <c r="E15" s="17"/>
      <c r="F15" s="18"/>
      <c r="G15" s="18"/>
      <c r="H15" s="18"/>
      <c r="I15" s="18"/>
      <c r="J15" s="18">
        <f t="shared" si="1"/>
        <v>0</v>
      </c>
      <c r="K15" s="18"/>
      <c r="L15" s="18"/>
      <c r="M15" s="18"/>
      <c r="N15" s="18"/>
      <c r="O15" s="18"/>
      <c r="P15" s="18"/>
      <c r="Q15" s="18"/>
      <c r="R15" s="18"/>
      <c r="S15" s="18"/>
      <c r="T15" s="18"/>
    </row>
    <row r="16" spans="1:102" ht="20.100000000000001" customHeight="1" x14ac:dyDescent="0.25">
      <c r="A16" s="35" t="s">
        <v>343</v>
      </c>
      <c r="B16" s="36" t="s">
        <v>394</v>
      </c>
      <c r="C16" s="36">
        <v>112</v>
      </c>
      <c r="D16" s="17">
        <v>16</v>
      </c>
      <c r="E16" s="17">
        <v>1</v>
      </c>
      <c r="F16" s="18">
        <v>12</v>
      </c>
      <c r="G16" s="18">
        <v>4</v>
      </c>
      <c r="H16" s="18">
        <v>1</v>
      </c>
      <c r="I16" s="18"/>
      <c r="J16" s="18">
        <f t="shared" si="1"/>
        <v>5</v>
      </c>
      <c r="K16" s="18"/>
      <c r="L16" s="18"/>
      <c r="M16" s="18">
        <v>23</v>
      </c>
      <c r="N16" s="18">
        <v>1</v>
      </c>
      <c r="O16" s="18">
        <v>2</v>
      </c>
      <c r="P16" s="18">
        <v>2</v>
      </c>
      <c r="Q16" s="18">
        <v>4</v>
      </c>
      <c r="R16" s="18"/>
      <c r="S16" s="18"/>
      <c r="T16" s="18"/>
    </row>
    <row r="17" spans="1:20" ht="20.100000000000001" customHeight="1" x14ac:dyDescent="0.25">
      <c r="A17" s="35" t="s">
        <v>342</v>
      </c>
      <c r="B17" s="36" t="s">
        <v>395</v>
      </c>
      <c r="C17" s="36">
        <v>113</v>
      </c>
      <c r="D17" s="17"/>
      <c r="E17" s="17"/>
      <c r="F17" s="18"/>
      <c r="G17" s="18"/>
      <c r="H17" s="18"/>
      <c r="I17" s="18"/>
      <c r="J17" s="18">
        <f>+G17+H17+I17</f>
        <v>0</v>
      </c>
      <c r="K17" s="18"/>
      <c r="L17" s="18"/>
      <c r="M17" s="18"/>
      <c r="N17" s="18"/>
      <c r="O17" s="18"/>
      <c r="P17" s="18"/>
      <c r="Q17" s="18"/>
      <c r="R17" s="18"/>
      <c r="S17" s="18"/>
      <c r="T17" s="18"/>
    </row>
    <row r="18" spans="1:20" ht="20.100000000000001" customHeight="1" x14ac:dyDescent="0.25">
      <c r="A18" s="35" t="s">
        <v>341</v>
      </c>
      <c r="B18" s="36" t="s">
        <v>511</v>
      </c>
      <c r="C18" s="36">
        <v>114</v>
      </c>
      <c r="D18" s="17"/>
      <c r="E18" s="17"/>
      <c r="F18" s="18"/>
      <c r="G18" s="18"/>
      <c r="H18" s="18"/>
      <c r="I18" s="18"/>
      <c r="J18" s="18">
        <f t="shared" si="1"/>
        <v>0</v>
      </c>
      <c r="K18" s="18"/>
      <c r="L18" s="18"/>
      <c r="M18" s="18"/>
      <c r="N18" s="18"/>
      <c r="O18" s="18"/>
      <c r="P18" s="18"/>
      <c r="Q18" s="18"/>
      <c r="R18" s="18"/>
      <c r="S18" s="18"/>
      <c r="T18" s="18"/>
    </row>
    <row r="19" spans="1:20" ht="20.100000000000001" customHeight="1" x14ac:dyDescent="0.25">
      <c r="A19" s="35" t="s">
        <v>340</v>
      </c>
      <c r="B19" s="36" t="s">
        <v>512</v>
      </c>
      <c r="C19" s="36">
        <v>115</v>
      </c>
      <c r="D19" s="17"/>
      <c r="E19" s="17"/>
      <c r="F19" s="18"/>
      <c r="G19" s="18"/>
      <c r="H19" s="18"/>
      <c r="I19" s="18"/>
      <c r="J19" s="18">
        <f t="shared" si="1"/>
        <v>0</v>
      </c>
      <c r="K19" s="18"/>
      <c r="L19" s="18"/>
      <c r="M19" s="18"/>
      <c r="N19" s="18"/>
      <c r="O19" s="18"/>
      <c r="P19" s="18"/>
      <c r="Q19" s="18"/>
      <c r="R19" s="18"/>
      <c r="S19" s="18"/>
      <c r="T19" s="18"/>
    </row>
    <row r="20" spans="1:20" ht="20.100000000000001" customHeight="1" x14ac:dyDescent="0.25">
      <c r="A20" s="35" t="s">
        <v>339</v>
      </c>
      <c r="B20" s="36" t="s">
        <v>396</v>
      </c>
      <c r="C20" s="36">
        <v>116</v>
      </c>
      <c r="D20" s="17"/>
      <c r="E20" s="17"/>
      <c r="F20" s="18"/>
      <c r="G20" s="18"/>
      <c r="H20" s="18"/>
      <c r="I20" s="18"/>
      <c r="J20" s="18">
        <f t="shared" si="1"/>
        <v>0</v>
      </c>
      <c r="K20" s="18"/>
      <c r="L20" s="18"/>
      <c r="M20" s="18"/>
      <c r="N20" s="18"/>
      <c r="O20" s="18"/>
      <c r="P20" s="18"/>
      <c r="Q20" s="18"/>
      <c r="R20" s="18"/>
      <c r="S20" s="18"/>
      <c r="T20" s="18"/>
    </row>
    <row r="21" spans="1:20" ht="20.100000000000001" customHeight="1" x14ac:dyDescent="0.25">
      <c r="A21" s="35" t="s">
        <v>338</v>
      </c>
      <c r="B21" s="36" t="s">
        <v>397</v>
      </c>
      <c r="C21" s="36">
        <v>117</v>
      </c>
      <c r="D21" s="17">
        <v>2</v>
      </c>
      <c r="E21" s="17"/>
      <c r="F21" s="18">
        <v>3</v>
      </c>
      <c r="G21" s="18"/>
      <c r="H21" s="18">
        <v>2</v>
      </c>
      <c r="I21" s="18"/>
      <c r="J21" s="18">
        <f t="shared" si="1"/>
        <v>2</v>
      </c>
      <c r="K21" s="18"/>
      <c r="L21" s="18"/>
      <c r="M21" s="18">
        <v>3</v>
      </c>
      <c r="N21" s="18"/>
      <c r="O21" s="18"/>
      <c r="P21" s="18"/>
      <c r="Q21" s="18"/>
      <c r="R21" s="18"/>
      <c r="S21" s="18"/>
      <c r="T21" s="18"/>
    </row>
    <row r="22" spans="1:20" ht="20.100000000000001" customHeight="1" x14ac:dyDescent="0.25">
      <c r="A22" s="35" t="s">
        <v>337</v>
      </c>
      <c r="B22" s="36" t="s">
        <v>353</v>
      </c>
      <c r="C22" s="36">
        <v>118</v>
      </c>
      <c r="D22" s="17">
        <v>5</v>
      </c>
      <c r="E22" s="17"/>
      <c r="F22" s="18">
        <v>13</v>
      </c>
      <c r="G22" s="18">
        <v>5</v>
      </c>
      <c r="H22" s="18">
        <v>1</v>
      </c>
      <c r="I22" s="18"/>
      <c r="J22" s="18">
        <v>6</v>
      </c>
      <c r="K22" s="18"/>
      <c r="L22" s="18"/>
      <c r="M22" s="18">
        <v>12</v>
      </c>
      <c r="N22" s="18"/>
      <c r="O22" s="18">
        <v>1</v>
      </c>
      <c r="P22" s="18"/>
      <c r="Q22" s="18">
        <v>1</v>
      </c>
      <c r="R22" s="18"/>
      <c r="S22" s="18"/>
      <c r="T22" s="18"/>
    </row>
    <row r="23" spans="1:20" ht="20.100000000000001" customHeight="1" x14ac:dyDescent="0.25">
      <c r="A23" s="35" t="s">
        <v>336</v>
      </c>
      <c r="B23" s="36" t="s">
        <v>670</v>
      </c>
      <c r="C23" s="36">
        <v>119</v>
      </c>
      <c r="D23" s="17">
        <v>2</v>
      </c>
      <c r="E23" s="17"/>
      <c r="F23" s="18">
        <v>1</v>
      </c>
      <c r="G23" s="18">
        <v>1</v>
      </c>
      <c r="H23" s="18"/>
      <c r="I23" s="18"/>
      <c r="J23" s="18">
        <f>+G23+H23+I23</f>
        <v>1</v>
      </c>
      <c r="K23" s="18"/>
      <c r="L23" s="18"/>
      <c r="M23" s="18">
        <v>2</v>
      </c>
      <c r="N23" s="18"/>
      <c r="O23" s="18">
        <v>1</v>
      </c>
      <c r="P23" s="18"/>
      <c r="Q23" s="18">
        <v>1</v>
      </c>
      <c r="R23" s="18"/>
      <c r="S23" s="18"/>
      <c r="T23" s="18"/>
    </row>
    <row r="24" spans="1:20" ht="20.100000000000001" customHeight="1" x14ac:dyDescent="0.25">
      <c r="A24" s="35" t="s">
        <v>335</v>
      </c>
      <c r="B24" s="36" t="s">
        <v>399</v>
      </c>
      <c r="C24" s="36">
        <v>120</v>
      </c>
      <c r="D24" s="17"/>
      <c r="E24" s="17"/>
      <c r="F24" s="18"/>
      <c r="G24" s="18"/>
      <c r="H24" s="18"/>
      <c r="I24" s="18"/>
      <c r="J24" s="18">
        <f t="shared" si="1"/>
        <v>0</v>
      </c>
      <c r="K24" s="18"/>
      <c r="L24" s="18"/>
      <c r="M24" s="18"/>
      <c r="N24" s="18"/>
      <c r="O24" s="18"/>
      <c r="P24" s="18"/>
      <c r="Q24" s="18"/>
      <c r="R24" s="18"/>
      <c r="S24" s="18"/>
      <c r="T24" s="18"/>
    </row>
    <row r="25" spans="1:20" ht="20.100000000000001" customHeight="1" x14ac:dyDescent="0.25">
      <c r="A25" s="35" t="s">
        <v>334</v>
      </c>
      <c r="B25" s="36" t="s">
        <v>400</v>
      </c>
      <c r="C25" s="36">
        <v>121</v>
      </c>
      <c r="D25" s="17"/>
      <c r="E25" s="17"/>
      <c r="F25" s="18">
        <v>1</v>
      </c>
      <c r="G25" s="18"/>
      <c r="H25" s="18"/>
      <c r="I25" s="18"/>
      <c r="J25" s="18">
        <f t="shared" si="1"/>
        <v>0</v>
      </c>
      <c r="K25" s="18"/>
      <c r="L25" s="18"/>
      <c r="M25" s="18">
        <v>1</v>
      </c>
      <c r="N25" s="18"/>
      <c r="O25" s="18"/>
      <c r="P25" s="18"/>
      <c r="Q25" s="18"/>
      <c r="R25" s="18"/>
      <c r="S25" s="18"/>
      <c r="T25" s="18"/>
    </row>
    <row r="26" spans="1:20" ht="20.100000000000001" customHeight="1" x14ac:dyDescent="0.25">
      <c r="A26" s="35" t="s">
        <v>333</v>
      </c>
      <c r="B26" s="36" t="s">
        <v>616</v>
      </c>
      <c r="C26" s="36">
        <v>122</v>
      </c>
      <c r="D26" s="17"/>
      <c r="E26" s="17"/>
      <c r="F26" s="18"/>
      <c r="G26" s="18"/>
      <c r="H26" s="18"/>
      <c r="I26" s="18"/>
      <c r="J26" s="18">
        <f t="shared" si="1"/>
        <v>0</v>
      </c>
      <c r="K26" s="18"/>
      <c r="L26" s="18"/>
      <c r="M26" s="18"/>
      <c r="N26" s="18"/>
      <c r="O26" s="18"/>
      <c r="P26" s="18"/>
      <c r="Q26" s="18"/>
      <c r="R26" s="18"/>
      <c r="S26" s="18"/>
      <c r="T26" s="18"/>
    </row>
    <row r="27" spans="1:20" ht="20.100000000000001" customHeight="1" x14ac:dyDescent="0.25">
      <c r="A27" s="35" t="s">
        <v>332</v>
      </c>
      <c r="B27" s="36" t="s">
        <v>401</v>
      </c>
      <c r="C27" s="37">
        <v>123</v>
      </c>
      <c r="D27" s="18"/>
      <c r="E27" s="18"/>
      <c r="F27" s="18"/>
      <c r="G27" s="18"/>
      <c r="H27" s="18"/>
      <c r="I27" s="18"/>
      <c r="J27" s="18">
        <f t="shared" si="1"/>
        <v>0</v>
      </c>
      <c r="K27" s="18"/>
      <c r="L27" s="18"/>
      <c r="M27" s="18"/>
      <c r="N27" s="18"/>
      <c r="O27" s="18"/>
      <c r="P27" s="18"/>
      <c r="Q27" s="18"/>
      <c r="R27" s="18"/>
      <c r="S27" s="18"/>
      <c r="T27" s="18"/>
    </row>
    <row r="28" spans="1:20" ht="20.100000000000001" customHeight="1" x14ac:dyDescent="0.25">
      <c r="A28" s="35" t="s">
        <v>331</v>
      </c>
      <c r="B28" s="36" t="s">
        <v>402</v>
      </c>
      <c r="C28" s="37">
        <v>124</v>
      </c>
      <c r="D28" s="18"/>
      <c r="E28" s="18"/>
      <c r="F28" s="18"/>
      <c r="G28" s="18"/>
      <c r="H28" s="18"/>
      <c r="I28" s="18"/>
      <c r="J28" s="18">
        <f>+G28+H28+I28</f>
        <v>0</v>
      </c>
      <c r="K28" s="18"/>
      <c r="L28" s="18"/>
      <c r="M28" s="18"/>
      <c r="N28" s="18"/>
      <c r="O28" s="18"/>
      <c r="P28" s="18"/>
      <c r="Q28" s="18"/>
      <c r="R28" s="18"/>
      <c r="S28" s="18"/>
      <c r="T28" s="18"/>
    </row>
    <row r="29" spans="1:20" ht="20.100000000000001" customHeight="1" x14ac:dyDescent="0.25">
      <c r="A29" s="35" t="s">
        <v>330</v>
      </c>
      <c r="B29" s="36" t="s">
        <v>483</v>
      </c>
      <c r="C29" s="37">
        <v>125</v>
      </c>
      <c r="D29" s="18"/>
      <c r="E29" s="18"/>
      <c r="F29" s="18"/>
      <c r="G29" s="18"/>
      <c r="H29" s="18"/>
      <c r="I29" s="18"/>
      <c r="J29" s="18">
        <f t="shared" si="1"/>
        <v>0</v>
      </c>
      <c r="K29" s="18"/>
      <c r="L29" s="18"/>
      <c r="M29" s="18"/>
      <c r="N29" s="18"/>
      <c r="O29" s="18"/>
      <c r="P29" s="18"/>
      <c r="Q29" s="18"/>
      <c r="R29" s="18"/>
      <c r="S29" s="18"/>
      <c r="T29" s="18"/>
    </row>
    <row r="30" spans="1:20" ht="20.100000000000001" customHeight="1" x14ac:dyDescent="0.25">
      <c r="A30" s="35" t="s">
        <v>329</v>
      </c>
      <c r="B30" s="36" t="s">
        <v>486</v>
      </c>
      <c r="C30" s="37">
        <v>127</v>
      </c>
      <c r="D30" s="18"/>
      <c r="E30" s="18"/>
      <c r="F30" s="18"/>
      <c r="G30" s="18"/>
      <c r="H30" s="18"/>
      <c r="I30" s="18"/>
      <c r="J30" s="18">
        <f t="shared" si="1"/>
        <v>0</v>
      </c>
      <c r="K30" s="18"/>
      <c r="L30" s="18"/>
      <c r="M30" s="18"/>
      <c r="N30" s="18"/>
      <c r="O30" s="18"/>
      <c r="P30" s="18"/>
      <c r="Q30" s="18"/>
      <c r="R30" s="18"/>
      <c r="S30" s="18"/>
      <c r="T30" s="18"/>
    </row>
    <row r="31" spans="1:20" ht="20.100000000000001" customHeight="1" x14ac:dyDescent="0.25">
      <c r="A31" s="35" t="s">
        <v>328</v>
      </c>
      <c r="B31" s="36" t="s">
        <v>357</v>
      </c>
      <c r="C31" s="37">
        <v>128</v>
      </c>
      <c r="D31" s="18"/>
      <c r="E31" s="18"/>
      <c r="F31" s="18"/>
      <c r="G31" s="18"/>
      <c r="H31" s="18"/>
      <c r="I31" s="18"/>
      <c r="J31" s="18">
        <f t="shared" si="1"/>
        <v>0</v>
      </c>
      <c r="K31" s="18"/>
      <c r="L31" s="18"/>
      <c r="M31" s="18"/>
      <c r="N31" s="18"/>
      <c r="O31" s="18"/>
      <c r="P31" s="18"/>
      <c r="Q31" s="18"/>
      <c r="R31" s="18"/>
      <c r="S31" s="18"/>
      <c r="T31" s="18"/>
    </row>
    <row r="32" spans="1:20" ht="20.100000000000001" customHeight="1" x14ac:dyDescent="0.25">
      <c r="A32" s="35" t="s">
        <v>327</v>
      </c>
      <c r="B32" s="36" t="s">
        <v>617</v>
      </c>
      <c r="C32" s="37">
        <v>129</v>
      </c>
      <c r="D32" s="18"/>
      <c r="E32" s="18"/>
      <c r="F32" s="18"/>
      <c r="G32" s="18"/>
      <c r="H32" s="18"/>
      <c r="I32" s="18"/>
      <c r="J32" s="18">
        <f t="shared" si="1"/>
        <v>0</v>
      </c>
      <c r="K32" s="18"/>
      <c r="L32" s="18"/>
      <c r="M32" s="18"/>
      <c r="N32" s="18"/>
      <c r="O32" s="18"/>
      <c r="P32" s="18"/>
      <c r="Q32" s="18"/>
      <c r="R32" s="18"/>
      <c r="S32" s="18"/>
      <c r="T32" s="18"/>
    </row>
    <row r="33" spans="1:20" ht="20.100000000000001" customHeight="1" x14ac:dyDescent="0.25">
      <c r="A33" s="35" t="s">
        <v>326</v>
      </c>
      <c r="B33" s="36" t="s">
        <v>618</v>
      </c>
      <c r="C33" s="37">
        <v>130</v>
      </c>
      <c r="D33" s="18"/>
      <c r="E33" s="18"/>
      <c r="F33" s="18"/>
      <c r="G33" s="18"/>
      <c r="H33" s="18"/>
      <c r="I33" s="18"/>
      <c r="J33" s="18">
        <f t="shared" si="1"/>
        <v>0</v>
      </c>
      <c r="K33" s="18"/>
      <c r="L33" s="18"/>
      <c r="M33" s="18"/>
      <c r="N33" s="18"/>
      <c r="O33" s="18"/>
      <c r="P33" s="18"/>
      <c r="Q33" s="18"/>
      <c r="R33" s="18"/>
      <c r="S33" s="18"/>
      <c r="T33" s="18"/>
    </row>
    <row r="34" spans="1:20" s="9" customFormat="1" ht="20.100000000000001" customHeight="1" x14ac:dyDescent="0.3">
      <c r="A34" s="35" t="s">
        <v>325</v>
      </c>
      <c r="B34" s="38" t="s">
        <v>403</v>
      </c>
      <c r="C34" s="37"/>
      <c r="D34" s="18"/>
      <c r="E34" s="18"/>
      <c r="F34" s="20"/>
      <c r="G34" s="20"/>
      <c r="H34" s="20"/>
      <c r="I34" s="20"/>
      <c r="J34" s="18">
        <f t="shared" si="1"/>
        <v>0</v>
      </c>
      <c r="K34" s="20"/>
      <c r="L34" s="20"/>
      <c r="M34" s="20"/>
      <c r="N34" s="20"/>
      <c r="O34" s="20"/>
      <c r="P34" s="20"/>
      <c r="Q34" s="18"/>
      <c r="R34" s="20"/>
      <c r="S34" s="20"/>
      <c r="T34" s="18"/>
    </row>
    <row r="35" spans="1:20" ht="20.100000000000001" customHeight="1" x14ac:dyDescent="0.25">
      <c r="A35" s="39" t="s">
        <v>324</v>
      </c>
      <c r="B35" s="31" t="s">
        <v>404</v>
      </c>
      <c r="C35" s="33"/>
      <c r="D35" s="14">
        <f>SUM(D36:D43)</f>
        <v>3</v>
      </c>
      <c r="E35" s="14">
        <f t="shared" ref="E35:T35" si="2">SUM(E36:E43)</f>
        <v>0</v>
      </c>
      <c r="F35" s="14">
        <f t="shared" si="2"/>
        <v>10</v>
      </c>
      <c r="G35" s="14">
        <f t="shared" si="2"/>
        <v>2</v>
      </c>
      <c r="H35" s="14">
        <f t="shared" si="2"/>
        <v>0</v>
      </c>
      <c r="I35" s="14">
        <f t="shared" si="2"/>
        <v>0</v>
      </c>
      <c r="J35" s="14">
        <f t="shared" si="2"/>
        <v>2</v>
      </c>
      <c r="K35" s="14">
        <f t="shared" si="2"/>
        <v>0</v>
      </c>
      <c r="L35" s="14">
        <f t="shared" si="2"/>
        <v>0</v>
      </c>
      <c r="M35" s="14">
        <f t="shared" si="2"/>
        <v>11</v>
      </c>
      <c r="N35" s="14">
        <f t="shared" si="2"/>
        <v>0</v>
      </c>
      <c r="O35" s="14">
        <f t="shared" si="2"/>
        <v>0</v>
      </c>
      <c r="P35" s="14">
        <f t="shared" si="2"/>
        <v>0</v>
      </c>
      <c r="Q35" s="14">
        <f t="shared" si="2"/>
        <v>0</v>
      </c>
      <c r="R35" s="14">
        <f t="shared" si="2"/>
        <v>0</v>
      </c>
      <c r="S35" s="14">
        <f t="shared" si="2"/>
        <v>0</v>
      </c>
      <c r="T35" s="14">
        <f t="shared" si="2"/>
        <v>0</v>
      </c>
    </row>
    <row r="36" spans="1:20" ht="20.100000000000001" customHeight="1" x14ac:dyDescent="0.25">
      <c r="A36" s="35" t="s">
        <v>323</v>
      </c>
      <c r="B36" s="36" t="s">
        <v>405</v>
      </c>
      <c r="C36" s="36">
        <v>131</v>
      </c>
      <c r="D36" s="17">
        <v>3</v>
      </c>
      <c r="E36" s="17"/>
      <c r="F36" s="18">
        <v>1</v>
      </c>
      <c r="G36" s="18">
        <v>1</v>
      </c>
      <c r="H36" s="18"/>
      <c r="I36" s="18"/>
      <c r="J36" s="18">
        <f t="shared" si="1"/>
        <v>1</v>
      </c>
      <c r="K36" s="18"/>
      <c r="L36" s="18"/>
      <c r="M36" s="18">
        <v>3</v>
      </c>
      <c r="N36" s="18"/>
      <c r="O36" s="18"/>
      <c r="P36" s="18"/>
      <c r="Q36" s="18"/>
      <c r="R36" s="18"/>
      <c r="S36" s="18"/>
      <c r="T36" s="18"/>
    </row>
    <row r="37" spans="1:20" ht="20.100000000000001" customHeight="1" x14ac:dyDescent="0.25">
      <c r="A37" s="35" t="s">
        <v>322</v>
      </c>
      <c r="B37" s="36" t="s">
        <v>321</v>
      </c>
      <c r="C37" s="36">
        <v>132</v>
      </c>
      <c r="D37" s="17"/>
      <c r="E37" s="17"/>
      <c r="F37" s="18">
        <v>2</v>
      </c>
      <c r="G37" s="18"/>
      <c r="H37" s="18"/>
      <c r="I37" s="18"/>
      <c r="J37" s="18">
        <f t="shared" si="1"/>
        <v>0</v>
      </c>
      <c r="K37" s="18"/>
      <c r="L37" s="18"/>
      <c r="M37" s="18">
        <v>2</v>
      </c>
      <c r="N37" s="18"/>
      <c r="O37" s="18"/>
      <c r="P37" s="18"/>
      <c r="Q37" s="18"/>
      <c r="R37" s="18"/>
      <c r="S37" s="18"/>
      <c r="T37" s="18"/>
    </row>
    <row r="38" spans="1:20" ht="20.100000000000001" customHeight="1" x14ac:dyDescent="0.25">
      <c r="A38" s="35" t="s">
        <v>671</v>
      </c>
      <c r="B38" s="38" t="s">
        <v>672</v>
      </c>
      <c r="C38" s="36">
        <v>132.19999999999999</v>
      </c>
      <c r="D38" s="17"/>
      <c r="E38" s="17"/>
      <c r="F38" s="18">
        <v>1</v>
      </c>
      <c r="G38" s="18"/>
      <c r="H38" s="18"/>
      <c r="I38" s="18"/>
      <c r="J38" s="18">
        <f t="shared" si="1"/>
        <v>0</v>
      </c>
      <c r="K38" s="18"/>
      <c r="L38" s="18"/>
      <c r="M38" s="18">
        <v>1</v>
      </c>
      <c r="N38" s="18"/>
      <c r="O38" s="18"/>
      <c r="P38" s="18"/>
      <c r="Q38" s="18"/>
      <c r="R38" s="18"/>
      <c r="S38" s="18"/>
      <c r="T38" s="18"/>
    </row>
    <row r="39" spans="1:20" ht="20.100000000000001" customHeight="1" x14ac:dyDescent="0.25">
      <c r="A39" s="35" t="s">
        <v>673</v>
      </c>
      <c r="B39" s="38" t="s">
        <v>674</v>
      </c>
      <c r="C39" s="36">
        <v>132.30000000000001</v>
      </c>
      <c r="D39" s="17"/>
      <c r="E39" s="17"/>
      <c r="F39" s="18"/>
      <c r="G39" s="18"/>
      <c r="H39" s="18"/>
      <c r="I39" s="18"/>
      <c r="J39" s="18">
        <f t="shared" si="1"/>
        <v>0</v>
      </c>
      <c r="K39" s="18"/>
      <c r="L39" s="18"/>
      <c r="M39" s="18"/>
      <c r="N39" s="18"/>
      <c r="O39" s="18"/>
      <c r="P39" s="18"/>
      <c r="Q39" s="18"/>
      <c r="R39" s="18"/>
      <c r="S39" s="18"/>
      <c r="T39" s="18"/>
    </row>
    <row r="40" spans="1:20" ht="20.100000000000001" customHeight="1" x14ac:dyDescent="0.25">
      <c r="A40" s="35" t="s">
        <v>320</v>
      </c>
      <c r="B40" s="36" t="s">
        <v>619</v>
      </c>
      <c r="C40" s="36">
        <v>133</v>
      </c>
      <c r="D40" s="17"/>
      <c r="E40" s="17"/>
      <c r="F40" s="18"/>
      <c r="G40" s="18"/>
      <c r="H40" s="18"/>
      <c r="I40" s="18"/>
      <c r="J40" s="18">
        <f t="shared" si="1"/>
        <v>0</v>
      </c>
      <c r="K40" s="18"/>
      <c r="L40" s="18"/>
      <c r="M40" s="18"/>
      <c r="N40" s="18"/>
      <c r="O40" s="18"/>
      <c r="P40" s="18"/>
      <c r="Q40" s="18"/>
      <c r="R40" s="18"/>
      <c r="S40" s="18"/>
      <c r="T40" s="18"/>
    </row>
    <row r="41" spans="1:20" ht="20.100000000000001" customHeight="1" x14ac:dyDescent="0.25">
      <c r="A41" s="35" t="s">
        <v>319</v>
      </c>
      <c r="B41" s="36" t="s">
        <v>620</v>
      </c>
      <c r="C41" s="36">
        <v>134</v>
      </c>
      <c r="D41" s="17"/>
      <c r="E41" s="17"/>
      <c r="F41" s="18"/>
      <c r="G41" s="18"/>
      <c r="H41" s="18"/>
      <c r="I41" s="18"/>
      <c r="J41" s="18">
        <f t="shared" si="1"/>
        <v>0</v>
      </c>
      <c r="K41" s="18"/>
      <c r="L41" s="18"/>
      <c r="M41" s="18"/>
      <c r="N41" s="18"/>
      <c r="O41" s="18"/>
      <c r="P41" s="18"/>
      <c r="Q41" s="18"/>
      <c r="R41" s="18"/>
      <c r="S41" s="18"/>
      <c r="T41" s="18"/>
    </row>
    <row r="42" spans="1:20" ht="20.100000000000001" customHeight="1" x14ac:dyDescent="0.25">
      <c r="A42" s="35" t="s">
        <v>318</v>
      </c>
      <c r="B42" s="36" t="s">
        <v>513</v>
      </c>
      <c r="C42" s="36">
        <v>137</v>
      </c>
      <c r="D42" s="17"/>
      <c r="E42" s="17"/>
      <c r="F42" s="18">
        <v>3</v>
      </c>
      <c r="G42" s="18">
        <v>1</v>
      </c>
      <c r="H42" s="18"/>
      <c r="I42" s="18"/>
      <c r="J42" s="18">
        <f t="shared" si="1"/>
        <v>1</v>
      </c>
      <c r="K42" s="18"/>
      <c r="L42" s="18"/>
      <c r="M42" s="18">
        <v>2</v>
      </c>
      <c r="N42" s="18"/>
      <c r="O42" s="18"/>
      <c r="P42" s="18"/>
      <c r="Q42" s="18"/>
      <c r="R42" s="18"/>
      <c r="S42" s="18"/>
      <c r="T42" s="18"/>
    </row>
    <row r="43" spans="1:20" ht="20.100000000000001" customHeight="1" x14ac:dyDescent="0.25">
      <c r="A43" s="35" t="s">
        <v>317</v>
      </c>
      <c r="B43" s="36" t="s">
        <v>403</v>
      </c>
      <c r="C43" s="36"/>
      <c r="D43" s="22"/>
      <c r="E43" s="22"/>
      <c r="F43" s="22">
        <v>3</v>
      </c>
      <c r="G43" s="22"/>
      <c r="H43" s="22"/>
      <c r="I43" s="22"/>
      <c r="J43" s="18">
        <f t="shared" si="1"/>
        <v>0</v>
      </c>
      <c r="K43" s="22"/>
      <c r="L43" s="22"/>
      <c r="M43" s="22">
        <v>3</v>
      </c>
      <c r="N43" s="22"/>
      <c r="O43" s="22"/>
      <c r="P43" s="22"/>
      <c r="Q43" s="22"/>
      <c r="R43" s="22"/>
      <c r="S43" s="22"/>
      <c r="T43" s="22"/>
    </row>
    <row r="44" spans="1:20" ht="20.100000000000001" customHeight="1" x14ac:dyDescent="0.25">
      <c r="A44" s="39" t="s">
        <v>316</v>
      </c>
      <c r="B44" s="31" t="s">
        <v>406</v>
      </c>
      <c r="C44" s="36"/>
      <c r="D44" s="14">
        <f>SUM(D45:D50)</f>
        <v>3</v>
      </c>
      <c r="E44" s="14">
        <f t="shared" ref="E44:T44" si="3">SUM(E45:E50)</f>
        <v>1</v>
      </c>
      <c r="F44" s="14">
        <f t="shared" si="3"/>
        <v>1</v>
      </c>
      <c r="G44" s="14">
        <f t="shared" si="3"/>
        <v>0</v>
      </c>
      <c r="H44" s="14">
        <f t="shared" si="3"/>
        <v>0</v>
      </c>
      <c r="I44" s="14">
        <f t="shared" si="3"/>
        <v>0</v>
      </c>
      <c r="J44" s="14">
        <f t="shared" si="3"/>
        <v>0</v>
      </c>
      <c r="K44" s="14">
        <f t="shared" si="3"/>
        <v>0</v>
      </c>
      <c r="L44" s="14">
        <f t="shared" si="3"/>
        <v>0</v>
      </c>
      <c r="M44" s="14">
        <f t="shared" si="3"/>
        <v>4</v>
      </c>
      <c r="N44" s="14">
        <f t="shared" si="3"/>
        <v>1</v>
      </c>
      <c r="O44" s="14">
        <f t="shared" si="3"/>
        <v>0</v>
      </c>
      <c r="P44" s="14">
        <f t="shared" si="3"/>
        <v>0</v>
      </c>
      <c r="Q44" s="14">
        <f t="shared" si="3"/>
        <v>0</v>
      </c>
      <c r="R44" s="14">
        <f t="shared" si="3"/>
        <v>0</v>
      </c>
      <c r="S44" s="14">
        <f t="shared" si="3"/>
        <v>0</v>
      </c>
      <c r="T44" s="14">
        <f t="shared" si="3"/>
        <v>0</v>
      </c>
    </row>
    <row r="45" spans="1:20" ht="20.100000000000001" customHeight="1" x14ac:dyDescent="0.25">
      <c r="A45" s="35" t="s">
        <v>315</v>
      </c>
      <c r="B45" s="36" t="s">
        <v>407</v>
      </c>
      <c r="C45" s="36">
        <v>138</v>
      </c>
      <c r="D45" s="18">
        <v>1</v>
      </c>
      <c r="E45" s="18"/>
      <c r="F45" s="18"/>
      <c r="G45" s="18"/>
      <c r="H45" s="18"/>
      <c r="I45" s="18"/>
      <c r="J45" s="18">
        <f t="shared" si="1"/>
        <v>0</v>
      </c>
      <c r="K45" s="18"/>
      <c r="L45" s="18"/>
      <c r="M45" s="18">
        <v>1</v>
      </c>
      <c r="N45" s="18"/>
      <c r="O45" s="18"/>
      <c r="P45" s="18"/>
      <c r="Q45" s="18"/>
      <c r="R45" s="18"/>
      <c r="S45" s="18"/>
      <c r="T45" s="18"/>
    </row>
    <row r="46" spans="1:20" ht="20.100000000000001" customHeight="1" x14ac:dyDescent="0.25">
      <c r="A46" s="40" t="s">
        <v>314</v>
      </c>
      <c r="B46" s="36" t="s">
        <v>514</v>
      </c>
      <c r="C46" s="37">
        <v>139</v>
      </c>
      <c r="D46" s="17"/>
      <c r="E46" s="17"/>
      <c r="F46" s="18">
        <v>1</v>
      </c>
      <c r="G46" s="18"/>
      <c r="H46" s="18"/>
      <c r="I46" s="18"/>
      <c r="J46" s="18">
        <f t="shared" si="1"/>
        <v>0</v>
      </c>
      <c r="K46" s="18"/>
      <c r="L46" s="18"/>
      <c r="M46" s="18">
        <v>1</v>
      </c>
      <c r="N46" s="18"/>
      <c r="O46" s="18"/>
      <c r="P46" s="18"/>
      <c r="Q46" s="18"/>
      <c r="R46" s="18"/>
      <c r="S46" s="18"/>
      <c r="T46" s="18"/>
    </row>
    <row r="47" spans="1:20" ht="20.100000000000001" customHeight="1" x14ac:dyDescent="0.25">
      <c r="A47" s="35" t="s">
        <v>313</v>
      </c>
      <c r="B47" s="36" t="s">
        <v>312</v>
      </c>
      <c r="C47" s="36">
        <v>140</v>
      </c>
      <c r="D47" s="17"/>
      <c r="E47" s="17"/>
      <c r="F47" s="18"/>
      <c r="G47" s="18"/>
      <c r="H47" s="18"/>
      <c r="I47" s="18"/>
      <c r="J47" s="18">
        <f t="shared" si="1"/>
        <v>0</v>
      </c>
      <c r="K47" s="18"/>
      <c r="L47" s="18"/>
      <c r="M47" s="18"/>
      <c r="N47" s="18"/>
      <c r="O47" s="18"/>
      <c r="P47" s="18"/>
      <c r="Q47" s="18"/>
      <c r="R47" s="18"/>
      <c r="S47" s="18"/>
      <c r="T47" s="18"/>
    </row>
    <row r="48" spans="1:20" ht="20.100000000000001" customHeight="1" x14ac:dyDescent="0.25">
      <c r="A48" s="40" t="s">
        <v>311</v>
      </c>
      <c r="B48" s="36" t="s">
        <v>675</v>
      </c>
      <c r="C48" s="36">
        <v>141</v>
      </c>
      <c r="D48" s="17">
        <v>1</v>
      </c>
      <c r="E48" s="17">
        <v>1</v>
      </c>
      <c r="F48" s="18"/>
      <c r="G48" s="18"/>
      <c r="H48" s="18"/>
      <c r="I48" s="18"/>
      <c r="J48" s="18">
        <f t="shared" si="1"/>
        <v>0</v>
      </c>
      <c r="K48" s="18"/>
      <c r="L48" s="18"/>
      <c r="M48" s="18">
        <v>1</v>
      </c>
      <c r="N48" s="18">
        <v>1</v>
      </c>
      <c r="O48" s="18"/>
      <c r="P48" s="18"/>
      <c r="Q48" s="18"/>
      <c r="R48" s="18"/>
      <c r="S48" s="18"/>
      <c r="T48" s="18"/>
    </row>
    <row r="49" spans="1:20" ht="20.100000000000001" customHeight="1" x14ac:dyDescent="0.25">
      <c r="A49" s="35" t="s">
        <v>310</v>
      </c>
      <c r="B49" s="36" t="s">
        <v>408</v>
      </c>
      <c r="C49" s="36">
        <v>142</v>
      </c>
      <c r="D49" s="18">
        <v>1</v>
      </c>
      <c r="E49" s="18"/>
      <c r="F49" s="18"/>
      <c r="G49" s="18"/>
      <c r="H49" s="18"/>
      <c r="I49" s="18"/>
      <c r="J49" s="18">
        <f t="shared" si="1"/>
        <v>0</v>
      </c>
      <c r="K49" s="18"/>
      <c r="L49" s="18"/>
      <c r="M49" s="18">
        <v>1</v>
      </c>
      <c r="N49" s="18"/>
      <c r="O49" s="18"/>
      <c r="P49" s="18"/>
      <c r="Q49" s="18"/>
      <c r="R49" s="18"/>
      <c r="S49" s="18"/>
      <c r="T49" s="18"/>
    </row>
    <row r="50" spans="1:20" ht="20.100000000000001" customHeight="1" x14ac:dyDescent="0.25">
      <c r="A50" s="40" t="s">
        <v>309</v>
      </c>
      <c r="B50" s="38" t="s">
        <v>403</v>
      </c>
      <c r="C50" s="37"/>
      <c r="D50" s="22"/>
      <c r="E50" s="22"/>
      <c r="F50" s="22"/>
      <c r="G50" s="22"/>
      <c r="H50" s="22"/>
      <c r="I50" s="22"/>
      <c r="J50" s="18">
        <f t="shared" si="1"/>
        <v>0</v>
      </c>
      <c r="K50" s="22"/>
      <c r="L50" s="22"/>
      <c r="M50" s="22"/>
      <c r="N50" s="22"/>
      <c r="O50" s="22"/>
      <c r="P50" s="22"/>
      <c r="Q50" s="22"/>
      <c r="R50" s="22"/>
      <c r="S50" s="22"/>
      <c r="T50" s="22"/>
    </row>
    <row r="51" spans="1:20" ht="20.100000000000001" customHeight="1" x14ac:dyDescent="0.25">
      <c r="A51" s="39" t="s">
        <v>308</v>
      </c>
      <c r="B51" s="31" t="s">
        <v>515</v>
      </c>
      <c r="C51" s="36"/>
      <c r="D51" s="15">
        <f>SUM(D52:D80)</f>
        <v>0</v>
      </c>
      <c r="E51" s="15">
        <f t="shared" ref="E51:T51" si="4">SUM(E52:E80)</f>
        <v>0</v>
      </c>
      <c r="F51" s="15">
        <f t="shared" si="4"/>
        <v>3</v>
      </c>
      <c r="G51" s="15">
        <f t="shared" si="4"/>
        <v>2</v>
      </c>
      <c r="H51" s="15">
        <f t="shared" si="4"/>
        <v>0</v>
      </c>
      <c r="I51" s="15">
        <f t="shared" si="4"/>
        <v>0</v>
      </c>
      <c r="J51" s="15">
        <f t="shared" si="4"/>
        <v>2</v>
      </c>
      <c r="K51" s="15">
        <f t="shared" si="4"/>
        <v>0</v>
      </c>
      <c r="L51" s="15">
        <f t="shared" si="4"/>
        <v>0</v>
      </c>
      <c r="M51" s="15">
        <f t="shared" si="4"/>
        <v>1</v>
      </c>
      <c r="N51" s="15">
        <f t="shared" si="4"/>
        <v>0</v>
      </c>
      <c r="O51" s="15">
        <f t="shared" si="4"/>
        <v>0</v>
      </c>
      <c r="P51" s="15">
        <f t="shared" si="4"/>
        <v>2</v>
      </c>
      <c r="Q51" s="15">
        <f t="shared" si="4"/>
        <v>2</v>
      </c>
      <c r="R51" s="15">
        <f t="shared" si="4"/>
        <v>0</v>
      </c>
      <c r="S51" s="15">
        <f t="shared" si="4"/>
        <v>0</v>
      </c>
      <c r="T51" s="15">
        <f t="shared" si="4"/>
        <v>0</v>
      </c>
    </row>
    <row r="52" spans="1:20" ht="20.100000000000001" customHeight="1" x14ac:dyDescent="0.25">
      <c r="A52" s="35" t="s">
        <v>307</v>
      </c>
      <c r="B52" s="36" t="s">
        <v>676</v>
      </c>
      <c r="C52" s="36">
        <v>143</v>
      </c>
      <c r="D52" s="18"/>
      <c r="E52" s="18"/>
      <c r="F52" s="18"/>
      <c r="G52" s="18"/>
      <c r="H52" s="18"/>
      <c r="I52" s="18"/>
      <c r="J52" s="18">
        <f t="shared" si="1"/>
        <v>0</v>
      </c>
      <c r="K52" s="18"/>
      <c r="L52" s="18"/>
      <c r="M52" s="18"/>
      <c r="N52" s="18"/>
      <c r="O52" s="18"/>
      <c r="P52" s="18"/>
      <c r="Q52" s="18"/>
      <c r="R52" s="18"/>
      <c r="S52" s="18"/>
      <c r="T52" s="18"/>
    </row>
    <row r="53" spans="1:20" ht="20.100000000000001" customHeight="1" x14ac:dyDescent="0.25">
      <c r="A53" s="35" t="s">
        <v>306</v>
      </c>
      <c r="B53" s="36" t="s">
        <v>621</v>
      </c>
      <c r="C53" s="37">
        <v>144</v>
      </c>
      <c r="D53" s="18"/>
      <c r="E53" s="18"/>
      <c r="F53" s="18"/>
      <c r="G53" s="18"/>
      <c r="H53" s="18"/>
      <c r="I53" s="18"/>
      <c r="J53" s="18">
        <f t="shared" si="1"/>
        <v>0</v>
      </c>
      <c r="K53" s="18"/>
      <c r="L53" s="18"/>
      <c r="M53" s="18"/>
      <c r="N53" s="18"/>
      <c r="O53" s="18"/>
      <c r="P53" s="18"/>
      <c r="Q53" s="18"/>
      <c r="R53" s="18"/>
      <c r="S53" s="18"/>
      <c r="T53" s="18"/>
    </row>
    <row r="54" spans="1:20" ht="20.100000000000001" customHeight="1" x14ac:dyDescent="0.25">
      <c r="A54" s="35" t="s">
        <v>305</v>
      </c>
      <c r="B54" s="36" t="s">
        <v>516</v>
      </c>
      <c r="C54" s="37">
        <v>145</v>
      </c>
      <c r="D54" s="18"/>
      <c r="E54" s="18"/>
      <c r="F54" s="18"/>
      <c r="G54" s="18"/>
      <c r="H54" s="18"/>
      <c r="I54" s="18"/>
      <c r="J54" s="18">
        <f t="shared" si="1"/>
        <v>0</v>
      </c>
      <c r="K54" s="18"/>
      <c r="L54" s="18"/>
      <c r="M54" s="18"/>
      <c r="N54" s="18"/>
      <c r="O54" s="18"/>
      <c r="P54" s="18"/>
      <c r="Q54" s="18"/>
      <c r="R54" s="18"/>
      <c r="S54" s="18"/>
      <c r="T54" s="18"/>
    </row>
    <row r="55" spans="1:20" ht="20.100000000000001" customHeight="1" x14ac:dyDescent="0.25">
      <c r="A55" s="35" t="s">
        <v>304</v>
      </c>
      <c r="B55" s="36" t="s">
        <v>487</v>
      </c>
      <c r="C55" s="37">
        <v>146</v>
      </c>
      <c r="D55" s="18"/>
      <c r="E55" s="18"/>
      <c r="F55" s="18"/>
      <c r="G55" s="18"/>
      <c r="H55" s="18"/>
      <c r="I55" s="18"/>
      <c r="J55" s="18">
        <f t="shared" si="1"/>
        <v>0</v>
      </c>
      <c r="K55" s="18"/>
      <c r="L55" s="18"/>
      <c r="M55" s="18"/>
      <c r="N55" s="18"/>
      <c r="O55" s="18"/>
      <c r="P55" s="18"/>
      <c r="Q55" s="18"/>
      <c r="R55" s="18"/>
      <c r="S55" s="18"/>
      <c r="T55" s="18"/>
    </row>
    <row r="56" spans="1:20" ht="20.100000000000001" customHeight="1" x14ac:dyDescent="0.25">
      <c r="A56" s="35" t="s">
        <v>303</v>
      </c>
      <c r="B56" s="36" t="s">
        <v>409</v>
      </c>
      <c r="C56" s="37">
        <v>147</v>
      </c>
      <c r="D56" s="18"/>
      <c r="E56" s="18"/>
      <c r="F56" s="18">
        <v>2</v>
      </c>
      <c r="G56" s="18">
        <v>2</v>
      </c>
      <c r="H56" s="18"/>
      <c r="I56" s="18"/>
      <c r="J56" s="18">
        <f t="shared" si="1"/>
        <v>2</v>
      </c>
      <c r="K56" s="18"/>
      <c r="L56" s="18"/>
      <c r="M56" s="18"/>
      <c r="N56" s="18"/>
      <c r="O56" s="18"/>
      <c r="P56" s="18"/>
      <c r="Q56" s="18"/>
      <c r="R56" s="18"/>
      <c r="S56" s="18"/>
      <c r="T56" s="18"/>
    </row>
    <row r="57" spans="1:20" ht="20.100000000000001" customHeight="1" x14ac:dyDescent="0.25">
      <c r="A57" s="35" t="s">
        <v>302</v>
      </c>
      <c r="B57" s="36" t="s">
        <v>410</v>
      </c>
      <c r="C57" s="37">
        <v>148</v>
      </c>
      <c r="D57" s="18"/>
      <c r="E57" s="18"/>
      <c r="F57" s="18"/>
      <c r="G57" s="18"/>
      <c r="H57" s="18"/>
      <c r="I57" s="18"/>
      <c r="J57" s="18">
        <f t="shared" si="1"/>
        <v>0</v>
      </c>
      <c r="K57" s="18"/>
      <c r="L57" s="18"/>
      <c r="M57" s="18"/>
      <c r="N57" s="18"/>
      <c r="O57" s="18"/>
      <c r="P57" s="18"/>
      <c r="Q57" s="18"/>
      <c r="R57" s="18"/>
      <c r="S57" s="18"/>
      <c r="T57" s="18"/>
    </row>
    <row r="58" spans="1:20" ht="20.100000000000001" customHeight="1" x14ac:dyDescent="0.25">
      <c r="A58" s="35" t="s">
        <v>301</v>
      </c>
      <c r="B58" s="36" t="s">
        <v>517</v>
      </c>
      <c r="C58" s="37">
        <v>149</v>
      </c>
      <c r="D58" s="18"/>
      <c r="E58" s="18"/>
      <c r="F58" s="18"/>
      <c r="G58" s="18"/>
      <c r="H58" s="18"/>
      <c r="I58" s="18"/>
      <c r="J58" s="18">
        <f t="shared" si="1"/>
        <v>0</v>
      </c>
      <c r="K58" s="18"/>
      <c r="L58" s="18"/>
      <c r="M58" s="18"/>
      <c r="N58" s="18"/>
      <c r="O58" s="18"/>
      <c r="P58" s="18"/>
      <c r="Q58" s="18"/>
      <c r="R58" s="18"/>
      <c r="S58" s="18"/>
      <c r="T58" s="18"/>
    </row>
    <row r="59" spans="1:20" ht="20.100000000000001" customHeight="1" x14ac:dyDescent="0.25">
      <c r="A59" s="35" t="s">
        <v>300</v>
      </c>
      <c r="B59" s="36" t="s">
        <v>518</v>
      </c>
      <c r="C59" s="37">
        <v>150</v>
      </c>
      <c r="D59" s="17"/>
      <c r="E59" s="17"/>
      <c r="F59" s="18"/>
      <c r="G59" s="18"/>
      <c r="H59" s="18"/>
      <c r="I59" s="18"/>
      <c r="J59" s="18">
        <f t="shared" si="1"/>
        <v>0</v>
      </c>
      <c r="K59" s="18"/>
      <c r="L59" s="18"/>
      <c r="M59" s="18"/>
      <c r="N59" s="18"/>
      <c r="O59" s="18"/>
      <c r="P59" s="18"/>
      <c r="Q59" s="18"/>
      <c r="R59" s="18"/>
      <c r="S59" s="18"/>
      <c r="T59" s="18"/>
    </row>
    <row r="60" spans="1:20" ht="20.100000000000001" customHeight="1" x14ac:dyDescent="0.25">
      <c r="A60" s="35" t="s">
        <v>299</v>
      </c>
      <c r="B60" s="36" t="s">
        <v>519</v>
      </c>
      <c r="C60" s="36">
        <v>152</v>
      </c>
      <c r="D60" s="17"/>
      <c r="E60" s="17"/>
      <c r="F60" s="18"/>
      <c r="G60" s="18"/>
      <c r="H60" s="18"/>
      <c r="I60" s="18"/>
      <c r="J60" s="18">
        <f t="shared" si="1"/>
        <v>0</v>
      </c>
      <c r="K60" s="18"/>
      <c r="L60" s="18"/>
      <c r="M60" s="18"/>
      <c r="N60" s="18"/>
      <c r="O60" s="18"/>
      <c r="P60" s="18"/>
      <c r="Q60" s="18"/>
      <c r="R60" s="18"/>
      <c r="S60" s="18"/>
      <c r="T60" s="18"/>
    </row>
    <row r="61" spans="1:20" ht="20.100000000000001" customHeight="1" x14ac:dyDescent="0.25">
      <c r="A61" s="35" t="s">
        <v>298</v>
      </c>
      <c r="B61" s="36" t="s">
        <v>520</v>
      </c>
      <c r="C61" s="36">
        <v>153</v>
      </c>
      <c r="D61" s="17"/>
      <c r="E61" s="17"/>
      <c r="F61" s="18"/>
      <c r="G61" s="18"/>
      <c r="H61" s="18"/>
      <c r="I61" s="18"/>
      <c r="J61" s="18">
        <f t="shared" si="1"/>
        <v>0</v>
      </c>
      <c r="K61" s="18"/>
      <c r="L61" s="18"/>
      <c r="M61" s="18"/>
      <c r="N61" s="18"/>
      <c r="O61" s="18"/>
      <c r="P61" s="18"/>
      <c r="Q61" s="18"/>
      <c r="R61" s="18"/>
      <c r="S61" s="18"/>
      <c r="T61" s="18"/>
    </row>
    <row r="62" spans="1:20" ht="20.100000000000001" customHeight="1" x14ac:dyDescent="0.25">
      <c r="A62" s="35" t="s">
        <v>297</v>
      </c>
      <c r="B62" s="36" t="s">
        <v>503</v>
      </c>
      <c r="C62" s="36">
        <v>154</v>
      </c>
      <c r="D62" s="17"/>
      <c r="E62" s="17"/>
      <c r="F62" s="18"/>
      <c r="G62" s="18"/>
      <c r="H62" s="18"/>
      <c r="I62" s="18"/>
      <c r="J62" s="18">
        <f t="shared" si="1"/>
        <v>0</v>
      </c>
      <c r="K62" s="18"/>
      <c r="L62" s="18"/>
      <c r="M62" s="18"/>
      <c r="N62" s="18"/>
      <c r="O62" s="18"/>
      <c r="P62" s="18"/>
      <c r="Q62" s="18"/>
      <c r="R62" s="18"/>
      <c r="S62" s="18"/>
      <c r="T62" s="18"/>
    </row>
    <row r="63" spans="1:20" ht="20.100000000000001" customHeight="1" x14ac:dyDescent="0.25">
      <c r="A63" s="35" t="s">
        <v>296</v>
      </c>
      <c r="B63" s="38" t="s">
        <v>677</v>
      </c>
      <c r="C63" s="36">
        <v>154.1</v>
      </c>
      <c r="D63" s="17"/>
      <c r="E63" s="17"/>
      <c r="F63" s="18"/>
      <c r="G63" s="18"/>
      <c r="H63" s="18"/>
      <c r="I63" s="18"/>
      <c r="J63" s="18">
        <f t="shared" si="1"/>
        <v>0</v>
      </c>
      <c r="K63" s="18"/>
      <c r="L63" s="18"/>
      <c r="M63" s="18"/>
      <c r="N63" s="18"/>
      <c r="O63" s="18"/>
      <c r="P63" s="18"/>
      <c r="Q63" s="18"/>
      <c r="R63" s="18"/>
      <c r="S63" s="18"/>
      <c r="T63" s="18"/>
    </row>
    <row r="64" spans="1:20" ht="20.100000000000001" customHeight="1" x14ac:dyDescent="0.25">
      <c r="A64" s="35" t="s">
        <v>295</v>
      </c>
      <c r="B64" s="38" t="s">
        <v>678</v>
      </c>
      <c r="C64" s="36">
        <v>154.19999999999999</v>
      </c>
      <c r="D64" s="17"/>
      <c r="E64" s="17"/>
      <c r="F64" s="18">
        <v>1</v>
      </c>
      <c r="G64" s="18"/>
      <c r="H64" s="18"/>
      <c r="I64" s="18"/>
      <c r="J64" s="18">
        <f t="shared" si="1"/>
        <v>0</v>
      </c>
      <c r="K64" s="18"/>
      <c r="L64" s="18"/>
      <c r="M64" s="18">
        <v>1</v>
      </c>
      <c r="N64" s="18"/>
      <c r="O64" s="18"/>
      <c r="P64" s="18">
        <v>2</v>
      </c>
      <c r="Q64" s="18">
        <v>2</v>
      </c>
      <c r="R64" s="18"/>
      <c r="S64" s="18"/>
      <c r="T64" s="18"/>
    </row>
    <row r="65" spans="1:20" ht="20.100000000000001" customHeight="1" x14ac:dyDescent="0.25">
      <c r="A65" s="35" t="s">
        <v>294</v>
      </c>
      <c r="B65" s="38" t="s">
        <v>521</v>
      </c>
      <c r="C65" s="36">
        <v>154.4</v>
      </c>
      <c r="D65" s="17"/>
      <c r="E65" s="17"/>
      <c r="F65" s="18"/>
      <c r="G65" s="18"/>
      <c r="H65" s="18"/>
      <c r="I65" s="18"/>
      <c r="J65" s="18">
        <f t="shared" si="1"/>
        <v>0</v>
      </c>
      <c r="K65" s="18"/>
      <c r="L65" s="18"/>
      <c r="M65" s="18"/>
      <c r="N65" s="18"/>
      <c r="O65" s="18"/>
      <c r="P65" s="18"/>
      <c r="Q65" s="18"/>
      <c r="R65" s="18"/>
      <c r="S65" s="18"/>
      <c r="T65" s="18"/>
    </row>
    <row r="66" spans="1:20" ht="20.100000000000001" customHeight="1" x14ac:dyDescent="0.25">
      <c r="A66" s="35" t="s">
        <v>293</v>
      </c>
      <c r="B66" s="38" t="s">
        <v>488</v>
      </c>
      <c r="C66" s="36">
        <v>154.5</v>
      </c>
      <c r="D66" s="17"/>
      <c r="E66" s="17"/>
      <c r="F66" s="18"/>
      <c r="G66" s="18"/>
      <c r="H66" s="18"/>
      <c r="I66" s="18"/>
      <c r="J66" s="18">
        <f t="shared" si="1"/>
        <v>0</v>
      </c>
      <c r="K66" s="18"/>
      <c r="L66" s="18"/>
      <c r="M66" s="18"/>
      <c r="N66" s="18"/>
      <c r="O66" s="18"/>
      <c r="P66" s="18"/>
      <c r="Q66" s="18"/>
      <c r="R66" s="18"/>
      <c r="S66" s="18"/>
      <c r="T66" s="18"/>
    </row>
    <row r="67" spans="1:20" ht="20.100000000000001" customHeight="1" x14ac:dyDescent="0.25">
      <c r="A67" s="35" t="s">
        <v>679</v>
      </c>
      <c r="B67" s="38" t="s">
        <v>680</v>
      </c>
      <c r="C67" s="36">
        <v>154.6</v>
      </c>
      <c r="D67" s="17"/>
      <c r="E67" s="17"/>
      <c r="F67" s="18"/>
      <c r="G67" s="18"/>
      <c r="H67" s="18"/>
      <c r="I67" s="18"/>
      <c r="J67" s="18">
        <f t="shared" si="1"/>
        <v>0</v>
      </c>
      <c r="K67" s="18"/>
      <c r="L67" s="18"/>
      <c r="M67" s="18"/>
      <c r="N67" s="18"/>
      <c r="O67" s="18"/>
      <c r="P67" s="18"/>
      <c r="Q67" s="18"/>
      <c r="R67" s="18"/>
      <c r="S67" s="18"/>
      <c r="T67" s="18"/>
    </row>
    <row r="68" spans="1:20" ht="20.100000000000001" customHeight="1" x14ac:dyDescent="0.25">
      <c r="A68" s="35" t="s">
        <v>681</v>
      </c>
      <c r="B68" s="38" t="s">
        <v>682</v>
      </c>
      <c r="C68" s="36">
        <v>154.69999999999999</v>
      </c>
      <c r="D68" s="17"/>
      <c r="E68" s="17"/>
      <c r="F68" s="18"/>
      <c r="G68" s="18"/>
      <c r="H68" s="18"/>
      <c r="I68" s="18"/>
      <c r="J68" s="18">
        <f t="shared" si="1"/>
        <v>0</v>
      </c>
      <c r="K68" s="18"/>
      <c r="L68" s="18"/>
      <c r="M68" s="18"/>
      <c r="N68" s="18"/>
      <c r="O68" s="18"/>
      <c r="P68" s="18"/>
      <c r="Q68" s="18"/>
      <c r="R68" s="18"/>
      <c r="S68" s="18"/>
      <c r="T68" s="18"/>
    </row>
    <row r="69" spans="1:20" ht="20.100000000000001" customHeight="1" x14ac:dyDescent="0.25">
      <c r="A69" s="35" t="s">
        <v>683</v>
      </c>
      <c r="B69" s="38" t="s">
        <v>684</v>
      </c>
      <c r="C69" s="36">
        <v>154.80000000000001</v>
      </c>
      <c r="D69" s="17"/>
      <c r="E69" s="17"/>
      <c r="F69" s="18"/>
      <c r="G69" s="18"/>
      <c r="H69" s="18"/>
      <c r="I69" s="18"/>
      <c r="J69" s="18">
        <f t="shared" si="1"/>
        <v>0</v>
      </c>
      <c r="K69" s="18"/>
      <c r="L69" s="18"/>
      <c r="M69" s="18"/>
      <c r="N69" s="18"/>
      <c r="O69" s="18"/>
      <c r="P69" s="18"/>
      <c r="Q69" s="18"/>
      <c r="R69" s="18"/>
      <c r="S69" s="18"/>
      <c r="T69" s="18"/>
    </row>
    <row r="70" spans="1:20" ht="20.100000000000001" customHeight="1" x14ac:dyDescent="0.25">
      <c r="A70" s="35" t="s">
        <v>292</v>
      </c>
      <c r="B70" s="36" t="s">
        <v>411</v>
      </c>
      <c r="C70" s="36">
        <v>155</v>
      </c>
      <c r="D70" s="17"/>
      <c r="E70" s="17"/>
      <c r="F70" s="18"/>
      <c r="G70" s="18"/>
      <c r="H70" s="18"/>
      <c r="I70" s="18"/>
      <c r="J70" s="18">
        <f t="shared" si="1"/>
        <v>0</v>
      </c>
      <c r="K70" s="18"/>
      <c r="L70" s="18"/>
      <c r="M70" s="18"/>
      <c r="N70" s="18"/>
      <c r="O70" s="18"/>
      <c r="P70" s="18"/>
      <c r="Q70" s="18"/>
      <c r="R70" s="18"/>
      <c r="S70" s="18"/>
      <c r="T70" s="18"/>
    </row>
    <row r="71" spans="1:20" ht="20.100000000000001" customHeight="1" x14ac:dyDescent="0.25">
      <c r="A71" s="35" t="s">
        <v>291</v>
      </c>
      <c r="B71" s="36" t="s">
        <v>522</v>
      </c>
      <c r="C71" s="36">
        <v>156</v>
      </c>
      <c r="D71" s="17"/>
      <c r="E71" s="17"/>
      <c r="F71" s="18"/>
      <c r="G71" s="18"/>
      <c r="H71" s="18"/>
      <c r="I71" s="18"/>
      <c r="J71" s="18">
        <f t="shared" si="1"/>
        <v>0</v>
      </c>
      <c r="K71" s="18"/>
      <c r="L71" s="18"/>
      <c r="M71" s="18"/>
      <c r="N71" s="18"/>
      <c r="O71" s="18"/>
      <c r="P71" s="18"/>
      <c r="Q71" s="18"/>
      <c r="R71" s="18"/>
      <c r="S71" s="18"/>
      <c r="T71" s="18"/>
    </row>
    <row r="72" spans="1:20" ht="20.100000000000001" customHeight="1" x14ac:dyDescent="0.25">
      <c r="A72" s="35" t="s">
        <v>290</v>
      </c>
      <c r="B72" s="36" t="s">
        <v>523</v>
      </c>
      <c r="C72" s="36">
        <v>157</v>
      </c>
      <c r="D72" s="17"/>
      <c r="E72" s="17"/>
      <c r="F72" s="18"/>
      <c r="G72" s="18"/>
      <c r="H72" s="18"/>
      <c r="I72" s="18"/>
      <c r="J72" s="18">
        <f t="shared" si="1"/>
        <v>0</v>
      </c>
      <c r="K72" s="18"/>
      <c r="L72" s="18"/>
      <c r="M72" s="18"/>
      <c r="N72" s="18"/>
      <c r="O72" s="18"/>
      <c r="P72" s="18"/>
      <c r="Q72" s="18"/>
      <c r="R72" s="18"/>
      <c r="S72" s="18"/>
      <c r="T72" s="18"/>
    </row>
    <row r="73" spans="1:20" ht="20.100000000000001" customHeight="1" x14ac:dyDescent="0.25">
      <c r="A73" s="35" t="s">
        <v>289</v>
      </c>
      <c r="B73" s="36" t="s">
        <v>524</v>
      </c>
      <c r="C73" s="36">
        <v>158</v>
      </c>
      <c r="D73" s="17"/>
      <c r="E73" s="17"/>
      <c r="F73" s="18"/>
      <c r="G73" s="18"/>
      <c r="H73" s="18"/>
      <c r="I73" s="18"/>
      <c r="J73" s="18">
        <f t="shared" ref="J73:J80" si="5">+G73+H73+I73</f>
        <v>0</v>
      </c>
      <c r="K73" s="18"/>
      <c r="L73" s="18"/>
      <c r="M73" s="18"/>
      <c r="N73" s="18"/>
      <c r="O73" s="18"/>
      <c r="P73" s="18"/>
      <c r="Q73" s="18"/>
      <c r="R73" s="18"/>
      <c r="S73" s="18"/>
      <c r="T73" s="18"/>
    </row>
    <row r="74" spans="1:20" ht="20.100000000000001" customHeight="1" x14ac:dyDescent="0.25">
      <c r="A74" s="35" t="s">
        <v>288</v>
      </c>
      <c r="B74" s="36" t="s">
        <v>525</v>
      </c>
      <c r="C74" s="36">
        <v>159</v>
      </c>
      <c r="D74" s="17"/>
      <c r="E74" s="17"/>
      <c r="F74" s="18"/>
      <c r="G74" s="18"/>
      <c r="H74" s="18"/>
      <c r="I74" s="18"/>
      <c r="J74" s="18">
        <f t="shared" si="5"/>
        <v>0</v>
      </c>
      <c r="K74" s="18"/>
      <c r="L74" s="18"/>
      <c r="M74" s="18"/>
      <c r="N74" s="18"/>
      <c r="O74" s="18"/>
      <c r="P74" s="18"/>
      <c r="Q74" s="18"/>
      <c r="R74" s="18"/>
      <c r="S74" s="18"/>
      <c r="T74" s="18"/>
    </row>
    <row r="75" spans="1:20" ht="20.100000000000001" customHeight="1" x14ac:dyDescent="0.25">
      <c r="A75" s="35" t="s">
        <v>287</v>
      </c>
      <c r="B75" s="36" t="s">
        <v>526</v>
      </c>
      <c r="C75" s="36">
        <v>160</v>
      </c>
      <c r="D75" s="17"/>
      <c r="E75" s="17"/>
      <c r="F75" s="18"/>
      <c r="G75" s="18"/>
      <c r="H75" s="18"/>
      <c r="I75" s="18"/>
      <c r="J75" s="18">
        <f t="shared" si="5"/>
        <v>0</v>
      </c>
      <c r="K75" s="18"/>
      <c r="L75" s="18"/>
      <c r="M75" s="18"/>
      <c r="N75" s="18"/>
      <c r="O75" s="18"/>
      <c r="P75" s="18"/>
      <c r="Q75" s="18"/>
      <c r="R75" s="18"/>
      <c r="S75" s="18"/>
      <c r="T75" s="18"/>
    </row>
    <row r="76" spans="1:20" ht="20.100000000000001" customHeight="1" x14ac:dyDescent="0.25">
      <c r="A76" s="35" t="s">
        <v>286</v>
      </c>
      <c r="B76" s="36" t="s">
        <v>527</v>
      </c>
      <c r="C76" s="36">
        <v>161</v>
      </c>
      <c r="D76" s="17"/>
      <c r="E76" s="17"/>
      <c r="F76" s="18"/>
      <c r="G76" s="18"/>
      <c r="H76" s="18"/>
      <c r="I76" s="18"/>
      <c r="J76" s="18">
        <f t="shared" si="5"/>
        <v>0</v>
      </c>
      <c r="K76" s="18"/>
      <c r="L76" s="18"/>
      <c r="M76" s="18"/>
      <c r="N76" s="18"/>
      <c r="O76" s="18"/>
      <c r="P76" s="18"/>
      <c r="Q76" s="18"/>
      <c r="R76" s="18"/>
      <c r="S76" s="18"/>
      <c r="T76" s="18"/>
    </row>
    <row r="77" spans="1:20" ht="20.100000000000001" customHeight="1" x14ac:dyDescent="0.25">
      <c r="A77" s="35" t="s">
        <v>285</v>
      </c>
      <c r="B77" s="36" t="s">
        <v>528</v>
      </c>
      <c r="C77" s="36">
        <v>162</v>
      </c>
      <c r="D77" s="17"/>
      <c r="E77" s="17"/>
      <c r="F77" s="18"/>
      <c r="G77" s="18"/>
      <c r="H77" s="18"/>
      <c r="I77" s="18"/>
      <c r="J77" s="18">
        <f t="shared" si="5"/>
        <v>0</v>
      </c>
      <c r="K77" s="18"/>
      <c r="L77" s="18"/>
      <c r="M77" s="18"/>
      <c r="N77" s="18"/>
      <c r="O77" s="18"/>
      <c r="P77" s="18"/>
      <c r="Q77" s="18"/>
      <c r="R77" s="18"/>
      <c r="S77" s="18"/>
      <c r="T77" s="18"/>
    </row>
    <row r="78" spans="1:20" ht="20.100000000000001" customHeight="1" x14ac:dyDescent="0.25">
      <c r="A78" s="35" t="s">
        <v>284</v>
      </c>
      <c r="B78" s="36" t="s">
        <v>283</v>
      </c>
      <c r="C78" s="36">
        <v>163</v>
      </c>
      <c r="D78" s="17"/>
      <c r="E78" s="17"/>
      <c r="F78" s="18"/>
      <c r="G78" s="18"/>
      <c r="H78" s="18"/>
      <c r="I78" s="18"/>
      <c r="J78" s="18">
        <f t="shared" si="5"/>
        <v>0</v>
      </c>
      <c r="K78" s="18"/>
      <c r="L78" s="18"/>
      <c r="M78" s="18"/>
      <c r="N78" s="18"/>
      <c r="O78" s="18"/>
      <c r="P78" s="18"/>
      <c r="Q78" s="18"/>
      <c r="R78" s="18"/>
      <c r="S78" s="18"/>
      <c r="T78" s="18"/>
    </row>
    <row r="79" spans="1:20" ht="20.100000000000001" customHeight="1" x14ac:dyDescent="0.25">
      <c r="A79" s="35" t="s">
        <v>282</v>
      </c>
      <c r="B79" s="36" t="s">
        <v>622</v>
      </c>
      <c r="C79" s="36">
        <v>164</v>
      </c>
      <c r="D79" s="22"/>
      <c r="E79" s="22"/>
      <c r="F79" s="22"/>
      <c r="G79" s="22"/>
      <c r="H79" s="22"/>
      <c r="I79" s="22"/>
      <c r="J79" s="18">
        <f t="shared" si="5"/>
        <v>0</v>
      </c>
      <c r="K79" s="22"/>
      <c r="L79" s="22"/>
      <c r="M79" s="22"/>
      <c r="N79" s="22"/>
      <c r="O79" s="22"/>
      <c r="P79" s="22"/>
      <c r="Q79" s="22"/>
      <c r="R79" s="22"/>
      <c r="S79" s="22"/>
      <c r="T79" s="22"/>
    </row>
    <row r="80" spans="1:20" ht="20.100000000000001" customHeight="1" x14ac:dyDescent="0.25">
      <c r="A80" s="35" t="s">
        <v>281</v>
      </c>
      <c r="B80" s="38" t="s">
        <v>403</v>
      </c>
      <c r="C80" s="36"/>
      <c r="D80" s="17"/>
      <c r="E80" s="17"/>
      <c r="F80" s="18"/>
      <c r="G80" s="18"/>
      <c r="H80" s="18"/>
      <c r="I80" s="18"/>
      <c r="J80" s="18">
        <f t="shared" si="5"/>
        <v>0</v>
      </c>
      <c r="K80" s="18"/>
      <c r="L80" s="18"/>
      <c r="M80" s="18"/>
      <c r="N80" s="18"/>
      <c r="O80" s="18"/>
      <c r="P80" s="18"/>
      <c r="Q80" s="18"/>
      <c r="R80" s="18"/>
      <c r="S80" s="18"/>
      <c r="T80" s="18"/>
    </row>
    <row r="81" spans="1:20" ht="20.100000000000001" customHeight="1" x14ac:dyDescent="0.25">
      <c r="A81" s="39" t="s">
        <v>280</v>
      </c>
      <c r="B81" s="31" t="s">
        <v>529</v>
      </c>
      <c r="C81" s="36"/>
      <c r="D81" s="15">
        <f>SUM(D82:D95)</f>
        <v>1</v>
      </c>
      <c r="E81" s="15">
        <f t="shared" ref="E81:T81" si="6">SUM(E82:E95)</f>
        <v>0</v>
      </c>
      <c r="F81" s="15">
        <f t="shared" si="6"/>
        <v>0</v>
      </c>
      <c r="G81" s="15">
        <f t="shared" si="6"/>
        <v>0</v>
      </c>
      <c r="H81" s="15">
        <f t="shared" si="6"/>
        <v>0</v>
      </c>
      <c r="I81" s="15">
        <f t="shared" si="6"/>
        <v>0</v>
      </c>
      <c r="J81" s="15">
        <f t="shared" si="6"/>
        <v>0</v>
      </c>
      <c r="K81" s="15">
        <f t="shared" si="6"/>
        <v>0</v>
      </c>
      <c r="L81" s="15">
        <f t="shared" si="6"/>
        <v>0</v>
      </c>
      <c r="M81" s="15">
        <f t="shared" si="6"/>
        <v>1</v>
      </c>
      <c r="N81" s="15">
        <f t="shared" si="6"/>
        <v>0</v>
      </c>
      <c r="O81" s="15">
        <f t="shared" si="6"/>
        <v>0</v>
      </c>
      <c r="P81" s="15">
        <f t="shared" si="6"/>
        <v>0</v>
      </c>
      <c r="Q81" s="15">
        <f t="shared" si="6"/>
        <v>0</v>
      </c>
      <c r="R81" s="15">
        <f t="shared" si="6"/>
        <v>0</v>
      </c>
      <c r="S81" s="15">
        <f t="shared" si="6"/>
        <v>0</v>
      </c>
      <c r="T81" s="15">
        <f t="shared" si="6"/>
        <v>0</v>
      </c>
    </row>
    <row r="82" spans="1:20" ht="20.100000000000001" customHeight="1" x14ac:dyDescent="0.25">
      <c r="A82" s="40" t="s">
        <v>279</v>
      </c>
      <c r="B82" s="36" t="s">
        <v>530</v>
      </c>
      <c r="C82" s="36">
        <v>165</v>
      </c>
      <c r="D82" s="17">
        <v>1</v>
      </c>
      <c r="E82" s="17"/>
      <c r="F82" s="18"/>
      <c r="G82" s="18"/>
      <c r="H82" s="18"/>
      <c r="I82" s="18"/>
      <c r="J82" s="18">
        <f t="shared" ref="J82:J145" si="7">+G82+H82+I82</f>
        <v>0</v>
      </c>
      <c r="K82" s="18"/>
      <c r="L82" s="18"/>
      <c r="M82" s="18">
        <v>1</v>
      </c>
      <c r="N82" s="18"/>
      <c r="O82" s="18"/>
      <c r="P82" s="18"/>
      <c r="Q82" s="18"/>
      <c r="R82" s="18"/>
      <c r="S82" s="18"/>
      <c r="T82" s="18"/>
    </row>
    <row r="83" spans="1:20" ht="20.100000000000001" customHeight="1" x14ac:dyDescent="0.25">
      <c r="A83" s="40" t="s">
        <v>278</v>
      </c>
      <c r="B83" s="36" t="s">
        <v>412</v>
      </c>
      <c r="C83" s="36">
        <v>166</v>
      </c>
      <c r="D83" s="17"/>
      <c r="E83" s="17"/>
      <c r="F83" s="18"/>
      <c r="G83" s="18"/>
      <c r="H83" s="18"/>
      <c r="I83" s="18"/>
      <c r="J83" s="18">
        <f t="shared" si="7"/>
        <v>0</v>
      </c>
      <c r="K83" s="18"/>
      <c r="L83" s="18"/>
      <c r="M83" s="18"/>
      <c r="N83" s="18"/>
      <c r="O83" s="18"/>
      <c r="P83" s="18"/>
      <c r="Q83" s="18"/>
      <c r="R83" s="18"/>
      <c r="S83" s="18"/>
      <c r="T83" s="18"/>
    </row>
    <row r="84" spans="1:20" ht="20.100000000000001" customHeight="1" x14ac:dyDescent="0.25">
      <c r="A84" s="40" t="s">
        <v>685</v>
      </c>
      <c r="B84" s="36" t="s">
        <v>686</v>
      </c>
      <c r="C84" s="36">
        <v>166.1</v>
      </c>
      <c r="D84" s="17"/>
      <c r="E84" s="17"/>
      <c r="F84" s="18"/>
      <c r="G84" s="18"/>
      <c r="H84" s="18"/>
      <c r="I84" s="18"/>
      <c r="J84" s="18">
        <f t="shared" si="7"/>
        <v>0</v>
      </c>
      <c r="K84" s="18"/>
      <c r="L84" s="18"/>
      <c r="M84" s="18"/>
      <c r="N84" s="18"/>
      <c r="O84" s="18"/>
      <c r="P84" s="18"/>
      <c r="Q84" s="18"/>
      <c r="R84" s="18"/>
      <c r="S84" s="18"/>
      <c r="T84" s="18"/>
    </row>
    <row r="85" spans="1:20" ht="20.100000000000001" customHeight="1" x14ac:dyDescent="0.25">
      <c r="A85" s="40" t="s">
        <v>277</v>
      </c>
      <c r="B85" s="36" t="s">
        <v>623</v>
      </c>
      <c r="C85" s="36">
        <v>167</v>
      </c>
      <c r="D85" s="17"/>
      <c r="E85" s="17"/>
      <c r="F85" s="18"/>
      <c r="G85" s="18"/>
      <c r="H85" s="18"/>
      <c r="I85" s="18"/>
      <c r="J85" s="18">
        <f t="shared" si="7"/>
        <v>0</v>
      </c>
      <c r="K85" s="18"/>
      <c r="L85" s="18"/>
      <c r="M85" s="18"/>
      <c r="N85" s="18"/>
      <c r="O85" s="18"/>
      <c r="P85" s="18"/>
      <c r="Q85" s="18"/>
      <c r="R85" s="18"/>
      <c r="S85" s="18"/>
      <c r="T85" s="18"/>
    </row>
    <row r="86" spans="1:20" ht="20.100000000000001" customHeight="1" x14ac:dyDescent="0.25">
      <c r="A86" s="40" t="s">
        <v>276</v>
      </c>
      <c r="B86" s="36" t="s">
        <v>531</v>
      </c>
      <c r="C86" s="36">
        <v>168</v>
      </c>
      <c r="D86" s="17"/>
      <c r="E86" s="17"/>
      <c r="F86" s="18"/>
      <c r="G86" s="18"/>
      <c r="H86" s="18"/>
      <c r="I86" s="18"/>
      <c r="J86" s="18">
        <f t="shared" si="7"/>
        <v>0</v>
      </c>
      <c r="K86" s="18"/>
      <c r="L86" s="18"/>
      <c r="M86" s="18"/>
      <c r="N86" s="18"/>
      <c r="O86" s="18"/>
      <c r="P86" s="18"/>
      <c r="Q86" s="18"/>
      <c r="R86" s="18"/>
      <c r="S86" s="18"/>
      <c r="T86" s="18"/>
    </row>
    <row r="87" spans="1:20" ht="20.100000000000001" customHeight="1" x14ac:dyDescent="0.25">
      <c r="A87" s="40" t="s">
        <v>275</v>
      </c>
      <c r="B87" s="36" t="s">
        <v>532</v>
      </c>
      <c r="C87" s="36">
        <v>169</v>
      </c>
      <c r="D87" s="17"/>
      <c r="E87" s="17"/>
      <c r="F87" s="18"/>
      <c r="G87" s="18"/>
      <c r="H87" s="18"/>
      <c r="I87" s="18"/>
      <c r="J87" s="18">
        <f t="shared" si="7"/>
        <v>0</v>
      </c>
      <c r="K87" s="18"/>
      <c r="L87" s="18"/>
      <c r="M87" s="18"/>
      <c r="N87" s="18"/>
      <c r="O87" s="18"/>
      <c r="P87" s="18"/>
      <c r="Q87" s="18"/>
      <c r="R87" s="18"/>
      <c r="S87" s="18"/>
      <c r="T87" s="18"/>
    </row>
    <row r="88" spans="1:20" ht="20.100000000000001" customHeight="1" x14ac:dyDescent="0.25">
      <c r="A88" s="40" t="s">
        <v>274</v>
      </c>
      <c r="B88" s="36" t="s">
        <v>533</v>
      </c>
      <c r="C88" s="36">
        <v>169.1</v>
      </c>
      <c r="D88" s="17"/>
      <c r="E88" s="17"/>
      <c r="F88" s="18"/>
      <c r="G88" s="18"/>
      <c r="H88" s="18"/>
      <c r="I88" s="18"/>
      <c r="J88" s="18">
        <f t="shared" si="7"/>
        <v>0</v>
      </c>
      <c r="K88" s="18"/>
      <c r="L88" s="18"/>
      <c r="M88" s="18"/>
      <c r="N88" s="18"/>
      <c r="O88" s="18"/>
      <c r="P88" s="18"/>
      <c r="Q88" s="18"/>
      <c r="R88" s="18"/>
      <c r="S88" s="18"/>
      <c r="T88" s="18"/>
    </row>
    <row r="89" spans="1:20" ht="20.100000000000001" customHeight="1" x14ac:dyDescent="0.25">
      <c r="A89" s="40" t="s">
        <v>273</v>
      </c>
      <c r="B89" s="36" t="s">
        <v>413</v>
      </c>
      <c r="C89" s="36">
        <v>170</v>
      </c>
      <c r="D89" s="17"/>
      <c r="E89" s="17"/>
      <c r="F89" s="18"/>
      <c r="G89" s="18"/>
      <c r="H89" s="18"/>
      <c r="I89" s="18"/>
      <c r="J89" s="18">
        <f t="shared" si="7"/>
        <v>0</v>
      </c>
      <c r="K89" s="18"/>
      <c r="L89" s="18"/>
      <c r="M89" s="18"/>
      <c r="N89" s="18"/>
      <c r="O89" s="18"/>
      <c r="P89" s="18"/>
      <c r="Q89" s="18"/>
      <c r="R89" s="18"/>
      <c r="S89" s="18"/>
      <c r="T89" s="18"/>
    </row>
    <row r="90" spans="1:20" ht="20.100000000000001" customHeight="1" x14ac:dyDescent="0.25">
      <c r="A90" s="40" t="s">
        <v>272</v>
      </c>
      <c r="B90" s="36" t="s">
        <v>534</v>
      </c>
      <c r="C90" s="36">
        <v>171</v>
      </c>
      <c r="D90" s="17"/>
      <c r="E90" s="17"/>
      <c r="F90" s="18"/>
      <c r="G90" s="18"/>
      <c r="H90" s="18"/>
      <c r="I90" s="18"/>
      <c r="J90" s="18">
        <f t="shared" si="7"/>
        <v>0</v>
      </c>
      <c r="K90" s="18"/>
      <c r="L90" s="18"/>
      <c r="M90" s="18"/>
      <c r="N90" s="18"/>
      <c r="O90" s="18"/>
      <c r="P90" s="18"/>
      <c r="Q90" s="18"/>
      <c r="R90" s="18"/>
      <c r="S90" s="18"/>
      <c r="T90" s="18"/>
    </row>
    <row r="91" spans="1:20" ht="20.100000000000001" customHeight="1" x14ac:dyDescent="0.25">
      <c r="A91" s="40" t="s">
        <v>687</v>
      </c>
      <c r="B91" s="36" t="s">
        <v>688</v>
      </c>
      <c r="C91" s="36">
        <v>171.1</v>
      </c>
      <c r="D91" s="17"/>
      <c r="E91" s="17"/>
      <c r="F91" s="18"/>
      <c r="G91" s="18"/>
      <c r="H91" s="18"/>
      <c r="I91" s="18"/>
      <c r="J91" s="18">
        <f t="shared" si="7"/>
        <v>0</v>
      </c>
      <c r="K91" s="18"/>
      <c r="L91" s="18"/>
      <c r="M91" s="18"/>
      <c r="N91" s="18"/>
      <c r="O91" s="18"/>
      <c r="P91" s="18"/>
      <c r="Q91" s="18"/>
      <c r="R91" s="18"/>
      <c r="S91" s="18"/>
      <c r="T91" s="18"/>
    </row>
    <row r="92" spans="1:20" ht="20.100000000000001" customHeight="1" x14ac:dyDescent="0.25">
      <c r="A92" s="40" t="s">
        <v>271</v>
      </c>
      <c r="B92" s="36" t="s">
        <v>535</v>
      </c>
      <c r="C92" s="36">
        <v>172</v>
      </c>
      <c r="D92" s="22"/>
      <c r="E92" s="22"/>
      <c r="F92" s="22"/>
      <c r="G92" s="22"/>
      <c r="H92" s="22"/>
      <c r="I92" s="22"/>
      <c r="J92" s="18">
        <f t="shared" si="7"/>
        <v>0</v>
      </c>
      <c r="K92" s="22"/>
      <c r="L92" s="22"/>
      <c r="M92" s="22"/>
      <c r="N92" s="22"/>
      <c r="O92" s="22"/>
      <c r="P92" s="22"/>
      <c r="Q92" s="22"/>
      <c r="R92" s="22"/>
      <c r="S92" s="22"/>
      <c r="T92" s="22"/>
    </row>
    <row r="93" spans="1:20" ht="20.100000000000001" customHeight="1" x14ac:dyDescent="0.25">
      <c r="A93" s="40" t="s">
        <v>270</v>
      </c>
      <c r="B93" s="36" t="s">
        <v>689</v>
      </c>
      <c r="C93" s="36">
        <v>173</v>
      </c>
      <c r="D93" s="17"/>
      <c r="E93" s="17"/>
      <c r="F93" s="18"/>
      <c r="G93" s="18"/>
      <c r="H93" s="18"/>
      <c r="I93" s="18"/>
      <c r="J93" s="18">
        <f t="shared" si="7"/>
        <v>0</v>
      </c>
      <c r="K93" s="18"/>
      <c r="L93" s="18"/>
      <c r="M93" s="18"/>
      <c r="N93" s="18"/>
      <c r="O93" s="18"/>
      <c r="P93" s="18"/>
      <c r="Q93" s="18"/>
      <c r="R93" s="18"/>
      <c r="S93" s="18"/>
      <c r="T93" s="18"/>
    </row>
    <row r="94" spans="1:20" ht="20.100000000000001" customHeight="1" x14ac:dyDescent="0.25">
      <c r="A94" s="40" t="s">
        <v>269</v>
      </c>
      <c r="B94" s="36" t="s">
        <v>489</v>
      </c>
      <c r="C94" s="36">
        <v>174</v>
      </c>
      <c r="D94" s="17"/>
      <c r="E94" s="17"/>
      <c r="F94" s="18"/>
      <c r="G94" s="18"/>
      <c r="H94" s="18"/>
      <c r="I94" s="18"/>
      <c r="J94" s="18">
        <f t="shared" si="7"/>
        <v>0</v>
      </c>
      <c r="K94" s="18"/>
      <c r="L94" s="18"/>
      <c r="M94" s="18"/>
      <c r="N94" s="18"/>
      <c r="O94" s="18"/>
      <c r="P94" s="18"/>
      <c r="Q94" s="18"/>
      <c r="R94" s="18"/>
      <c r="S94" s="18"/>
      <c r="T94" s="18"/>
    </row>
    <row r="95" spans="1:20" ht="20.100000000000001" customHeight="1" x14ac:dyDescent="0.25">
      <c r="A95" s="40" t="s">
        <v>268</v>
      </c>
      <c r="B95" s="38" t="s">
        <v>403</v>
      </c>
      <c r="C95" s="36"/>
      <c r="D95" s="17"/>
      <c r="E95" s="17"/>
      <c r="F95" s="18"/>
      <c r="G95" s="18"/>
      <c r="H95" s="18"/>
      <c r="I95" s="18"/>
      <c r="J95" s="18">
        <f t="shared" si="7"/>
        <v>0</v>
      </c>
      <c r="K95" s="18"/>
      <c r="L95" s="18"/>
      <c r="M95" s="18"/>
      <c r="N95" s="18"/>
      <c r="O95" s="18"/>
      <c r="P95" s="18"/>
      <c r="Q95" s="18"/>
      <c r="R95" s="18"/>
      <c r="S95" s="18"/>
      <c r="T95" s="18"/>
    </row>
    <row r="96" spans="1:20" ht="20.100000000000001" customHeight="1" x14ac:dyDescent="0.25">
      <c r="A96" s="34" t="s">
        <v>267</v>
      </c>
      <c r="B96" s="31" t="s">
        <v>490</v>
      </c>
      <c r="C96" s="36"/>
      <c r="D96" s="15">
        <f>SUM(D97:D111)</f>
        <v>61</v>
      </c>
      <c r="E96" s="15">
        <f t="shared" ref="E96:T96" si="8">SUM(E97:E111)</f>
        <v>5</v>
      </c>
      <c r="F96" s="15">
        <f t="shared" si="8"/>
        <v>63</v>
      </c>
      <c r="G96" s="15">
        <f t="shared" si="8"/>
        <v>40</v>
      </c>
      <c r="H96" s="15">
        <f t="shared" si="8"/>
        <v>4</v>
      </c>
      <c r="I96" s="15">
        <f t="shared" si="8"/>
        <v>1</v>
      </c>
      <c r="J96" s="15">
        <f t="shared" si="8"/>
        <v>45</v>
      </c>
      <c r="K96" s="15">
        <f t="shared" si="8"/>
        <v>0</v>
      </c>
      <c r="L96" s="15">
        <f t="shared" si="8"/>
        <v>0</v>
      </c>
      <c r="M96" s="15">
        <f t="shared" si="8"/>
        <v>77</v>
      </c>
      <c r="N96" s="15">
        <f t="shared" si="8"/>
        <v>3</v>
      </c>
      <c r="O96" s="15">
        <f t="shared" si="8"/>
        <v>14</v>
      </c>
      <c r="P96" s="15">
        <f t="shared" si="8"/>
        <v>6</v>
      </c>
      <c r="Q96" s="15">
        <f t="shared" si="8"/>
        <v>20</v>
      </c>
      <c r="R96" s="15">
        <f t="shared" si="8"/>
        <v>0</v>
      </c>
      <c r="S96" s="15">
        <f t="shared" si="8"/>
        <v>0</v>
      </c>
      <c r="T96" s="15">
        <f t="shared" si="8"/>
        <v>0</v>
      </c>
    </row>
    <row r="97" spans="1:20" ht="20.100000000000001" customHeight="1" x14ac:dyDescent="0.25">
      <c r="A97" s="40" t="s">
        <v>266</v>
      </c>
      <c r="B97" s="38" t="s">
        <v>414</v>
      </c>
      <c r="C97" s="36">
        <v>175</v>
      </c>
      <c r="D97" s="17">
        <v>3</v>
      </c>
      <c r="E97" s="17">
        <v>1</v>
      </c>
      <c r="F97" s="18">
        <v>3</v>
      </c>
      <c r="G97" s="18">
        <v>1</v>
      </c>
      <c r="H97" s="18">
        <v>1</v>
      </c>
      <c r="I97" s="18"/>
      <c r="J97" s="18">
        <f t="shared" si="7"/>
        <v>2</v>
      </c>
      <c r="K97" s="18"/>
      <c r="L97" s="18"/>
      <c r="M97" s="18">
        <v>4</v>
      </c>
      <c r="N97" s="18">
        <v>1</v>
      </c>
      <c r="O97" s="18">
        <v>1</v>
      </c>
      <c r="P97" s="18">
        <v>2</v>
      </c>
      <c r="Q97" s="18">
        <v>3</v>
      </c>
      <c r="R97" s="18"/>
      <c r="S97" s="18"/>
      <c r="T97" s="18"/>
    </row>
    <row r="98" spans="1:20" ht="20.100000000000001" customHeight="1" x14ac:dyDescent="0.25">
      <c r="A98" s="40" t="s">
        <v>265</v>
      </c>
      <c r="B98" s="36" t="s">
        <v>415</v>
      </c>
      <c r="C98" s="36">
        <v>176</v>
      </c>
      <c r="D98" s="17">
        <v>4</v>
      </c>
      <c r="E98" s="17"/>
      <c r="F98" s="18">
        <v>3</v>
      </c>
      <c r="G98" s="18">
        <v>2</v>
      </c>
      <c r="H98" s="18"/>
      <c r="I98" s="18"/>
      <c r="J98" s="18">
        <f t="shared" si="7"/>
        <v>2</v>
      </c>
      <c r="K98" s="18"/>
      <c r="L98" s="18"/>
      <c r="M98" s="18">
        <v>4</v>
      </c>
      <c r="N98" s="18"/>
      <c r="O98" s="18"/>
      <c r="P98" s="18"/>
      <c r="Q98" s="18"/>
      <c r="R98" s="18"/>
      <c r="S98" s="18"/>
      <c r="T98" s="18"/>
    </row>
    <row r="99" spans="1:20" ht="20.100000000000001" customHeight="1" x14ac:dyDescent="0.25">
      <c r="A99" s="40" t="s">
        <v>264</v>
      </c>
      <c r="B99" s="36" t="s">
        <v>416</v>
      </c>
      <c r="C99" s="36">
        <v>177</v>
      </c>
      <c r="D99" s="17">
        <v>25</v>
      </c>
      <c r="E99" s="17">
        <v>2</v>
      </c>
      <c r="F99" s="18">
        <v>31</v>
      </c>
      <c r="G99" s="18">
        <v>22</v>
      </c>
      <c r="H99" s="18">
        <v>1</v>
      </c>
      <c r="I99" s="18">
        <v>1</v>
      </c>
      <c r="J99" s="18">
        <v>24</v>
      </c>
      <c r="K99" s="18"/>
      <c r="L99" s="18"/>
      <c r="M99" s="18">
        <v>31</v>
      </c>
      <c r="N99" s="18">
        <v>1</v>
      </c>
      <c r="O99" s="18">
        <v>11</v>
      </c>
      <c r="P99" s="18">
        <v>2</v>
      </c>
      <c r="Q99" s="18">
        <v>13</v>
      </c>
      <c r="R99" s="18"/>
      <c r="S99" s="18"/>
      <c r="T99" s="18"/>
    </row>
    <row r="100" spans="1:20" ht="20.100000000000001" customHeight="1" x14ac:dyDescent="0.25">
      <c r="A100" s="40" t="s">
        <v>263</v>
      </c>
      <c r="B100" s="36" t="s">
        <v>417</v>
      </c>
      <c r="C100" s="36">
        <v>178</v>
      </c>
      <c r="D100" s="17">
        <v>17</v>
      </c>
      <c r="E100" s="17">
        <v>2</v>
      </c>
      <c r="F100" s="18">
        <v>6</v>
      </c>
      <c r="G100" s="18">
        <v>9</v>
      </c>
      <c r="H100" s="18"/>
      <c r="I100" s="18"/>
      <c r="J100" s="18">
        <f t="shared" si="7"/>
        <v>9</v>
      </c>
      <c r="K100" s="18"/>
      <c r="L100" s="18"/>
      <c r="M100" s="18">
        <v>14</v>
      </c>
      <c r="N100" s="18">
        <v>1</v>
      </c>
      <c r="O100" s="18">
        <v>2</v>
      </c>
      <c r="P100" s="18">
        <v>1</v>
      </c>
      <c r="Q100" s="18">
        <v>3</v>
      </c>
      <c r="R100" s="18"/>
      <c r="S100" s="18"/>
      <c r="T100" s="18"/>
    </row>
    <row r="101" spans="1:20" ht="20.100000000000001" customHeight="1" x14ac:dyDescent="0.25">
      <c r="A101" s="40" t="s">
        <v>262</v>
      </c>
      <c r="B101" s="36" t="s">
        <v>418</v>
      </c>
      <c r="C101" s="36">
        <v>179</v>
      </c>
      <c r="D101" s="17">
        <v>6</v>
      </c>
      <c r="E101" s="17"/>
      <c r="F101" s="18">
        <v>13</v>
      </c>
      <c r="G101" s="18">
        <v>3</v>
      </c>
      <c r="H101" s="18">
        <v>1</v>
      </c>
      <c r="I101" s="18"/>
      <c r="J101" s="18">
        <f t="shared" si="7"/>
        <v>4</v>
      </c>
      <c r="K101" s="18"/>
      <c r="L101" s="18"/>
      <c r="M101" s="18">
        <v>15</v>
      </c>
      <c r="N101" s="18"/>
      <c r="O101" s="18"/>
      <c r="P101" s="18">
        <v>1</v>
      </c>
      <c r="Q101" s="18">
        <v>1</v>
      </c>
      <c r="R101" s="18"/>
      <c r="S101" s="18"/>
      <c r="T101" s="18"/>
    </row>
    <row r="102" spans="1:20" ht="20.100000000000001" customHeight="1" x14ac:dyDescent="0.25">
      <c r="A102" s="40" t="s">
        <v>261</v>
      </c>
      <c r="B102" s="36" t="s">
        <v>536</v>
      </c>
      <c r="C102" s="36">
        <v>180</v>
      </c>
      <c r="D102" s="17">
        <v>1</v>
      </c>
      <c r="E102" s="17"/>
      <c r="F102" s="18"/>
      <c r="G102" s="18">
        <v>1</v>
      </c>
      <c r="H102" s="18"/>
      <c r="I102" s="18"/>
      <c r="J102" s="18">
        <f t="shared" si="7"/>
        <v>1</v>
      </c>
      <c r="K102" s="18"/>
      <c r="L102" s="18"/>
      <c r="M102" s="18"/>
      <c r="N102" s="18"/>
      <c r="O102" s="18"/>
      <c r="P102" s="18"/>
      <c r="Q102" s="18"/>
      <c r="R102" s="18"/>
      <c r="S102" s="18"/>
      <c r="T102" s="18"/>
    </row>
    <row r="103" spans="1:20" ht="20.100000000000001" customHeight="1" x14ac:dyDescent="0.25">
      <c r="A103" s="40" t="s">
        <v>260</v>
      </c>
      <c r="B103" s="36" t="s">
        <v>624</v>
      </c>
      <c r="C103" s="36">
        <v>181</v>
      </c>
      <c r="D103" s="17"/>
      <c r="E103" s="17"/>
      <c r="F103" s="18"/>
      <c r="G103" s="18"/>
      <c r="H103" s="18"/>
      <c r="I103" s="18"/>
      <c r="J103" s="18">
        <f t="shared" si="7"/>
        <v>0</v>
      </c>
      <c r="K103" s="18"/>
      <c r="L103" s="18"/>
      <c r="M103" s="18"/>
      <c r="N103" s="18"/>
      <c r="O103" s="18"/>
      <c r="P103" s="18"/>
      <c r="Q103" s="18"/>
      <c r="R103" s="18"/>
      <c r="S103" s="18"/>
      <c r="T103" s="18"/>
    </row>
    <row r="104" spans="1:20" ht="20.100000000000001" customHeight="1" x14ac:dyDescent="0.25">
      <c r="A104" s="40" t="s">
        <v>259</v>
      </c>
      <c r="B104" s="36" t="s">
        <v>419</v>
      </c>
      <c r="C104" s="36">
        <v>182</v>
      </c>
      <c r="D104" s="17"/>
      <c r="E104" s="17"/>
      <c r="F104" s="18"/>
      <c r="G104" s="18"/>
      <c r="H104" s="18"/>
      <c r="I104" s="18"/>
      <c r="J104" s="18">
        <f t="shared" si="7"/>
        <v>0</v>
      </c>
      <c r="K104" s="18"/>
      <c r="L104" s="18"/>
      <c r="M104" s="18"/>
      <c r="N104" s="18"/>
      <c r="O104" s="18"/>
      <c r="P104" s="18"/>
      <c r="Q104" s="18"/>
      <c r="R104" s="18"/>
      <c r="S104" s="18"/>
      <c r="T104" s="18"/>
    </row>
    <row r="105" spans="1:20" ht="20.100000000000001" customHeight="1" x14ac:dyDescent="0.25">
      <c r="A105" s="40" t="s">
        <v>258</v>
      </c>
      <c r="B105" s="36" t="s">
        <v>625</v>
      </c>
      <c r="C105" s="36">
        <v>183</v>
      </c>
      <c r="D105" s="17"/>
      <c r="E105" s="17"/>
      <c r="F105" s="18"/>
      <c r="G105" s="18"/>
      <c r="H105" s="18"/>
      <c r="I105" s="18"/>
      <c r="J105" s="18">
        <f t="shared" si="7"/>
        <v>0</v>
      </c>
      <c r="K105" s="18"/>
      <c r="L105" s="18"/>
      <c r="M105" s="18"/>
      <c r="N105" s="18"/>
      <c r="O105" s="18"/>
      <c r="P105" s="18"/>
      <c r="Q105" s="18"/>
      <c r="R105" s="18"/>
      <c r="S105" s="18"/>
      <c r="T105" s="18"/>
    </row>
    <row r="106" spans="1:20" ht="20.100000000000001" customHeight="1" x14ac:dyDescent="0.25">
      <c r="A106" s="40" t="s">
        <v>257</v>
      </c>
      <c r="B106" s="36" t="s">
        <v>537</v>
      </c>
      <c r="C106" s="36">
        <v>184</v>
      </c>
      <c r="D106" s="22"/>
      <c r="E106" s="22"/>
      <c r="F106" s="22">
        <v>1</v>
      </c>
      <c r="G106" s="22"/>
      <c r="H106" s="22"/>
      <c r="I106" s="22"/>
      <c r="J106" s="18">
        <f t="shared" si="7"/>
        <v>0</v>
      </c>
      <c r="K106" s="22"/>
      <c r="L106" s="22"/>
      <c r="M106" s="22">
        <v>1</v>
      </c>
      <c r="N106" s="22"/>
      <c r="O106" s="22"/>
      <c r="P106" s="22"/>
      <c r="Q106" s="22"/>
      <c r="R106" s="22"/>
      <c r="S106" s="22"/>
      <c r="T106" s="22"/>
    </row>
    <row r="107" spans="1:20" ht="20.100000000000001" customHeight="1" x14ac:dyDescent="0.25">
      <c r="A107" s="40" t="s">
        <v>690</v>
      </c>
      <c r="B107" s="36" t="s">
        <v>691</v>
      </c>
      <c r="C107" s="36">
        <v>184.1</v>
      </c>
      <c r="D107" s="17"/>
      <c r="E107" s="17"/>
      <c r="F107" s="18">
        <v>2</v>
      </c>
      <c r="G107" s="18"/>
      <c r="H107" s="18"/>
      <c r="I107" s="18"/>
      <c r="J107" s="18">
        <f t="shared" si="7"/>
        <v>0</v>
      </c>
      <c r="K107" s="18"/>
      <c r="L107" s="18"/>
      <c r="M107" s="18">
        <v>2</v>
      </c>
      <c r="N107" s="18"/>
      <c r="O107" s="18"/>
      <c r="P107" s="18"/>
      <c r="Q107" s="18"/>
      <c r="R107" s="18"/>
      <c r="S107" s="18"/>
      <c r="T107" s="18"/>
    </row>
    <row r="108" spans="1:20" ht="20.100000000000001" customHeight="1" x14ac:dyDescent="0.25">
      <c r="A108" s="40" t="s">
        <v>256</v>
      </c>
      <c r="B108" s="36" t="s">
        <v>538</v>
      </c>
      <c r="C108" s="36">
        <v>185</v>
      </c>
      <c r="D108" s="17">
        <v>4</v>
      </c>
      <c r="E108" s="17"/>
      <c r="F108" s="18">
        <v>4</v>
      </c>
      <c r="G108" s="18">
        <v>2</v>
      </c>
      <c r="H108" s="18">
        <v>1</v>
      </c>
      <c r="I108" s="18"/>
      <c r="J108" s="18">
        <f t="shared" si="7"/>
        <v>3</v>
      </c>
      <c r="K108" s="18"/>
      <c r="L108" s="18"/>
      <c r="M108" s="18">
        <v>5</v>
      </c>
      <c r="N108" s="18"/>
      <c r="O108" s="18"/>
      <c r="P108" s="18"/>
      <c r="Q108" s="18"/>
      <c r="R108" s="18"/>
      <c r="S108" s="18"/>
      <c r="T108" s="18"/>
    </row>
    <row r="109" spans="1:20" ht="20.100000000000001" customHeight="1" x14ac:dyDescent="0.25">
      <c r="A109" s="40" t="s">
        <v>255</v>
      </c>
      <c r="B109" s="36" t="s">
        <v>539</v>
      </c>
      <c r="C109" s="36">
        <v>186</v>
      </c>
      <c r="D109" s="17">
        <v>1</v>
      </c>
      <c r="E109" s="17"/>
      <c r="F109" s="18"/>
      <c r="G109" s="18"/>
      <c r="H109" s="18"/>
      <c r="I109" s="18"/>
      <c r="J109" s="18">
        <f t="shared" si="7"/>
        <v>0</v>
      </c>
      <c r="K109" s="18"/>
      <c r="L109" s="18"/>
      <c r="M109" s="18">
        <v>1</v>
      </c>
      <c r="N109" s="18"/>
      <c r="O109" s="18"/>
      <c r="P109" s="18"/>
      <c r="Q109" s="18"/>
      <c r="R109" s="18"/>
      <c r="S109" s="18"/>
      <c r="T109" s="18"/>
    </row>
    <row r="110" spans="1:20" ht="20.100000000000001" customHeight="1" x14ac:dyDescent="0.25">
      <c r="A110" s="40" t="s">
        <v>254</v>
      </c>
      <c r="B110" s="36" t="s">
        <v>253</v>
      </c>
      <c r="C110" s="36">
        <v>186.1</v>
      </c>
      <c r="D110" s="17"/>
      <c r="E110" s="17"/>
      <c r="F110" s="18"/>
      <c r="G110" s="18"/>
      <c r="H110" s="18"/>
      <c r="I110" s="18"/>
      <c r="J110" s="18">
        <f t="shared" si="7"/>
        <v>0</v>
      </c>
      <c r="K110" s="18"/>
      <c r="L110" s="18"/>
      <c r="M110" s="18"/>
      <c r="N110" s="18"/>
      <c r="O110" s="18"/>
      <c r="P110" s="18"/>
      <c r="Q110" s="18"/>
      <c r="R110" s="18"/>
      <c r="S110" s="18"/>
      <c r="T110" s="18"/>
    </row>
    <row r="111" spans="1:20" ht="20.100000000000001" customHeight="1" x14ac:dyDescent="0.25">
      <c r="A111" s="40" t="s">
        <v>692</v>
      </c>
      <c r="B111" s="36" t="s">
        <v>403</v>
      </c>
      <c r="C111" s="36"/>
      <c r="D111" s="17"/>
      <c r="E111" s="17"/>
      <c r="F111" s="18"/>
      <c r="G111" s="18"/>
      <c r="H111" s="18"/>
      <c r="I111" s="18"/>
      <c r="J111" s="18">
        <f t="shared" si="7"/>
        <v>0</v>
      </c>
      <c r="K111" s="18"/>
      <c r="L111" s="18"/>
      <c r="M111" s="18"/>
      <c r="N111" s="18"/>
      <c r="O111" s="18"/>
      <c r="P111" s="18"/>
      <c r="Q111" s="18"/>
      <c r="R111" s="18"/>
      <c r="S111" s="18"/>
      <c r="T111" s="18"/>
    </row>
    <row r="112" spans="1:20" ht="20.100000000000001" customHeight="1" x14ac:dyDescent="0.25">
      <c r="A112" s="39" t="s">
        <v>252</v>
      </c>
      <c r="B112" s="31" t="s">
        <v>420</v>
      </c>
      <c r="C112" s="36"/>
      <c r="D112" s="15">
        <f>SUM(D113:D148)</f>
        <v>3</v>
      </c>
      <c r="E112" s="15">
        <f t="shared" ref="E112:T112" si="9">SUM(E113:E148)</f>
        <v>0</v>
      </c>
      <c r="F112" s="15">
        <f t="shared" si="9"/>
        <v>0</v>
      </c>
      <c r="G112" s="15">
        <f t="shared" si="9"/>
        <v>1</v>
      </c>
      <c r="H112" s="15">
        <f t="shared" si="9"/>
        <v>1</v>
      </c>
      <c r="I112" s="15">
        <f t="shared" si="9"/>
        <v>0</v>
      </c>
      <c r="J112" s="15">
        <f t="shared" si="9"/>
        <v>2</v>
      </c>
      <c r="K112" s="15">
        <f t="shared" si="9"/>
        <v>0</v>
      </c>
      <c r="L112" s="15">
        <f t="shared" si="9"/>
        <v>0</v>
      </c>
      <c r="M112" s="15">
        <f t="shared" si="9"/>
        <v>1</v>
      </c>
      <c r="N112" s="15">
        <f t="shared" si="9"/>
        <v>0</v>
      </c>
      <c r="O112" s="15">
        <f t="shared" si="9"/>
        <v>1</v>
      </c>
      <c r="P112" s="15">
        <f t="shared" si="9"/>
        <v>0</v>
      </c>
      <c r="Q112" s="15">
        <f t="shared" si="9"/>
        <v>1</v>
      </c>
      <c r="R112" s="15">
        <f t="shared" si="9"/>
        <v>0</v>
      </c>
      <c r="S112" s="15">
        <f t="shared" si="9"/>
        <v>0</v>
      </c>
      <c r="T112" s="15">
        <f t="shared" si="9"/>
        <v>0</v>
      </c>
    </row>
    <row r="113" spans="1:20" ht="20.100000000000001" customHeight="1" x14ac:dyDescent="0.25">
      <c r="A113" s="35" t="s">
        <v>251</v>
      </c>
      <c r="B113" s="36" t="s">
        <v>612</v>
      </c>
      <c r="C113" s="36">
        <v>187</v>
      </c>
      <c r="D113" s="17"/>
      <c r="E113" s="17"/>
      <c r="F113" s="18"/>
      <c r="G113" s="18"/>
      <c r="H113" s="18"/>
      <c r="I113" s="18"/>
      <c r="J113" s="18">
        <f t="shared" si="7"/>
        <v>0</v>
      </c>
      <c r="K113" s="18"/>
      <c r="L113" s="18"/>
      <c r="M113" s="18"/>
      <c r="N113" s="18"/>
      <c r="O113" s="18"/>
      <c r="P113" s="18"/>
      <c r="Q113" s="18"/>
      <c r="R113" s="18"/>
      <c r="S113" s="18"/>
      <c r="T113" s="18"/>
    </row>
    <row r="114" spans="1:20" ht="20.100000000000001" customHeight="1" x14ac:dyDescent="0.25">
      <c r="A114" s="35" t="s">
        <v>250</v>
      </c>
      <c r="B114" s="36" t="s">
        <v>626</v>
      </c>
      <c r="C114" s="36">
        <v>188</v>
      </c>
      <c r="D114" s="17"/>
      <c r="E114" s="17"/>
      <c r="F114" s="18"/>
      <c r="G114" s="18"/>
      <c r="H114" s="18"/>
      <c r="I114" s="18"/>
      <c r="J114" s="18">
        <f t="shared" si="7"/>
        <v>0</v>
      </c>
      <c r="K114" s="18"/>
      <c r="L114" s="18"/>
      <c r="M114" s="18"/>
      <c r="N114" s="18"/>
      <c r="O114" s="18"/>
      <c r="P114" s="18"/>
      <c r="Q114" s="18"/>
      <c r="R114" s="18"/>
      <c r="S114" s="18"/>
      <c r="T114" s="18"/>
    </row>
    <row r="115" spans="1:20" ht="20.100000000000001" customHeight="1" x14ac:dyDescent="0.25">
      <c r="A115" s="35" t="s">
        <v>249</v>
      </c>
      <c r="B115" s="38" t="s">
        <v>540</v>
      </c>
      <c r="C115" s="36">
        <v>188.1</v>
      </c>
      <c r="D115" s="17"/>
      <c r="E115" s="17"/>
      <c r="F115" s="18"/>
      <c r="G115" s="18"/>
      <c r="H115" s="18"/>
      <c r="I115" s="18"/>
      <c r="J115" s="18">
        <f t="shared" si="7"/>
        <v>0</v>
      </c>
      <c r="K115" s="18"/>
      <c r="L115" s="18"/>
      <c r="M115" s="18"/>
      <c r="N115" s="18"/>
      <c r="O115" s="18"/>
      <c r="P115" s="18"/>
      <c r="Q115" s="18"/>
      <c r="R115" s="18"/>
      <c r="S115" s="18"/>
      <c r="T115" s="18"/>
    </row>
    <row r="116" spans="1:20" ht="20.100000000000001" customHeight="1" x14ac:dyDescent="0.25">
      <c r="A116" s="35" t="s">
        <v>248</v>
      </c>
      <c r="B116" s="36" t="s">
        <v>421</v>
      </c>
      <c r="C116" s="36">
        <v>189</v>
      </c>
      <c r="D116" s="17"/>
      <c r="E116" s="17"/>
      <c r="F116" s="18"/>
      <c r="G116" s="18"/>
      <c r="H116" s="18"/>
      <c r="I116" s="18"/>
      <c r="J116" s="18">
        <f t="shared" si="7"/>
        <v>0</v>
      </c>
      <c r="K116" s="18"/>
      <c r="L116" s="18"/>
      <c r="M116" s="18"/>
      <c r="N116" s="18"/>
      <c r="O116" s="18"/>
      <c r="P116" s="18"/>
      <c r="Q116" s="18"/>
      <c r="R116" s="18"/>
      <c r="S116" s="18"/>
      <c r="T116" s="18"/>
    </row>
    <row r="117" spans="1:20" ht="20.100000000000001" customHeight="1" x14ac:dyDescent="0.25">
      <c r="A117" s="35" t="s">
        <v>693</v>
      </c>
      <c r="B117" s="36" t="s">
        <v>694</v>
      </c>
      <c r="C117" s="36">
        <v>189.1</v>
      </c>
      <c r="D117" s="17"/>
      <c r="E117" s="17"/>
      <c r="F117" s="18"/>
      <c r="G117" s="18"/>
      <c r="H117" s="18"/>
      <c r="I117" s="18"/>
      <c r="J117" s="18">
        <f t="shared" si="7"/>
        <v>0</v>
      </c>
      <c r="K117" s="18"/>
      <c r="L117" s="18"/>
      <c r="M117" s="18"/>
      <c r="N117" s="18"/>
      <c r="O117" s="18"/>
      <c r="P117" s="18"/>
      <c r="Q117" s="18"/>
      <c r="R117" s="18"/>
      <c r="S117" s="18"/>
      <c r="T117" s="18"/>
    </row>
    <row r="118" spans="1:20" ht="20.100000000000001" customHeight="1" x14ac:dyDescent="0.25">
      <c r="A118" s="35" t="s">
        <v>247</v>
      </c>
      <c r="B118" s="36" t="s">
        <v>627</v>
      </c>
      <c r="C118" s="36">
        <v>190</v>
      </c>
      <c r="D118" s="17"/>
      <c r="E118" s="17"/>
      <c r="F118" s="18"/>
      <c r="G118" s="18"/>
      <c r="H118" s="18"/>
      <c r="I118" s="18"/>
      <c r="J118" s="18">
        <f t="shared" si="7"/>
        <v>0</v>
      </c>
      <c r="K118" s="18"/>
      <c r="L118" s="18"/>
      <c r="M118" s="18"/>
      <c r="N118" s="18"/>
      <c r="O118" s="18"/>
      <c r="P118" s="18"/>
      <c r="Q118" s="18"/>
      <c r="R118" s="18"/>
      <c r="S118" s="18"/>
      <c r="T118" s="18"/>
    </row>
    <row r="119" spans="1:20" ht="20.100000000000001" customHeight="1" x14ac:dyDescent="0.25">
      <c r="A119" s="35" t="s">
        <v>695</v>
      </c>
      <c r="B119" s="36" t="s">
        <v>696</v>
      </c>
      <c r="C119" s="36">
        <v>190.1</v>
      </c>
      <c r="D119" s="17"/>
      <c r="E119" s="17"/>
      <c r="F119" s="18"/>
      <c r="G119" s="18"/>
      <c r="H119" s="18"/>
      <c r="I119" s="18"/>
      <c r="J119" s="18">
        <f t="shared" si="7"/>
        <v>0</v>
      </c>
      <c r="K119" s="18"/>
      <c r="L119" s="18"/>
      <c r="M119" s="18"/>
      <c r="N119" s="18"/>
      <c r="O119" s="18"/>
      <c r="P119" s="18"/>
      <c r="Q119" s="18"/>
      <c r="R119" s="18"/>
      <c r="S119" s="18"/>
      <c r="T119" s="18"/>
    </row>
    <row r="120" spans="1:20" ht="20.100000000000001" customHeight="1" x14ac:dyDescent="0.25">
      <c r="A120" s="35" t="s">
        <v>697</v>
      </c>
      <c r="B120" s="36" t="s">
        <v>698</v>
      </c>
      <c r="C120" s="36">
        <v>190.2</v>
      </c>
      <c r="D120" s="17"/>
      <c r="E120" s="17"/>
      <c r="F120" s="18"/>
      <c r="G120" s="18"/>
      <c r="H120" s="18"/>
      <c r="I120" s="18"/>
      <c r="J120" s="18">
        <f t="shared" si="7"/>
        <v>0</v>
      </c>
      <c r="K120" s="18"/>
      <c r="L120" s="18"/>
      <c r="M120" s="18"/>
      <c r="N120" s="18"/>
      <c r="O120" s="18"/>
      <c r="P120" s="18"/>
      <c r="Q120" s="18"/>
      <c r="R120" s="18"/>
      <c r="S120" s="18"/>
      <c r="T120" s="18"/>
    </row>
    <row r="121" spans="1:20" ht="20.100000000000001" customHeight="1" x14ac:dyDescent="0.25">
      <c r="A121" s="35" t="s">
        <v>246</v>
      </c>
      <c r="B121" s="36" t="s">
        <v>628</v>
      </c>
      <c r="C121" s="36">
        <v>191</v>
      </c>
      <c r="D121" s="17"/>
      <c r="E121" s="17"/>
      <c r="F121" s="18"/>
      <c r="G121" s="18"/>
      <c r="H121" s="18"/>
      <c r="I121" s="18"/>
      <c r="J121" s="18">
        <f t="shared" si="7"/>
        <v>0</v>
      </c>
      <c r="K121" s="18"/>
      <c r="L121" s="18"/>
      <c r="M121" s="18"/>
      <c r="N121" s="18"/>
      <c r="O121" s="18"/>
      <c r="P121" s="18"/>
      <c r="Q121" s="18"/>
      <c r="R121" s="18"/>
      <c r="S121" s="18"/>
      <c r="T121" s="18"/>
    </row>
    <row r="122" spans="1:20" ht="20.100000000000001" customHeight="1" x14ac:dyDescent="0.25">
      <c r="A122" s="35" t="s">
        <v>245</v>
      </c>
      <c r="B122" s="36" t="s">
        <v>629</v>
      </c>
      <c r="C122" s="36">
        <v>192</v>
      </c>
      <c r="D122" s="17"/>
      <c r="E122" s="17"/>
      <c r="F122" s="18"/>
      <c r="G122" s="18"/>
      <c r="H122" s="18"/>
      <c r="I122" s="18"/>
      <c r="J122" s="18">
        <f t="shared" si="7"/>
        <v>0</v>
      </c>
      <c r="K122" s="18"/>
      <c r="L122" s="18"/>
      <c r="M122" s="18"/>
      <c r="N122" s="18"/>
      <c r="O122" s="18"/>
      <c r="P122" s="18"/>
      <c r="Q122" s="18"/>
      <c r="R122" s="18"/>
      <c r="S122" s="18"/>
      <c r="T122" s="18"/>
    </row>
    <row r="123" spans="1:20" ht="20.100000000000001" customHeight="1" x14ac:dyDescent="0.25">
      <c r="A123" s="35" t="s">
        <v>244</v>
      </c>
      <c r="B123" s="36" t="s">
        <v>422</v>
      </c>
      <c r="C123" s="36">
        <v>193</v>
      </c>
      <c r="D123" s="17"/>
      <c r="E123" s="17"/>
      <c r="F123" s="18"/>
      <c r="G123" s="18"/>
      <c r="H123" s="18"/>
      <c r="I123" s="18"/>
      <c r="J123" s="18">
        <f t="shared" si="7"/>
        <v>0</v>
      </c>
      <c r="K123" s="18"/>
      <c r="L123" s="18"/>
      <c r="M123" s="18"/>
      <c r="N123" s="18"/>
      <c r="O123" s="18"/>
      <c r="P123" s="18"/>
      <c r="Q123" s="18"/>
      <c r="R123" s="18"/>
      <c r="S123" s="18"/>
      <c r="T123" s="18"/>
    </row>
    <row r="124" spans="1:20" ht="20.100000000000001" customHeight="1" x14ac:dyDescent="0.25">
      <c r="A124" s="35" t="s">
        <v>243</v>
      </c>
      <c r="B124" s="36" t="s">
        <v>423</v>
      </c>
      <c r="C124" s="36">
        <v>194</v>
      </c>
      <c r="D124" s="17"/>
      <c r="E124" s="17"/>
      <c r="F124" s="18"/>
      <c r="G124" s="18"/>
      <c r="H124" s="18"/>
      <c r="I124" s="18"/>
      <c r="J124" s="18">
        <f t="shared" si="7"/>
        <v>0</v>
      </c>
      <c r="K124" s="18"/>
      <c r="L124" s="18"/>
      <c r="M124" s="18"/>
      <c r="N124" s="18"/>
      <c r="O124" s="18"/>
      <c r="P124" s="18"/>
      <c r="Q124" s="18"/>
      <c r="R124" s="18"/>
      <c r="S124" s="18"/>
      <c r="T124" s="18"/>
    </row>
    <row r="125" spans="1:20" ht="20.100000000000001" customHeight="1" x14ac:dyDescent="0.25">
      <c r="A125" s="35" t="s">
        <v>242</v>
      </c>
      <c r="B125" s="36" t="s">
        <v>424</v>
      </c>
      <c r="C125" s="36">
        <v>195</v>
      </c>
      <c r="D125" s="17"/>
      <c r="E125" s="17"/>
      <c r="F125" s="18"/>
      <c r="G125" s="18"/>
      <c r="H125" s="18"/>
      <c r="I125" s="18"/>
      <c r="J125" s="18">
        <f t="shared" si="7"/>
        <v>0</v>
      </c>
      <c r="K125" s="18"/>
      <c r="L125" s="18"/>
      <c r="M125" s="18"/>
      <c r="N125" s="18"/>
      <c r="O125" s="18"/>
      <c r="P125" s="18"/>
      <c r="Q125" s="18"/>
      <c r="R125" s="18"/>
      <c r="S125" s="18"/>
      <c r="T125" s="18"/>
    </row>
    <row r="126" spans="1:20" ht="20.100000000000001" customHeight="1" x14ac:dyDescent="0.25">
      <c r="A126" s="35" t="s">
        <v>241</v>
      </c>
      <c r="B126" s="36" t="s">
        <v>425</v>
      </c>
      <c r="C126" s="36">
        <v>196</v>
      </c>
      <c r="D126" s="17"/>
      <c r="E126" s="17"/>
      <c r="F126" s="18"/>
      <c r="G126" s="18"/>
      <c r="H126" s="18"/>
      <c r="I126" s="18"/>
      <c r="J126" s="18">
        <f t="shared" si="7"/>
        <v>0</v>
      </c>
      <c r="K126" s="18"/>
      <c r="L126" s="18"/>
      <c r="M126" s="18"/>
      <c r="N126" s="18"/>
      <c r="O126" s="18"/>
      <c r="P126" s="18"/>
      <c r="Q126" s="18"/>
      <c r="R126" s="18"/>
      <c r="S126" s="18"/>
      <c r="T126" s="18"/>
    </row>
    <row r="127" spans="1:20" ht="20.100000000000001" customHeight="1" x14ac:dyDescent="0.25">
      <c r="A127" s="35" t="s">
        <v>240</v>
      </c>
      <c r="B127" s="36" t="s">
        <v>630</v>
      </c>
      <c r="C127" s="36">
        <v>197</v>
      </c>
      <c r="D127" s="17"/>
      <c r="E127" s="17"/>
      <c r="F127" s="18"/>
      <c r="G127" s="18"/>
      <c r="H127" s="18"/>
      <c r="I127" s="18"/>
      <c r="J127" s="18">
        <f t="shared" si="7"/>
        <v>0</v>
      </c>
      <c r="K127" s="18"/>
      <c r="L127" s="18"/>
      <c r="M127" s="18"/>
      <c r="N127" s="18"/>
      <c r="O127" s="18"/>
      <c r="P127" s="18"/>
      <c r="Q127" s="18"/>
      <c r="R127" s="18"/>
      <c r="S127" s="18"/>
      <c r="T127" s="18"/>
    </row>
    <row r="128" spans="1:20" ht="20.100000000000001" customHeight="1" x14ac:dyDescent="0.25">
      <c r="A128" s="35" t="s">
        <v>239</v>
      </c>
      <c r="B128" s="36" t="s">
        <v>356</v>
      </c>
      <c r="C128" s="36">
        <v>198</v>
      </c>
      <c r="D128" s="17"/>
      <c r="E128" s="17"/>
      <c r="F128" s="18"/>
      <c r="G128" s="18"/>
      <c r="H128" s="18"/>
      <c r="I128" s="18"/>
      <c r="J128" s="18">
        <f t="shared" si="7"/>
        <v>0</v>
      </c>
      <c r="K128" s="18"/>
      <c r="L128" s="18"/>
      <c r="M128" s="18"/>
      <c r="N128" s="18"/>
      <c r="O128" s="18"/>
      <c r="P128" s="18"/>
      <c r="Q128" s="18"/>
      <c r="R128" s="18"/>
      <c r="S128" s="18"/>
      <c r="T128" s="18"/>
    </row>
    <row r="129" spans="1:20" ht="20.100000000000001" customHeight="1" x14ac:dyDescent="0.25">
      <c r="A129" s="35" t="s">
        <v>238</v>
      </c>
      <c r="B129" s="36" t="s">
        <v>699</v>
      </c>
      <c r="C129" s="36">
        <v>199</v>
      </c>
      <c r="D129" s="17"/>
      <c r="E129" s="17"/>
      <c r="F129" s="18"/>
      <c r="G129" s="18"/>
      <c r="H129" s="18"/>
      <c r="I129" s="18"/>
      <c r="J129" s="18">
        <f t="shared" si="7"/>
        <v>0</v>
      </c>
      <c r="K129" s="18"/>
      <c r="L129" s="18"/>
      <c r="M129" s="18"/>
      <c r="N129" s="18"/>
      <c r="O129" s="18"/>
      <c r="P129" s="18"/>
      <c r="Q129" s="18"/>
      <c r="R129" s="18"/>
      <c r="S129" s="18"/>
      <c r="T129" s="18"/>
    </row>
    <row r="130" spans="1:20" ht="20.100000000000001" customHeight="1" x14ac:dyDescent="0.25">
      <c r="A130" s="35" t="s">
        <v>237</v>
      </c>
      <c r="B130" s="38" t="s">
        <v>631</v>
      </c>
      <c r="C130" s="36">
        <v>199.1</v>
      </c>
      <c r="D130" s="17"/>
      <c r="E130" s="17"/>
      <c r="F130" s="18"/>
      <c r="G130" s="18"/>
      <c r="H130" s="18"/>
      <c r="I130" s="18"/>
      <c r="J130" s="18">
        <f t="shared" si="7"/>
        <v>0</v>
      </c>
      <c r="K130" s="18"/>
      <c r="L130" s="18"/>
      <c r="M130" s="18"/>
      <c r="N130" s="18"/>
      <c r="O130" s="18"/>
      <c r="P130" s="18"/>
      <c r="Q130" s="18"/>
      <c r="R130" s="18"/>
      <c r="S130" s="18"/>
      <c r="T130" s="18"/>
    </row>
    <row r="131" spans="1:20" ht="20.100000000000001" customHeight="1" x14ac:dyDescent="0.25">
      <c r="A131" s="35" t="s">
        <v>236</v>
      </c>
      <c r="B131" s="36" t="s">
        <v>541</v>
      </c>
      <c r="C131" s="36">
        <v>200</v>
      </c>
      <c r="D131" s="17"/>
      <c r="E131" s="17"/>
      <c r="F131" s="18"/>
      <c r="G131" s="18"/>
      <c r="H131" s="18"/>
      <c r="I131" s="18"/>
      <c r="J131" s="18">
        <f t="shared" si="7"/>
        <v>0</v>
      </c>
      <c r="K131" s="18"/>
      <c r="L131" s="18"/>
      <c r="M131" s="18"/>
      <c r="N131" s="18"/>
      <c r="O131" s="18"/>
      <c r="P131" s="18"/>
      <c r="Q131" s="18"/>
      <c r="R131" s="18"/>
      <c r="S131" s="18"/>
      <c r="T131" s="18"/>
    </row>
    <row r="132" spans="1:20" ht="20.100000000000001" customHeight="1" x14ac:dyDescent="0.25">
      <c r="A132" s="35" t="s">
        <v>235</v>
      </c>
      <c r="B132" s="36" t="s">
        <v>426</v>
      </c>
      <c r="C132" s="36">
        <v>201</v>
      </c>
      <c r="D132" s="17"/>
      <c r="E132" s="17"/>
      <c r="F132" s="18"/>
      <c r="G132" s="18"/>
      <c r="H132" s="18"/>
      <c r="I132" s="18"/>
      <c r="J132" s="18">
        <f t="shared" si="7"/>
        <v>0</v>
      </c>
      <c r="K132" s="18"/>
      <c r="L132" s="18"/>
      <c r="M132" s="18"/>
      <c r="N132" s="18"/>
      <c r="O132" s="18"/>
      <c r="P132" s="18"/>
      <c r="Q132" s="18"/>
      <c r="R132" s="18"/>
      <c r="S132" s="18"/>
      <c r="T132" s="18"/>
    </row>
    <row r="133" spans="1:20" ht="20.100000000000001" customHeight="1" x14ac:dyDescent="0.25">
      <c r="A133" s="35" t="s">
        <v>234</v>
      </c>
      <c r="B133" s="36" t="s">
        <v>491</v>
      </c>
      <c r="C133" s="36">
        <v>202</v>
      </c>
      <c r="D133" s="17"/>
      <c r="E133" s="17"/>
      <c r="F133" s="18"/>
      <c r="G133" s="18"/>
      <c r="H133" s="18"/>
      <c r="I133" s="18"/>
      <c r="J133" s="18">
        <f t="shared" si="7"/>
        <v>0</v>
      </c>
      <c r="K133" s="18"/>
      <c r="L133" s="18"/>
      <c r="M133" s="18"/>
      <c r="N133" s="18"/>
      <c r="O133" s="18"/>
      <c r="P133" s="18"/>
      <c r="Q133" s="18"/>
      <c r="R133" s="18"/>
      <c r="S133" s="18"/>
      <c r="T133" s="18"/>
    </row>
    <row r="134" spans="1:20" ht="20.100000000000001" customHeight="1" x14ac:dyDescent="0.25">
      <c r="A134" s="35" t="s">
        <v>233</v>
      </c>
      <c r="B134" s="36" t="s">
        <v>492</v>
      </c>
      <c r="C134" s="36">
        <v>203</v>
      </c>
      <c r="D134" s="17"/>
      <c r="E134" s="17"/>
      <c r="F134" s="18"/>
      <c r="G134" s="18"/>
      <c r="H134" s="18"/>
      <c r="I134" s="18"/>
      <c r="J134" s="18">
        <f t="shared" si="7"/>
        <v>0</v>
      </c>
      <c r="K134" s="18"/>
      <c r="L134" s="18"/>
      <c r="M134" s="18"/>
      <c r="N134" s="18"/>
      <c r="O134" s="18"/>
      <c r="P134" s="18"/>
      <c r="Q134" s="18"/>
      <c r="R134" s="18"/>
      <c r="S134" s="18"/>
      <c r="T134" s="18"/>
    </row>
    <row r="135" spans="1:20" ht="20.100000000000001" customHeight="1" x14ac:dyDescent="0.25">
      <c r="A135" s="35" t="s">
        <v>232</v>
      </c>
      <c r="B135" s="36" t="s">
        <v>427</v>
      </c>
      <c r="C135" s="36">
        <v>204</v>
      </c>
      <c r="D135" s="17"/>
      <c r="E135" s="17"/>
      <c r="F135" s="18"/>
      <c r="G135" s="18"/>
      <c r="H135" s="18"/>
      <c r="I135" s="18"/>
      <c r="J135" s="18">
        <f t="shared" si="7"/>
        <v>0</v>
      </c>
      <c r="K135" s="18"/>
      <c r="L135" s="18"/>
      <c r="M135" s="18"/>
      <c r="N135" s="18"/>
      <c r="O135" s="18"/>
      <c r="P135" s="18"/>
      <c r="Q135" s="18"/>
      <c r="R135" s="18"/>
      <c r="S135" s="18"/>
      <c r="T135" s="18"/>
    </row>
    <row r="136" spans="1:20" ht="20.100000000000001" customHeight="1" x14ac:dyDescent="0.25">
      <c r="A136" s="35" t="s">
        <v>231</v>
      </c>
      <c r="B136" s="36" t="s">
        <v>542</v>
      </c>
      <c r="C136" s="36">
        <v>205</v>
      </c>
      <c r="D136" s="17"/>
      <c r="E136" s="17"/>
      <c r="F136" s="18"/>
      <c r="G136" s="18"/>
      <c r="H136" s="18"/>
      <c r="I136" s="18"/>
      <c r="J136" s="18">
        <f t="shared" si="7"/>
        <v>0</v>
      </c>
      <c r="K136" s="18"/>
      <c r="L136" s="18"/>
      <c r="M136" s="18"/>
      <c r="N136" s="18"/>
      <c r="O136" s="18"/>
      <c r="P136" s="18"/>
      <c r="Q136" s="18"/>
      <c r="R136" s="18"/>
      <c r="S136" s="18"/>
      <c r="T136" s="18"/>
    </row>
    <row r="137" spans="1:20" ht="20.100000000000001" customHeight="1" x14ac:dyDescent="0.25">
      <c r="A137" s="35" t="s">
        <v>230</v>
      </c>
      <c r="B137" s="36" t="s">
        <v>632</v>
      </c>
      <c r="C137" s="36">
        <v>207</v>
      </c>
      <c r="D137" s="17"/>
      <c r="E137" s="17"/>
      <c r="F137" s="18"/>
      <c r="G137" s="18"/>
      <c r="H137" s="18"/>
      <c r="I137" s="18"/>
      <c r="J137" s="18">
        <f t="shared" si="7"/>
        <v>0</v>
      </c>
      <c r="K137" s="18"/>
      <c r="L137" s="18"/>
      <c r="M137" s="18"/>
      <c r="N137" s="18"/>
      <c r="O137" s="18"/>
      <c r="P137" s="18"/>
      <c r="Q137" s="18"/>
      <c r="R137" s="18"/>
      <c r="S137" s="18"/>
      <c r="T137" s="18"/>
    </row>
    <row r="138" spans="1:20" ht="20.100000000000001" customHeight="1" x14ac:dyDescent="0.25">
      <c r="A138" s="35" t="s">
        <v>229</v>
      </c>
      <c r="B138" s="36" t="s">
        <v>700</v>
      </c>
      <c r="C138" s="36">
        <v>208</v>
      </c>
      <c r="D138" s="17"/>
      <c r="E138" s="17"/>
      <c r="F138" s="18"/>
      <c r="G138" s="18"/>
      <c r="H138" s="18"/>
      <c r="I138" s="18"/>
      <c r="J138" s="18">
        <f t="shared" si="7"/>
        <v>0</v>
      </c>
      <c r="K138" s="18"/>
      <c r="L138" s="18"/>
      <c r="M138" s="18"/>
      <c r="N138" s="18"/>
      <c r="O138" s="18"/>
      <c r="P138" s="18"/>
      <c r="Q138" s="18"/>
      <c r="R138" s="18"/>
      <c r="S138" s="18"/>
      <c r="T138" s="18"/>
    </row>
    <row r="139" spans="1:20" ht="20.100000000000001" customHeight="1" x14ac:dyDescent="0.25">
      <c r="A139" s="35" t="s">
        <v>228</v>
      </c>
      <c r="B139" s="36" t="s">
        <v>701</v>
      </c>
      <c r="C139" s="36">
        <v>209</v>
      </c>
      <c r="D139" s="22"/>
      <c r="E139" s="22"/>
      <c r="F139" s="22"/>
      <c r="G139" s="22"/>
      <c r="H139" s="22"/>
      <c r="I139" s="22"/>
      <c r="J139" s="18">
        <f t="shared" si="7"/>
        <v>0</v>
      </c>
      <c r="K139" s="22"/>
      <c r="L139" s="22"/>
      <c r="M139" s="22"/>
      <c r="N139" s="22"/>
      <c r="O139" s="22"/>
      <c r="P139" s="22"/>
      <c r="Q139" s="22"/>
      <c r="R139" s="22"/>
      <c r="S139" s="22"/>
      <c r="T139" s="22"/>
    </row>
    <row r="140" spans="1:20" ht="20.100000000000001" customHeight="1" x14ac:dyDescent="0.25">
      <c r="A140" s="35" t="s">
        <v>227</v>
      </c>
      <c r="B140" s="36" t="s">
        <v>702</v>
      </c>
      <c r="C140" s="36">
        <v>210</v>
      </c>
      <c r="D140" s="17"/>
      <c r="E140" s="17"/>
      <c r="F140" s="18"/>
      <c r="G140" s="18"/>
      <c r="H140" s="18"/>
      <c r="I140" s="18"/>
      <c r="J140" s="18">
        <f t="shared" si="7"/>
        <v>0</v>
      </c>
      <c r="K140" s="18"/>
      <c r="L140" s="18"/>
      <c r="M140" s="18"/>
      <c r="N140" s="18"/>
      <c r="O140" s="18"/>
      <c r="P140" s="18"/>
      <c r="Q140" s="18"/>
      <c r="R140" s="18"/>
      <c r="S140" s="18"/>
      <c r="T140" s="18"/>
    </row>
    <row r="141" spans="1:20" ht="20.100000000000001" customHeight="1" x14ac:dyDescent="0.25">
      <c r="A141" s="35" t="s">
        <v>226</v>
      </c>
      <c r="B141" s="36" t="s">
        <v>703</v>
      </c>
      <c r="C141" s="36">
        <v>211</v>
      </c>
      <c r="D141" s="17"/>
      <c r="E141" s="17"/>
      <c r="F141" s="18"/>
      <c r="G141" s="18"/>
      <c r="H141" s="18"/>
      <c r="I141" s="18"/>
      <c r="J141" s="18">
        <f t="shared" si="7"/>
        <v>0</v>
      </c>
      <c r="K141" s="18"/>
      <c r="L141" s="18"/>
      <c r="M141" s="18"/>
      <c r="N141" s="18"/>
      <c r="O141" s="18"/>
      <c r="P141" s="18"/>
      <c r="Q141" s="18"/>
      <c r="R141" s="18"/>
      <c r="S141" s="18"/>
      <c r="T141" s="18"/>
    </row>
    <row r="142" spans="1:20" ht="20.100000000000001" customHeight="1" x14ac:dyDescent="0.25">
      <c r="A142" s="35" t="s">
        <v>225</v>
      </c>
      <c r="B142" s="36" t="s">
        <v>361</v>
      </c>
      <c r="C142" s="36">
        <v>212</v>
      </c>
      <c r="D142" s="17"/>
      <c r="E142" s="17"/>
      <c r="F142" s="18"/>
      <c r="G142" s="18"/>
      <c r="H142" s="18"/>
      <c r="I142" s="18"/>
      <c r="J142" s="18">
        <f t="shared" si="7"/>
        <v>0</v>
      </c>
      <c r="K142" s="18"/>
      <c r="L142" s="18"/>
      <c r="M142" s="18"/>
      <c r="N142" s="18"/>
      <c r="O142" s="18"/>
      <c r="P142" s="18"/>
      <c r="Q142" s="18"/>
      <c r="R142" s="18"/>
      <c r="S142" s="18"/>
      <c r="T142" s="18"/>
    </row>
    <row r="143" spans="1:20" ht="20.100000000000001" customHeight="1" x14ac:dyDescent="0.25">
      <c r="A143" s="35" t="s">
        <v>224</v>
      </c>
      <c r="B143" s="36" t="s">
        <v>428</v>
      </c>
      <c r="C143" s="36">
        <v>213</v>
      </c>
      <c r="D143" s="17">
        <v>1</v>
      </c>
      <c r="E143" s="17"/>
      <c r="F143" s="18"/>
      <c r="G143" s="18"/>
      <c r="H143" s="18"/>
      <c r="I143" s="18"/>
      <c r="J143" s="18">
        <f t="shared" si="7"/>
        <v>0</v>
      </c>
      <c r="K143" s="18"/>
      <c r="L143" s="18"/>
      <c r="M143" s="18">
        <v>1</v>
      </c>
      <c r="N143" s="18"/>
      <c r="O143" s="18"/>
      <c r="P143" s="18"/>
      <c r="Q143" s="18"/>
      <c r="R143" s="18"/>
      <c r="S143" s="18"/>
      <c r="T143" s="18"/>
    </row>
    <row r="144" spans="1:20" ht="20.100000000000001" customHeight="1" x14ac:dyDescent="0.25">
      <c r="A144" s="35" t="s">
        <v>223</v>
      </c>
      <c r="B144" s="36" t="s">
        <v>429</v>
      </c>
      <c r="C144" s="36">
        <v>214</v>
      </c>
      <c r="D144" s="17">
        <v>2</v>
      </c>
      <c r="E144" s="17"/>
      <c r="F144" s="18"/>
      <c r="G144" s="18">
        <v>1</v>
      </c>
      <c r="H144" s="18">
        <v>1</v>
      </c>
      <c r="I144" s="18"/>
      <c r="J144" s="18">
        <f t="shared" si="7"/>
        <v>2</v>
      </c>
      <c r="K144" s="18"/>
      <c r="L144" s="18"/>
      <c r="M144" s="18"/>
      <c r="N144" s="18"/>
      <c r="O144" s="18">
        <v>1</v>
      </c>
      <c r="P144" s="18"/>
      <c r="Q144" s="18">
        <v>1</v>
      </c>
      <c r="R144" s="18"/>
      <c r="S144" s="18"/>
      <c r="T144" s="18"/>
    </row>
    <row r="145" spans="1:20" ht="20.100000000000001" customHeight="1" x14ac:dyDescent="0.25">
      <c r="A145" s="35" t="s">
        <v>704</v>
      </c>
      <c r="B145" s="38" t="s">
        <v>705</v>
      </c>
      <c r="C145" s="36">
        <v>215.1</v>
      </c>
      <c r="D145" s="17"/>
      <c r="E145" s="17"/>
      <c r="F145" s="18"/>
      <c r="G145" s="18"/>
      <c r="H145" s="18"/>
      <c r="I145" s="18"/>
      <c r="J145" s="18">
        <f t="shared" si="7"/>
        <v>0</v>
      </c>
      <c r="K145" s="18"/>
      <c r="L145" s="18"/>
      <c r="M145" s="18"/>
      <c r="N145" s="18"/>
      <c r="O145" s="18"/>
      <c r="P145" s="18"/>
      <c r="Q145" s="18"/>
      <c r="R145" s="18"/>
      <c r="S145" s="18"/>
      <c r="T145" s="18"/>
    </row>
    <row r="146" spans="1:20" ht="20.100000000000001" customHeight="1" x14ac:dyDescent="0.25">
      <c r="A146" s="35" t="s">
        <v>706</v>
      </c>
      <c r="B146" s="38" t="s">
        <v>707</v>
      </c>
      <c r="C146" s="36">
        <v>215.2</v>
      </c>
      <c r="D146" s="17"/>
      <c r="E146" s="17"/>
      <c r="F146" s="18"/>
      <c r="G146" s="18"/>
      <c r="H146" s="18"/>
      <c r="I146" s="18"/>
      <c r="J146" s="18">
        <f>+G146+H146+I146</f>
        <v>0</v>
      </c>
      <c r="K146" s="18"/>
      <c r="L146" s="18"/>
      <c r="M146" s="18"/>
      <c r="N146" s="18"/>
      <c r="O146" s="18"/>
      <c r="P146" s="18"/>
      <c r="Q146" s="18"/>
      <c r="R146" s="18"/>
      <c r="S146" s="18"/>
      <c r="T146" s="18"/>
    </row>
    <row r="147" spans="1:20" ht="20.100000000000001" customHeight="1" x14ac:dyDescent="0.25">
      <c r="A147" s="35" t="s">
        <v>222</v>
      </c>
      <c r="B147" s="38" t="s">
        <v>543</v>
      </c>
      <c r="C147" s="36">
        <v>216</v>
      </c>
      <c r="D147" s="17"/>
      <c r="E147" s="17"/>
      <c r="F147" s="18"/>
      <c r="G147" s="18"/>
      <c r="H147" s="18"/>
      <c r="I147" s="18"/>
      <c r="J147" s="18">
        <f>+G147+H147+I147</f>
        <v>0</v>
      </c>
      <c r="K147" s="18"/>
      <c r="L147" s="18"/>
      <c r="M147" s="18"/>
      <c r="N147" s="18"/>
      <c r="O147" s="18"/>
      <c r="P147" s="18"/>
      <c r="Q147" s="18"/>
      <c r="R147" s="18"/>
      <c r="S147" s="18"/>
      <c r="T147" s="18"/>
    </row>
    <row r="148" spans="1:20" ht="20.100000000000001" customHeight="1" x14ac:dyDescent="0.25">
      <c r="A148" s="35" t="s">
        <v>221</v>
      </c>
      <c r="B148" s="38" t="s">
        <v>403</v>
      </c>
      <c r="C148" s="36"/>
      <c r="D148" s="17"/>
      <c r="E148" s="17"/>
      <c r="F148" s="18"/>
      <c r="G148" s="18"/>
      <c r="H148" s="18"/>
      <c r="I148" s="18"/>
      <c r="J148" s="18">
        <f>+G148+H148+I148</f>
        <v>0</v>
      </c>
      <c r="K148" s="18"/>
      <c r="L148" s="18"/>
      <c r="M148" s="18"/>
      <c r="N148" s="18"/>
      <c r="O148" s="18"/>
      <c r="P148" s="18"/>
      <c r="Q148" s="18"/>
      <c r="R148" s="18"/>
      <c r="S148" s="18"/>
      <c r="T148" s="18"/>
    </row>
    <row r="149" spans="1:20" ht="20.100000000000001" customHeight="1" x14ac:dyDescent="0.25">
      <c r="A149" s="39" t="s">
        <v>220</v>
      </c>
      <c r="B149" s="41" t="s">
        <v>430</v>
      </c>
      <c r="C149" s="36"/>
      <c r="D149" s="15">
        <f>SUM(D150:D189)</f>
        <v>15</v>
      </c>
      <c r="E149" s="15">
        <f t="shared" ref="E149:T149" si="10">SUM(E150:E189)</f>
        <v>0</v>
      </c>
      <c r="F149" s="15">
        <f t="shared" si="10"/>
        <v>66</v>
      </c>
      <c r="G149" s="15">
        <f t="shared" si="10"/>
        <v>44</v>
      </c>
      <c r="H149" s="15">
        <f t="shared" si="10"/>
        <v>0</v>
      </c>
      <c r="I149" s="15">
        <f t="shared" si="10"/>
        <v>0</v>
      </c>
      <c r="J149" s="15">
        <f t="shared" si="10"/>
        <v>44</v>
      </c>
      <c r="K149" s="15">
        <f t="shared" si="10"/>
        <v>0</v>
      </c>
      <c r="L149" s="15">
        <f t="shared" si="10"/>
        <v>0</v>
      </c>
      <c r="M149" s="15">
        <f t="shared" si="10"/>
        <v>37</v>
      </c>
      <c r="N149" s="15">
        <f t="shared" si="10"/>
        <v>0</v>
      </c>
      <c r="O149" s="15">
        <f t="shared" si="10"/>
        <v>7</v>
      </c>
      <c r="P149" s="15">
        <f t="shared" si="10"/>
        <v>1</v>
      </c>
      <c r="Q149" s="15">
        <f t="shared" si="10"/>
        <v>8</v>
      </c>
      <c r="R149" s="15">
        <f t="shared" si="10"/>
        <v>0</v>
      </c>
      <c r="S149" s="15">
        <f t="shared" si="10"/>
        <v>0</v>
      </c>
      <c r="T149" s="15">
        <f t="shared" si="10"/>
        <v>0</v>
      </c>
    </row>
    <row r="150" spans="1:20" ht="20.100000000000001" customHeight="1" x14ac:dyDescent="0.25">
      <c r="A150" s="35" t="s">
        <v>219</v>
      </c>
      <c r="B150" s="36" t="s">
        <v>431</v>
      </c>
      <c r="C150" s="36">
        <v>217</v>
      </c>
      <c r="D150" s="17"/>
      <c r="E150" s="17"/>
      <c r="F150" s="18"/>
      <c r="G150" s="18"/>
      <c r="H150" s="18"/>
      <c r="I150" s="18"/>
      <c r="J150" s="18">
        <f t="shared" ref="J150:J189" si="11">+G150+H150+I150</f>
        <v>0</v>
      </c>
      <c r="K150" s="18"/>
      <c r="L150" s="18"/>
      <c r="M150" s="18"/>
      <c r="N150" s="18"/>
      <c r="O150" s="18"/>
      <c r="P150" s="18"/>
      <c r="Q150" s="18"/>
      <c r="R150" s="18"/>
      <c r="S150" s="18"/>
      <c r="T150" s="18"/>
    </row>
    <row r="151" spans="1:20" ht="20.100000000000001" customHeight="1" x14ac:dyDescent="0.25">
      <c r="A151" s="35" t="s">
        <v>218</v>
      </c>
      <c r="B151" s="42" t="s">
        <v>668</v>
      </c>
      <c r="C151" s="36">
        <v>217.1</v>
      </c>
      <c r="D151" s="17"/>
      <c r="E151" s="17"/>
      <c r="F151" s="18"/>
      <c r="G151" s="18"/>
      <c r="H151" s="18"/>
      <c r="I151" s="18"/>
      <c r="J151" s="18">
        <f t="shared" si="11"/>
        <v>0</v>
      </c>
      <c r="K151" s="18"/>
      <c r="L151" s="18"/>
      <c r="M151" s="18"/>
      <c r="N151" s="18"/>
      <c r="O151" s="18"/>
      <c r="P151" s="18"/>
      <c r="Q151" s="18"/>
      <c r="R151" s="18"/>
      <c r="S151" s="18"/>
      <c r="T151" s="18"/>
    </row>
    <row r="152" spans="1:20" ht="20.100000000000001" customHeight="1" x14ac:dyDescent="0.25">
      <c r="A152" s="35" t="s">
        <v>217</v>
      </c>
      <c r="B152" s="38" t="s">
        <v>374</v>
      </c>
      <c r="C152" s="36">
        <v>218</v>
      </c>
      <c r="D152" s="17"/>
      <c r="E152" s="17"/>
      <c r="F152" s="18"/>
      <c r="G152" s="18"/>
      <c r="H152" s="18"/>
      <c r="I152" s="18"/>
      <c r="J152" s="18">
        <f t="shared" si="11"/>
        <v>0</v>
      </c>
      <c r="K152" s="18"/>
      <c r="L152" s="18"/>
      <c r="M152" s="18"/>
      <c r="N152" s="18"/>
      <c r="O152" s="18"/>
      <c r="P152" s="18"/>
      <c r="Q152" s="18"/>
      <c r="R152" s="18"/>
      <c r="S152" s="18"/>
      <c r="T152" s="18"/>
    </row>
    <row r="153" spans="1:20" ht="20.100000000000001" customHeight="1" x14ac:dyDescent="0.25">
      <c r="A153" s="35" t="s">
        <v>216</v>
      </c>
      <c r="B153" s="38" t="s">
        <v>708</v>
      </c>
      <c r="C153" s="36">
        <v>219</v>
      </c>
      <c r="D153" s="17"/>
      <c r="E153" s="17"/>
      <c r="F153" s="18"/>
      <c r="G153" s="18"/>
      <c r="H153" s="18"/>
      <c r="I153" s="18"/>
      <c r="J153" s="18">
        <f t="shared" si="11"/>
        <v>0</v>
      </c>
      <c r="K153" s="18"/>
      <c r="L153" s="18"/>
      <c r="M153" s="18"/>
      <c r="N153" s="18"/>
      <c r="O153" s="18"/>
      <c r="P153" s="18"/>
      <c r="Q153" s="18"/>
      <c r="R153" s="18"/>
      <c r="S153" s="18"/>
      <c r="T153" s="18"/>
    </row>
    <row r="154" spans="1:20" ht="20.100000000000001" customHeight="1" x14ac:dyDescent="0.25">
      <c r="A154" s="35" t="s">
        <v>215</v>
      </c>
      <c r="B154" s="38" t="s">
        <v>432</v>
      </c>
      <c r="C154" s="36">
        <v>220</v>
      </c>
      <c r="D154" s="17"/>
      <c r="E154" s="17"/>
      <c r="F154" s="18"/>
      <c r="G154" s="18"/>
      <c r="H154" s="18"/>
      <c r="I154" s="18"/>
      <c r="J154" s="18">
        <f t="shared" si="11"/>
        <v>0</v>
      </c>
      <c r="K154" s="18"/>
      <c r="L154" s="18"/>
      <c r="M154" s="18"/>
      <c r="N154" s="18"/>
      <c r="O154" s="18"/>
      <c r="P154" s="18"/>
      <c r="Q154" s="18"/>
      <c r="R154" s="18"/>
      <c r="S154" s="18"/>
      <c r="T154" s="18"/>
    </row>
    <row r="155" spans="1:20" ht="20.100000000000001" customHeight="1" x14ac:dyDescent="0.25">
      <c r="A155" s="35" t="s">
        <v>214</v>
      </c>
      <c r="B155" s="38" t="s">
        <v>613</v>
      </c>
      <c r="C155" s="36">
        <v>221</v>
      </c>
      <c r="D155" s="17"/>
      <c r="E155" s="17"/>
      <c r="F155" s="18"/>
      <c r="G155" s="18"/>
      <c r="H155" s="18"/>
      <c r="I155" s="18"/>
      <c r="J155" s="18">
        <f t="shared" si="11"/>
        <v>0</v>
      </c>
      <c r="K155" s="18"/>
      <c r="L155" s="18"/>
      <c r="M155" s="18"/>
      <c r="N155" s="18"/>
      <c r="O155" s="18"/>
      <c r="P155" s="18"/>
      <c r="Q155" s="18"/>
      <c r="R155" s="18"/>
      <c r="S155" s="18"/>
      <c r="T155" s="18"/>
    </row>
    <row r="156" spans="1:20" ht="20.100000000000001" customHeight="1" x14ac:dyDescent="0.25">
      <c r="A156" s="35" t="s">
        <v>213</v>
      </c>
      <c r="B156" s="38" t="s">
        <v>358</v>
      </c>
      <c r="C156" s="36">
        <v>222</v>
      </c>
      <c r="D156" s="17"/>
      <c r="E156" s="17"/>
      <c r="F156" s="18"/>
      <c r="G156" s="18"/>
      <c r="H156" s="18"/>
      <c r="I156" s="18"/>
      <c r="J156" s="18">
        <f t="shared" si="11"/>
        <v>0</v>
      </c>
      <c r="K156" s="18"/>
      <c r="L156" s="18"/>
      <c r="M156" s="18"/>
      <c r="N156" s="18"/>
      <c r="O156" s="18"/>
      <c r="P156" s="18"/>
      <c r="Q156" s="18"/>
      <c r="R156" s="18"/>
      <c r="S156" s="18"/>
      <c r="T156" s="18"/>
    </row>
    <row r="157" spans="1:20" ht="20.100000000000001" customHeight="1" x14ac:dyDescent="0.25">
      <c r="A157" s="35" t="s">
        <v>212</v>
      </c>
      <c r="B157" s="38" t="s">
        <v>433</v>
      </c>
      <c r="C157" s="36">
        <v>223</v>
      </c>
      <c r="D157" s="17"/>
      <c r="E157" s="17"/>
      <c r="F157" s="18"/>
      <c r="G157" s="18"/>
      <c r="H157" s="18"/>
      <c r="I157" s="18"/>
      <c r="J157" s="18">
        <f t="shared" si="11"/>
        <v>0</v>
      </c>
      <c r="K157" s="18"/>
      <c r="L157" s="18"/>
      <c r="M157" s="18"/>
      <c r="N157" s="18"/>
      <c r="O157" s="18"/>
      <c r="P157" s="18"/>
      <c r="Q157" s="18"/>
      <c r="R157" s="18"/>
      <c r="S157" s="18"/>
      <c r="T157" s="18"/>
    </row>
    <row r="158" spans="1:20" ht="20.100000000000001" customHeight="1" x14ac:dyDescent="0.25">
      <c r="A158" s="35" t="s">
        <v>211</v>
      </c>
      <c r="B158" s="38" t="s">
        <v>614</v>
      </c>
      <c r="C158" s="36">
        <v>224</v>
      </c>
      <c r="D158" s="17"/>
      <c r="E158" s="17"/>
      <c r="F158" s="18"/>
      <c r="G158" s="18"/>
      <c r="H158" s="18"/>
      <c r="I158" s="18"/>
      <c r="J158" s="18">
        <f t="shared" si="11"/>
        <v>0</v>
      </c>
      <c r="K158" s="18"/>
      <c r="L158" s="18"/>
      <c r="M158" s="18"/>
      <c r="N158" s="18"/>
      <c r="O158" s="18"/>
      <c r="P158" s="18"/>
      <c r="Q158" s="18"/>
      <c r="R158" s="18"/>
      <c r="S158" s="18"/>
      <c r="T158" s="18"/>
    </row>
    <row r="159" spans="1:20" ht="20.100000000000001" customHeight="1" x14ac:dyDescent="0.25">
      <c r="A159" s="35" t="s">
        <v>210</v>
      </c>
      <c r="B159" s="38" t="s">
        <v>434</v>
      </c>
      <c r="C159" s="36">
        <v>225</v>
      </c>
      <c r="D159" s="17"/>
      <c r="E159" s="17"/>
      <c r="F159" s="18"/>
      <c r="G159" s="18"/>
      <c r="H159" s="18"/>
      <c r="I159" s="18"/>
      <c r="J159" s="18">
        <f t="shared" si="11"/>
        <v>0</v>
      </c>
      <c r="K159" s="18"/>
      <c r="L159" s="18"/>
      <c r="M159" s="18"/>
      <c r="N159" s="18"/>
      <c r="O159" s="18"/>
      <c r="P159" s="18"/>
      <c r="Q159" s="18"/>
      <c r="R159" s="18"/>
      <c r="S159" s="18"/>
      <c r="T159" s="18"/>
    </row>
    <row r="160" spans="1:20" ht="20.100000000000001" customHeight="1" x14ac:dyDescent="0.25">
      <c r="A160" s="35" t="s">
        <v>209</v>
      </c>
      <c r="B160" s="38" t="s">
        <v>709</v>
      </c>
      <c r="C160" s="36">
        <v>225.1</v>
      </c>
      <c r="D160" s="17"/>
      <c r="E160" s="17"/>
      <c r="F160" s="18"/>
      <c r="G160" s="18"/>
      <c r="H160" s="18"/>
      <c r="I160" s="18"/>
      <c r="J160" s="18">
        <f t="shared" si="11"/>
        <v>0</v>
      </c>
      <c r="K160" s="18"/>
      <c r="L160" s="18"/>
      <c r="M160" s="18"/>
      <c r="N160" s="18"/>
      <c r="O160" s="18"/>
      <c r="P160" s="18"/>
      <c r="Q160" s="18"/>
      <c r="R160" s="18"/>
      <c r="S160" s="18"/>
      <c r="T160" s="18"/>
    </row>
    <row r="161" spans="1:20" ht="20.100000000000001" customHeight="1" x14ac:dyDescent="0.25">
      <c r="A161" s="35" t="s">
        <v>208</v>
      </c>
      <c r="B161" s="38" t="s">
        <v>544</v>
      </c>
      <c r="C161" s="36">
        <v>226</v>
      </c>
      <c r="D161" s="17"/>
      <c r="E161" s="17"/>
      <c r="F161" s="18"/>
      <c r="G161" s="18"/>
      <c r="H161" s="18"/>
      <c r="I161" s="18"/>
      <c r="J161" s="18">
        <f t="shared" si="11"/>
        <v>0</v>
      </c>
      <c r="K161" s="18"/>
      <c r="L161" s="18"/>
      <c r="M161" s="18"/>
      <c r="N161" s="18"/>
      <c r="O161" s="18"/>
      <c r="P161" s="18"/>
      <c r="Q161" s="18"/>
      <c r="R161" s="18"/>
      <c r="S161" s="18"/>
      <c r="T161" s="18"/>
    </row>
    <row r="162" spans="1:20" ht="20.100000000000001" customHeight="1" x14ac:dyDescent="0.25">
      <c r="A162" s="35" t="s">
        <v>207</v>
      </c>
      <c r="B162" s="38" t="s">
        <v>633</v>
      </c>
      <c r="C162" s="36">
        <v>227</v>
      </c>
      <c r="D162" s="17"/>
      <c r="E162" s="17"/>
      <c r="F162" s="18"/>
      <c r="G162" s="18"/>
      <c r="H162" s="18"/>
      <c r="I162" s="18"/>
      <c r="J162" s="18">
        <f t="shared" si="11"/>
        <v>0</v>
      </c>
      <c r="K162" s="18"/>
      <c r="L162" s="18"/>
      <c r="M162" s="18"/>
      <c r="N162" s="18"/>
      <c r="O162" s="18"/>
      <c r="P162" s="18"/>
      <c r="Q162" s="18"/>
      <c r="R162" s="18"/>
      <c r="S162" s="18"/>
      <c r="T162" s="18"/>
    </row>
    <row r="163" spans="1:20" ht="20.100000000000001" customHeight="1" x14ac:dyDescent="0.25">
      <c r="A163" s="35" t="s">
        <v>206</v>
      </c>
      <c r="B163" s="38" t="s">
        <v>435</v>
      </c>
      <c r="C163" s="36">
        <v>228</v>
      </c>
      <c r="D163" s="17"/>
      <c r="E163" s="17"/>
      <c r="F163" s="18"/>
      <c r="G163" s="18"/>
      <c r="H163" s="18"/>
      <c r="I163" s="18"/>
      <c r="J163" s="18">
        <f t="shared" si="11"/>
        <v>0</v>
      </c>
      <c r="K163" s="18"/>
      <c r="L163" s="18"/>
      <c r="M163" s="18"/>
      <c r="N163" s="18"/>
      <c r="O163" s="18"/>
      <c r="P163" s="18"/>
      <c r="Q163" s="18"/>
      <c r="R163" s="18"/>
      <c r="S163" s="18"/>
      <c r="T163" s="18"/>
    </row>
    <row r="164" spans="1:20" ht="20.100000000000001" customHeight="1" x14ac:dyDescent="0.25">
      <c r="A164" s="35" t="s">
        <v>205</v>
      </c>
      <c r="B164" s="38" t="s">
        <v>436</v>
      </c>
      <c r="C164" s="36">
        <v>229</v>
      </c>
      <c r="D164" s="17"/>
      <c r="E164" s="17"/>
      <c r="F164" s="18"/>
      <c r="G164" s="18"/>
      <c r="H164" s="18"/>
      <c r="I164" s="18"/>
      <c r="J164" s="18">
        <f t="shared" si="11"/>
        <v>0</v>
      </c>
      <c r="K164" s="18"/>
      <c r="L164" s="18"/>
      <c r="M164" s="18"/>
      <c r="N164" s="18"/>
      <c r="O164" s="18"/>
      <c r="P164" s="18"/>
      <c r="Q164" s="18"/>
      <c r="R164" s="18"/>
      <c r="S164" s="18"/>
      <c r="T164" s="18"/>
    </row>
    <row r="165" spans="1:20" ht="20.100000000000001" customHeight="1" x14ac:dyDescent="0.25">
      <c r="A165" s="35" t="s">
        <v>204</v>
      </c>
      <c r="B165" s="38" t="s">
        <v>545</v>
      </c>
      <c r="C165" s="36">
        <v>230</v>
      </c>
      <c r="D165" s="17"/>
      <c r="E165" s="17"/>
      <c r="F165" s="18"/>
      <c r="G165" s="18"/>
      <c r="H165" s="18"/>
      <c r="I165" s="18"/>
      <c r="J165" s="18">
        <f t="shared" si="11"/>
        <v>0</v>
      </c>
      <c r="K165" s="18"/>
      <c r="L165" s="18"/>
      <c r="M165" s="18"/>
      <c r="N165" s="18"/>
      <c r="O165" s="18"/>
      <c r="P165" s="18"/>
      <c r="Q165" s="18"/>
      <c r="R165" s="18"/>
      <c r="S165" s="18"/>
      <c r="T165" s="18"/>
    </row>
    <row r="166" spans="1:20" ht="20.100000000000001" customHeight="1" x14ac:dyDescent="0.25">
      <c r="A166" s="35" t="s">
        <v>203</v>
      </c>
      <c r="B166" s="38" t="s">
        <v>634</v>
      </c>
      <c r="C166" s="36">
        <v>231</v>
      </c>
      <c r="D166" s="17"/>
      <c r="E166" s="17"/>
      <c r="F166" s="18"/>
      <c r="G166" s="18"/>
      <c r="H166" s="18"/>
      <c r="I166" s="18"/>
      <c r="J166" s="18">
        <f t="shared" si="11"/>
        <v>0</v>
      </c>
      <c r="K166" s="18"/>
      <c r="L166" s="18"/>
      <c r="M166" s="18"/>
      <c r="N166" s="18"/>
      <c r="O166" s="18"/>
      <c r="P166" s="18"/>
      <c r="Q166" s="18"/>
      <c r="R166" s="18"/>
      <c r="S166" s="18"/>
      <c r="T166" s="18"/>
    </row>
    <row r="167" spans="1:20" ht="20.100000000000001" customHeight="1" x14ac:dyDescent="0.25">
      <c r="A167" s="35" t="s">
        <v>202</v>
      </c>
      <c r="B167" s="38" t="s">
        <v>437</v>
      </c>
      <c r="C167" s="36">
        <v>232</v>
      </c>
      <c r="D167" s="17"/>
      <c r="E167" s="17"/>
      <c r="F167" s="18"/>
      <c r="G167" s="18"/>
      <c r="H167" s="18"/>
      <c r="I167" s="18"/>
      <c r="J167" s="18">
        <f t="shared" si="11"/>
        <v>0</v>
      </c>
      <c r="K167" s="18"/>
      <c r="L167" s="18"/>
      <c r="M167" s="18"/>
      <c r="N167" s="18"/>
      <c r="O167" s="18"/>
      <c r="P167" s="18"/>
      <c r="Q167" s="18"/>
      <c r="R167" s="18"/>
      <c r="S167" s="18"/>
      <c r="T167" s="18"/>
    </row>
    <row r="168" spans="1:20" ht="20.100000000000001" customHeight="1" x14ac:dyDescent="0.25">
      <c r="A168" s="35" t="s">
        <v>201</v>
      </c>
      <c r="B168" s="38" t="s">
        <v>635</v>
      </c>
      <c r="C168" s="36">
        <v>233</v>
      </c>
      <c r="D168" s="17"/>
      <c r="E168" s="17"/>
      <c r="F168" s="18"/>
      <c r="G168" s="18"/>
      <c r="H168" s="18"/>
      <c r="I168" s="18"/>
      <c r="J168" s="18">
        <f t="shared" si="11"/>
        <v>0</v>
      </c>
      <c r="K168" s="18"/>
      <c r="L168" s="18"/>
      <c r="M168" s="18"/>
      <c r="N168" s="18"/>
      <c r="O168" s="18"/>
      <c r="P168" s="18"/>
      <c r="Q168" s="18"/>
      <c r="R168" s="18"/>
      <c r="S168" s="18"/>
      <c r="T168" s="18"/>
    </row>
    <row r="169" spans="1:20" ht="20.100000000000001" customHeight="1" x14ac:dyDescent="0.25">
      <c r="A169" s="35" t="s">
        <v>200</v>
      </c>
      <c r="B169" s="38" t="s">
        <v>493</v>
      </c>
      <c r="C169" s="36">
        <v>234</v>
      </c>
      <c r="D169" s="17"/>
      <c r="E169" s="17"/>
      <c r="F169" s="18"/>
      <c r="G169" s="18"/>
      <c r="H169" s="18"/>
      <c r="I169" s="18"/>
      <c r="J169" s="18">
        <f t="shared" si="11"/>
        <v>0</v>
      </c>
      <c r="K169" s="18"/>
      <c r="L169" s="18"/>
      <c r="M169" s="18"/>
      <c r="N169" s="18"/>
      <c r="O169" s="18"/>
      <c r="P169" s="18"/>
      <c r="Q169" s="18"/>
      <c r="R169" s="18"/>
      <c r="S169" s="18"/>
      <c r="T169" s="18"/>
    </row>
    <row r="170" spans="1:20" ht="20.100000000000001" customHeight="1" x14ac:dyDescent="0.25">
      <c r="A170" s="35" t="s">
        <v>199</v>
      </c>
      <c r="B170" s="38" t="s">
        <v>636</v>
      </c>
      <c r="C170" s="36">
        <v>235</v>
      </c>
      <c r="D170" s="17"/>
      <c r="E170" s="17"/>
      <c r="F170" s="18">
        <v>2</v>
      </c>
      <c r="G170" s="18"/>
      <c r="H170" s="18"/>
      <c r="I170" s="18"/>
      <c r="J170" s="18">
        <f t="shared" si="11"/>
        <v>0</v>
      </c>
      <c r="K170" s="18"/>
      <c r="L170" s="18"/>
      <c r="M170" s="18">
        <v>2</v>
      </c>
      <c r="N170" s="18"/>
      <c r="O170" s="18"/>
      <c r="P170" s="18">
        <v>1</v>
      </c>
      <c r="Q170" s="18">
        <v>1</v>
      </c>
      <c r="R170" s="18"/>
      <c r="S170" s="18"/>
      <c r="T170" s="18"/>
    </row>
    <row r="171" spans="1:20" ht="20.100000000000001" customHeight="1" x14ac:dyDescent="0.25">
      <c r="A171" s="35" t="s">
        <v>710</v>
      </c>
      <c r="B171" s="38" t="s">
        <v>711</v>
      </c>
      <c r="C171" s="36">
        <v>235.1</v>
      </c>
      <c r="D171" s="17"/>
      <c r="E171" s="17"/>
      <c r="F171" s="18"/>
      <c r="G171" s="18"/>
      <c r="H171" s="18"/>
      <c r="I171" s="18"/>
      <c r="J171" s="18">
        <f t="shared" si="11"/>
        <v>0</v>
      </c>
      <c r="K171" s="18"/>
      <c r="L171" s="18"/>
      <c r="M171" s="18"/>
      <c r="N171" s="18"/>
      <c r="O171" s="18"/>
      <c r="P171" s="18"/>
      <c r="Q171" s="18"/>
      <c r="R171" s="18"/>
      <c r="S171" s="18"/>
      <c r="T171" s="18"/>
    </row>
    <row r="172" spans="1:20" ht="20.100000000000001" customHeight="1" x14ac:dyDescent="0.25">
      <c r="A172" s="35" t="s">
        <v>198</v>
      </c>
      <c r="B172" s="38" t="s">
        <v>637</v>
      </c>
      <c r="C172" s="36">
        <v>236</v>
      </c>
      <c r="D172" s="17"/>
      <c r="E172" s="17"/>
      <c r="F172" s="18"/>
      <c r="G172" s="18"/>
      <c r="H172" s="18"/>
      <c r="I172" s="18"/>
      <c r="J172" s="18">
        <f t="shared" si="11"/>
        <v>0</v>
      </c>
      <c r="K172" s="18"/>
      <c r="L172" s="18"/>
      <c r="M172" s="18"/>
      <c r="N172" s="18"/>
      <c r="O172" s="18"/>
      <c r="P172" s="18"/>
      <c r="Q172" s="18"/>
      <c r="R172" s="18"/>
      <c r="S172" s="18"/>
      <c r="T172" s="18"/>
    </row>
    <row r="173" spans="1:20" ht="20.100000000000001" customHeight="1" x14ac:dyDescent="0.25">
      <c r="A173" s="35" t="s">
        <v>197</v>
      </c>
      <c r="B173" s="38" t="s">
        <v>546</v>
      </c>
      <c r="C173" s="36">
        <v>237</v>
      </c>
      <c r="D173" s="17"/>
      <c r="E173" s="17"/>
      <c r="F173" s="18"/>
      <c r="G173" s="18"/>
      <c r="H173" s="18"/>
      <c r="I173" s="18"/>
      <c r="J173" s="18">
        <f t="shared" si="11"/>
        <v>0</v>
      </c>
      <c r="K173" s="18"/>
      <c r="L173" s="18"/>
      <c r="M173" s="18"/>
      <c r="N173" s="18"/>
      <c r="O173" s="18"/>
      <c r="P173" s="18"/>
      <c r="Q173" s="18"/>
      <c r="R173" s="18"/>
      <c r="S173" s="18"/>
      <c r="T173" s="18"/>
    </row>
    <row r="174" spans="1:20" ht="20.100000000000001" customHeight="1" x14ac:dyDescent="0.25">
      <c r="A174" s="35" t="s">
        <v>196</v>
      </c>
      <c r="B174" s="36" t="s">
        <v>547</v>
      </c>
      <c r="C174" s="36">
        <v>238</v>
      </c>
      <c r="D174" s="17"/>
      <c r="E174" s="17"/>
      <c r="F174" s="18">
        <v>1</v>
      </c>
      <c r="G174" s="18">
        <v>1</v>
      </c>
      <c r="H174" s="18"/>
      <c r="I174" s="18"/>
      <c r="J174" s="18">
        <f t="shared" si="11"/>
        <v>1</v>
      </c>
      <c r="K174" s="18"/>
      <c r="L174" s="18"/>
      <c r="M174" s="18"/>
      <c r="N174" s="18"/>
      <c r="O174" s="18"/>
      <c r="P174" s="18"/>
      <c r="Q174" s="18"/>
      <c r="R174" s="18"/>
      <c r="S174" s="18"/>
      <c r="T174" s="18"/>
    </row>
    <row r="175" spans="1:20" ht="20.100000000000001" customHeight="1" x14ac:dyDescent="0.25">
      <c r="A175" s="35" t="s">
        <v>195</v>
      </c>
      <c r="B175" s="38" t="s">
        <v>548</v>
      </c>
      <c r="C175" s="36">
        <v>239</v>
      </c>
      <c r="D175" s="17"/>
      <c r="E175" s="17"/>
      <c r="F175" s="18"/>
      <c r="G175" s="18"/>
      <c r="H175" s="18"/>
      <c r="I175" s="18"/>
      <c r="J175" s="18">
        <f t="shared" si="11"/>
        <v>0</v>
      </c>
      <c r="K175" s="18"/>
      <c r="L175" s="18"/>
      <c r="M175" s="18"/>
      <c r="N175" s="18"/>
      <c r="O175" s="18"/>
      <c r="P175" s="18"/>
      <c r="Q175" s="18"/>
      <c r="R175" s="18"/>
      <c r="S175" s="18"/>
      <c r="T175" s="18"/>
    </row>
    <row r="176" spans="1:20" ht="20.100000000000001" customHeight="1" x14ac:dyDescent="0.25">
      <c r="A176" s="35" t="s">
        <v>194</v>
      </c>
      <c r="B176" s="38" t="s">
        <v>638</v>
      </c>
      <c r="C176" s="36">
        <v>240</v>
      </c>
      <c r="D176" s="17"/>
      <c r="E176" s="17"/>
      <c r="F176" s="18"/>
      <c r="G176" s="18"/>
      <c r="H176" s="18"/>
      <c r="I176" s="18"/>
      <c r="J176" s="18">
        <f t="shared" si="11"/>
        <v>0</v>
      </c>
      <c r="K176" s="18"/>
      <c r="L176" s="18"/>
      <c r="M176" s="18"/>
      <c r="N176" s="18"/>
      <c r="O176" s="18"/>
      <c r="P176" s="18"/>
      <c r="Q176" s="18"/>
      <c r="R176" s="18"/>
      <c r="S176" s="18"/>
      <c r="T176" s="18"/>
    </row>
    <row r="177" spans="1:20" ht="20.100000000000001" customHeight="1" x14ac:dyDescent="0.25">
      <c r="A177" s="35" t="s">
        <v>712</v>
      </c>
      <c r="B177" s="38" t="s">
        <v>713</v>
      </c>
      <c r="C177" s="36">
        <v>240.1</v>
      </c>
      <c r="D177" s="22"/>
      <c r="E177" s="22"/>
      <c r="F177" s="22"/>
      <c r="G177" s="22"/>
      <c r="H177" s="22"/>
      <c r="I177" s="22"/>
      <c r="J177" s="18">
        <f t="shared" si="11"/>
        <v>0</v>
      </c>
      <c r="K177" s="22"/>
      <c r="L177" s="22"/>
      <c r="M177" s="22"/>
      <c r="N177" s="22"/>
      <c r="O177" s="22"/>
      <c r="P177" s="22"/>
      <c r="Q177" s="22"/>
      <c r="R177" s="22"/>
      <c r="S177" s="22"/>
      <c r="T177" s="22"/>
    </row>
    <row r="178" spans="1:20" ht="20.100000000000001" customHeight="1" x14ac:dyDescent="0.25">
      <c r="A178" s="35" t="s">
        <v>193</v>
      </c>
      <c r="B178" s="36" t="s">
        <v>639</v>
      </c>
      <c r="C178" s="36">
        <v>241</v>
      </c>
      <c r="D178" s="17"/>
      <c r="E178" s="17"/>
      <c r="F178" s="18"/>
      <c r="G178" s="18"/>
      <c r="H178" s="18"/>
      <c r="I178" s="18"/>
      <c r="J178" s="18">
        <f t="shared" si="11"/>
        <v>0</v>
      </c>
      <c r="K178" s="18"/>
      <c r="L178" s="18"/>
      <c r="M178" s="18"/>
      <c r="N178" s="18"/>
      <c r="O178" s="18"/>
      <c r="P178" s="18"/>
      <c r="Q178" s="18"/>
      <c r="R178" s="18"/>
      <c r="S178" s="18"/>
      <c r="T178" s="18"/>
    </row>
    <row r="179" spans="1:20" ht="20.100000000000001" customHeight="1" x14ac:dyDescent="0.25">
      <c r="A179" s="35" t="s">
        <v>192</v>
      </c>
      <c r="B179" s="38" t="s">
        <v>438</v>
      </c>
      <c r="C179" s="36">
        <v>242</v>
      </c>
      <c r="D179" s="17">
        <v>2</v>
      </c>
      <c r="E179" s="17"/>
      <c r="F179" s="18">
        <v>4</v>
      </c>
      <c r="G179" s="18">
        <v>2</v>
      </c>
      <c r="H179" s="18"/>
      <c r="I179" s="18"/>
      <c r="J179" s="18">
        <f t="shared" si="11"/>
        <v>2</v>
      </c>
      <c r="K179" s="18"/>
      <c r="L179" s="18"/>
      <c r="M179" s="18">
        <v>4</v>
      </c>
      <c r="N179" s="18"/>
      <c r="O179" s="18">
        <v>3</v>
      </c>
      <c r="P179" s="18"/>
      <c r="Q179" s="18">
        <v>3</v>
      </c>
      <c r="R179" s="18"/>
      <c r="S179" s="18"/>
      <c r="T179" s="18"/>
    </row>
    <row r="180" spans="1:20" ht="20.100000000000001" customHeight="1" x14ac:dyDescent="0.25">
      <c r="A180" s="35" t="s">
        <v>191</v>
      </c>
      <c r="B180" s="38" t="s">
        <v>375</v>
      </c>
      <c r="C180" s="36">
        <v>243</v>
      </c>
      <c r="D180" s="17"/>
      <c r="E180" s="17"/>
      <c r="F180" s="18"/>
      <c r="G180" s="18"/>
      <c r="H180" s="18"/>
      <c r="I180" s="18"/>
      <c r="J180" s="18">
        <f t="shared" si="11"/>
        <v>0</v>
      </c>
      <c r="K180" s="18"/>
      <c r="L180" s="18"/>
      <c r="M180" s="18"/>
      <c r="N180" s="18"/>
      <c r="O180" s="18"/>
      <c r="P180" s="18"/>
      <c r="Q180" s="18"/>
      <c r="R180" s="18"/>
      <c r="S180" s="18"/>
      <c r="T180" s="18"/>
    </row>
    <row r="181" spans="1:20" ht="20.100000000000001" customHeight="1" x14ac:dyDescent="0.25">
      <c r="A181" s="35" t="s">
        <v>714</v>
      </c>
      <c r="B181" s="38" t="s">
        <v>715</v>
      </c>
      <c r="C181" s="36">
        <v>243.1</v>
      </c>
      <c r="D181" s="17">
        <v>13</v>
      </c>
      <c r="E181" s="17"/>
      <c r="F181" s="18">
        <v>58</v>
      </c>
      <c r="G181" s="18">
        <v>40</v>
      </c>
      <c r="H181" s="18"/>
      <c r="I181" s="18"/>
      <c r="J181" s="18">
        <f t="shared" si="11"/>
        <v>40</v>
      </c>
      <c r="K181" s="18"/>
      <c r="L181" s="18"/>
      <c r="M181" s="18">
        <v>31</v>
      </c>
      <c r="N181" s="18"/>
      <c r="O181" s="18">
        <v>4</v>
      </c>
      <c r="P181" s="18"/>
      <c r="Q181" s="18">
        <v>4</v>
      </c>
      <c r="R181" s="18"/>
      <c r="S181" s="18"/>
      <c r="T181" s="18"/>
    </row>
    <row r="182" spans="1:20" ht="20.100000000000001" customHeight="1" x14ac:dyDescent="0.25">
      <c r="A182" s="35" t="s">
        <v>190</v>
      </c>
      <c r="B182" s="38" t="s">
        <v>362</v>
      </c>
      <c r="C182" s="36">
        <v>244</v>
      </c>
      <c r="D182" s="17"/>
      <c r="E182" s="17"/>
      <c r="F182" s="18">
        <v>1</v>
      </c>
      <c r="G182" s="18">
        <v>1</v>
      </c>
      <c r="H182" s="18"/>
      <c r="I182" s="18"/>
      <c r="J182" s="18">
        <f t="shared" si="11"/>
        <v>1</v>
      </c>
      <c r="K182" s="18"/>
      <c r="L182" s="18"/>
      <c r="M182" s="18"/>
      <c r="N182" s="18"/>
      <c r="O182" s="18"/>
      <c r="P182" s="18"/>
      <c r="Q182" s="18"/>
      <c r="R182" s="18"/>
      <c r="S182" s="18"/>
      <c r="T182" s="18"/>
    </row>
    <row r="183" spans="1:20" ht="20.100000000000001" customHeight="1" x14ac:dyDescent="0.25">
      <c r="A183" s="35" t="s">
        <v>189</v>
      </c>
      <c r="B183" s="38" t="s">
        <v>549</v>
      </c>
      <c r="C183" s="36">
        <v>245</v>
      </c>
      <c r="D183" s="17"/>
      <c r="E183" s="17"/>
      <c r="F183" s="18"/>
      <c r="G183" s="18"/>
      <c r="H183" s="18"/>
      <c r="I183" s="18"/>
      <c r="J183" s="18">
        <f t="shared" si="11"/>
        <v>0</v>
      </c>
      <c r="K183" s="18"/>
      <c r="L183" s="18"/>
      <c r="M183" s="18"/>
      <c r="N183" s="18"/>
      <c r="O183" s="18"/>
      <c r="P183" s="18"/>
      <c r="Q183" s="18"/>
      <c r="R183" s="18"/>
      <c r="S183" s="18"/>
      <c r="T183" s="18"/>
    </row>
    <row r="184" spans="1:20" ht="20.100000000000001" customHeight="1" x14ac:dyDescent="0.25">
      <c r="A184" s="35" t="s">
        <v>188</v>
      </c>
      <c r="B184" s="38" t="s">
        <v>494</v>
      </c>
      <c r="C184" s="36">
        <v>246</v>
      </c>
      <c r="D184" s="17"/>
      <c r="E184" s="17"/>
      <c r="F184" s="18"/>
      <c r="G184" s="18"/>
      <c r="H184" s="18"/>
      <c r="I184" s="18"/>
      <c r="J184" s="18">
        <f t="shared" si="11"/>
        <v>0</v>
      </c>
      <c r="K184" s="18"/>
      <c r="L184" s="18"/>
      <c r="M184" s="18"/>
      <c r="N184" s="18"/>
      <c r="O184" s="18"/>
      <c r="P184" s="18"/>
      <c r="Q184" s="18"/>
      <c r="R184" s="18"/>
      <c r="S184" s="18"/>
      <c r="T184" s="18"/>
    </row>
    <row r="185" spans="1:20" ht="20.100000000000001" customHeight="1" x14ac:dyDescent="0.25">
      <c r="A185" s="35" t="s">
        <v>187</v>
      </c>
      <c r="B185" s="38" t="s">
        <v>550</v>
      </c>
      <c r="C185" s="36">
        <v>247</v>
      </c>
      <c r="D185" s="17"/>
      <c r="E185" s="17"/>
      <c r="F185" s="18"/>
      <c r="G185" s="18"/>
      <c r="H185" s="18"/>
      <c r="I185" s="18"/>
      <c r="J185" s="18">
        <f t="shared" si="11"/>
        <v>0</v>
      </c>
      <c r="K185" s="18"/>
      <c r="L185" s="18"/>
      <c r="M185" s="18"/>
      <c r="N185" s="18"/>
      <c r="O185" s="18"/>
      <c r="P185" s="18"/>
      <c r="Q185" s="18"/>
      <c r="R185" s="18"/>
      <c r="S185" s="18"/>
      <c r="T185" s="18"/>
    </row>
    <row r="186" spans="1:20" ht="20.100000000000001" customHeight="1" x14ac:dyDescent="0.25">
      <c r="A186" s="35" t="s">
        <v>186</v>
      </c>
      <c r="B186" s="38" t="s">
        <v>551</v>
      </c>
      <c r="C186" s="36">
        <v>248</v>
      </c>
      <c r="D186" s="22"/>
      <c r="E186" s="22"/>
      <c r="F186" s="22"/>
      <c r="G186" s="22"/>
      <c r="H186" s="22"/>
      <c r="I186" s="22"/>
      <c r="J186" s="18">
        <f t="shared" si="11"/>
        <v>0</v>
      </c>
      <c r="K186" s="22"/>
      <c r="L186" s="22"/>
      <c r="M186" s="22"/>
      <c r="N186" s="22"/>
      <c r="O186" s="22"/>
      <c r="P186" s="22"/>
      <c r="Q186" s="22"/>
      <c r="R186" s="22"/>
      <c r="S186" s="22"/>
      <c r="T186" s="22"/>
    </row>
    <row r="187" spans="1:20" ht="20.100000000000001" customHeight="1" x14ac:dyDescent="0.25">
      <c r="A187" s="35" t="s">
        <v>185</v>
      </c>
      <c r="B187" s="38" t="s">
        <v>640</v>
      </c>
      <c r="C187" s="36">
        <v>249</v>
      </c>
      <c r="D187" s="17"/>
      <c r="E187" s="17"/>
      <c r="F187" s="18"/>
      <c r="G187" s="18"/>
      <c r="H187" s="18"/>
      <c r="I187" s="18"/>
      <c r="J187" s="18">
        <f t="shared" si="11"/>
        <v>0</v>
      </c>
      <c r="K187" s="18"/>
      <c r="L187" s="18"/>
      <c r="M187" s="18"/>
      <c r="N187" s="18"/>
      <c r="O187" s="18"/>
      <c r="P187" s="18"/>
      <c r="Q187" s="18"/>
      <c r="R187" s="18"/>
      <c r="S187" s="18"/>
      <c r="T187" s="18"/>
    </row>
    <row r="188" spans="1:20" ht="20.100000000000001" customHeight="1" x14ac:dyDescent="0.25">
      <c r="A188" s="35" t="s">
        <v>184</v>
      </c>
      <c r="B188" s="38" t="s">
        <v>552</v>
      </c>
      <c r="C188" s="36">
        <v>250</v>
      </c>
      <c r="D188" s="17"/>
      <c r="E188" s="17"/>
      <c r="F188" s="18"/>
      <c r="G188" s="18"/>
      <c r="H188" s="18"/>
      <c r="I188" s="18"/>
      <c r="J188" s="18">
        <f t="shared" si="11"/>
        <v>0</v>
      </c>
      <c r="K188" s="18"/>
      <c r="L188" s="18"/>
      <c r="M188" s="18"/>
      <c r="N188" s="18"/>
      <c r="O188" s="18"/>
      <c r="P188" s="18"/>
      <c r="Q188" s="18"/>
      <c r="R188" s="18"/>
      <c r="S188" s="18"/>
      <c r="T188" s="18"/>
    </row>
    <row r="189" spans="1:20" ht="20.100000000000001" customHeight="1" x14ac:dyDescent="0.25">
      <c r="A189" s="35" t="s">
        <v>183</v>
      </c>
      <c r="B189" s="38" t="s">
        <v>403</v>
      </c>
      <c r="C189" s="36"/>
      <c r="D189" s="17"/>
      <c r="E189" s="17"/>
      <c r="F189" s="18"/>
      <c r="G189" s="18"/>
      <c r="H189" s="18"/>
      <c r="I189" s="18"/>
      <c r="J189" s="18">
        <f t="shared" si="11"/>
        <v>0</v>
      </c>
      <c r="K189" s="18"/>
      <c r="L189" s="18"/>
      <c r="M189" s="18"/>
      <c r="N189" s="18"/>
      <c r="O189" s="18"/>
      <c r="P189" s="18"/>
      <c r="Q189" s="18"/>
      <c r="R189" s="18"/>
      <c r="S189" s="18"/>
      <c r="T189" s="18"/>
    </row>
    <row r="190" spans="1:20" ht="20.100000000000001" customHeight="1" x14ac:dyDescent="0.25">
      <c r="A190" s="39" t="s">
        <v>182</v>
      </c>
      <c r="B190" s="41" t="s">
        <v>439</v>
      </c>
      <c r="C190" s="36"/>
      <c r="D190" s="15">
        <f t="shared" ref="D190:T190" si="12">SUM(D191:D198)</f>
        <v>0</v>
      </c>
      <c r="E190" s="15">
        <f t="shared" si="12"/>
        <v>0</v>
      </c>
      <c r="F190" s="15">
        <f t="shared" si="12"/>
        <v>0</v>
      </c>
      <c r="G190" s="15">
        <f t="shared" si="12"/>
        <v>0</v>
      </c>
      <c r="H190" s="15">
        <f t="shared" si="12"/>
        <v>0</v>
      </c>
      <c r="I190" s="15">
        <f t="shared" si="12"/>
        <v>0</v>
      </c>
      <c r="J190" s="15">
        <f t="shared" si="12"/>
        <v>0</v>
      </c>
      <c r="K190" s="15">
        <f t="shared" si="12"/>
        <v>0</v>
      </c>
      <c r="L190" s="15">
        <f t="shared" si="12"/>
        <v>0</v>
      </c>
      <c r="M190" s="15">
        <f t="shared" si="12"/>
        <v>0</v>
      </c>
      <c r="N190" s="15">
        <f t="shared" si="12"/>
        <v>0</v>
      </c>
      <c r="O190" s="15">
        <f t="shared" si="12"/>
        <v>0</v>
      </c>
      <c r="P190" s="15">
        <f t="shared" si="12"/>
        <v>0</v>
      </c>
      <c r="Q190" s="15">
        <f t="shared" si="12"/>
        <v>0</v>
      </c>
      <c r="R190" s="15">
        <f t="shared" si="12"/>
        <v>0</v>
      </c>
      <c r="S190" s="15">
        <f t="shared" si="12"/>
        <v>0</v>
      </c>
      <c r="T190" s="15">
        <f t="shared" si="12"/>
        <v>0</v>
      </c>
    </row>
    <row r="191" spans="1:20" ht="20.100000000000001" customHeight="1" x14ac:dyDescent="0.25">
      <c r="A191" s="35" t="s">
        <v>181</v>
      </c>
      <c r="B191" s="38" t="s">
        <v>716</v>
      </c>
      <c r="C191" s="36">
        <v>251</v>
      </c>
      <c r="D191" s="17"/>
      <c r="E191" s="17"/>
      <c r="F191" s="18"/>
      <c r="G191" s="18"/>
      <c r="H191" s="18"/>
      <c r="I191" s="18"/>
      <c r="J191" s="18">
        <f t="shared" ref="J191:J198" si="13">+G191+H191+I191</f>
        <v>0</v>
      </c>
      <c r="K191" s="18"/>
      <c r="L191" s="18"/>
      <c r="M191" s="18"/>
      <c r="N191" s="18"/>
      <c r="O191" s="18"/>
      <c r="P191" s="18"/>
      <c r="Q191" s="18"/>
      <c r="R191" s="18"/>
      <c r="S191" s="18"/>
      <c r="T191" s="18"/>
    </row>
    <row r="192" spans="1:20" ht="20.100000000000001" customHeight="1" x14ac:dyDescent="0.25">
      <c r="A192" s="35" t="s">
        <v>180</v>
      </c>
      <c r="B192" s="38" t="s">
        <v>495</v>
      </c>
      <c r="C192" s="36">
        <v>252</v>
      </c>
      <c r="D192" s="17"/>
      <c r="E192" s="17"/>
      <c r="F192" s="18"/>
      <c r="G192" s="18"/>
      <c r="H192" s="18"/>
      <c r="I192" s="18"/>
      <c r="J192" s="18">
        <f t="shared" si="13"/>
        <v>0</v>
      </c>
      <c r="K192" s="18"/>
      <c r="L192" s="18"/>
      <c r="M192" s="18"/>
      <c r="N192" s="18"/>
      <c r="O192" s="18"/>
      <c r="P192" s="18"/>
      <c r="Q192" s="18"/>
      <c r="R192" s="18"/>
      <c r="S192" s="18"/>
      <c r="T192" s="18"/>
    </row>
    <row r="193" spans="1:20" ht="20.100000000000001" customHeight="1" x14ac:dyDescent="0.25">
      <c r="A193" s="35" t="s">
        <v>179</v>
      </c>
      <c r="B193" s="38" t="s">
        <v>363</v>
      </c>
      <c r="C193" s="36">
        <v>253</v>
      </c>
      <c r="D193" s="17"/>
      <c r="E193" s="17"/>
      <c r="F193" s="18"/>
      <c r="G193" s="18"/>
      <c r="H193" s="18"/>
      <c r="I193" s="18"/>
      <c r="J193" s="18">
        <f t="shared" si="13"/>
        <v>0</v>
      </c>
      <c r="K193" s="18"/>
      <c r="L193" s="18"/>
      <c r="M193" s="18"/>
      <c r="N193" s="18"/>
      <c r="O193" s="18"/>
      <c r="P193" s="18"/>
      <c r="Q193" s="18"/>
      <c r="R193" s="18"/>
      <c r="S193" s="18"/>
      <c r="T193" s="18"/>
    </row>
    <row r="194" spans="1:20" ht="20.100000000000001" customHeight="1" x14ac:dyDescent="0.25">
      <c r="A194" s="35" t="s">
        <v>178</v>
      </c>
      <c r="B194" s="38" t="s">
        <v>641</v>
      </c>
      <c r="C194" s="36">
        <v>254</v>
      </c>
      <c r="D194" s="17"/>
      <c r="E194" s="17"/>
      <c r="F194" s="18"/>
      <c r="G194" s="18"/>
      <c r="H194" s="18"/>
      <c r="I194" s="18"/>
      <c r="J194" s="18">
        <f t="shared" si="13"/>
        <v>0</v>
      </c>
      <c r="K194" s="18"/>
      <c r="L194" s="18"/>
      <c r="M194" s="18"/>
      <c r="N194" s="18"/>
      <c r="O194" s="18"/>
      <c r="P194" s="18"/>
      <c r="Q194" s="18"/>
      <c r="R194" s="18"/>
      <c r="S194" s="18"/>
      <c r="T194" s="18"/>
    </row>
    <row r="195" spans="1:20" ht="20.100000000000001" customHeight="1" x14ac:dyDescent="0.25">
      <c r="A195" s="35" t="s">
        <v>177</v>
      </c>
      <c r="B195" s="38" t="s">
        <v>642</v>
      </c>
      <c r="C195" s="36">
        <v>255</v>
      </c>
      <c r="D195" s="17"/>
      <c r="E195" s="17"/>
      <c r="F195" s="18"/>
      <c r="G195" s="18"/>
      <c r="H195" s="18"/>
      <c r="I195" s="18"/>
      <c r="J195" s="18">
        <f t="shared" si="13"/>
        <v>0</v>
      </c>
      <c r="K195" s="18"/>
      <c r="L195" s="18"/>
      <c r="M195" s="18"/>
      <c r="N195" s="18"/>
      <c r="O195" s="18"/>
      <c r="P195" s="18"/>
      <c r="Q195" s="18"/>
      <c r="R195" s="18"/>
      <c r="S195" s="18"/>
      <c r="T195" s="18"/>
    </row>
    <row r="196" spans="1:20" ht="20.100000000000001" customHeight="1" x14ac:dyDescent="0.25">
      <c r="A196" s="35" t="s">
        <v>176</v>
      </c>
      <c r="B196" s="38" t="s">
        <v>643</v>
      </c>
      <c r="C196" s="36">
        <v>256</v>
      </c>
      <c r="D196" s="22"/>
      <c r="E196" s="22"/>
      <c r="F196" s="22"/>
      <c r="G196" s="22"/>
      <c r="H196" s="22"/>
      <c r="I196" s="22"/>
      <c r="J196" s="18">
        <f t="shared" si="13"/>
        <v>0</v>
      </c>
      <c r="K196" s="22"/>
      <c r="L196" s="22"/>
      <c r="M196" s="22"/>
      <c r="N196" s="22"/>
      <c r="O196" s="22"/>
      <c r="P196" s="22"/>
      <c r="Q196" s="22"/>
      <c r="R196" s="22"/>
      <c r="S196" s="22"/>
      <c r="T196" s="22"/>
    </row>
    <row r="197" spans="1:20" ht="20.100000000000001" customHeight="1" x14ac:dyDescent="0.25">
      <c r="A197" s="35" t="s">
        <v>175</v>
      </c>
      <c r="B197" s="38" t="s">
        <v>440</v>
      </c>
      <c r="C197" s="36">
        <v>257</v>
      </c>
      <c r="D197" s="17"/>
      <c r="E197" s="17"/>
      <c r="F197" s="18"/>
      <c r="G197" s="18"/>
      <c r="H197" s="18"/>
      <c r="I197" s="18"/>
      <c r="J197" s="18">
        <f t="shared" si="13"/>
        <v>0</v>
      </c>
      <c r="K197" s="18"/>
      <c r="L197" s="18"/>
      <c r="M197" s="18"/>
      <c r="N197" s="18"/>
      <c r="O197" s="18"/>
      <c r="P197" s="18"/>
      <c r="Q197" s="18"/>
      <c r="R197" s="18"/>
      <c r="S197" s="18"/>
      <c r="T197" s="18"/>
    </row>
    <row r="198" spans="1:20" ht="20.100000000000001" customHeight="1" x14ac:dyDescent="0.25">
      <c r="A198" s="35" t="s">
        <v>174</v>
      </c>
      <c r="B198" s="38" t="s">
        <v>403</v>
      </c>
      <c r="C198" s="36"/>
      <c r="D198" s="17"/>
      <c r="E198" s="17"/>
      <c r="F198" s="18"/>
      <c r="G198" s="18"/>
      <c r="H198" s="18"/>
      <c r="I198" s="18"/>
      <c r="J198" s="18">
        <f t="shared" si="13"/>
        <v>0</v>
      </c>
      <c r="K198" s="18"/>
      <c r="L198" s="18"/>
      <c r="M198" s="18"/>
      <c r="N198" s="18"/>
      <c r="O198" s="18"/>
      <c r="P198" s="18"/>
      <c r="Q198" s="18"/>
      <c r="R198" s="18"/>
      <c r="S198" s="18"/>
      <c r="T198" s="18"/>
    </row>
    <row r="199" spans="1:20" ht="20.100000000000001" customHeight="1" x14ac:dyDescent="0.25">
      <c r="A199" s="39" t="s">
        <v>173</v>
      </c>
      <c r="B199" s="41" t="s">
        <v>441</v>
      </c>
      <c r="C199" s="36"/>
      <c r="D199" s="15">
        <f>SUM(D200:D208)</f>
        <v>9</v>
      </c>
      <c r="E199" s="15">
        <f t="shared" ref="E199:T199" si="14">SUM(E200:E208)</f>
        <v>1</v>
      </c>
      <c r="F199" s="15">
        <f t="shared" si="14"/>
        <v>8</v>
      </c>
      <c r="G199" s="15">
        <f t="shared" si="14"/>
        <v>4</v>
      </c>
      <c r="H199" s="15">
        <f t="shared" si="14"/>
        <v>0</v>
      </c>
      <c r="I199" s="15">
        <f t="shared" si="14"/>
        <v>0</v>
      </c>
      <c r="J199" s="15">
        <f t="shared" si="14"/>
        <v>4</v>
      </c>
      <c r="K199" s="15">
        <f t="shared" si="14"/>
        <v>0</v>
      </c>
      <c r="L199" s="15">
        <f t="shared" si="14"/>
        <v>1</v>
      </c>
      <c r="M199" s="15">
        <f t="shared" si="14"/>
        <v>12</v>
      </c>
      <c r="N199" s="15">
        <f t="shared" si="14"/>
        <v>1</v>
      </c>
      <c r="O199" s="15">
        <f t="shared" si="14"/>
        <v>1</v>
      </c>
      <c r="P199" s="15">
        <f t="shared" si="14"/>
        <v>3</v>
      </c>
      <c r="Q199" s="15">
        <f t="shared" si="14"/>
        <v>4</v>
      </c>
      <c r="R199" s="15">
        <f t="shared" si="14"/>
        <v>0</v>
      </c>
      <c r="S199" s="15">
        <f t="shared" si="14"/>
        <v>0</v>
      </c>
      <c r="T199" s="15">
        <f t="shared" si="14"/>
        <v>0</v>
      </c>
    </row>
    <row r="200" spans="1:20" ht="20.100000000000001" customHeight="1" x14ac:dyDescent="0.25">
      <c r="A200" s="35" t="s">
        <v>172</v>
      </c>
      <c r="B200" s="38" t="s">
        <v>442</v>
      </c>
      <c r="C200" s="36">
        <v>258</v>
      </c>
      <c r="D200" s="17">
        <v>7</v>
      </c>
      <c r="E200" s="17"/>
      <c r="F200" s="18">
        <v>7</v>
      </c>
      <c r="G200" s="18">
        <v>2</v>
      </c>
      <c r="H200" s="18"/>
      <c r="I200" s="18"/>
      <c r="J200" s="18">
        <f t="shared" ref="J200:J208" si="15">+G200+H200+I200</f>
        <v>2</v>
      </c>
      <c r="K200" s="18"/>
      <c r="L200" s="18">
        <v>1</v>
      </c>
      <c r="M200" s="18">
        <v>11</v>
      </c>
      <c r="N200" s="18">
        <v>1</v>
      </c>
      <c r="O200" s="18">
        <v>1</v>
      </c>
      <c r="P200" s="18">
        <v>3</v>
      </c>
      <c r="Q200" s="18">
        <v>4</v>
      </c>
      <c r="R200" s="18"/>
      <c r="S200" s="18"/>
      <c r="T200" s="18"/>
    </row>
    <row r="201" spans="1:20" ht="20.100000000000001" customHeight="1" x14ac:dyDescent="0.25">
      <c r="A201" s="35" t="s">
        <v>171</v>
      </c>
      <c r="B201" s="38" t="s">
        <v>443</v>
      </c>
      <c r="C201" s="36">
        <v>259</v>
      </c>
      <c r="D201" s="17"/>
      <c r="E201" s="17"/>
      <c r="F201" s="18"/>
      <c r="G201" s="18"/>
      <c r="H201" s="18"/>
      <c r="I201" s="18"/>
      <c r="J201" s="18">
        <f t="shared" si="15"/>
        <v>0</v>
      </c>
      <c r="K201" s="18"/>
      <c r="L201" s="18"/>
      <c r="M201" s="18"/>
      <c r="N201" s="18"/>
      <c r="O201" s="18"/>
      <c r="P201" s="18"/>
      <c r="Q201" s="18"/>
      <c r="R201" s="18"/>
      <c r="S201" s="18"/>
      <c r="T201" s="18"/>
    </row>
    <row r="202" spans="1:20" ht="20.100000000000001" customHeight="1" x14ac:dyDescent="0.25">
      <c r="A202" s="35" t="s">
        <v>170</v>
      </c>
      <c r="B202" s="38" t="s">
        <v>355</v>
      </c>
      <c r="C202" s="36">
        <v>260</v>
      </c>
      <c r="D202" s="17"/>
      <c r="E202" s="17"/>
      <c r="F202" s="18"/>
      <c r="G202" s="18"/>
      <c r="H202" s="18"/>
      <c r="I202" s="18"/>
      <c r="J202" s="18">
        <f t="shared" si="15"/>
        <v>0</v>
      </c>
      <c r="K202" s="18"/>
      <c r="L202" s="18"/>
      <c r="M202" s="18"/>
      <c r="N202" s="18"/>
      <c r="O202" s="18"/>
      <c r="P202" s="18"/>
      <c r="Q202" s="18"/>
      <c r="R202" s="18"/>
      <c r="S202" s="18"/>
      <c r="T202" s="18"/>
    </row>
    <row r="203" spans="1:20" ht="20.100000000000001" customHeight="1" x14ac:dyDescent="0.25">
      <c r="A203" s="35" t="s">
        <v>169</v>
      </c>
      <c r="B203" s="38" t="s">
        <v>444</v>
      </c>
      <c r="C203" s="36">
        <v>261</v>
      </c>
      <c r="D203" s="17"/>
      <c r="E203" s="17"/>
      <c r="F203" s="18"/>
      <c r="G203" s="18"/>
      <c r="H203" s="18"/>
      <c r="I203" s="18"/>
      <c r="J203" s="18">
        <f t="shared" si="15"/>
        <v>0</v>
      </c>
      <c r="K203" s="18"/>
      <c r="L203" s="18"/>
      <c r="M203" s="18"/>
      <c r="N203" s="18"/>
      <c r="O203" s="18"/>
      <c r="P203" s="18"/>
      <c r="Q203" s="18"/>
      <c r="R203" s="18"/>
      <c r="S203" s="18"/>
      <c r="T203" s="18"/>
    </row>
    <row r="204" spans="1:20" ht="20.100000000000001" customHeight="1" x14ac:dyDescent="0.25">
      <c r="A204" s="35" t="s">
        <v>168</v>
      </c>
      <c r="B204" s="38" t="s">
        <v>445</v>
      </c>
      <c r="C204" s="36">
        <v>262</v>
      </c>
      <c r="D204" s="17">
        <v>1</v>
      </c>
      <c r="E204" s="17"/>
      <c r="F204" s="18">
        <v>1</v>
      </c>
      <c r="G204" s="18">
        <v>1</v>
      </c>
      <c r="H204" s="18"/>
      <c r="I204" s="18"/>
      <c r="J204" s="18">
        <f t="shared" si="15"/>
        <v>1</v>
      </c>
      <c r="K204" s="18"/>
      <c r="L204" s="18"/>
      <c r="M204" s="18">
        <v>1</v>
      </c>
      <c r="N204" s="18"/>
      <c r="O204" s="18"/>
      <c r="P204" s="18"/>
      <c r="Q204" s="18"/>
      <c r="R204" s="18"/>
      <c r="S204" s="18"/>
      <c r="T204" s="18"/>
    </row>
    <row r="205" spans="1:20" ht="20.100000000000001" customHeight="1" x14ac:dyDescent="0.25">
      <c r="A205" s="35" t="s">
        <v>167</v>
      </c>
      <c r="B205" s="38" t="s">
        <v>644</v>
      </c>
      <c r="C205" s="36">
        <v>263</v>
      </c>
      <c r="D205" s="17"/>
      <c r="E205" s="17"/>
      <c r="F205" s="18"/>
      <c r="G205" s="18"/>
      <c r="H205" s="18"/>
      <c r="I205" s="18"/>
      <c r="J205" s="18">
        <f t="shared" si="15"/>
        <v>0</v>
      </c>
      <c r="K205" s="18"/>
      <c r="L205" s="18"/>
      <c r="M205" s="18"/>
      <c r="N205" s="18"/>
      <c r="O205" s="18"/>
      <c r="P205" s="18"/>
      <c r="Q205" s="18"/>
      <c r="R205" s="18"/>
      <c r="S205" s="18"/>
      <c r="T205" s="18"/>
    </row>
    <row r="206" spans="1:20" ht="20.100000000000001" customHeight="1" x14ac:dyDescent="0.25">
      <c r="A206" s="35" t="s">
        <v>166</v>
      </c>
      <c r="B206" s="38" t="s">
        <v>446</v>
      </c>
      <c r="C206" s="36">
        <v>264</v>
      </c>
      <c r="D206" s="17"/>
      <c r="E206" s="17"/>
      <c r="F206" s="18"/>
      <c r="G206" s="18"/>
      <c r="H206" s="18"/>
      <c r="I206" s="18"/>
      <c r="J206" s="18">
        <f t="shared" si="15"/>
        <v>0</v>
      </c>
      <c r="K206" s="18"/>
      <c r="L206" s="18"/>
      <c r="M206" s="18"/>
      <c r="N206" s="18"/>
      <c r="O206" s="18"/>
      <c r="P206" s="18"/>
      <c r="Q206" s="18"/>
      <c r="R206" s="18"/>
      <c r="S206" s="18"/>
      <c r="T206" s="18"/>
    </row>
    <row r="207" spans="1:20" ht="20.100000000000001" customHeight="1" x14ac:dyDescent="0.25">
      <c r="A207" s="35" t="s">
        <v>165</v>
      </c>
      <c r="B207" s="38" t="s">
        <v>553</v>
      </c>
      <c r="C207" s="36">
        <v>265</v>
      </c>
      <c r="D207" s="17">
        <v>1</v>
      </c>
      <c r="E207" s="17">
        <v>1</v>
      </c>
      <c r="F207" s="18"/>
      <c r="G207" s="18">
        <v>1</v>
      </c>
      <c r="H207" s="18"/>
      <c r="I207" s="18"/>
      <c r="J207" s="18">
        <f t="shared" si="15"/>
        <v>1</v>
      </c>
      <c r="K207" s="18"/>
      <c r="L207" s="18"/>
      <c r="M207" s="18"/>
      <c r="N207" s="18"/>
      <c r="O207" s="18"/>
      <c r="P207" s="18"/>
      <c r="Q207" s="18"/>
      <c r="R207" s="18"/>
      <c r="S207" s="18"/>
      <c r="T207" s="18"/>
    </row>
    <row r="208" spans="1:20" ht="20.100000000000001" customHeight="1" x14ac:dyDescent="0.25">
      <c r="A208" s="35" t="s">
        <v>164</v>
      </c>
      <c r="B208" s="38" t="s">
        <v>403</v>
      </c>
      <c r="C208" s="36"/>
      <c r="D208" s="17"/>
      <c r="E208" s="17"/>
      <c r="F208" s="18"/>
      <c r="G208" s="18"/>
      <c r="H208" s="18"/>
      <c r="I208" s="18"/>
      <c r="J208" s="18">
        <f t="shared" si="15"/>
        <v>0</v>
      </c>
      <c r="K208" s="18"/>
      <c r="L208" s="18"/>
      <c r="M208" s="18"/>
      <c r="N208" s="18"/>
      <c r="O208" s="18"/>
      <c r="P208" s="18"/>
      <c r="Q208" s="18"/>
      <c r="R208" s="18"/>
      <c r="S208" s="18"/>
      <c r="T208" s="18"/>
    </row>
    <row r="209" spans="1:20" ht="20.100000000000001" customHeight="1" x14ac:dyDescent="0.25">
      <c r="A209" s="39" t="s">
        <v>163</v>
      </c>
      <c r="B209" s="41" t="s">
        <v>447</v>
      </c>
      <c r="C209" s="36"/>
      <c r="D209" s="15">
        <f>SUM(D210:D227)</f>
        <v>15</v>
      </c>
      <c r="E209" s="15">
        <f t="shared" ref="E209:T209" si="16">SUM(E210:E227)</f>
        <v>0</v>
      </c>
      <c r="F209" s="15">
        <f t="shared" si="16"/>
        <v>41</v>
      </c>
      <c r="G209" s="15">
        <f t="shared" si="16"/>
        <v>17</v>
      </c>
      <c r="H209" s="15">
        <f t="shared" si="16"/>
        <v>2</v>
      </c>
      <c r="I209" s="15">
        <f t="shared" si="16"/>
        <v>0</v>
      </c>
      <c r="J209" s="15">
        <f t="shared" si="16"/>
        <v>19</v>
      </c>
      <c r="K209" s="15">
        <f t="shared" si="16"/>
        <v>0</v>
      </c>
      <c r="L209" s="15">
        <f t="shared" si="16"/>
        <v>0</v>
      </c>
      <c r="M209" s="15">
        <f t="shared" si="16"/>
        <v>37</v>
      </c>
      <c r="N209" s="15">
        <f t="shared" si="16"/>
        <v>0</v>
      </c>
      <c r="O209" s="15">
        <f t="shared" si="16"/>
        <v>3</v>
      </c>
      <c r="P209" s="15">
        <f t="shared" si="16"/>
        <v>3</v>
      </c>
      <c r="Q209" s="15">
        <f t="shared" si="16"/>
        <v>6</v>
      </c>
      <c r="R209" s="15">
        <f t="shared" si="16"/>
        <v>0</v>
      </c>
      <c r="S209" s="15">
        <f t="shared" si="16"/>
        <v>0</v>
      </c>
      <c r="T209" s="15">
        <f t="shared" si="16"/>
        <v>0</v>
      </c>
    </row>
    <row r="210" spans="1:20" ht="20.100000000000001" customHeight="1" x14ac:dyDescent="0.25">
      <c r="A210" s="35" t="s">
        <v>162</v>
      </c>
      <c r="B210" s="38" t="s">
        <v>717</v>
      </c>
      <c r="C210" s="36">
        <v>266</v>
      </c>
      <c r="D210" s="17">
        <v>6</v>
      </c>
      <c r="E210" s="17"/>
      <c r="F210" s="18">
        <v>4</v>
      </c>
      <c r="G210" s="18">
        <v>2</v>
      </c>
      <c r="H210" s="18"/>
      <c r="I210" s="18">
        <v>0</v>
      </c>
      <c r="J210" s="18">
        <f t="shared" ref="J210:J227" si="17">+G210+H210+I210</f>
        <v>2</v>
      </c>
      <c r="K210" s="18"/>
      <c r="L210" s="18"/>
      <c r="M210" s="18">
        <v>8</v>
      </c>
      <c r="N210" s="18"/>
      <c r="O210" s="18">
        <v>1</v>
      </c>
      <c r="P210" s="18">
        <v>3</v>
      </c>
      <c r="Q210" s="18">
        <v>4</v>
      </c>
      <c r="R210" s="18"/>
      <c r="S210" s="18"/>
      <c r="T210" s="18"/>
    </row>
    <row r="211" spans="1:20" ht="20.100000000000001" customHeight="1" x14ac:dyDescent="0.25">
      <c r="A211" s="35" t="s">
        <v>161</v>
      </c>
      <c r="B211" s="38" t="s">
        <v>718</v>
      </c>
      <c r="C211" s="36">
        <v>267</v>
      </c>
      <c r="D211" s="17"/>
      <c r="E211" s="17"/>
      <c r="F211" s="18"/>
      <c r="G211" s="18"/>
      <c r="H211" s="18"/>
      <c r="I211" s="18"/>
      <c r="J211" s="18">
        <f t="shared" si="17"/>
        <v>0</v>
      </c>
      <c r="K211" s="18"/>
      <c r="L211" s="18"/>
      <c r="M211" s="18"/>
      <c r="N211" s="18"/>
      <c r="O211" s="18"/>
      <c r="P211" s="18"/>
      <c r="Q211" s="18"/>
      <c r="R211" s="18"/>
      <c r="S211" s="18"/>
      <c r="T211" s="18"/>
    </row>
    <row r="212" spans="1:20" ht="20.100000000000001" customHeight="1" x14ac:dyDescent="0.25">
      <c r="A212" s="35" t="s">
        <v>719</v>
      </c>
      <c r="B212" s="38" t="s">
        <v>720</v>
      </c>
      <c r="C212" s="36">
        <v>267.10000000000002</v>
      </c>
      <c r="D212" s="17"/>
      <c r="E212" s="17"/>
      <c r="F212" s="18"/>
      <c r="G212" s="18"/>
      <c r="H212" s="18"/>
      <c r="I212" s="18"/>
      <c r="J212" s="18">
        <f t="shared" si="17"/>
        <v>0</v>
      </c>
      <c r="K212" s="18"/>
      <c r="L212" s="18"/>
      <c r="M212" s="18"/>
      <c r="N212" s="18"/>
      <c r="O212" s="18"/>
      <c r="P212" s="18"/>
      <c r="Q212" s="18"/>
      <c r="R212" s="18"/>
      <c r="S212" s="18"/>
      <c r="T212" s="18"/>
    </row>
    <row r="213" spans="1:20" ht="20.100000000000001" customHeight="1" x14ac:dyDescent="0.25">
      <c r="A213" s="35" t="s">
        <v>160</v>
      </c>
      <c r="B213" s="38" t="s">
        <v>645</v>
      </c>
      <c r="C213" s="36">
        <v>268</v>
      </c>
      <c r="D213" s="22">
        <v>8</v>
      </c>
      <c r="E213" s="22"/>
      <c r="F213" s="22">
        <v>22</v>
      </c>
      <c r="G213" s="22">
        <v>12</v>
      </c>
      <c r="H213" s="22">
        <v>2</v>
      </c>
      <c r="I213" s="22"/>
      <c r="J213" s="18">
        <f t="shared" si="17"/>
        <v>14</v>
      </c>
      <c r="K213" s="22"/>
      <c r="L213" s="22"/>
      <c r="M213" s="22">
        <v>16</v>
      </c>
      <c r="N213" s="22"/>
      <c r="O213" s="22">
        <v>2</v>
      </c>
      <c r="P213" s="22"/>
      <c r="Q213" s="22">
        <v>2</v>
      </c>
      <c r="R213" s="22"/>
      <c r="S213" s="22"/>
      <c r="T213" s="22"/>
    </row>
    <row r="214" spans="1:20" ht="20.100000000000001" customHeight="1" x14ac:dyDescent="0.25">
      <c r="A214" s="35" t="s">
        <v>159</v>
      </c>
      <c r="B214" s="36" t="s">
        <v>721</v>
      </c>
      <c r="C214" s="36">
        <v>269</v>
      </c>
      <c r="D214" s="17"/>
      <c r="E214" s="17"/>
      <c r="F214" s="18"/>
      <c r="G214" s="18"/>
      <c r="H214" s="18"/>
      <c r="I214" s="18"/>
      <c r="J214" s="18">
        <f t="shared" si="17"/>
        <v>0</v>
      </c>
      <c r="K214" s="18"/>
      <c r="L214" s="18"/>
      <c r="M214" s="18"/>
      <c r="N214" s="18"/>
      <c r="O214" s="18"/>
      <c r="P214" s="18"/>
      <c r="Q214" s="18"/>
      <c r="R214" s="18"/>
      <c r="S214" s="18"/>
      <c r="T214" s="18"/>
    </row>
    <row r="215" spans="1:20" ht="20.100000000000001" customHeight="1" x14ac:dyDescent="0.25">
      <c r="A215" s="35" t="s">
        <v>158</v>
      </c>
      <c r="B215" s="38" t="s">
        <v>722</v>
      </c>
      <c r="C215" s="36">
        <v>269.10000000000002</v>
      </c>
      <c r="D215" s="18"/>
      <c r="E215" s="18"/>
      <c r="F215" s="18"/>
      <c r="G215" s="18"/>
      <c r="H215" s="18"/>
      <c r="I215" s="18"/>
      <c r="J215" s="18">
        <f t="shared" si="17"/>
        <v>0</v>
      </c>
      <c r="K215" s="18"/>
      <c r="L215" s="18"/>
      <c r="M215" s="18"/>
      <c r="N215" s="18"/>
      <c r="O215" s="18"/>
      <c r="P215" s="18"/>
      <c r="Q215" s="18"/>
      <c r="R215" s="18"/>
      <c r="S215" s="18"/>
      <c r="T215" s="18"/>
    </row>
    <row r="216" spans="1:20" ht="20.100000000000001" customHeight="1" x14ac:dyDescent="0.25">
      <c r="A216" s="35" t="s">
        <v>157</v>
      </c>
      <c r="B216" s="38" t="s">
        <v>723</v>
      </c>
      <c r="C216" s="36">
        <v>270</v>
      </c>
      <c r="D216" s="17"/>
      <c r="E216" s="17"/>
      <c r="F216" s="18"/>
      <c r="G216" s="18"/>
      <c r="H216" s="18"/>
      <c r="I216" s="18"/>
      <c r="J216" s="18">
        <f t="shared" si="17"/>
        <v>0</v>
      </c>
      <c r="K216" s="18"/>
      <c r="L216" s="18"/>
      <c r="M216" s="18"/>
      <c r="N216" s="18"/>
      <c r="O216" s="18"/>
      <c r="P216" s="18"/>
      <c r="Q216" s="18"/>
      <c r="R216" s="18"/>
      <c r="S216" s="18"/>
      <c r="T216" s="18"/>
    </row>
    <row r="217" spans="1:20" ht="20.100000000000001" customHeight="1" x14ac:dyDescent="0.25">
      <c r="A217" s="35" t="s">
        <v>156</v>
      </c>
      <c r="B217" s="38" t="s">
        <v>724</v>
      </c>
      <c r="C217" s="36">
        <v>272</v>
      </c>
      <c r="D217" s="17"/>
      <c r="E217" s="17"/>
      <c r="F217" s="18"/>
      <c r="G217" s="18"/>
      <c r="H217" s="18"/>
      <c r="I217" s="18"/>
      <c r="J217" s="18">
        <f t="shared" si="17"/>
        <v>0</v>
      </c>
      <c r="K217" s="18"/>
      <c r="L217" s="18"/>
      <c r="M217" s="18"/>
      <c r="N217" s="18"/>
      <c r="O217" s="18"/>
      <c r="P217" s="18"/>
      <c r="Q217" s="18"/>
      <c r="R217" s="18"/>
      <c r="S217" s="18"/>
      <c r="T217" s="18"/>
    </row>
    <row r="218" spans="1:20" ht="20.100000000000001" customHeight="1" x14ac:dyDescent="0.25">
      <c r="A218" s="35" t="s">
        <v>155</v>
      </c>
      <c r="B218" s="38" t="s">
        <v>725</v>
      </c>
      <c r="C218" s="36">
        <v>273</v>
      </c>
      <c r="D218" s="17">
        <v>1</v>
      </c>
      <c r="E218" s="17"/>
      <c r="F218" s="18">
        <v>15</v>
      </c>
      <c r="G218" s="18">
        <v>3</v>
      </c>
      <c r="H218" s="18"/>
      <c r="I218" s="18"/>
      <c r="J218" s="18">
        <v>3</v>
      </c>
      <c r="K218" s="18"/>
      <c r="L218" s="18"/>
      <c r="M218" s="18">
        <v>13</v>
      </c>
      <c r="N218" s="18"/>
      <c r="O218" s="18"/>
      <c r="P218" s="18"/>
      <c r="Q218" s="18"/>
      <c r="R218" s="18"/>
      <c r="S218" s="18"/>
      <c r="T218" s="18"/>
    </row>
    <row r="219" spans="1:20" ht="20.100000000000001" customHeight="1" x14ac:dyDescent="0.25">
      <c r="A219" s="35" t="s">
        <v>154</v>
      </c>
      <c r="B219" s="38" t="s">
        <v>726</v>
      </c>
      <c r="C219" s="36">
        <v>274</v>
      </c>
      <c r="D219" s="17"/>
      <c r="E219" s="17"/>
      <c r="F219" s="18"/>
      <c r="G219" s="18"/>
      <c r="H219" s="18"/>
      <c r="I219" s="18"/>
      <c r="J219" s="18">
        <f t="shared" si="17"/>
        <v>0</v>
      </c>
      <c r="K219" s="18"/>
      <c r="L219" s="18"/>
      <c r="M219" s="18"/>
      <c r="N219" s="18"/>
      <c r="O219" s="18"/>
      <c r="P219" s="18"/>
      <c r="Q219" s="18"/>
      <c r="R219" s="18"/>
      <c r="S219" s="18"/>
      <c r="T219" s="18"/>
    </row>
    <row r="220" spans="1:20" ht="20.100000000000001" customHeight="1" x14ac:dyDescent="0.25">
      <c r="A220" s="35" t="s">
        <v>153</v>
      </c>
      <c r="B220" s="38" t="s">
        <v>727</v>
      </c>
      <c r="C220" s="36">
        <v>275</v>
      </c>
      <c r="D220" s="17"/>
      <c r="E220" s="17"/>
      <c r="F220" s="18"/>
      <c r="G220" s="18"/>
      <c r="H220" s="18"/>
      <c r="I220" s="18"/>
      <c r="J220" s="18">
        <f t="shared" si="17"/>
        <v>0</v>
      </c>
      <c r="K220" s="18"/>
      <c r="L220" s="18"/>
      <c r="M220" s="18"/>
      <c r="N220" s="18"/>
      <c r="O220" s="18"/>
      <c r="P220" s="18"/>
      <c r="Q220" s="18"/>
      <c r="R220" s="18"/>
      <c r="S220" s="18"/>
      <c r="T220" s="18"/>
    </row>
    <row r="221" spans="1:20" ht="20.100000000000001" customHeight="1" x14ac:dyDescent="0.25">
      <c r="A221" s="35" t="s">
        <v>152</v>
      </c>
      <c r="B221" s="38" t="s">
        <v>554</v>
      </c>
      <c r="C221" s="36">
        <v>276</v>
      </c>
      <c r="D221" s="17"/>
      <c r="E221" s="17"/>
      <c r="F221" s="18"/>
      <c r="G221" s="18"/>
      <c r="H221" s="18"/>
      <c r="I221" s="18"/>
      <c r="J221" s="18">
        <f t="shared" si="17"/>
        <v>0</v>
      </c>
      <c r="K221" s="18"/>
      <c r="L221" s="18"/>
      <c r="M221" s="18"/>
      <c r="N221" s="18"/>
      <c r="O221" s="18"/>
      <c r="P221" s="18"/>
      <c r="Q221" s="18"/>
      <c r="R221" s="18"/>
      <c r="S221" s="18"/>
      <c r="T221" s="18"/>
    </row>
    <row r="222" spans="1:20" ht="20.100000000000001" customHeight="1" x14ac:dyDescent="0.25">
      <c r="A222" s="35" t="s">
        <v>151</v>
      </c>
      <c r="B222" s="38" t="s">
        <v>364</v>
      </c>
      <c r="C222" s="36">
        <v>277</v>
      </c>
      <c r="D222" s="17"/>
      <c r="E222" s="17"/>
      <c r="F222" s="18"/>
      <c r="G222" s="18"/>
      <c r="H222" s="18"/>
      <c r="I222" s="18"/>
      <c r="J222" s="18">
        <f t="shared" si="17"/>
        <v>0</v>
      </c>
      <c r="K222" s="18"/>
      <c r="L222" s="18"/>
      <c r="M222" s="18"/>
      <c r="N222" s="18"/>
      <c r="O222" s="18"/>
      <c r="P222" s="18"/>
      <c r="Q222" s="18"/>
      <c r="R222" s="18"/>
      <c r="S222" s="18"/>
      <c r="T222" s="18"/>
    </row>
    <row r="223" spans="1:20" ht="20.100000000000001" customHeight="1" x14ac:dyDescent="0.25">
      <c r="A223" s="35" t="s">
        <v>150</v>
      </c>
      <c r="B223" s="38" t="s">
        <v>555</v>
      </c>
      <c r="C223" s="36">
        <v>278</v>
      </c>
      <c r="D223" s="17"/>
      <c r="E223" s="17"/>
      <c r="F223" s="18"/>
      <c r="G223" s="18"/>
      <c r="H223" s="18"/>
      <c r="I223" s="18"/>
      <c r="J223" s="18">
        <f t="shared" si="17"/>
        <v>0</v>
      </c>
      <c r="K223" s="18"/>
      <c r="L223" s="18"/>
      <c r="M223" s="18"/>
      <c r="N223" s="18"/>
      <c r="O223" s="18"/>
      <c r="P223" s="18"/>
      <c r="Q223" s="18"/>
      <c r="R223" s="18"/>
      <c r="S223" s="18"/>
      <c r="T223" s="18"/>
    </row>
    <row r="224" spans="1:20" ht="20.100000000000001" customHeight="1" x14ac:dyDescent="0.25">
      <c r="A224" s="35" t="s">
        <v>149</v>
      </c>
      <c r="B224" s="38" t="s">
        <v>556</v>
      </c>
      <c r="C224" s="36">
        <v>279</v>
      </c>
      <c r="D224" s="17"/>
      <c r="E224" s="17"/>
      <c r="F224" s="18"/>
      <c r="G224" s="18"/>
      <c r="H224" s="18"/>
      <c r="I224" s="18"/>
      <c r="J224" s="18">
        <f t="shared" si="17"/>
        <v>0</v>
      </c>
      <c r="K224" s="18"/>
      <c r="L224" s="18"/>
      <c r="M224" s="18"/>
      <c r="N224" s="18"/>
      <c r="O224" s="18"/>
      <c r="P224" s="18"/>
      <c r="Q224" s="18"/>
      <c r="R224" s="18"/>
      <c r="S224" s="18"/>
      <c r="T224" s="18"/>
    </row>
    <row r="225" spans="1:20" ht="20.100000000000001" customHeight="1" x14ac:dyDescent="0.25">
      <c r="A225" s="35" t="s">
        <v>148</v>
      </c>
      <c r="B225" s="38" t="s">
        <v>728</v>
      </c>
      <c r="C225" s="36">
        <v>280</v>
      </c>
      <c r="D225" s="17"/>
      <c r="E225" s="17"/>
      <c r="F225" s="18"/>
      <c r="G225" s="18"/>
      <c r="H225" s="18"/>
      <c r="I225" s="18"/>
      <c r="J225" s="18">
        <f t="shared" si="17"/>
        <v>0</v>
      </c>
      <c r="K225" s="18"/>
      <c r="L225" s="18"/>
      <c r="M225" s="18"/>
      <c r="N225" s="18"/>
      <c r="O225" s="18"/>
      <c r="P225" s="18"/>
      <c r="Q225" s="18"/>
      <c r="R225" s="18"/>
      <c r="S225" s="18"/>
      <c r="T225" s="18"/>
    </row>
    <row r="226" spans="1:20" ht="20.100000000000001" customHeight="1" x14ac:dyDescent="0.25">
      <c r="A226" s="35" t="s">
        <v>729</v>
      </c>
      <c r="B226" s="38" t="s">
        <v>730</v>
      </c>
      <c r="C226" s="36">
        <v>280.10000000000002</v>
      </c>
      <c r="D226" s="17"/>
      <c r="E226" s="17"/>
      <c r="F226" s="18"/>
      <c r="G226" s="18"/>
      <c r="H226" s="18"/>
      <c r="I226" s="18"/>
      <c r="J226" s="18">
        <f t="shared" si="17"/>
        <v>0</v>
      </c>
      <c r="K226" s="18"/>
      <c r="L226" s="18"/>
      <c r="M226" s="18"/>
      <c r="N226" s="18"/>
      <c r="O226" s="18"/>
      <c r="P226" s="18"/>
      <c r="Q226" s="18"/>
      <c r="R226" s="18"/>
      <c r="S226" s="18"/>
      <c r="T226" s="18"/>
    </row>
    <row r="227" spans="1:20" ht="20.100000000000001" customHeight="1" x14ac:dyDescent="0.25">
      <c r="A227" s="35" t="s">
        <v>147</v>
      </c>
      <c r="B227" s="38" t="s">
        <v>403</v>
      </c>
      <c r="C227" s="36"/>
      <c r="D227" s="17"/>
      <c r="E227" s="17"/>
      <c r="F227" s="18"/>
      <c r="G227" s="18"/>
      <c r="H227" s="18"/>
      <c r="I227" s="18"/>
      <c r="J227" s="18">
        <f t="shared" si="17"/>
        <v>0</v>
      </c>
      <c r="K227" s="18"/>
      <c r="L227" s="18"/>
      <c r="M227" s="18"/>
      <c r="N227" s="18"/>
      <c r="O227" s="18"/>
      <c r="P227" s="18"/>
      <c r="Q227" s="18"/>
      <c r="R227" s="18"/>
      <c r="S227" s="18"/>
      <c r="T227" s="18"/>
    </row>
    <row r="228" spans="1:20" ht="20.100000000000001" customHeight="1" x14ac:dyDescent="0.25">
      <c r="A228" s="39" t="s">
        <v>146</v>
      </c>
      <c r="B228" s="41" t="s">
        <v>448</v>
      </c>
      <c r="C228" s="36"/>
      <c r="D228" s="15">
        <f>SUM(D229:D247)</f>
        <v>2</v>
      </c>
      <c r="E228" s="15">
        <f t="shared" ref="E228:T228" si="18">SUM(E229:E247)</f>
        <v>0</v>
      </c>
      <c r="F228" s="15">
        <f t="shared" si="18"/>
        <v>0</v>
      </c>
      <c r="G228" s="15">
        <f t="shared" si="18"/>
        <v>2</v>
      </c>
      <c r="H228" s="15">
        <f t="shared" si="18"/>
        <v>0</v>
      </c>
      <c r="I228" s="15">
        <f t="shared" si="18"/>
        <v>0</v>
      </c>
      <c r="J228" s="15">
        <f t="shared" si="18"/>
        <v>2</v>
      </c>
      <c r="K228" s="15">
        <f t="shared" si="18"/>
        <v>0</v>
      </c>
      <c r="L228" s="15">
        <f t="shared" si="18"/>
        <v>0</v>
      </c>
      <c r="M228" s="15">
        <f t="shared" si="18"/>
        <v>0</v>
      </c>
      <c r="N228" s="15">
        <f t="shared" si="18"/>
        <v>0</v>
      </c>
      <c r="O228" s="15">
        <f t="shared" si="18"/>
        <v>1</v>
      </c>
      <c r="P228" s="15">
        <f t="shared" si="18"/>
        <v>0</v>
      </c>
      <c r="Q228" s="15">
        <f t="shared" si="18"/>
        <v>1</v>
      </c>
      <c r="R228" s="15">
        <f t="shared" si="18"/>
        <v>0</v>
      </c>
      <c r="S228" s="15">
        <f t="shared" si="18"/>
        <v>0</v>
      </c>
      <c r="T228" s="15">
        <f t="shared" si="18"/>
        <v>0</v>
      </c>
    </row>
    <row r="229" spans="1:20" ht="20.100000000000001" customHeight="1" x14ac:dyDescent="0.25">
      <c r="A229" s="35" t="s">
        <v>145</v>
      </c>
      <c r="B229" s="38" t="s">
        <v>557</v>
      </c>
      <c r="C229" s="36">
        <v>281</v>
      </c>
      <c r="D229" s="17"/>
      <c r="E229" s="17"/>
      <c r="F229" s="18"/>
      <c r="G229" s="18"/>
      <c r="H229" s="18"/>
      <c r="I229" s="18"/>
      <c r="J229" s="18">
        <f t="shared" ref="J229:J247" si="19">+G229+H229+I229</f>
        <v>0</v>
      </c>
      <c r="K229" s="18"/>
      <c r="L229" s="18"/>
      <c r="M229" s="18"/>
      <c r="N229" s="18"/>
      <c r="O229" s="18"/>
      <c r="P229" s="18"/>
      <c r="Q229" s="18"/>
      <c r="R229" s="18"/>
      <c r="S229" s="18"/>
      <c r="T229" s="18"/>
    </row>
    <row r="230" spans="1:20" ht="20.100000000000001" customHeight="1" x14ac:dyDescent="0.25">
      <c r="A230" s="35" t="s">
        <v>144</v>
      </c>
      <c r="B230" s="38" t="s">
        <v>558</v>
      </c>
      <c r="C230" s="37">
        <v>282</v>
      </c>
      <c r="D230" s="18"/>
      <c r="E230" s="18"/>
      <c r="F230" s="18"/>
      <c r="G230" s="18"/>
      <c r="H230" s="18"/>
      <c r="I230" s="18"/>
      <c r="J230" s="18">
        <f t="shared" si="19"/>
        <v>0</v>
      </c>
      <c r="K230" s="18"/>
      <c r="L230" s="18"/>
      <c r="M230" s="18"/>
      <c r="N230" s="18"/>
      <c r="O230" s="18"/>
      <c r="P230" s="18"/>
      <c r="Q230" s="18"/>
      <c r="R230" s="18"/>
      <c r="S230" s="18"/>
      <c r="T230" s="18"/>
    </row>
    <row r="231" spans="1:20" ht="20.100000000000001" customHeight="1" x14ac:dyDescent="0.25">
      <c r="A231" s="35" t="s">
        <v>143</v>
      </c>
      <c r="B231" s="36" t="s">
        <v>559</v>
      </c>
      <c r="C231" s="36">
        <v>283</v>
      </c>
      <c r="D231" s="17"/>
      <c r="E231" s="17"/>
      <c r="F231" s="18"/>
      <c r="G231" s="18"/>
      <c r="H231" s="18"/>
      <c r="I231" s="18"/>
      <c r="J231" s="18">
        <f t="shared" si="19"/>
        <v>0</v>
      </c>
      <c r="K231" s="18"/>
      <c r="L231" s="18"/>
      <c r="M231" s="18"/>
      <c r="N231" s="18"/>
      <c r="O231" s="18"/>
      <c r="P231" s="18"/>
      <c r="Q231" s="18"/>
      <c r="R231" s="18"/>
      <c r="S231" s="18"/>
      <c r="T231" s="18"/>
    </row>
    <row r="232" spans="1:20" ht="20.100000000000001" customHeight="1" x14ac:dyDescent="0.25">
      <c r="A232" s="35" t="s">
        <v>142</v>
      </c>
      <c r="B232" s="38" t="s">
        <v>560</v>
      </c>
      <c r="C232" s="36">
        <v>284</v>
      </c>
      <c r="D232" s="17"/>
      <c r="E232" s="17"/>
      <c r="F232" s="18"/>
      <c r="G232" s="18"/>
      <c r="H232" s="18"/>
      <c r="I232" s="18"/>
      <c r="J232" s="18">
        <f t="shared" si="19"/>
        <v>0</v>
      </c>
      <c r="K232" s="18"/>
      <c r="L232" s="18"/>
      <c r="M232" s="18"/>
      <c r="N232" s="18"/>
      <c r="O232" s="18"/>
      <c r="P232" s="18"/>
      <c r="Q232" s="18"/>
      <c r="R232" s="18"/>
      <c r="S232" s="18"/>
      <c r="T232" s="18"/>
    </row>
    <row r="233" spans="1:20" ht="20.100000000000001" customHeight="1" x14ac:dyDescent="0.25">
      <c r="A233" s="35" t="s">
        <v>141</v>
      </c>
      <c r="B233" s="38" t="s">
        <v>561</v>
      </c>
      <c r="C233" s="36">
        <v>285</v>
      </c>
      <c r="D233" s="22"/>
      <c r="E233" s="22"/>
      <c r="F233" s="22"/>
      <c r="G233" s="22"/>
      <c r="H233" s="22"/>
      <c r="I233" s="22"/>
      <c r="J233" s="18">
        <f t="shared" si="19"/>
        <v>0</v>
      </c>
      <c r="K233" s="22"/>
      <c r="L233" s="22"/>
      <c r="M233" s="22"/>
      <c r="N233" s="22"/>
      <c r="O233" s="22"/>
      <c r="P233" s="22"/>
      <c r="Q233" s="22"/>
      <c r="R233" s="22"/>
      <c r="S233" s="22"/>
      <c r="T233" s="22"/>
    </row>
    <row r="234" spans="1:20" ht="20.100000000000001" customHeight="1" x14ac:dyDescent="0.25">
      <c r="A234" s="35" t="s">
        <v>140</v>
      </c>
      <c r="B234" s="38" t="s">
        <v>562</v>
      </c>
      <c r="C234" s="36">
        <v>286</v>
      </c>
      <c r="D234" s="17"/>
      <c r="E234" s="17"/>
      <c r="F234" s="18"/>
      <c r="G234" s="18"/>
      <c r="H234" s="18"/>
      <c r="I234" s="18"/>
      <c r="J234" s="18">
        <f t="shared" si="19"/>
        <v>0</v>
      </c>
      <c r="K234" s="18"/>
      <c r="L234" s="18"/>
      <c r="M234" s="18"/>
      <c r="N234" s="18"/>
      <c r="O234" s="18"/>
      <c r="P234" s="18"/>
      <c r="Q234" s="18"/>
      <c r="R234" s="18"/>
      <c r="S234" s="18"/>
      <c r="T234" s="18"/>
    </row>
    <row r="235" spans="1:20" ht="20.100000000000001" customHeight="1" x14ac:dyDescent="0.25">
      <c r="A235" s="35" t="s">
        <v>139</v>
      </c>
      <c r="B235" s="38" t="s">
        <v>365</v>
      </c>
      <c r="C235" s="36">
        <v>287</v>
      </c>
      <c r="D235" s="17"/>
      <c r="E235" s="17"/>
      <c r="F235" s="18"/>
      <c r="G235" s="18"/>
      <c r="H235" s="18"/>
      <c r="I235" s="18"/>
      <c r="J235" s="18">
        <f t="shared" si="19"/>
        <v>0</v>
      </c>
      <c r="K235" s="18"/>
      <c r="L235" s="18"/>
      <c r="M235" s="18"/>
      <c r="N235" s="18"/>
      <c r="O235" s="18"/>
      <c r="P235" s="18"/>
      <c r="Q235" s="18"/>
      <c r="R235" s="18"/>
      <c r="S235" s="18"/>
      <c r="T235" s="18"/>
    </row>
    <row r="236" spans="1:20" ht="20.100000000000001" customHeight="1" x14ac:dyDescent="0.25">
      <c r="A236" s="35" t="s">
        <v>138</v>
      </c>
      <c r="B236" s="38" t="s">
        <v>366</v>
      </c>
      <c r="C236" s="36">
        <v>288</v>
      </c>
      <c r="D236" s="17"/>
      <c r="E236" s="17"/>
      <c r="F236" s="18"/>
      <c r="G236" s="18"/>
      <c r="H236" s="18"/>
      <c r="I236" s="18"/>
      <c r="J236" s="18">
        <f t="shared" si="19"/>
        <v>0</v>
      </c>
      <c r="K236" s="18"/>
      <c r="L236" s="18"/>
      <c r="M236" s="18"/>
      <c r="N236" s="18"/>
      <c r="O236" s="18"/>
      <c r="P236" s="18"/>
      <c r="Q236" s="18"/>
      <c r="R236" s="18"/>
      <c r="S236" s="18"/>
      <c r="T236" s="18"/>
    </row>
    <row r="237" spans="1:20" ht="20.100000000000001" customHeight="1" x14ac:dyDescent="0.25">
      <c r="A237" s="35" t="s">
        <v>137</v>
      </c>
      <c r="B237" s="38" t="s">
        <v>646</v>
      </c>
      <c r="C237" s="36">
        <v>289</v>
      </c>
      <c r="D237" s="17"/>
      <c r="E237" s="17"/>
      <c r="F237" s="18"/>
      <c r="G237" s="18"/>
      <c r="H237" s="18"/>
      <c r="I237" s="18"/>
      <c r="J237" s="18">
        <f t="shared" si="19"/>
        <v>0</v>
      </c>
      <c r="K237" s="18"/>
      <c r="L237" s="18"/>
      <c r="M237" s="18"/>
      <c r="N237" s="18"/>
      <c r="O237" s="18"/>
      <c r="P237" s="18"/>
      <c r="Q237" s="18"/>
      <c r="R237" s="18"/>
      <c r="S237" s="18"/>
      <c r="T237" s="18"/>
    </row>
    <row r="238" spans="1:20" ht="20.100000000000001" customHeight="1" x14ac:dyDescent="0.25">
      <c r="A238" s="35" t="s">
        <v>136</v>
      </c>
      <c r="B238" s="38" t="s">
        <v>496</v>
      </c>
      <c r="C238" s="36">
        <v>290</v>
      </c>
      <c r="D238" s="17"/>
      <c r="E238" s="17"/>
      <c r="F238" s="18"/>
      <c r="G238" s="18"/>
      <c r="H238" s="18"/>
      <c r="I238" s="18"/>
      <c r="J238" s="18">
        <f t="shared" si="19"/>
        <v>0</v>
      </c>
      <c r="K238" s="18"/>
      <c r="L238" s="18"/>
      <c r="M238" s="18"/>
      <c r="N238" s="18"/>
      <c r="O238" s="18"/>
      <c r="P238" s="18"/>
      <c r="Q238" s="18"/>
      <c r="R238" s="18"/>
      <c r="S238" s="18"/>
      <c r="T238" s="18"/>
    </row>
    <row r="239" spans="1:20" ht="20.100000000000001" customHeight="1" x14ac:dyDescent="0.25">
      <c r="A239" s="35" t="s">
        <v>135</v>
      </c>
      <c r="B239" s="38" t="s">
        <v>647</v>
      </c>
      <c r="C239" s="36">
        <v>291</v>
      </c>
      <c r="D239" s="17"/>
      <c r="E239" s="17"/>
      <c r="F239" s="18"/>
      <c r="G239" s="18"/>
      <c r="H239" s="18"/>
      <c r="I239" s="18"/>
      <c r="J239" s="18">
        <f t="shared" si="19"/>
        <v>0</v>
      </c>
      <c r="K239" s="18"/>
      <c r="L239" s="18"/>
      <c r="M239" s="18"/>
      <c r="N239" s="18"/>
      <c r="O239" s="18"/>
      <c r="P239" s="18"/>
      <c r="Q239" s="18"/>
      <c r="R239" s="18"/>
      <c r="S239" s="18"/>
      <c r="T239" s="18"/>
    </row>
    <row r="240" spans="1:20" ht="20.100000000000001" customHeight="1" x14ac:dyDescent="0.25">
      <c r="A240" s="35" t="s">
        <v>134</v>
      </c>
      <c r="B240" s="38" t="s">
        <v>648</v>
      </c>
      <c r="C240" s="36">
        <v>292</v>
      </c>
      <c r="D240" s="17"/>
      <c r="E240" s="17"/>
      <c r="F240" s="18"/>
      <c r="G240" s="18"/>
      <c r="H240" s="18"/>
      <c r="I240" s="18"/>
      <c r="J240" s="18">
        <f t="shared" si="19"/>
        <v>0</v>
      </c>
      <c r="K240" s="18"/>
      <c r="L240" s="18"/>
      <c r="M240" s="18"/>
      <c r="N240" s="18"/>
      <c r="O240" s="18"/>
      <c r="P240" s="18"/>
      <c r="Q240" s="18"/>
      <c r="R240" s="18"/>
      <c r="S240" s="18"/>
      <c r="T240" s="18"/>
    </row>
    <row r="241" spans="1:20" ht="20.100000000000001" customHeight="1" x14ac:dyDescent="0.25">
      <c r="A241" s="35" t="s">
        <v>133</v>
      </c>
      <c r="B241" s="38" t="s">
        <v>449</v>
      </c>
      <c r="C241" s="36">
        <v>293</v>
      </c>
      <c r="D241" s="17"/>
      <c r="E241" s="17"/>
      <c r="F241" s="18"/>
      <c r="G241" s="18"/>
      <c r="H241" s="18"/>
      <c r="I241" s="18"/>
      <c r="J241" s="18">
        <f t="shared" si="19"/>
        <v>0</v>
      </c>
      <c r="K241" s="18"/>
      <c r="L241" s="18"/>
      <c r="M241" s="18"/>
      <c r="N241" s="18"/>
      <c r="O241" s="18"/>
      <c r="P241" s="18"/>
      <c r="Q241" s="18"/>
      <c r="R241" s="18"/>
      <c r="S241" s="18"/>
      <c r="T241" s="18"/>
    </row>
    <row r="242" spans="1:20" ht="20.100000000000001" customHeight="1" x14ac:dyDescent="0.25">
      <c r="A242" s="35" t="s">
        <v>132</v>
      </c>
      <c r="B242" s="38" t="s">
        <v>649</v>
      </c>
      <c r="C242" s="36">
        <v>294</v>
      </c>
      <c r="D242" s="17"/>
      <c r="E242" s="17"/>
      <c r="F242" s="18"/>
      <c r="G242" s="18"/>
      <c r="H242" s="18"/>
      <c r="I242" s="18"/>
      <c r="J242" s="18">
        <f t="shared" si="19"/>
        <v>0</v>
      </c>
      <c r="K242" s="18"/>
      <c r="L242" s="18"/>
      <c r="M242" s="18"/>
      <c r="N242" s="18"/>
      <c r="O242" s="18"/>
      <c r="P242" s="18"/>
      <c r="Q242" s="18"/>
      <c r="R242" s="18"/>
      <c r="S242" s="18"/>
      <c r="T242" s="18"/>
    </row>
    <row r="243" spans="1:20" ht="20.100000000000001" customHeight="1" x14ac:dyDescent="0.25">
      <c r="A243" s="35" t="s">
        <v>131</v>
      </c>
      <c r="B243" s="38" t="s">
        <v>650</v>
      </c>
      <c r="C243" s="36">
        <v>295</v>
      </c>
      <c r="D243" s="17"/>
      <c r="E243" s="17"/>
      <c r="F243" s="18"/>
      <c r="G243" s="18"/>
      <c r="H243" s="18"/>
      <c r="I243" s="18"/>
      <c r="J243" s="18">
        <f t="shared" si="19"/>
        <v>0</v>
      </c>
      <c r="K243" s="18"/>
      <c r="L243" s="18"/>
      <c r="M243" s="18"/>
      <c r="N243" s="18"/>
      <c r="O243" s="18"/>
      <c r="P243" s="18"/>
      <c r="Q243" s="18"/>
      <c r="R243" s="18"/>
      <c r="S243" s="18"/>
      <c r="T243" s="18"/>
    </row>
    <row r="244" spans="1:20" ht="20.100000000000001" customHeight="1" x14ac:dyDescent="0.25">
      <c r="A244" s="35" t="s">
        <v>130</v>
      </c>
      <c r="B244" s="38" t="s">
        <v>651</v>
      </c>
      <c r="C244" s="36">
        <v>296</v>
      </c>
      <c r="D244" s="17">
        <v>2</v>
      </c>
      <c r="E244" s="17"/>
      <c r="F244" s="18"/>
      <c r="G244" s="18">
        <v>2</v>
      </c>
      <c r="H244" s="18"/>
      <c r="I244" s="18"/>
      <c r="J244" s="18">
        <f t="shared" si="19"/>
        <v>2</v>
      </c>
      <c r="K244" s="18"/>
      <c r="L244" s="18"/>
      <c r="M244" s="18"/>
      <c r="N244" s="18"/>
      <c r="O244" s="18">
        <v>1</v>
      </c>
      <c r="P244" s="18"/>
      <c r="Q244" s="18">
        <v>1</v>
      </c>
      <c r="R244" s="18"/>
      <c r="S244" s="18"/>
      <c r="T244" s="18"/>
    </row>
    <row r="245" spans="1:20" ht="20.100000000000001" customHeight="1" x14ac:dyDescent="0.25">
      <c r="A245" s="35" t="s">
        <v>129</v>
      </c>
      <c r="B245" s="38" t="s">
        <v>376</v>
      </c>
      <c r="C245" s="37">
        <v>297</v>
      </c>
      <c r="D245" s="17"/>
      <c r="E245" s="17"/>
      <c r="F245" s="18"/>
      <c r="G245" s="18"/>
      <c r="H245" s="18"/>
      <c r="I245" s="18"/>
      <c r="J245" s="18">
        <f t="shared" si="19"/>
        <v>0</v>
      </c>
      <c r="K245" s="18"/>
      <c r="L245" s="18"/>
      <c r="M245" s="18"/>
      <c r="N245" s="18"/>
      <c r="O245" s="18"/>
      <c r="P245" s="18"/>
      <c r="Q245" s="18"/>
      <c r="R245" s="18"/>
      <c r="S245" s="18"/>
      <c r="T245" s="18"/>
    </row>
    <row r="246" spans="1:20" ht="20.100000000000001" customHeight="1" x14ac:dyDescent="0.25">
      <c r="A246" s="35" t="s">
        <v>128</v>
      </c>
      <c r="B246" s="38" t="s">
        <v>563</v>
      </c>
      <c r="C246" s="36">
        <v>298</v>
      </c>
      <c r="D246" s="17"/>
      <c r="E246" s="17"/>
      <c r="F246" s="18"/>
      <c r="G246" s="18"/>
      <c r="H246" s="18"/>
      <c r="I246" s="18"/>
      <c r="J246" s="18">
        <f t="shared" si="19"/>
        <v>0</v>
      </c>
      <c r="K246" s="18"/>
      <c r="L246" s="18"/>
      <c r="M246" s="18"/>
      <c r="N246" s="18"/>
      <c r="O246" s="18"/>
      <c r="P246" s="18"/>
      <c r="Q246" s="18"/>
      <c r="R246" s="18"/>
      <c r="S246" s="18"/>
      <c r="T246" s="18"/>
    </row>
    <row r="247" spans="1:20" ht="20.100000000000001" customHeight="1" x14ac:dyDescent="0.25">
      <c r="A247" s="35" t="s">
        <v>127</v>
      </c>
      <c r="B247" s="38" t="s">
        <v>403</v>
      </c>
      <c r="C247" s="36"/>
      <c r="D247" s="22"/>
      <c r="E247" s="22"/>
      <c r="F247" s="22"/>
      <c r="G247" s="22"/>
      <c r="H247" s="22"/>
      <c r="I247" s="22"/>
      <c r="J247" s="18">
        <f t="shared" si="19"/>
        <v>0</v>
      </c>
      <c r="K247" s="22"/>
      <c r="L247" s="22"/>
      <c r="M247" s="22"/>
      <c r="N247" s="22"/>
      <c r="O247" s="22"/>
      <c r="P247" s="22"/>
      <c r="Q247" s="22"/>
      <c r="R247" s="22"/>
      <c r="S247" s="22"/>
      <c r="T247" s="22"/>
    </row>
    <row r="248" spans="1:20" ht="20.100000000000001" customHeight="1" x14ac:dyDescent="0.25">
      <c r="A248" s="35" t="s">
        <v>126</v>
      </c>
      <c r="B248" s="41" t="s">
        <v>564</v>
      </c>
      <c r="C248" s="36"/>
      <c r="D248" s="15">
        <f>SUM(D249:D261)</f>
        <v>0</v>
      </c>
      <c r="E248" s="15">
        <f t="shared" ref="E248:T248" si="20">SUM(E249:E261)</f>
        <v>0</v>
      </c>
      <c r="F248" s="15">
        <f t="shared" si="20"/>
        <v>0</v>
      </c>
      <c r="G248" s="15">
        <f t="shared" si="20"/>
        <v>0</v>
      </c>
      <c r="H248" s="15">
        <f t="shared" si="20"/>
        <v>0</v>
      </c>
      <c r="I248" s="15">
        <f t="shared" si="20"/>
        <v>0</v>
      </c>
      <c r="J248" s="15">
        <f t="shared" si="20"/>
        <v>0</v>
      </c>
      <c r="K248" s="15">
        <f t="shared" si="20"/>
        <v>0</v>
      </c>
      <c r="L248" s="15">
        <f t="shared" si="20"/>
        <v>0</v>
      </c>
      <c r="M248" s="15">
        <f t="shared" si="20"/>
        <v>0</v>
      </c>
      <c r="N248" s="15">
        <f t="shared" si="20"/>
        <v>0</v>
      </c>
      <c r="O248" s="15">
        <f t="shared" si="20"/>
        <v>0</v>
      </c>
      <c r="P248" s="15">
        <f t="shared" si="20"/>
        <v>0</v>
      </c>
      <c r="Q248" s="15">
        <f t="shared" si="20"/>
        <v>0</v>
      </c>
      <c r="R248" s="15">
        <f t="shared" si="20"/>
        <v>0</v>
      </c>
      <c r="S248" s="15">
        <f t="shared" si="20"/>
        <v>0</v>
      </c>
      <c r="T248" s="15">
        <f t="shared" si="20"/>
        <v>0</v>
      </c>
    </row>
    <row r="249" spans="1:20" ht="20.100000000000001" customHeight="1" x14ac:dyDescent="0.25">
      <c r="A249" s="35" t="s">
        <v>125</v>
      </c>
      <c r="B249" s="36" t="s">
        <v>450</v>
      </c>
      <c r="C249" s="36">
        <v>299</v>
      </c>
      <c r="D249" s="18"/>
      <c r="E249" s="18"/>
      <c r="F249" s="18"/>
      <c r="G249" s="18"/>
      <c r="H249" s="18"/>
      <c r="I249" s="18"/>
      <c r="J249" s="18">
        <f t="shared" ref="J249:J261" si="21">+G249+H249+I249</f>
        <v>0</v>
      </c>
      <c r="K249" s="18"/>
      <c r="L249" s="18"/>
      <c r="M249" s="18"/>
      <c r="N249" s="18"/>
      <c r="O249" s="18"/>
      <c r="P249" s="18"/>
      <c r="Q249" s="18"/>
      <c r="R249" s="18"/>
      <c r="S249" s="18"/>
      <c r="T249" s="18"/>
    </row>
    <row r="250" spans="1:20" ht="20.100000000000001" customHeight="1" x14ac:dyDescent="0.25">
      <c r="A250" s="35" t="s">
        <v>124</v>
      </c>
      <c r="B250" s="36" t="s">
        <v>731</v>
      </c>
      <c r="C250" s="36">
        <v>300</v>
      </c>
      <c r="D250" s="17"/>
      <c r="E250" s="17"/>
      <c r="F250" s="18"/>
      <c r="G250" s="18"/>
      <c r="H250" s="18"/>
      <c r="I250" s="18"/>
      <c r="J250" s="18">
        <f t="shared" si="21"/>
        <v>0</v>
      </c>
      <c r="K250" s="18"/>
      <c r="L250" s="18"/>
      <c r="M250" s="18"/>
      <c r="N250" s="18"/>
      <c r="O250" s="18"/>
      <c r="P250" s="18"/>
      <c r="Q250" s="18"/>
      <c r="R250" s="18"/>
      <c r="S250" s="18"/>
      <c r="T250" s="18"/>
    </row>
    <row r="251" spans="1:20" ht="20.100000000000001" customHeight="1" x14ac:dyDescent="0.25">
      <c r="A251" s="35" t="s">
        <v>123</v>
      </c>
      <c r="B251" s="38" t="s">
        <v>367</v>
      </c>
      <c r="C251" s="36">
        <v>300.10000000000002</v>
      </c>
      <c r="D251" s="17"/>
      <c r="E251" s="17"/>
      <c r="F251" s="18"/>
      <c r="G251" s="18"/>
      <c r="H251" s="18"/>
      <c r="I251" s="18"/>
      <c r="J251" s="18">
        <f t="shared" si="21"/>
        <v>0</v>
      </c>
      <c r="K251" s="18"/>
      <c r="L251" s="18"/>
      <c r="M251" s="18"/>
      <c r="N251" s="18"/>
      <c r="O251" s="18"/>
      <c r="P251" s="18"/>
      <c r="Q251" s="18"/>
      <c r="R251" s="18"/>
      <c r="S251" s="18"/>
      <c r="T251" s="18"/>
    </row>
    <row r="252" spans="1:20" ht="20.100000000000001" customHeight="1" x14ac:dyDescent="0.25">
      <c r="A252" s="35" t="s">
        <v>122</v>
      </c>
      <c r="B252" s="38" t="s">
        <v>565</v>
      </c>
      <c r="C252" s="36">
        <v>300.2</v>
      </c>
      <c r="D252" s="17"/>
      <c r="E252" s="17"/>
      <c r="F252" s="18"/>
      <c r="G252" s="18"/>
      <c r="H252" s="18"/>
      <c r="I252" s="18"/>
      <c r="J252" s="18">
        <f t="shared" si="21"/>
        <v>0</v>
      </c>
      <c r="K252" s="18"/>
      <c r="L252" s="18"/>
      <c r="M252" s="18"/>
      <c r="N252" s="18"/>
      <c r="O252" s="18"/>
      <c r="P252" s="18"/>
      <c r="Q252" s="18"/>
      <c r="R252" s="18"/>
      <c r="S252" s="18"/>
      <c r="T252" s="18"/>
    </row>
    <row r="253" spans="1:20" ht="20.100000000000001" customHeight="1" x14ac:dyDescent="0.25">
      <c r="A253" s="35" t="s">
        <v>121</v>
      </c>
      <c r="B253" s="38" t="s">
        <v>732</v>
      </c>
      <c r="C253" s="36">
        <v>301</v>
      </c>
      <c r="D253" s="17"/>
      <c r="E253" s="17"/>
      <c r="F253" s="18"/>
      <c r="G253" s="18"/>
      <c r="H253" s="18"/>
      <c r="I253" s="18"/>
      <c r="J253" s="18">
        <f t="shared" si="21"/>
        <v>0</v>
      </c>
      <c r="K253" s="18"/>
      <c r="L253" s="18"/>
      <c r="M253" s="18"/>
      <c r="N253" s="18"/>
      <c r="O253" s="18"/>
      <c r="P253" s="18"/>
      <c r="Q253" s="18"/>
      <c r="R253" s="18"/>
      <c r="S253" s="18"/>
      <c r="T253" s="18"/>
    </row>
    <row r="254" spans="1:20" ht="20.100000000000001" customHeight="1" x14ac:dyDescent="0.25">
      <c r="A254" s="35" t="s">
        <v>120</v>
      </c>
      <c r="B254" s="38" t="s">
        <v>451</v>
      </c>
      <c r="C254" s="36">
        <v>301.10000000000002</v>
      </c>
      <c r="D254" s="18"/>
      <c r="E254" s="18"/>
      <c r="F254" s="18"/>
      <c r="G254" s="18"/>
      <c r="H254" s="18"/>
      <c r="I254" s="18"/>
      <c r="J254" s="18">
        <f t="shared" si="21"/>
        <v>0</v>
      </c>
      <c r="K254" s="18"/>
      <c r="L254" s="18"/>
      <c r="M254" s="18"/>
      <c r="N254" s="18"/>
      <c r="O254" s="18"/>
      <c r="P254" s="18"/>
      <c r="Q254" s="18"/>
      <c r="R254" s="18"/>
      <c r="S254" s="18"/>
      <c r="T254" s="18"/>
    </row>
    <row r="255" spans="1:20" ht="20.100000000000001" customHeight="1" x14ac:dyDescent="0.25">
      <c r="A255" s="35" t="s">
        <v>119</v>
      </c>
      <c r="B255" s="36" t="s">
        <v>452</v>
      </c>
      <c r="C255" s="36">
        <v>302</v>
      </c>
      <c r="D255" s="18"/>
      <c r="E255" s="18"/>
      <c r="F255" s="18"/>
      <c r="G255" s="18"/>
      <c r="H255" s="18"/>
      <c r="I255" s="18"/>
      <c r="J255" s="18">
        <f t="shared" si="21"/>
        <v>0</v>
      </c>
      <c r="K255" s="18"/>
      <c r="L255" s="18"/>
      <c r="M255" s="18"/>
      <c r="N255" s="18"/>
      <c r="O255" s="18"/>
      <c r="P255" s="18"/>
      <c r="Q255" s="18"/>
      <c r="R255" s="18"/>
      <c r="S255" s="18"/>
      <c r="T255" s="18"/>
    </row>
    <row r="256" spans="1:20" ht="20.100000000000001" customHeight="1" x14ac:dyDescent="0.25">
      <c r="A256" s="35" t="s">
        <v>118</v>
      </c>
      <c r="B256" s="36" t="s">
        <v>368</v>
      </c>
      <c r="C256" s="36">
        <v>303</v>
      </c>
      <c r="D256" s="17"/>
      <c r="E256" s="17"/>
      <c r="F256" s="18"/>
      <c r="G256" s="18"/>
      <c r="H256" s="18"/>
      <c r="I256" s="18"/>
      <c r="J256" s="18">
        <f t="shared" si="21"/>
        <v>0</v>
      </c>
      <c r="K256" s="18"/>
      <c r="L256" s="18"/>
      <c r="M256" s="18"/>
      <c r="N256" s="18"/>
      <c r="O256" s="18"/>
      <c r="P256" s="18"/>
      <c r="Q256" s="18"/>
      <c r="R256" s="18"/>
      <c r="S256" s="18"/>
      <c r="T256" s="18"/>
    </row>
    <row r="257" spans="1:20" ht="20.100000000000001" customHeight="1" x14ac:dyDescent="0.25">
      <c r="A257" s="35" t="s">
        <v>117</v>
      </c>
      <c r="B257" s="36" t="s">
        <v>453</v>
      </c>
      <c r="C257" s="36">
        <v>304</v>
      </c>
      <c r="D257" s="17"/>
      <c r="E257" s="17"/>
      <c r="F257" s="18"/>
      <c r="G257" s="18"/>
      <c r="H257" s="18"/>
      <c r="I257" s="18"/>
      <c r="J257" s="18">
        <f t="shared" si="21"/>
        <v>0</v>
      </c>
      <c r="K257" s="18"/>
      <c r="L257" s="18"/>
      <c r="M257" s="18"/>
      <c r="N257" s="18"/>
      <c r="O257" s="18"/>
      <c r="P257" s="18"/>
      <c r="Q257" s="18"/>
      <c r="R257" s="18"/>
      <c r="S257" s="18"/>
      <c r="T257" s="18"/>
    </row>
    <row r="258" spans="1:20" ht="20.100000000000001" customHeight="1" x14ac:dyDescent="0.25">
      <c r="A258" s="35" t="s">
        <v>116</v>
      </c>
      <c r="B258" s="36" t="s">
        <v>566</v>
      </c>
      <c r="C258" s="36">
        <v>305</v>
      </c>
      <c r="D258" s="17"/>
      <c r="E258" s="17"/>
      <c r="F258" s="18"/>
      <c r="G258" s="18"/>
      <c r="H258" s="18"/>
      <c r="I258" s="18"/>
      <c r="J258" s="18">
        <f t="shared" si="21"/>
        <v>0</v>
      </c>
      <c r="K258" s="18"/>
      <c r="L258" s="18"/>
      <c r="M258" s="18"/>
      <c r="N258" s="18"/>
      <c r="O258" s="18"/>
      <c r="P258" s="18"/>
      <c r="Q258" s="18"/>
      <c r="R258" s="18"/>
      <c r="S258" s="18"/>
      <c r="T258" s="18"/>
    </row>
    <row r="259" spans="1:20" ht="20.100000000000001" customHeight="1" x14ac:dyDescent="0.25">
      <c r="A259" s="35" t="s">
        <v>115</v>
      </c>
      <c r="B259" s="38" t="s">
        <v>567</v>
      </c>
      <c r="C259" s="36">
        <v>306</v>
      </c>
      <c r="D259" s="17"/>
      <c r="E259" s="17"/>
      <c r="F259" s="18"/>
      <c r="G259" s="18"/>
      <c r="H259" s="18"/>
      <c r="I259" s="18"/>
      <c r="J259" s="18">
        <f t="shared" si="21"/>
        <v>0</v>
      </c>
      <c r="K259" s="18"/>
      <c r="L259" s="18"/>
      <c r="M259" s="18"/>
      <c r="N259" s="18"/>
      <c r="O259" s="18"/>
      <c r="P259" s="18"/>
      <c r="Q259" s="18"/>
      <c r="R259" s="18"/>
      <c r="S259" s="18"/>
      <c r="T259" s="18"/>
    </row>
    <row r="260" spans="1:20" ht="20.100000000000001" customHeight="1" x14ac:dyDescent="0.25">
      <c r="A260" s="35" t="s">
        <v>114</v>
      </c>
      <c r="B260" s="38" t="s">
        <v>568</v>
      </c>
      <c r="C260" s="36">
        <v>307</v>
      </c>
      <c r="D260" s="17"/>
      <c r="E260" s="17"/>
      <c r="F260" s="18"/>
      <c r="G260" s="18"/>
      <c r="H260" s="18"/>
      <c r="I260" s="18"/>
      <c r="J260" s="18">
        <f t="shared" si="21"/>
        <v>0</v>
      </c>
      <c r="K260" s="18"/>
      <c r="L260" s="18"/>
      <c r="M260" s="18"/>
      <c r="N260" s="18"/>
      <c r="O260" s="18"/>
      <c r="P260" s="18"/>
      <c r="Q260" s="18"/>
      <c r="R260" s="18"/>
      <c r="S260" s="18"/>
      <c r="T260" s="18"/>
    </row>
    <row r="261" spans="1:20" ht="20.100000000000001" customHeight="1" x14ac:dyDescent="0.25">
      <c r="A261" s="35" t="s">
        <v>113</v>
      </c>
      <c r="B261" s="38" t="s">
        <v>403</v>
      </c>
      <c r="C261" s="36"/>
      <c r="D261" s="17"/>
      <c r="E261" s="17"/>
      <c r="F261" s="18"/>
      <c r="G261" s="18"/>
      <c r="H261" s="18"/>
      <c r="I261" s="18"/>
      <c r="J261" s="18">
        <f t="shared" si="21"/>
        <v>0</v>
      </c>
      <c r="K261" s="18"/>
      <c r="L261" s="18"/>
      <c r="M261" s="18"/>
      <c r="N261" s="18"/>
      <c r="O261" s="18"/>
      <c r="P261" s="18"/>
      <c r="Q261" s="18"/>
      <c r="R261" s="18"/>
      <c r="S261" s="18"/>
      <c r="T261" s="18"/>
    </row>
    <row r="262" spans="1:20" s="10" customFormat="1" ht="20.100000000000001" customHeight="1" x14ac:dyDescent="0.25">
      <c r="A262" s="39" t="s">
        <v>112</v>
      </c>
      <c r="B262" s="41" t="s">
        <v>454</v>
      </c>
      <c r="C262" s="36"/>
      <c r="D262" s="15">
        <f>SUM(D263:D279)</f>
        <v>19</v>
      </c>
      <c r="E262" s="15">
        <f t="shared" ref="E262:T262" si="22">SUM(E263:E279)</f>
        <v>0</v>
      </c>
      <c r="F262" s="15">
        <f t="shared" si="22"/>
        <v>15</v>
      </c>
      <c r="G262" s="15">
        <f t="shared" si="22"/>
        <v>5</v>
      </c>
      <c r="H262" s="15">
        <f t="shared" si="22"/>
        <v>1</v>
      </c>
      <c r="I262" s="15">
        <f t="shared" si="22"/>
        <v>0</v>
      </c>
      <c r="J262" s="15">
        <f t="shared" si="22"/>
        <v>6</v>
      </c>
      <c r="K262" s="15">
        <f t="shared" si="22"/>
        <v>0</v>
      </c>
      <c r="L262" s="15">
        <f t="shared" si="22"/>
        <v>0</v>
      </c>
      <c r="M262" s="15">
        <f t="shared" si="22"/>
        <v>28</v>
      </c>
      <c r="N262" s="15">
        <f t="shared" si="22"/>
        <v>0</v>
      </c>
      <c r="O262" s="15">
        <f t="shared" si="22"/>
        <v>1</v>
      </c>
      <c r="P262" s="15">
        <f t="shared" si="22"/>
        <v>2</v>
      </c>
      <c r="Q262" s="15">
        <f t="shared" si="22"/>
        <v>3</v>
      </c>
      <c r="R262" s="15">
        <f t="shared" si="22"/>
        <v>0</v>
      </c>
      <c r="S262" s="15">
        <f t="shared" si="22"/>
        <v>0</v>
      </c>
      <c r="T262" s="15">
        <f t="shared" si="22"/>
        <v>0</v>
      </c>
    </row>
    <row r="263" spans="1:20" ht="20.100000000000001" customHeight="1" x14ac:dyDescent="0.25">
      <c r="A263" s="35" t="s">
        <v>111</v>
      </c>
      <c r="B263" s="38" t="s">
        <v>455</v>
      </c>
      <c r="C263" s="36">
        <v>308</v>
      </c>
      <c r="D263" s="22">
        <v>4</v>
      </c>
      <c r="E263" s="22"/>
      <c r="F263" s="22">
        <v>10</v>
      </c>
      <c r="G263" s="22">
        <v>2</v>
      </c>
      <c r="H263" s="22">
        <v>1</v>
      </c>
      <c r="I263" s="22"/>
      <c r="J263" s="18">
        <f t="shared" ref="J263:J326" si="23">+G263+H263+I263</f>
        <v>3</v>
      </c>
      <c r="K263" s="22"/>
      <c r="L263" s="22"/>
      <c r="M263" s="22">
        <v>11</v>
      </c>
      <c r="N263" s="22"/>
      <c r="O263" s="22"/>
      <c r="P263" s="22">
        <v>1</v>
      </c>
      <c r="Q263" s="22">
        <v>1</v>
      </c>
      <c r="R263" s="22"/>
      <c r="S263" s="22"/>
      <c r="T263" s="22"/>
    </row>
    <row r="264" spans="1:20" ht="20.100000000000001" customHeight="1" x14ac:dyDescent="0.25">
      <c r="A264" s="35" t="s">
        <v>110</v>
      </c>
      <c r="B264" s="38" t="s">
        <v>456</v>
      </c>
      <c r="C264" s="37">
        <v>309</v>
      </c>
      <c r="D264" s="17">
        <v>1</v>
      </c>
      <c r="E264" s="17"/>
      <c r="F264" s="18"/>
      <c r="G264" s="18"/>
      <c r="H264" s="18"/>
      <c r="I264" s="18"/>
      <c r="J264" s="18">
        <f t="shared" si="23"/>
        <v>0</v>
      </c>
      <c r="K264" s="18"/>
      <c r="L264" s="18"/>
      <c r="M264" s="18">
        <v>1</v>
      </c>
      <c r="N264" s="18"/>
      <c r="O264" s="18"/>
      <c r="P264" s="18"/>
      <c r="Q264" s="18"/>
      <c r="R264" s="18"/>
      <c r="S264" s="18"/>
      <c r="T264" s="18"/>
    </row>
    <row r="265" spans="1:20" ht="20.100000000000001" customHeight="1" x14ac:dyDescent="0.25">
      <c r="A265" s="35" t="s">
        <v>733</v>
      </c>
      <c r="B265" s="38" t="s">
        <v>398</v>
      </c>
      <c r="C265" s="37">
        <v>309.10000000000002</v>
      </c>
      <c r="D265" s="17"/>
      <c r="E265" s="17"/>
      <c r="F265" s="18"/>
      <c r="G265" s="18"/>
      <c r="H265" s="18"/>
      <c r="I265" s="18"/>
      <c r="J265" s="18">
        <f t="shared" si="23"/>
        <v>0</v>
      </c>
      <c r="K265" s="18"/>
      <c r="L265" s="18"/>
      <c r="M265" s="18"/>
      <c r="N265" s="18"/>
      <c r="O265" s="18"/>
      <c r="P265" s="18"/>
      <c r="Q265" s="18"/>
      <c r="R265" s="18"/>
      <c r="S265" s="18"/>
      <c r="T265" s="18"/>
    </row>
    <row r="266" spans="1:20" ht="20.100000000000001" customHeight="1" x14ac:dyDescent="0.25">
      <c r="A266" s="35" t="s">
        <v>109</v>
      </c>
      <c r="B266" s="42" t="s">
        <v>652</v>
      </c>
      <c r="C266" s="36">
        <v>310</v>
      </c>
      <c r="D266" s="17"/>
      <c r="E266" s="17"/>
      <c r="F266" s="18"/>
      <c r="G266" s="18"/>
      <c r="H266" s="18"/>
      <c r="I266" s="18"/>
      <c r="J266" s="18">
        <f t="shared" si="23"/>
        <v>0</v>
      </c>
      <c r="K266" s="18"/>
      <c r="L266" s="18"/>
      <c r="M266" s="18"/>
      <c r="N266" s="18"/>
      <c r="O266" s="18"/>
      <c r="P266" s="18"/>
      <c r="Q266" s="18"/>
      <c r="R266" s="18"/>
      <c r="S266" s="18"/>
      <c r="T266" s="18"/>
    </row>
    <row r="267" spans="1:20" ht="20.100000000000001" customHeight="1" x14ac:dyDescent="0.25">
      <c r="A267" s="35" t="s">
        <v>108</v>
      </c>
      <c r="B267" s="38" t="s">
        <v>569</v>
      </c>
      <c r="C267" s="36">
        <v>311</v>
      </c>
      <c r="D267" s="17">
        <v>9</v>
      </c>
      <c r="E267" s="17"/>
      <c r="F267" s="18">
        <v>3</v>
      </c>
      <c r="G267" s="18">
        <v>2</v>
      </c>
      <c r="H267" s="18"/>
      <c r="I267" s="18"/>
      <c r="J267" s="18">
        <f t="shared" si="23"/>
        <v>2</v>
      </c>
      <c r="K267" s="18"/>
      <c r="L267" s="18"/>
      <c r="M267" s="18">
        <v>10</v>
      </c>
      <c r="N267" s="18"/>
      <c r="O267" s="18"/>
      <c r="P267" s="18">
        <v>1</v>
      </c>
      <c r="Q267" s="18">
        <v>1</v>
      </c>
      <c r="R267" s="18"/>
      <c r="S267" s="18"/>
      <c r="T267" s="18"/>
    </row>
    <row r="268" spans="1:20" ht="20.100000000000001" customHeight="1" x14ac:dyDescent="0.25">
      <c r="A268" s="35" t="s">
        <v>107</v>
      </c>
      <c r="B268" s="38" t="s">
        <v>653</v>
      </c>
      <c r="C268" s="36">
        <v>311.10000000000002</v>
      </c>
      <c r="D268" s="17">
        <v>2</v>
      </c>
      <c r="E268" s="17"/>
      <c r="F268" s="18"/>
      <c r="G268" s="18"/>
      <c r="H268" s="18"/>
      <c r="I268" s="18"/>
      <c r="J268" s="18">
        <f t="shared" si="23"/>
        <v>0</v>
      </c>
      <c r="K268" s="18"/>
      <c r="L268" s="18"/>
      <c r="M268" s="18">
        <v>2</v>
      </c>
      <c r="N268" s="18"/>
      <c r="O268" s="18"/>
      <c r="P268" s="18"/>
      <c r="Q268" s="18"/>
      <c r="R268" s="18"/>
      <c r="S268" s="18"/>
      <c r="T268" s="18"/>
    </row>
    <row r="269" spans="1:20" ht="20.100000000000001" customHeight="1" x14ac:dyDescent="0.25">
      <c r="A269" s="35" t="s">
        <v>106</v>
      </c>
      <c r="B269" s="38" t="s">
        <v>654</v>
      </c>
      <c r="C269" s="36">
        <v>311.2</v>
      </c>
      <c r="D269" s="17"/>
      <c r="E269" s="17"/>
      <c r="F269" s="18"/>
      <c r="G269" s="18"/>
      <c r="H269" s="18"/>
      <c r="I269" s="18"/>
      <c r="J269" s="18">
        <f t="shared" si="23"/>
        <v>0</v>
      </c>
      <c r="K269" s="18"/>
      <c r="L269" s="18"/>
      <c r="M269" s="18"/>
      <c r="N269" s="18"/>
      <c r="O269" s="18"/>
      <c r="P269" s="18"/>
      <c r="Q269" s="18"/>
      <c r="R269" s="18"/>
      <c r="S269" s="18"/>
      <c r="T269" s="18"/>
    </row>
    <row r="270" spans="1:20" ht="20.100000000000001" customHeight="1" x14ac:dyDescent="0.25">
      <c r="A270" s="35" t="s">
        <v>105</v>
      </c>
      <c r="B270" s="38" t="s">
        <v>570</v>
      </c>
      <c r="C270" s="37">
        <v>312</v>
      </c>
      <c r="D270" s="17">
        <v>1</v>
      </c>
      <c r="E270" s="17"/>
      <c r="F270" s="18"/>
      <c r="G270" s="18"/>
      <c r="H270" s="18"/>
      <c r="I270" s="18"/>
      <c r="J270" s="18">
        <f t="shared" si="23"/>
        <v>0</v>
      </c>
      <c r="K270" s="18"/>
      <c r="L270" s="18"/>
      <c r="M270" s="18">
        <v>1</v>
      </c>
      <c r="N270" s="18"/>
      <c r="O270" s="18"/>
      <c r="P270" s="18"/>
      <c r="Q270" s="18"/>
      <c r="R270" s="18"/>
      <c r="S270" s="18"/>
      <c r="T270" s="18"/>
    </row>
    <row r="271" spans="1:20" ht="20.100000000000001" customHeight="1" x14ac:dyDescent="0.25">
      <c r="A271" s="35" t="s">
        <v>104</v>
      </c>
      <c r="B271" s="38" t="s">
        <v>655</v>
      </c>
      <c r="C271" s="37">
        <v>312.10000000000002</v>
      </c>
      <c r="D271" s="17"/>
      <c r="E271" s="17"/>
      <c r="F271" s="18"/>
      <c r="G271" s="18"/>
      <c r="H271" s="18"/>
      <c r="I271" s="18"/>
      <c r="J271" s="18">
        <f t="shared" si="23"/>
        <v>0</v>
      </c>
      <c r="K271" s="18"/>
      <c r="L271" s="18"/>
      <c r="M271" s="18"/>
      <c r="N271" s="18"/>
      <c r="O271" s="18"/>
      <c r="P271" s="18"/>
      <c r="Q271" s="18"/>
      <c r="R271" s="18"/>
      <c r="S271" s="18"/>
      <c r="T271" s="18"/>
    </row>
    <row r="272" spans="1:20" ht="20.100000000000001" customHeight="1" x14ac:dyDescent="0.25">
      <c r="A272" s="35" t="s">
        <v>734</v>
      </c>
      <c r="B272" s="38" t="s">
        <v>735</v>
      </c>
      <c r="C272" s="37">
        <v>312.2</v>
      </c>
      <c r="D272" s="17"/>
      <c r="E272" s="17"/>
      <c r="F272" s="18"/>
      <c r="G272" s="18"/>
      <c r="H272" s="18"/>
      <c r="I272" s="18"/>
      <c r="J272" s="18">
        <f t="shared" si="23"/>
        <v>0</v>
      </c>
      <c r="K272" s="18"/>
      <c r="L272" s="18"/>
      <c r="M272" s="18"/>
      <c r="N272" s="18"/>
      <c r="O272" s="18"/>
      <c r="P272" s="18"/>
      <c r="Q272" s="18"/>
      <c r="R272" s="18"/>
      <c r="S272" s="18"/>
      <c r="T272" s="18"/>
    </row>
    <row r="273" spans="1:20" ht="20.100000000000001" customHeight="1" x14ac:dyDescent="0.25">
      <c r="A273" s="35" t="s">
        <v>103</v>
      </c>
      <c r="B273" s="38" t="s">
        <v>571</v>
      </c>
      <c r="C273" s="36">
        <v>313</v>
      </c>
      <c r="D273" s="17"/>
      <c r="E273" s="17"/>
      <c r="F273" s="18">
        <v>1</v>
      </c>
      <c r="G273" s="18"/>
      <c r="H273" s="18"/>
      <c r="I273" s="18"/>
      <c r="J273" s="18">
        <f t="shared" si="23"/>
        <v>0</v>
      </c>
      <c r="K273" s="18"/>
      <c r="L273" s="18"/>
      <c r="M273" s="18">
        <v>1</v>
      </c>
      <c r="N273" s="18"/>
      <c r="O273" s="18"/>
      <c r="P273" s="18"/>
      <c r="Q273" s="18"/>
      <c r="R273" s="18"/>
      <c r="S273" s="18"/>
      <c r="T273" s="18"/>
    </row>
    <row r="274" spans="1:20" ht="20.100000000000001" customHeight="1" x14ac:dyDescent="0.25">
      <c r="A274" s="35" t="s">
        <v>102</v>
      </c>
      <c r="B274" s="38" t="s">
        <v>572</v>
      </c>
      <c r="C274" s="36">
        <v>314</v>
      </c>
      <c r="D274" s="17">
        <v>1</v>
      </c>
      <c r="E274" s="17"/>
      <c r="F274" s="18"/>
      <c r="G274" s="18">
        <v>1</v>
      </c>
      <c r="H274" s="18"/>
      <c r="I274" s="18"/>
      <c r="J274" s="18">
        <v>1</v>
      </c>
      <c r="K274" s="18"/>
      <c r="L274" s="18"/>
      <c r="M274" s="18"/>
      <c r="N274" s="18"/>
      <c r="O274" s="18">
        <v>1</v>
      </c>
      <c r="P274" s="18"/>
      <c r="Q274" s="18">
        <v>1</v>
      </c>
      <c r="R274" s="18"/>
      <c r="S274" s="18"/>
      <c r="T274" s="18"/>
    </row>
    <row r="275" spans="1:20" ht="20.100000000000001" customHeight="1" x14ac:dyDescent="0.25">
      <c r="A275" s="35" t="s">
        <v>101</v>
      </c>
      <c r="B275" s="38" t="s">
        <v>656</v>
      </c>
      <c r="C275" s="36">
        <v>314.10000000000002</v>
      </c>
      <c r="D275" s="17"/>
      <c r="E275" s="17"/>
      <c r="F275" s="18"/>
      <c r="G275" s="18"/>
      <c r="H275" s="18"/>
      <c r="I275" s="18"/>
      <c r="J275" s="18">
        <f t="shared" si="23"/>
        <v>0</v>
      </c>
      <c r="K275" s="18"/>
      <c r="L275" s="18"/>
      <c r="M275" s="18"/>
      <c r="N275" s="18"/>
      <c r="O275" s="18"/>
      <c r="P275" s="18"/>
      <c r="Q275" s="18"/>
      <c r="R275" s="18"/>
      <c r="S275" s="18"/>
      <c r="T275" s="18"/>
    </row>
    <row r="276" spans="1:20" ht="20.100000000000001" customHeight="1" x14ac:dyDescent="0.25">
      <c r="A276" s="35" t="s">
        <v>100</v>
      </c>
      <c r="B276" s="38" t="s">
        <v>497</v>
      </c>
      <c r="C276" s="36">
        <v>315</v>
      </c>
      <c r="D276" s="17">
        <v>1</v>
      </c>
      <c r="E276" s="17"/>
      <c r="F276" s="18">
        <v>1</v>
      </c>
      <c r="G276" s="18"/>
      <c r="H276" s="18"/>
      <c r="I276" s="18"/>
      <c r="J276" s="18">
        <f t="shared" si="23"/>
        <v>0</v>
      </c>
      <c r="K276" s="18"/>
      <c r="L276" s="18"/>
      <c r="M276" s="18">
        <v>2</v>
      </c>
      <c r="N276" s="18"/>
      <c r="O276" s="18"/>
      <c r="P276" s="18"/>
      <c r="Q276" s="18"/>
      <c r="R276" s="18"/>
      <c r="S276" s="18"/>
      <c r="T276" s="18"/>
    </row>
    <row r="277" spans="1:20" ht="20.100000000000001" customHeight="1" x14ac:dyDescent="0.25">
      <c r="A277" s="35" t="s">
        <v>99</v>
      </c>
      <c r="B277" s="38" t="s">
        <v>736</v>
      </c>
      <c r="C277" s="36">
        <v>315.10000000000002</v>
      </c>
      <c r="D277" s="17"/>
      <c r="E277" s="17"/>
      <c r="F277" s="18"/>
      <c r="G277" s="18"/>
      <c r="H277" s="18"/>
      <c r="I277" s="18"/>
      <c r="J277" s="18">
        <f t="shared" si="23"/>
        <v>0</v>
      </c>
      <c r="K277" s="18"/>
      <c r="L277" s="18"/>
      <c r="M277" s="18"/>
      <c r="N277" s="18"/>
      <c r="O277" s="18"/>
      <c r="P277" s="18"/>
      <c r="Q277" s="18"/>
      <c r="R277" s="18"/>
      <c r="S277" s="18"/>
      <c r="T277" s="18"/>
    </row>
    <row r="278" spans="1:20" ht="20.100000000000001" customHeight="1" x14ac:dyDescent="0.25">
      <c r="A278" s="35" t="s">
        <v>98</v>
      </c>
      <c r="B278" s="38" t="s">
        <v>737</v>
      </c>
      <c r="C278" s="36">
        <v>315.2</v>
      </c>
      <c r="D278" s="17"/>
      <c r="E278" s="17"/>
      <c r="F278" s="18"/>
      <c r="G278" s="18"/>
      <c r="H278" s="18"/>
      <c r="I278" s="18"/>
      <c r="J278" s="18">
        <f t="shared" si="23"/>
        <v>0</v>
      </c>
      <c r="K278" s="18"/>
      <c r="L278" s="18"/>
      <c r="M278" s="18"/>
      <c r="N278" s="18"/>
      <c r="O278" s="18"/>
      <c r="P278" s="18"/>
      <c r="Q278" s="18"/>
      <c r="R278" s="18"/>
      <c r="S278" s="18"/>
      <c r="T278" s="18"/>
    </row>
    <row r="279" spans="1:20" ht="20.100000000000001" customHeight="1" x14ac:dyDescent="0.25">
      <c r="A279" s="35" t="s">
        <v>97</v>
      </c>
      <c r="B279" s="38" t="s">
        <v>403</v>
      </c>
      <c r="C279" s="36"/>
      <c r="D279" s="17"/>
      <c r="E279" s="17"/>
      <c r="F279" s="18"/>
      <c r="G279" s="18"/>
      <c r="H279" s="18"/>
      <c r="I279" s="18"/>
      <c r="J279" s="18">
        <f t="shared" si="23"/>
        <v>0</v>
      </c>
      <c r="K279" s="18"/>
      <c r="L279" s="18"/>
      <c r="M279" s="18"/>
      <c r="N279" s="18"/>
      <c r="O279" s="18"/>
      <c r="P279" s="18"/>
      <c r="Q279" s="18"/>
      <c r="R279" s="18"/>
      <c r="S279" s="18"/>
      <c r="T279" s="18"/>
    </row>
    <row r="280" spans="1:20" ht="20.100000000000001" customHeight="1" x14ac:dyDescent="0.25">
      <c r="A280" s="39" t="s">
        <v>96</v>
      </c>
      <c r="B280" s="41" t="s">
        <v>457</v>
      </c>
      <c r="C280" s="36"/>
      <c r="D280" s="15">
        <f>SUM(D281:D303)</f>
        <v>12</v>
      </c>
      <c r="E280" s="15">
        <f t="shared" ref="E280:T280" si="24">SUM(E281:E303)</f>
        <v>0</v>
      </c>
      <c r="F280" s="15">
        <f t="shared" si="24"/>
        <v>8</v>
      </c>
      <c r="G280" s="15">
        <f t="shared" si="24"/>
        <v>5</v>
      </c>
      <c r="H280" s="15">
        <f t="shared" si="24"/>
        <v>2</v>
      </c>
      <c r="I280" s="15">
        <f t="shared" si="24"/>
        <v>0</v>
      </c>
      <c r="J280" s="15">
        <f t="shared" si="24"/>
        <v>7</v>
      </c>
      <c r="K280" s="15">
        <f t="shared" si="24"/>
        <v>0</v>
      </c>
      <c r="L280" s="15">
        <f t="shared" si="24"/>
        <v>0</v>
      </c>
      <c r="M280" s="15">
        <f t="shared" si="24"/>
        <v>12</v>
      </c>
      <c r="N280" s="15">
        <f t="shared" si="24"/>
        <v>0</v>
      </c>
      <c r="O280" s="15">
        <f t="shared" si="24"/>
        <v>1</v>
      </c>
      <c r="P280" s="15">
        <f t="shared" si="24"/>
        <v>0</v>
      </c>
      <c r="Q280" s="15">
        <f t="shared" si="24"/>
        <v>1</v>
      </c>
      <c r="R280" s="15">
        <f t="shared" si="24"/>
        <v>0</v>
      </c>
      <c r="S280" s="15">
        <f t="shared" si="24"/>
        <v>0</v>
      </c>
      <c r="T280" s="15">
        <f t="shared" si="24"/>
        <v>0</v>
      </c>
    </row>
    <row r="281" spans="1:20" ht="20.100000000000001" customHeight="1" x14ac:dyDescent="0.25">
      <c r="A281" s="35" t="s">
        <v>95</v>
      </c>
      <c r="B281" s="38" t="s">
        <v>458</v>
      </c>
      <c r="C281" s="36">
        <v>316</v>
      </c>
      <c r="D281" s="17">
        <v>6</v>
      </c>
      <c r="E281" s="17"/>
      <c r="F281" s="18">
        <v>2</v>
      </c>
      <c r="G281" s="18"/>
      <c r="H281" s="18"/>
      <c r="I281" s="18"/>
      <c r="J281" s="18">
        <f t="shared" si="23"/>
        <v>0</v>
      </c>
      <c r="K281" s="18"/>
      <c r="L281" s="18"/>
      <c r="M281" s="18">
        <v>7</v>
      </c>
      <c r="N281" s="18"/>
      <c r="O281" s="18"/>
      <c r="P281" s="18"/>
      <c r="Q281" s="18"/>
      <c r="R281" s="18"/>
      <c r="S281" s="18"/>
      <c r="T281" s="18"/>
    </row>
    <row r="282" spans="1:20" ht="20.100000000000001" customHeight="1" x14ac:dyDescent="0.25">
      <c r="A282" s="35" t="s">
        <v>94</v>
      </c>
      <c r="B282" s="38" t="s">
        <v>573</v>
      </c>
      <c r="C282" s="36">
        <v>317</v>
      </c>
      <c r="D282" s="17"/>
      <c r="E282" s="17"/>
      <c r="F282" s="18"/>
      <c r="G282" s="18"/>
      <c r="H282" s="18"/>
      <c r="I282" s="18"/>
      <c r="J282" s="18">
        <f t="shared" si="23"/>
        <v>0</v>
      </c>
      <c r="K282" s="18"/>
      <c r="L282" s="18"/>
      <c r="M282" s="18"/>
      <c r="N282" s="18"/>
      <c r="O282" s="18"/>
      <c r="P282" s="18"/>
      <c r="Q282" s="18"/>
      <c r="R282" s="18"/>
      <c r="S282" s="18"/>
      <c r="T282" s="18"/>
    </row>
    <row r="283" spans="1:20" ht="20.100000000000001" customHeight="1" x14ac:dyDescent="0.25">
      <c r="A283" s="35" t="s">
        <v>93</v>
      </c>
      <c r="B283" s="38" t="s">
        <v>459</v>
      </c>
      <c r="C283" s="36">
        <v>319</v>
      </c>
      <c r="D283" s="17">
        <v>1</v>
      </c>
      <c r="E283" s="17"/>
      <c r="F283" s="18"/>
      <c r="G283" s="18"/>
      <c r="H283" s="18">
        <v>1</v>
      </c>
      <c r="I283" s="18"/>
      <c r="J283" s="18">
        <f t="shared" si="23"/>
        <v>1</v>
      </c>
      <c r="K283" s="18"/>
      <c r="L283" s="18"/>
      <c r="M283" s="18"/>
      <c r="N283" s="18"/>
      <c r="O283" s="18"/>
      <c r="P283" s="18"/>
      <c r="Q283" s="18"/>
      <c r="R283" s="18"/>
      <c r="S283" s="18"/>
      <c r="T283" s="18"/>
    </row>
    <row r="284" spans="1:20" ht="20.100000000000001" customHeight="1" x14ac:dyDescent="0.25">
      <c r="A284" s="35" t="s">
        <v>92</v>
      </c>
      <c r="B284" s="38" t="s">
        <v>657</v>
      </c>
      <c r="C284" s="36">
        <v>320</v>
      </c>
      <c r="D284" s="17"/>
      <c r="E284" s="17"/>
      <c r="F284" s="18"/>
      <c r="G284" s="18"/>
      <c r="H284" s="18"/>
      <c r="I284" s="18"/>
      <c r="J284" s="18">
        <f t="shared" si="23"/>
        <v>0</v>
      </c>
      <c r="K284" s="18"/>
      <c r="L284" s="18"/>
      <c r="M284" s="18"/>
      <c r="N284" s="18"/>
      <c r="O284" s="18"/>
      <c r="P284" s="18"/>
      <c r="Q284" s="18"/>
      <c r="R284" s="18"/>
      <c r="S284" s="18"/>
      <c r="T284" s="18"/>
    </row>
    <row r="285" spans="1:20" ht="20.100000000000001" customHeight="1" x14ac:dyDescent="0.25">
      <c r="A285" s="35" t="s">
        <v>91</v>
      </c>
      <c r="B285" s="38" t="s">
        <v>460</v>
      </c>
      <c r="C285" s="36">
        <v>321</v>
      </c>
      <c r="D285" s="15"/>
      <c r="E285" s="15"/>
      <c r="F285" s="15"/>
      <c r="G285" s="15"/>
      <c r="H285" s="15"/>
      <c r="I285" s="15"/>
      <c r="J285" s="15"/>
      <c r="K285" s="15"/>
      <c r="L285" s="15"/>
      <c r="M285" s="15"/>
      <c r="N285" s="15"/>
      <c r="O285" s="15"/>
      <c r="P285" s="15"/>
      <c r="Q285" s="15"/>
      <c r="R285" s="15"/>
      <c r="S285" s="15"/>
      <c r="T285" s="15"/>
    </row>
    <row r="286" spans="1:20" ht="20.100000000000001" customHeight="1" x14ac:dyDescent="0.25">
      <c r="A286" s="35" t="s">
        <v>90</v>
      </c>
      <c r="B286" s="38" t="s">
        <v>574</v>
      </c>
      <c r="C286" s="36">
        <v>322</v>
      </c>
      <c r="D286" s="17"/>
      <c r="E286" s="17"/>
      <c r="F286" s="18">
        <v>1</v>
      </c>
      <c r="G286" s="18"/>
      <c r="H286" s="18"/>
      <c r="I286" s="18"/>
      <c r="J286" s="18">
        <f t="shared" si="23"/>
        <v>0</v>
      </c>
      <c r="K286" s="18"/>
      <c r="L286" s="18"/>
      <c r="M286" s="18">
        <v>1</v>
      </c>
      <c r="N286" s="18"/>
      <c r="O286" s="18"/>
      <c r="P286" s="18"/>
      <c r="Q286" s="18"/>
      <c r="R286" s="18"/>
      <c r="S286" s="18"/>
      <c r="T286" s="18"/>
    </row>
    <row r="287" spans="1:20" ht="20.100000000000001" customHeight="1" x14ac:dyDescent="0.25">
      <c r="A287" s="35" t="s">
        <v>89</v>
      </c>
      <c r="B287" s="38" t="s">
        <v>498</v>
      </c>
      <c r="C287" s="36">
        <v>323</v>
      </c>
      <c r="D287" s="17"/>
      <c r="E287" s="17"/>
      <c r="F287" s="18"/>
      <c r="G287" s="18"/>
      <c r="H287" s="18"/>
      <c r="I287" s="18"/>
      <c r="J287" s="18">
        <f t="shared" si="23"/>
        <v>0</v>
      </c>
      <c r="K287" s="18"/>
      <c r="L287" s="18"/>
      <c r="M287" s="18"/>
      <c r="N287" s="18"/>
      <c r="O287" s="18"/>
      <c r="P287" s="18"/>
      <c r="Q287" s="18"/>
      <c r="R287" s="18"/>
      <c r="S287" s="18"/>
      <c r="T287" s="18"/>
    </row>
    <row r="288" spans="1:20" ht="20.100000000000001" customHeight="1" x14ac:dyDescent="0.25">
      <c r="A288" s="35" t="s">
        <v>88</v>
      </c>
      <c r="B288" s="38" t="s">
        <v>575</v>
      </c>
      <c r="C288" s="36">
        <v>324</v>
      </c>
      <c r="D288" s="18"/>
      <c r="E288" s="18"/>
      <c r="F288" s="18"/>
      <c r="G288" s="18"/>
      <c r="H288" s="18"/>
      <c r="I288" s="18"/>
      <c r="J288" s="18">
        <f t="shared" si="23"/>
        <v>0</v>
      </c>
      <c r="K288" s="18"/>
      <c r="L288" s="18"/>
      <c r="M288" s="18"/>
      <c r="N288" s="18"/>
      <c r="O288" s="18"/>
      <c r="P288" s="18"/>
      <c r="Q288" s="18"/>
      <c r="R288" s="18"/>
      <c r="S288" s="18"/>
      <c r="T288" s="18"/>
    </row>
    <row r="289" spans="1:20" ht="20.100000000000001" customHeight="1" x14ac:dyDescent="0.25">
      <c r="A289" s="35" t="s">
        <v>87</v>
      </c>
      <c r="B289" s="38" t="s">
        <v>658</v>
      </c>
      <c r="C289" s="36">
        <v>325</v>
      </c>
      <c r="D289" s="18">
        <v>3</v>
      </c>
      <c r="E289" s="18"/>
      <c r="F289" s="18">
        <v>3</v>
      </c>
      <c r="G289" s="18">
        <v>4</v>
      </c>
      <c r="H289" s="18"/>
      <c r="I289" s="18"/>
      <c r="J289" s="18">
        <f t="shared" si="23"/>
        <v>4</v>
      </c>
      <c r="K289" s="18"/>
      <c r="L289" s="18"/>
      <c r="M289" s="18">
        <v>2</v>
      </c>
      <c r="N289" s="18"/>
      <c r="O289" s="18">
        <v>1</v>
      </c>
      <c r="P289" s="18"/>
      <c r="Q289" s="18">
        <v>1</v>
      </c>
      <c r="R289" s="18"/>
      <c r="S289" s="18"/>
      <c r="T289" s="18"/>
    </row>
    <row r="290" spans="1:20" ht="20.100000000000001" customHeight="1" x14ac:dyDescent="0.25">
      <c r="A290" s="35" t="s">
        <v>86</v>
      </c>
      <c r="B290" s="38" t="s">
        <v>659</v>
      </c>
      <c r="C290" s="36">
        <v>326</v>
      </c>
      <c r="D290" s="18"/>
      <c r="E290" s="18"/>
      <c r="F290" s="18"/>
      <c r="G290" s="18"/>
      <c r="H290" s="18"/>
      <c r="I290" s="18"/>
      <c r="J290" s="18">
        <f t="shared" si="23"/>
        <v>0</v>
      </c>
      <c r="K290" s="18"/>
      <c r="L290" s="18"/>
      <c r="M290" s="18"/>
      <c r="N290" s="18"/>
      <c r="O290" s="18"/>
      <c r="P290" s="18"/>
      <c r="Q290" s="18"/>
      <c r="R290" s="18"/>
      <c r="S290" s="18"/>
      <c r="T290" s="18"/>
    </row>
    <row r="291" spans="1:20" ht="20.100000000000001" customHeight="1" x14ac:dyDescent="0.25">
      <c r="A291" s="35" t="s">
        <v>85</v>
      </c>
      <c r="B291" s="38" t="s">
        <v>576</v>
      </c>
      <c r="C291" s="36">
        <v>327</v>
      </c>
      <c r="D291" s="18">
        <v>2</v>
      </c>
      <c r="E291" s="18"/>
      <c r="F291" s="18"/>
      <c r="G291" s="18"/>
      <c r="H291" s="18">
        <v>1</v>
      </c>
      <c r="I291" s="18"/>
      <c r="J291" s="18">
        <f t="shared" si="23"/>
        <v>1</v>
      </c>
      <c r="K291" s="18"/>
      <c r="L291" s="18"/>
      <c r="M291" s="18">
        <v>1</v>
      </c>
      <c r="N291" s="18"/>
      <c r="O291" s="18"/>
      <c r="P291" s="18"/>
      <c r="Q291" s="18"/>
      <c r="R291" s="18"/>
      <c r="S291" s="18"/>
      <c r="T291" s="18"/>
    </row>
    <row r="292" spans="1:20" ht="20.100000000000001" customHeight="1" x14ac:dyDescent="0.25">
      <c r="A292" s="35" t="s">
        <v>84</v>
      </c>
      <c r="B292" s="38" t="s">
        <v>577</v>
      </c>
      <c r="C292" s="36">
        <v>327.10000000000002</v>
      </c>
      <c r="D292" s="17"/>
      <c r="E292" s="17"/>
      <c r="F292" s="18"/>
      <c r="G292" s="18"/>
      <c r="H292" s="18"/>
      <c r="I292" s="18"/>
      <c r="J292" s="18">
        <f t="shared" si="23"/>
        <v>0</v>
      </c>
      <c r="K292" s="18"/>
      <c r="L292" s="18"/>
      <c r="M292" s="18"/>
      <c r="N292" s="18"/>
      <c r="O292" s="18"/>
      <c r="P292" s="18"/>
      <c r="Q292" s="18"/>
      <c r="R292" s="18"/>
      <c r="S292" s="18"/>
      <c r="T292" s="18"/>
    </row>
    <row r="293" spans="1:20" ht="20.100000000000001" customHeight="1" x14ac:dyDescent="0.25">
      <c r="A293" s="35" t="s">
        <v>83</v>
      </c>
      <c r="B293" s="38" t="s">
        <v>578</v>
      </c>
      <c r="C293" s="36">
        <v>327.2</v>
      </c>
      <c r="D293" s="17"/>
      <c r="E293" s="17"/>
      <c r="F293" s="18"/>
      <c r="G293" s="18"/>
      <c r="H293" s="18"/>
      <c r="I293" s="18"/>
      <c r="J293" s="18">
        <f t="shared" si="23"/>
        <v>0</v>
      </c>
      <c r="K293" s="18"/>
      <c r="L293" s="18"/>
      <c r="M293" s="18"/>
      <c r="N293" s="18"/>
      <c r="O293" s="18"/>
      <c r="P293" s="18"/>
      <c r="Q293" s="18"/>
      <c r="R293" s="18"/>
      <c r="S293" s="18"/>
      <c r="T293" s="18"/>
    </row>
    <row r="294" spans="1:20" ht="20.100000000000001" customHeight="1" x14ac:dyDescent="0.25">
      <c r="A294" s="35" t="s">
        <v>82</v>
      </c>
      <c r="B294" s="38" t="s">
        <v>660</v>
      </c>
      <c r="C294" s="36">
        <v>327.3</v>
      </c>
      <c r="D294" s="17"/>
      <c r="E294" s="17"/>
      <c r="F294" s="18"/>
      <c r="G294" s="18"/>
      <c r="H294" s="18"/>
      <c r="I294" s="18"/>
      <c r="J294" s="18">
        <f t="shared" si="23"/>
        <v>0</v>
      </c>
      <c r="K294" s="18"/>
      <c r="L294" s="18"/>
      <c r="M294" s="18"/>
      <c r="N294" s="18"/>
      <c r="O294" s="18"/>
      <c r="P294" s="18"/>
      <c r="Q294" s="18"/>
      <c r="R294" s="18"/>
      <c r="S294" s="18"/>
      <c r="T294" s="18"/>
    </row>
    <row r="295" spans="1:20" ht="20.100000000000001" customHeight="1" x14ac:dyDescent="0.25">
      <c r="A295" s="35" t="s">
        <v>81</v>
      </c>
      <c r="B295" s="38" t="s">
        <v>579</v>
      </c>
      <c r="C295" s="36">
        <v>327.39999999999998</v>
      </c>
      <c r="D295" s="17"/>
      <c r="E295" s="17"/>
      <c r="F295" s="18"/>
      <c r="G295" s="18"/>
      <c r="H295" s="18"/>
      <c r="I295" s="18"/>
      <c r="J295" s="18">
        <f t="shared" si="23"/>
        <v>0</v>
      </c>
      <c r="K295" s="18"/>
      <c r="L295" s="18"/>
      <c r="M295" s="18"/>
      <c r="N295" s="18"/>
      <c r="O295" s="18"/>
      <c r="P295" s="18"/>
      <c r="Q295" s="18"/>
      <c r="R295" s="18"/>
      <c r="S295" s="18"/>
      <c r="T295" s="18"/>
    </row>
    <row r="296" spans="1:20" ht="20.100000000000001" customHeight="1" x14ac:dyDescent="0.25">
      <c r="A296" s="35" t="s">
        <v>80</v>
      </c>
      <c r="B296" s="38" t="s">
        <v>499</v>
      </c>
      <c r="C296" s="36">
        <v>327.5</v>
      </c>
      <c r="D296" s="17"/>
      <c r="E296" s="17"/>
      <c r="F296" s="18"/>
      <c r="G296" s="18"/>
      <c r="H296" s="18"/>
      <c r="I296" s="18"/>
      <c r="J296" s="18">
        <f t="shared" si="23"/>
        <v>0</v>
      </c>
      <c r="K296" s="18"/>
      <c r="L296" s="18"/>
      <c r="M296" s="18"/>
      <c r="N296" s="18"/>
      <c r="O296" s="18"/>
      <c r="P296" s="18"/>
      <c r="Q296" s="18"/>
      <c r="R296" s="18"/>
      <c r="S296" s="18"/>
      <c r="T296" s="18"/>
    </row>
    <row r="297" spans="1:20" ht="20.100000000000001" customHeight="1" x14ac:dyDescent="0.25">
      <c r="A297" s="35" t="s">
        <v>738</v>
      </c>
      <c r="B297" s="38" t="s">
        <v>739</v>
      </c>
      <c r="C297" s="36">
        <v>327.60000000000002</v>
      </c>
      <c r="D297" s="17"/>
      <c r="E297" s="17"/>
      <c r="F297" s="18"/>
      <c r="G297" s="18"/>
      <c r="H297" s="18"/>
      <c r="I297" s="18"/>
      <c r="J297" s="18">
        <f t="shared" si="23"/>
        <v>0</v>
      </c>
      <c r="K297" s="18"/>
      <c r="L297" s="18"/>
      <c r="M297" s="18"/>
      <c r="N297" s="18"/>
      <c r="O297" s="18"/>
      <c r="P297" s="18"/>
      <c r="Q297" s="18"/>
      <c r="R297" s="18"/>
      <c r="S297" s="18"/>
      <c r="T297" s="18"/>
    </row>
    <row r="298" spans="1:20" ht="20.100000000000001" customHeight="1" x14ac:dyDescent="0.25">
      <c r="A298" s="35" t="s">
        <v>79</v>
      </c>
      <c r="B298" s="38" t="s">
        <v>500</v>
      </c>
      <c r="C298" s="36">
        <v>328</v>
      </c>
      <c r="D298" s="17"/>
      <c r="E298" s="17"/>
      <c r="F298" s="18"/>
      <c r="G298" s="18"/>
      <c r="H298" s="18"/>
      <c r="I298" s="18"/>
      <c r="J298" s="18">
        <f t="shared" si="23"/>
        <v>0</v>
      </c>
      <c r="K298" s="18"/>
      <c r="L298" s="18"/>
      <c r="M298" s="18"/>
      <c r="N298" s="18"/>
      <c r="O298" s="18"/>
      <c r="P298" s="18"/>
      <c r="Q298" s="18"/>
      <c r="R298" s="18"/>
      <c r="S298" s="18"/>
      <c r="T298" s="18"/>
    </row>
    <row r="299" spans="1:20" ht="20.100000000000001" customHeight="1" x14ac:dyDescent="0.25">
      <c r="A299" s="35" t="s">
        <v>78</v>
      </c>
      <c r="B299" s="38" t="s">
        <v>661</v>
      </c>
      <c r="C299" s="36">
        <v>329</v>
      </c>
      <c r="D299" s="17"/>
      <c r="E299" s="17"/>
      <c r="F299" s="18">
        <v>2</v>
      </c>
      <c r="G299" s="18">
        <v>1</v>
      </c>
      <c r="H299" s="18"/>
      <c r="I299" s="18"/>
      <c r="J299" s="18">
        <f t="shared" si="23"/>
        <v>1</v>
      </c>
      <c r="K299" s="18"/>
      <c r="L299" s="18"/>
      <c r="M299" s="18">
        <v>1</v>
      </c>
      <c r="N299" s="18"/>
      <c r="O299" s="18"/>
      <c r="P299" s="18"/>
      <c r="Q299" s="18"/>
      <c r="R299" s="18"/>
      <c r="S299" s="18"/>
      <c r="T299" s="18"/>
    </row>
    <row r="300" spans="1:20" ht="20.100000000000001" customHeight="1" x14ac:dyDescent="0.25">
      <c r="A300" s="35" t="s">
        <v>740</v>
      </c>
      <c r="B300" s="38" t="s">
        <v>741</v>
      </c>
      <c r="C300" s="36">
        <v>329.1</v>
      </c>
      <c r="D300" s="17"/>
      <c r="E300" s="17"/>
      <c r="F300" s="18"/>
      <c r="G300" s="18"/>
      <c r="H300" s="18"/>
      <c r="I300" s="18"/>
      <c r="J300" s="18">
        <f t="shared" si="23"/>
        <v>0</v>
      </c>
      <c r="K300" s="18"/>
      <c r="L300" s="18"/>
      <c r="M300" s="18"/>
      <c r="N300" s="18"/>
      <c r="O300" s="18"/>
      <c r="P300" s="18"/>
      <c r="Q300" s="18"/>
      <c r="R300" s="18"/>
      <c r="S300" s="18"/>
      <c r="T300" s="18"/>
    </row>
    <row r="301" spans="1:20" ht="20.100000000000001" customHeight="1" x14ac:dyDescent="0.25">
      <c r="A301" s="35" t="s">
        <v>77</v>
      </c>
      <c r="B301" s="38" t="s">
        <v>377</v>
      </c>
      <c r="C301" s="36">
        <v>330</v>
      </c>
      <c r="D301" s="17"/>
      <c r="E301" s="17"/>
      <c r="F301" s="18"/>
      <c r="G301" s="18"/>
      <c r="H301" s="18"/>
      <c r="I301" s="18"/>
      <c r="J301" s="18">
        <f t="shared" si="23"/>
        <v>0</v>
      </c>
      <c r="K301" s="18"/>
      <c r="L301" s="18"/>
      <c r="M301" s="18"/>
      <c r="N301" s="18"/>
      <c r="O301" s="18"/>
      <c r="P301" s="18"/>
      <c r="Q301" s="18"/>
      <c r="R301" s="18"/>
      <c r="S301" s="18"/>
      <c r="T301" s="18"/>
    </row>
    <row r="302" spans="1:20" ht="20.100000000000001" customHeight="1" x14ac:dyDescent="0.25">
      <c r="A302" s="35" t="s">
        <v>76</v>
      </c>
      <c r="B302" s="38" t="s">
        <v>369</v>
      </c>
      <c r="C302" s="36">
        <v>331</v>
      </c>
      <c r="D302" s="17"/>
      <c r="E302" s="17"/>
      <c r="F302" s="18"/>
      <c r="G302" s="18"/>
      <c r="H302" s="18"/>
      <c r="I302" s="18"/>
      <c r="J302" s="18">
        <f t="shared" si="23"/>
        <v>0</v>
      </c>
      <c r="K302" s="18"/>
      <c r="L302" s="18"/>
      <c r="M302" s="18"/>
      <c r="N302" s="18"/>
      <c r="O302" s="18"/>
      <c r="P302" s="18"/>
      <c r="Q302" s="18"/>
      <c r="R302" s="18"/>
      <c r="S302" s="18"/>
      <c r="T302" s="18"/>
    </row>
    <row r="303" spans="1:20" ht="20.100000000000001" customHeight="1" x14ac:dyDescent="0.25">
      <c r="A303" s="35" t="s">
        <v>75</v>
      </c>
      <c r="B303" s="38" t="s">
        <v>403</v>
      </c>
      <c r="C303" s="36"/>
      <c r="D303" s="17"/>
      <c r="E303" s="17"/>
      <c r="F303" s="18"/>
      <c r="G303" s="18"/>
      <c r="H303" s="18"/>
      <c r="I303" s="18"/>
      <c r="J303" s="18">
        <f t="shared" si="23"/>
        <v>0</v>
      </c>
      <c r="K303" s="18"/>
      <c r="L303" s="18"/>
      <c r="M303" s="18"/>
      <c r="N303" s="18"/>
      <c r="O303" s="18"/>
      <c r="P303" s="18"/>
      <c r="Q303" s="18"/>
      <c r="R303" s="18"/>
      <c r="S303" s="18"/>
      <c r="T303" s="18"/>
    </row>
    <row r="304" spans="1:20" ht="20.100000000000001" customHeight="1" x14ac:dyDescent="0.25">
      <c r="A304" s="39" t="s">
        <v>74</v>
      </c>
      <c r="B304" s="41" t="s">
        <v>461</v>
      </c>
      <c r="C304" s="36"/>
      <c r="D304" s="15">
        <f>SUM(D305:D338)</f>
        <v>4</v>
      </c>
      <c r="E304" s="15">
        <f t="shared" ref="E304:T304" si="25">SUM(E305:E338)</f>
        <v>0</v>
      </c>
      <c r="F304" s="15">
        <f t="shared" si="25"/>
        <v>4</v>
      </c>
      <c r="G304" s="15">
        <f t="shared" si="25"/>
        <v>3</v>
      </c>
      <c r="H304" s="15">
        <f t="shared" si="25"/>
        <v>1</v>
      </c>
      <c r="I304" s="15">
        <f t="shared" si="25"/>
        <v>0</v>
      </c>
      <c r="J304" s="15">
        <f t="shared" si="25"/>
        <v>4</v>
      </c>
      <c r="K304" s="15">
        <f t="shared" si="25"/>
        <v>0</v>
      </c>
      <c r="L304" s="15">
        <f t="shared" si="25"/>
        <v>0</v>
      </c>
      <c r="M304" s="15">
        <f t="shared" si="25"/>
        <v>4</v>
      </c>
      <c r="N304" s="15">
        <f t="shared" si="25"/>
        <v>0</v>
      </c>
      <c r="O304" s="15">
        <f t="shared" si="25"/>
        <v>1</v>
      </c>
      <c r="P304" s="15">
        <f t="shared" si="25"/>
        <v>0</v>
      </c>
      <c r="Q304" s="15">
        <f t="shared" si="25"/>
        <v>1</v>
      </c>
      <c r="R304" s="15">
        <f t="shared" si="25"/>
        <v>0</v>
      </c>
      <c r="S304" s="15">
        <f t="shared" si="25"/>
        <v>0</v>
      </c>
      <c r="T304" s="15">
        <f t="shared" si="25"/>
        <v>0</v>
      </c>
    </row>
    <row r="305" spans="1:20" ht="20.100000000000001" customHeight="1" x14ac:dyDescent="0.25">
      <c r="A305" s="35" t="s">
        <v>73</v>
      </c>
      <c r="B305" s="38" t="s">
        <v>580</v>
      </c>
      <c r="C305" s="36">
        <v>332</v>
      </c>
      <c r="D305" s="17"/>
      <c r="E305" s="17"/>
      <c r="F305" s="18"/>
      <c r="G305" s="18"/>
      <c r="H305" s="18"/>
      <c r="I305" s="18"/>
      <c r="J305" s="18">
        <f t="shared" si="23"/>
        <v>0</v>
      </c>
      <c r="K305" s="18"/>
      <c r="L305" s="18"/>
      <c r="M305" s="18"/>
      <c r="N305" s="18"/>
      <c r="O305" s="18"/>
      <c r="P305" s="18"/>
      <c r="Q305" s="18"/>
      <c r="R305" s="18"/>
      <c r="S305" s="18"/>
      <c r="T305" s="18"/>
    </row>
    <row r="306" spans="1:20" ht="20.100000000000001" customHeight="1" x14ac:dyDescent="0.25">
      <c r="A306" s="35" t="s">
        <v>72</v>
      </c>
      <c r="B306" s="38" t="s">
        <v>581</v>
      </c>
      <c r="C306" s="36">
        <v>332.1</v>
      </c>
      <c r="D306" s="17"/>
      <c r="E306" s="17"/>
      <c r="F306" s="18"/>
      <c r="G306" s="18"/>
      <c r="H306" s="18"/>
      <c r="I306" s="18"/>
      <c r="J306" s="18">
        <f t="shared" si="23"/>
        <v>0</v>
      </c>
      <c r="K306" s="18"/>
      <c r="L306" s="18"/>
      <c r="M306" s="18"/>
      <c r="N306" s="18"/>
      <c r="O306" s="18"/>
      <c r="P306" s="18"/>
      <c r="Q306" s="18"/>
      <c r="R306" s="18"/>
      <c r="S306" s="18"/>
      <c r="T306" s="18"/>
    </row>
    <row r="307" spans="1:20" ht="20.100000000000001" customHeight="1" x14ac:dyDescent="0.25">
      <c r="A307" s="35" t="s">
        <v>71</v>
      </c>
      <c r="B307" s="38" t="s">
        <v>582</v>
      </c>
      <c r="C307" s="37">
        <v>332.2</v>
      </c>
      <c r="D307" s="17"/>
      <c r="E307" s="17"/>
      <c r="F307" s="18"/>
      <c r="G307" s="18"/>
      <c r="H307" s="18"/>
      <c r="I307" s="18"/>
      <c r="J307" s="18">
        <f t="shared" si="23"/>
        <v>0</v>
      </c>
      <c r="K307" s="18"/>
      <c r="L307" s="18"/>
      <c r="M307" s="18"/>
      <c r="N307" s="18"/>
      <c r="O307" s="18"/>
      <c r="P307" s="18"/>
      <c r="Q307" s="18"/>
      <c r="R307" s="18"/>
      <c r="S307" s="18"/>
      <c r="T307" s="18"/>
    </row>
    <row r="308" spans="1:20" ht="20.100000000000001" customHeight="1" x14ac:dyDescent="0.25">
      <c r="A308" s="35" t="s">
        <v>742</v>
      </c>
      <c r="B308" s="38" t="s">
        <v>743</v>
      </c>
      <c r="C308" s="37">
        <v>332.3</v>
      </c>
      <c r="D308" s="17"/>
      <c r="E308" s="17"/>
      <c r="F308" s="18"/>
      <c r="G308" s="18"/>
      <c r="H308" s="18"/>
      <c r="I308" s="18"/>
      <c r="J308" s="18">
        <f t="shared" si="23"/>
        <v>0</v>
      </c>
      <c r="K308" s="18"/>
      <c r="L308" s="18"/>
      <c r="M308" s="18"/>
      <c r="N308" s="18"/>
      <c r="O308" s="18"/>
      <c r="P308" s="18"/>
      <c r="Q308" s="18"/>
      <c r="R308" s="18"/>
      <c r="S308" s="18"/>
      <c r="T308" s="18"/>
    </row>
    <row r="309" spans="1:20" ht="20.100000000000001" customHeight="1" x14ac:dyDescent="0.25">
      <c r="A309" s="35" t="s">
        <v>744</v>
      </c>
      <c r="B309" s="38" t="s">
        <v>745</v>
      </c>
      <c r="C309" s="37">
        <v>332.4</v>
      </c>
      <c r="D309" s="17"/>
      <c r="E309" s="17"/>
      <c r="F309" s="18"/>
      <c r="G309" s="18"/>
      <c r="H309" s="18"/>
      <c r="I309" s="18"/>
      <c r="J309" s="18">
        <f t="shared" si="23"/>
        <v>0</v>
      </c>
      <c r="K309" s="18"/>
      <c r="L309" s="18"/>
      <c r="M309" s="18"/>
      <c r="N309" s="18"/>
      <c r="O309" s="18"/>
      <c r="P309" s="18"/>
      <c r="Q309" s="18"/>
      <c r="R309" s="18"/>
      <c r="S309" s="18"/>
      <c r="T309" s="18"/>
    </row>
    <row r="310" spans="1:20" ht="20.100000000000001" customHeight="1" x14ac:dyDescent="0.25">
      <c r="A310" s="35" t="s">
        <v>746</v>
      </c>
      <c r="B310" s="38" t="s">
        <v>747</v>
      </c>
      <c r="C310" s="37">
        <v>332.5</v>
      </c>
      <c r="D310" s="17"/>
      <c r="E310" s="17"/>
      <c r="F310" s="18"/>
      <c r="G310" s="18"/>
      <c r="H310" s="18"/>
      <c r="I310" s="18"/>
      <c r="J310" s="18">
        <f t="shared" si="23"/>
        <v>0</v>
      </c>
      <c r="K310" s="18"/>
      <c r="L310" s="18"/>
      <c r="M310" s="18"/>
      <c r="N310" s="18"/>
      <c r="O310" s="18"/>
      <c r="P310" s="18"/>
      <c r="Q310" s="18"/>
      <c r="R310" s="18"/>
      <c r="S310" s="18"/>
      <c r="T310" s="18"/>
    </row>
    <row r="311" spans="1:20" ht="20.100000000000001" customHeight="1" x14ac:dyDescent="0.25">
      <c r="A311" s="35" t="s">
        <v>70</v>
      </c>
      <c r="B311" s="38" t="s">
        <v>462</v>
      </c>
      <c r="C311" s="37">
        <v>333</v>
      </c>
      <c r="D311" s="17">
        <v>3</v>
      </c>
      <c r="E311" s="17"/>
      <c r="F311" s="18">
        <v>1</v>
      </c>
      <c r="G311" s="18">
        <v>2</v>
      </c>
      <c r="H311" s="18">
        <v>1</v>
      </c>
      <c r="I311" s="18"/>
      <c r="J311" s="18">
        <f t="shared" si="23"/>
        <v>3</v>
      </c>
      <c r="K311" s="18"/>
      <c r="L311" s="18"/>
      <c r="M311" s="18">
        <v>1</v>
      </c>
      <c r="N311" s="18"/>
      <c r="O311" s="18">
        <v>1</v>
      </c>
      <c r="P311" s="18"/>
      <c r="Q311" s="18">
        <v>1</v>
      </c>
      <c r="R311" s="18"/>
      <c r="S311" s="18"/>
      <c r="T311" s="18"/>
    </row>
    <row r="312" spans="1:20" ht="20.100000000000001" customHeight="1" x14ac:dyDescent="0.25">
      <c r="A312" s="35" t="s">
        <v>69</v>
      </c>
      <c r="B312" s="38" t="s">
        <v>463</v>
      </c>
      <c r="C312" s="37">
        <v>334</v>
      </c>
      <c r="D312" s="17"/>
      <c r="E312" s="17"/>
      <c r="F312" s="18"/>
      <c r="G312" s="18"/>
      <c r="H312" s="18"/>
      <c r="I312" s="18"/>
      <c r="J312" s="18">
        <f t="shared" si="23"/>
        <v>0</v>
      </c>
      <c r="K312" s="18"/>
      <c r="L312" s="18"/>
      <c r="M312" s="18"/>
      <c r="N312" s="18"/>
      <c r="O312" s="18"/>
      <c r="P312" s="18"/>
      <c r="Q312" s="18"/>
      <c r="R312" s="18"/>
      <c r="S312" s="18"/>
      <c r="T312" s="18"/>
    </row>
    <row r="313" spans="1:20" ht="20.100000000000001" customHeight="1" x14ac:dyDescent="0.25">
      <c r="A313" s="35" t="s">
        <v>68</v>
      </c>
      <c r="B313" s="38" t="s">
        <v>504</v>
      </c>
      <c r="C313" s="37">
        <v>334.1</v>
      </c>
      <c r="D313" s="17"/>
      <c r="E313" s="17"/>
      <c r="F313" s="18"/>
      <c r="G313" s="18"/>
      <c r="H313" s="18"/>
      <c r="I313" s="18"/>
      <c r="J313" s="18">
        <f t="shared" si="23"/>
        <v>0</v>
      </c>
      <c r="K313" s="18"/>
      <c r="L313" s="18"/>
      <c r="M313" s="18"/>
      <c r="N313" s="18"/>
      <c r="O313" s="18"/>
      <c r="P313" s="18"/>
      <c r="Q313" s="18"/>
      <c r="R313" s="18"/>
      <c r="S313" s="18"/>
      <c r="T313" s="18"/>
    </row>
    <row r="314" spans="1:20" ht="20.100000000000001" customHeight="1" x14ac:dyDescent="0.25">
      <c r="A314" s="35" t="s">
        <v>67</v>
      </c>
      <c r="B314" s="38" t="s">
        <v>464</v>
      </c>
      <c r="C314" s="36">
        <v>335</v>
      </c>
      <c r="D314" s="17"/>
      <c r="E314" s="17"/>
      <c r="F314" s="18"/>
      <c r="G314" s="18"/>
      <c r="H314" s="18"/>
      <c r="I314" s="18"/>
      <c r="J314" s="18">
        <f t="shared" si="23"/>
        <v>0</v>
      </c>
      <c r="K314" s="18"/>
      <c r="L314" s="18"/>
      <c r="M314" s="18"/>
      <c r="N314" s="18"/>
      <c r="O314" s="18"/>
      <c r="P314" s="18"/>
      <c r="Q314" s="18"/>
      <c r="R314" s="18"/>
      <c r="S314" s="18"/>
      <c r="T314" s="18"/>
    </row>
    <row r="315" spans="1:20" ht="20.100000000000001" customHeight="1" x14ac:dyDescent="0.25">
      <c r="A315" s="35" t="s">
        <v>66</v>
      </c>
      <c r="B315" s="38" t="s">
        <v>583</v>
      </c>
      <c r="C315" s="36">
        <v>336</v>
      </c>
      <c r="D315" s="22"/>
      <c r="E315" s="22"/>
      <c r="F315" s="22"/>
      <c r="G315" s="22"/>
      <c r="H315" s="22"/>
      <c r="I315" s="22"/>
      <c r="J315" s="18">
        <f t="shared" si="23"/>
        <v>0</v>
      </c>
      <c r="K315" s="22"/>
      <c r="L315" s="22"/>
      <c r="M315" s="22"/>
      <c r="N315" s="22"/>
      <c r="O315" s="22"/>
      <c r="P315" s="22"/>
      <c r="Q315" s="22"/>
      <c r="R315" s="22"/>
      <c r="S315" s="22"/>
      <c r="T315" s="22"/>
    </row>
    <row r="316" spans="1:20" ht="20.100000000000001" customHeight="1" x14ac:dyDescent="0.25">
      <c r="A316" s="35" t="s">
        <v>65</v>
      </c>
      <c r="B316" s="38" t="s">
        <v>584</v>
      </c>
      <c r="C316" s="36">
        <v>337</v>
      </c>
      <c r="D316" s="18"/>
      <c r="E316" s="18"/>
      <c r="F316" s="18"/>
      <c r="G316" s="18"/>
      <c r="H316" s="18"/>
      <c r="I316" s="18"/>
      <c r="J316" s="18">
        <f t="shared" si="23"/>
        <v>0</v>
      </c>
      <c r="K316" s="18"/>
      <c r="L316" s="18"/>
      <c r="M316" s="18"/>
      <c r="N316" s="18"/>
      <c r="O316" s="18"/>
      <c r="P316" s="18"/>
      <c r="Q316" s="18"/>
      <c r="R316" s="18"/>
      <c r="S316" s="18"/>
      <c r="T316" s="18"/>
    </row>
    <row r="317" spans="1:20" ht="20.100000000000001" customHeight="1" x14ac:dyDescent="0.25">
      <c r="A317" s="35" t="s">
        <v>64</v>
      </c>
      <c r="B317" s="38" t="s">
        <v>585</v>
      </c>
      <c r="C317" s="36">
        <v>338</v>
      </c>
      <c r="D317" s="18"/>
      <c r="E317" s="18"/>
      <c r="F317" s="18">
        <v>1</v>
      </c>
      <c r="G317" s="18"/>
      <c r="H317" s="18"/>
      <c r="I317" s="18"/>
      <c r="J317" s="18">
        <f t="shared" si="23"/>
        <v>0</v>
      </c>
      <c r="K317" s="18"/>
      <c r="L317" s="18"/>
      <c r="M317" s="18">
        <v>1</v>
      </c>
      <c r="N317" s="18"/>
      <c r="O317" s="18"/>
      <c r="P317" s="18"/>
      <c r="Q317" s="18"/>
      <c r="R317" s="18"/>
      <c r="S317" s="18"/>
      <c r="T317" s="18"/>
    </row>
    <row r="318" spans="1:20" ht="20.100000000000001" customHeight="1" x14ac:dyDescent="0.25">
      <c r="A318" s="35" t="s">
        <v>748</v>
      </c>
      <c r="B318" s="38" t="s">
        <v>749</v>
      </c>
      <c r="C318" s="36">
        <v>338.1</v>
      </c>
      <c r="D318" s="18"/>
      <c r="E318" s="18"/>
      <c r="F318" s="18"/>
      <c r="G318" s="18"/>
      <c r="H318" s="18"/>
      <c r="I318" s="18"/>
      <c r="J318" s="18">
        <f t="shared" si="23"/>
        <v>0</v>
      </c>
      <c r="K318" s="18"/>
      <c r="L318" s="18"/>
      <c r="M318" s="18"/>
      <c r="N318" s="18"/>
      <c r="O318" s="18"/>
      <c r="P318" s="18"/>
      <c r="Q318" s="18"/>
      <c r="R318" s="18"/>
      <c r="S318" s="18"/>
      <c r="T318" s="18"/>
    </row>
    <row r="319" spans="1:20" ht="20.100000000000001" customHeight="1" x14ac:dyDescent="0.25">
      <c r="A319" s="35" t="s">
        <v>63</v>
      </c>
      <c r="B319" s="38" t="s">
        <v>586</v>
      </c>
      <c r="C319" s="36">
        <v>339</v>
      </c>
      <c r="D319" s="18"/>
      <c r="E319" s="18"/>
      <c r="F319" s="18"/>
      <c r="G319" s="18"/>
      <c r="H319" s="18"/>
      <c r="I319" s="18"/>
      <c r="J319" s="18">
        <f t="shared" si="23"/>
        <v>0</v>
      </c>
      <c r="K319" s="18"/>
      <c r="L319" s="18"/>
      <c r="M319" s="18"/>
      <c r="N319" s="18"/>
      <c r="O319" s="18"/>
      <c r="P319" s="18"/>
      <c r="Q319" s="18"/>
      <c r="R319" s="18"/>
      <c r="S319" s="18"/>
      <c r="T319" s="18"/>
    </row>
    <row r="320" spans="1:20" ht="20.100000000000001" customHeight="1" x14ac:dyDescent="0.25">
      <c r="A320" s="35" t="s">
        <v>62</v>
      </c>
      <c r="B320" s="38" t="s">
        <v>587</v>
      </c>
      <c r="C320" s="36">
        <v>340</v>
      </c>
      <c r="D320" s="18"/>
      <c r="E320" s="18"/>
      <c r="F320" s="18"/>
      <c r="G320" s="18"/>
      <c r="H320" s="18"/>
      <c r="I320" s="18"/>
      <c r="J320" s="18">
        <f t="shared" si="23"/>
        <v>0</v>
      </c>
      <c r="K320" s="18"/>
      <c r="L320" s="18"/>
      <c r="M320" s="18"/>
      <c r="N320" s="18"/>
      <c r="O320" s="18"/>
      <c r="P320" s="18"/>
      <c r="Q320" s="18"/>
      <c r="R320" s="18"/>
      <c r="S320" s="18"/>
      <c r="T320" s="18"/>
    </row>
    <row r="321" spans="1:20" ht="20.100000000000001" customHeight="1" x14ac:dyDescent="0.25">
      <c r="A321" s="35" t="s">
        <v>61</v>
      </c>
      <c r="B321" s="38" t="s">
        <v>750</v>
      </c>
      <c r="C321" s="36">
        <v>341</v>
      </c>
      <c r="D321" s="17"/>
      <c r="E321" s="17"/>
      <c r="F321" s="18"/>
      <c r="G321" s="18"/>
      <c r="H321" s="18"/>
      <c r="I321" s="18"/>
      <c r="J321" s="18">
        <f t="shared" si="23"/>
        <v>0</v>
      </c>
      <c r="K321" s="18"/>
      <c r="L321" s="18"/>
      <c r="M321" s="18"/>
      <c r="N321" s="18"/>
      <c r="O321" s="18"/>
      <c r="P321" s="18"/>
      <c r="Q321" s="18"/>
      <c r="R321" s="18"/>
      <c r="S321" s="18"/>
      <c r="T321" s="18"/>
    </row>
    <row r="322" spans="1:20" ht="20.100000000000001" customHeight="1" x14ac:dyDescent="0.25">
      <c r="A322" s="35" t="s">
        <v>60</v>
      </c>
      <c r="B322" s="38" t="s">
        <v>588</v>
      </c>
      <c r="C322" s="36">
        <v>342</v>
      </c>
      <c r="D322" s="17"/>
      <c r="E322" s="17"/>
      <c r="F322" s="18"/>
      <c r="G322" s="18"/>
      <c r="H322" s="18"/>
      <c r="I322" s="18"/>
      <c r="J322" s="18">
        <f t="shared" si="23"/>
        <v>0</v>
      </c>
      <c r="K322" s="18"/>
      <c r="L322" s="18"/>
      <c r="M322" s="18"/>
      <c r="N322" s="18"/>
      <c r="O322" s="18"/>
      <c r="P322" s="18"/>
      <c r="Q322" s="18"/>
      <c r="R322" s="18"/>
      <c r="S322" s="18"/>
      <c r="T322" s="18"/>
    </row>
    <row r="323" spans="1:20" ht="20.100000000000001" customHeight="1" x14ac:dyDescent="0.25">
      <c r="A323" s="35" t="s">
        <v>751</v>
      </c>
      <c r="B323" s="38" t="s">
        <v>752</v>
      </c>
      <c r="C323" s="36">
        <v>342.1</v>
      </c>
      <c r="D323" s="17"/>
      <c r="E323" s="17"/>
      <c r="F323" s="18"/>
      <c r="G323" s="18"/>
      <c r="H323" s="18"/>
      <c r="I323" s="18"/>
      <c r="J323" s="18">
        <f t="shared" si="23"/>
        <v>0</v>
      </c>
      <c r="K323" s="18"/>
      <c r="L323" s="18"/>
      <c r="M323" s="18"/>
      <c r="N323" s="18"/>
      <c r="O323" s="18"/>
      <c r="P323" s="18"/>
      <c r="Q323" s="18"/>
      <c r="R323" s="18"/>
      <c r="S323" s="18"/>
      <c r="T323" s="18"/>
    </row>
    <row r="324" spans="1:20" ht="20.100000000000001" customHeight="1" x14ac:dyDescent="0.25">
      <c r="A324" s="35" t="s">
        <v>59</v>
      </c>
      <c r="B324" s="38" t="s">
        <v>589</v>
      </c>
      <c r="C324" s="36">
        <v>343</v>
      </c>
      <c r="D324" s="17"/>
      <c r="E324" s="17"/>
      <c r="F324" s="18">
        <v>1</v>
      </c>
      <c r="G324" s="18"/>
      <c r="H324" s="18"/>
      <c r="I324" s="18"/>
      <c r="J324" s="18">
        <f t="shared" si="23"/>
        <v>0</v>
      </c>
      <c r="K324" s="18"/>
      <c r="L324" s="18"/>
      <c r="M324" s="18">
        <v>1</v>
      </c>
      <c r="N324" s="18"/>
      <c r="O324" s="18"/>
      <c r="P324" s="18"/>
      <c r="Q324" s="18"/>
      <c r="R324" s="18"/>
      <c r="S324" s="18"/>
      <c r="T324" s="18"/>
    </row>
    <row r="325" spans="1:20" ht="20.100000000000001" customHeight="1" x14ac:dyDescent="0.25">
      <c r="A325" s="35" t="s">
        <v>58</v>
      </c>
      <c r="B325" s="38" t="s">
        <v>590</v>
      </c>
      <c r="C325" s="36">
        <v>344</v>
      </c>
      <c r="D325" s="17"/>
      <c r="E325" s="17"/>
      <c r="F325" s="18"/>
      <c r="G325" s="18"/>
      <c r="H325" s="18"/>
      <c r="I325" s="18"/>
      <c r="J325" s="18">
        <f t="shared" si="23"/>
        <v>0</v>
      </c>
      <c r="K325" s="18"/>
      <c r="L325" s="18"/>
      <c r="M325" s="18"/>
      <c r="N325" s="18"/>
      <c r="O325" s="18"/>
      <c r="P325" s="18"/>
      <c r="Q325" s="18"/>
      <c r="R325" s="18"/>
      <c r="S325" s="18"/>
      <c r="T325" s="18"/>
    </row>
    <row r="326" spans="1:20" ht="20.100000000000001" customHeight="1" x14ac:dyDescent="0.25">
      <c r="A326" s="35" t="s">
        <v>57</v>
      </c>
      <c r="B326" s="38" t="s">
        <v>662</v>
      </c>
      <c r="C326" s="36">
        <v>345</v>
      </c>
      <c r="D326" s="17"/>
      <c r="E326" s="17"/>
      <c r="F326" s="18">
        <v>1</v>
      </c>
      <c r="G326" s="18">
        <v>1</v>
      </c>
      <c r="H326" s="18"/>
      <c r="I326" s="18"/>
      <c r="J326" s="18">
        <f t="shared" si="23"/>
        <v>1</v>
      </c>
      <c r="K326" s="18"/>
      <c r="L326" s="18"/>
      <c r="M326" s="18"/>
      <c r="N326" s="18"/>
      <c r="O326" s="18"/>
      <c r="P326" s="18"/>
      <c r="Q326" s="18"/>
      <c r="R326" s="18"/>
      <c r="S326" s="18"/>
      <c r="T326" s="18"/>
    </row>
    <row r="327" spans="1:20" ht="20.100000000000001" customHeight="1" x14ac:dyDescent="0.25">
      <c r="A327" s="35" t="s">
        <v>56</v>
      </c>
      <c r="B327" s="38" t="s">
        <v>591</v>
      </c>
      <c r="C327" s="36">
        <v>345.1</v>
      </c>
      <c r="D327" s="17"/>
      <c r="E327" s="17"/>
      <c r="F327" s="18"/>
      <c r="G327" s="18"/>
      <c r="H327" s="18"/>
      <c r="I327" s="18"/>
      <c r="J327" s="18">
        <f t="shared" ref="J327:J388" si="26">+G327+H327+I327</f>
        <v>0</v>
      </c>
      <c r="K327" s="18"/>
      <c r="L327" s="18"/>
      <c r="M327" s="18"/>
      <c r="N327" s="18"/>
      <c r="O327" s="18"/>
      <c r="P327" s="18"/>
      <c r="Q327" s="18"/>
      <c r="R327" s="18"/>
      <c r="S327" s="18"/>
      <c r="T327" s="18"/>
    </row>
    <row r="328" spans="1:20" ht="20.100000000000001" customHeight="1" x14ac:dyDescent="0.25">
      <c r="A328" s="35" t="s">
        <v>55</v>
      </c>
      <c r="B328" s="38" t="s">
        <v>465</v>
      </c>
      <c r="C328" s="36">
        <v>346</v>
      </c>
      <c r="D328" s="17"/>
      <c r="E328" s="17"/>
      <c r="F328" s="18"/>
      <c r="G328" s="18"/>
      <c r="H328" s="18"/>
      <c r="I328" s="18"/>
      <c r="J328" s="18">
        <f t="shared" si="26"/>
        <v>0</v>
      </c>
      <c r="K328" s="18"/>
      <c r="L328" s="18"/>
      <c r="M328" s="18"/>
      <c r="N328" s="18"/>
      <c r="O328" s="18"/>
      <c r="P328" s="18"/>
      <c r="Q328" s="18"/>
      <c r="R328" s="18"/>
      <c r="S328" s="18"/>
      <c r="T328" s="18"/>
    </row>
    <row r="329" spans="1:20" ht="20.100000000000001" customHeight="1" x14ac:dyDescent="0.25">
      <c r="A329" s="35" t="s">
        <v>54</v>
      </c>
      <c r="B329" s="38" t="s">
        <v>592</v>
      </c>
      <c r="C329" s="36">
        <v>347</v>
      </c>
      <c r="D329" s="17"/>
      <c r="E329" s="17"/>
      <c r="F329" s="18"/>
      <c r="G329" s="18"/>
      <c r="H329" s="18"/>
      <c r="I329" s="18"/>
      <c r="J329" s="18">
        <f t="shared" si="26"/>
        <v>0</v>
      </c>
      <c r="K329" s="18"/>
      <c r="L329" s="18"/>
      <c r="M329" s="18"/>
      <c r="N329" s="18"/>
      <c r="O329" s="18"/>
      <c r="P329" s="18"/>
      <c r="Q329" s="18"/>
      <c r="R329" s="18"/>
      <c r="S329" s="18"/>
      <c r="T329" s="18"/>
    </row>
    <row r="330" spans="1:20" ht="20.100000000000001" customHeight="1" x14ac:dyDescent="0.25">
      <c r="A330" s="35" t="s">
        <v>53</v>
      </c>
      <c r="B330" s="38" t="s">
        <v>663</v>
      </c>
      <c r="C330" s="36">
        <v>348</v>
      </c>
      <c r="D330" s="17"/>
      <c r="E330" s="17"/>
      <c r="F330" s="18"/>
      <c r="G330" s="18"/>
      <c r="H330" s="18"/>
      <c r="I330" s="18"/>
      <c r="J330" s="18">
        <f t="shared" si="26"/>
        <v>0</v>
      </c>
      <c r="K330" s="18"/>
      <c r="L330" s="18"/>
      <c r="M330" s="18"/>
      <c r="N330" s="18"/>
      <c r="O330" s="18"/>
      <c r="P330" s="18"/>
      <c r="Q330" s="18"/>
      <c r="R330" s="18"/>
      <c r="S330" s="18"/>
      <c r="T330" s="18"/>
    </row>
    <row r="331" spans="1:20" ht="20.100000000000001" customHeight="1" x14ac:dyDescent="0.25">
      <c r="A331" s="35" t="s">
        <v>52</v>
      </c>
      <c r="B331" s="38" t="s">
        <v>466</v>
      </c>
      <c r="C331" s="36">
        <v>349</v>
      </c>
      <c r="D331" s="17"/>
      <c r="E331" s="17"/>
      <c r="F331" s="18"/>
      <c r="G331" s="18"/>
      <c r="H331" s="18"/>
      <c r="I331" s="18"/>
      <c r="J331" s="18">
        <f t="shared" si="26"/>
        <v>0</v>
      </c>
      <c r="K331" s="18"/>
      <c r="L331" s="18"/>
      <c r="M331" s="18"/>
      <c r="N331" s="18"/>
      <c r="O331" s="18"/>
      <c r="P331" s="18"/>
      <c r="Q331" s="18"/>
      <c r="R331" s="18"/>
      <c r="S331" s="18"/>
      <c r="T331" s="18"/>
    </row>
    <row r="332" spans="1:20" ht="20.100000000000001" customHeight="1" x14ac:dyDescent="0.25">
      <c r="A332" s="35" t="s">
        <v>51</v>
      </c>
      <c r="B332" s="38" t="s">
        <v>593</v>
      </c>
      <c r="C332" s="36">
        <v>350</v>
      </c>
      <c r="D332" s="17"/>
      <c r="E332" s="17"/>
      <c r="F332" s="18"/>
      <c r="G332" s="18"/>
      <c r="H332" s="18"/>
      <c r="I332" s="18"/>
      <c r="J332" s="18">
        <f t="shared" si="26"/>
        <v>0</v>
      </c>
      <c r="K332" s="18"/>
      <c r="L332" s="18"/>
      <c r="M332" s="18"/>
      <c r="N332" s="18"/>
      <c r="O332" s="18"/>
      <c r="P332" s="18"/>
      <c r="Q332" s="18"/>
      <c r="R332" s="18"/>
      <c r="S332" s="18"/>
      <c r="T332" s="18"/>
    </row>
    <row r="333" spans="1:20" ht="20.100000000000001" customHeight="1" x14ac:dyDescent="0.25">
      <c r="A333" s="35" t="s">
        <v>50</v>
      </c>
      <c r="B333" s="36" t="s">
        <v>664</v>
      </c>
      <c r="C333" s="36">
        <v>351</v>
      </c>
      <c r="D333" s="17"/>
      <c r="E333" s="17"/>
      <c r="F333" s="18"/>
      <c r="G333" s="18"/>
      <c r="H333" s="18"/>
      <c r="I333" s="18"/>
      <c r="J333" s="18">
        <f t="shared" si="26"/>
        <v>0</v>
      </c>
      <c r="K333" s="18"/>
      <c r="L333" s="18"/>
      <c r="M333" s="18"/>
      <c r="N333" s="18"/>
      <c r="O333" s="18"/>
      <c r="P333" s="18"/>
      <c r="Q333" s="18"/>
      <c r="R333" s="18"/>
      <c r="S333" s="18"/>
      <c r="T333" s="18"/>
    </row>
    <row r="334" spans="1:20" ht="20.100000000000001" customHeight="1" x14ac:dyDescent="0.25">
      <c r="A334" s="35" t="s">
        <v>49</v>
      </c>
      <c r="B334" s="38" t="s">
        <v>378</v>
      </c>
      <c r="C334" s="36">
        <v>352</v>
      </c>
      <c r="D334" s="17"/>
      <c r="E334" s="17"/>
      <c r="F334" s="18"/>
      <c r="G334" s="18"/>
      <c r="H334" s="18"/>
      <c r="I334" s="18"/>
      <c r="J334" s="18">
        <f t="shared" si="26"/>
        <v>0</v>
      </c>
      <c r="K334" s="18"/>
      <c r="L334" s="18"/>
      <c r="M334" s="18"/>
      <c r="N334" s="18"/>
      <c r="O334" s="18"/>
      <c r="P334" s="18"/>
      <c r="Q334" s="18"/>
      <c r="R334" s="18"/>
      <c r="S334" s="18"/>
      <c r="T334" s="18"/>
    </row>
    <row r="335" spans="1:20" ht="20.100000000000001" customHeight="1" x14ac:dyDescent="0.25">
      <c r="A335" s="35" t="s">
        <v>48</v>
      </c>
      <c r="B335" s="38" t="s">
        <v>753</v>
      </c>
      <c r="C335" s="36">
        <v>353</v>
      </c>
      <c r="D335" s="17">
        <v>1</v>
      </c>
      <c r="E335" s="17"/>
      <c r="F335" s="18"/>
      <c r="G335" s="18"/>
      <c r="H335" s="18"/>
      <c r="I335" s="18"/>
      <c r="J335" s="18">
        <f t="shared" si="26"/>
        <v>0</v>
      </c>
      <c r="K335" s="18"/>
      <c r="L335" s="18"/>
      <c r="M335" s="18">
        <v>1</v>
      </c>
      <c r="N335" s="18"/>
      <c r="O335" s="18"/>
      <c r="P335" s="18"/>
      <c r="Q335" s="18"/>
      <c r="R335" s="18"/>
      <c r="S335" s="18"/>
      <c r="T335" s="18"/>
    </row>
    <row r="336" spans="1:20" ht="20.100000000000001" customHeight="1" x14ac:dyDescent="0.25">
      <c r="A336" s="35" t="s">
        <v>47</v>
      </c>
      <c r="B336" s="38" t="s">
        <v>501</v>
      </c>
      <c r="C336" s="36">
        <v>354</v>
      </c>
      <c r="D336" s="17"/>
      <c r="E336" s="17"/>
      <c r="F336" s="18"/>
      <c r="G336" s="18"/>
      <c r="H336" s="18"/>
      <c r="I336" s="18"/>
      <c r="J336" s="18">
        <f t="shared" si="26"/>
        <v>0</v>
      </c>
      <c r="K336" s="18"/>
      <c r="L336" s="18"/>
      <c r="M336" s="18"/>
      <c r="N336" s="18"/>
      <c r="O336" s="18"/>
      <c r="P336" s="18"/>
      <c r="Q336" s="18"/>
      <c r="R336" s="18"/>
      <c r="S336" s="18"/>
      <c r="T336" s="18"/>
    </row>
    <row r="337" spans="1:20" ht="20.100000000000001" customHeight="1" x14ac:dyDescent="0.25">
      <c r="A337" s="35" t="s">
        <v>46</v>
      </c>
      <c r="B337" s="38" t="s">
        <v>754</v>
      </c>
      <c r="C337" s="36">
        <v>355</v>
      </c>
      <c r="D337" s="17"/>
      <c r="E337" s="17"/>
      <c r="F337" s="18"/>
      <c r="G337" s="18"/>
      <c r="H337" s="18"/>
      <c r="I337" s="18"/>
      <c r="J337" s="18">
        <f t="shared" si="26"/>
        <v>0</v>
      </c>
      <c r="K337" s="18"/>
      <c r="L337" s="18"/>
      <c r="M337" s="18"/>
      <c r="N337" s="18"/>
      <c r="O337" s="18"/>
      <c r="P337" s="18"/>
      <c r="Q337" s="18"/>
      <c r="R337" s="18"/>
      <c r="S337" s="18"/>
      <c r="T337" s="18"/>
    </row>
    <row r="338" spans="1:20" ht="20.100000000000001" customHeight="1" x14ac:dyDescent="0.25">
      <c r="A338" s="35" t="s">
        <v>45</v>
      </c>
      <c r="B338" s="38" t="s">
        <v>403</v>
      </c>
      <c r="C338" s="36"/>
      <c r="D338" s="17"/>
      <c r="E338" s="17"/>
      <c r="F338" s="18"/>
      <c r="G338" s="18"/>
      <c r="H338" s="18"/>
      <c r="I338" s="18"/>
      <c r="J338" s="18">
        <f t="shared" si="26"/>
        <v>0</v>
      </c>
      <c r="K338" s="18"/>
      <c r="L338" s="18"/>
      <c r="M338" s="18"/>
      <c r="N338" s="18"/>
      <c r="O338" s="18"/>
      <c r="P338" s="18"/>
      <c r="Q338" s="18"/>
      <c r="R338" s="18"/>
      <c r="S338" s="18"/>
      <c r="T338" s="18"/>
    </row>
    <row r="339" spans="1:20" ht="20.100000000000001" customHeight="1" x14ac:dyDescent="0.25">
      <c r="A339" s="39" t="s">
        <v>44</v>
      </c>
      <c r="B339" s="41" t="s">
        <v>467</v>
      </c>
      <c r="C339" s="36"/>
      <c r="D339" s="15">
        <f>SUM(D340:D372)</f>
        <v>2</v>
      </c>
      <c r="E339" s="15">
        <f t="shared" ref="E339:T339" si="27">SUM(E340:E372)</f>
        <v>0</v>
      </c>
      <c r="F339" s="15">
        <f t="shared" si="27"/>
        <v>3</v>
      </c>
      <c r="G339" s="15">
        <f t="shared" si="27"/>
        <v>3</v>
      </c>
      <c r="H339" s="15">
        <f t="shared" si="27"/>
        <v>0</v>
      </c>
      <c r="I339" s="15">
        <f t="shared" si="27"/>
        <v>0</v>
      </c>
      <c r="J339" s="15">
        <f t="shared" si="27"/>
        <v>3</v>
      </c>
      <c r="K339" s="15">
        <f t="shared" si="27"/>
        <v>0</v>
      </c>
      <c r="L339" s="15">
        <f t="shared" si="27"/>
        <v>0</v>
      </c>
      <c r="M339" s="15">
        <f t="shared" si="27"/>
        <v>2</v>
      </c>
      <c r="N339" s="15">
        <f t="shared" si="27"/>
        <v>0</v>
      </c>
      <c r="O339" s="15">
        <f t="shared" si="27"/>
        <v>0</v>
      </c>
      <c r="P339" s="15">
        <f t="shared" si="27"/>
        <v>0</v>
      </c>
      <c r="Q339" s="15">
        <f t="shared" si="27"/>
        <v>0</v>
      </c>
      <c r="R339" s="15">
        <f t="shared" si="27"/>
        <v>0</v>
      </c>
      <c r="S339" s="15">
        <f t="shared" si="27"/>
        <v>0</v>
      </c>
      <c r="T339" s="15">
        <f t="shared" si="27"/>
        <v>0</v>
      </c>
    </row>
    <row r="340" spans="1:20" ht="20.100000000000001" customHeight="1" x14ac:dyDescent="0.25">
      <c r="A340" s="35" t="s">
        <v>43</v>
      </c>
      <c r="B340" s="38" t="s">
        <v>370</v>
      </c>
      <c r="C340" s="37">
        <v>356</v>
      </c>
      <c r="D340" s="17"/>
      <c r="E340" s="17"/>
      <c r="F340" s="18"/>
      <c r="G340" s="18"/>
      <c r="H340" s="18"/>
      <c r="I340" s="18"/>
      <c r="J340" s="18">
        <f t="shared" si="26"/>
        <v>0</v>
      </c>
      <c r="K340" s="18"/>
      <c r="L340" s="18"/>
      <c r="M340" s="18"/>
      <c r="N340" s="18"/>
      <c r="O340" s="18"/>
      <c r="P340" s="18"/>
      <c r="Q340" s="18"/>
      <c r="R340" s="18"/>
      <c r="S340" s="18"/>
      <c r="T340" s="18"/>
    </row>
    <row r="341" spans="1:20" ht="20.100000000000001" customHeight="1" x14ac:dyDescent="0.25">
      <c r="A341" s="35" t="s">
        <v>42</v>
      </c>
      <c r="B341" s="38" t="s">
        <v>468</v>
      </c>
      <c r="C341" s="37">
        <v>357</v>
      </c>
      <c r="D341" s="17"/>
      <c r="E341" s="17"/>
      <c r="F341" s="18"/>
      <c r="G341" s="18"/>
      <c r="H341" s="18"/>
      <c r="I341" s="18"/>
      <c r="J341" s="18">
        <f t="shared" si="26"/>
        <v>0</v>
      </c>
      <c r="K341" s="18"/>
      <c r="L341" s="18"/>
      <c r="M341" s="18"/>
      <c r="N341" s="18"/>
      <c r="O341" s="18"/>
      <c r="P341" s="18"/>
      <c r="Q341" s="18"/>
      <c r="R341" s="18"/>
      <c r="S341" s="18"/>
      <c r="T341" s="18"/>
    </row>
    <row r="342" spans="1:20" ht="20.100000000000001" customHeight="1" x14ac:dyDescent="0.25">
      <c r="A342" s="35" t="s">
        <v>41</v>
      </c>
      <c r="B342" s="38" t="s">
        <v>755</v>
      </c>
      <c r="C342" s="37">
        <v>358</v>
      </c>
      <c r="D342" s="18"/>
      <c r="E342" s="18"/>
      <c r="F342" s="18"/>
      <c r="G342" s="18"/>
      <c r="H342" s="18"/>
      <c r="I342" s="18"/>
      <c r="J342" s="18">
        <f t="shared" si="26"/>
        <v>0</v>
      </c>
      <c r="K342" s="18"/>
      <c r="L342" s="18"/>
      <c r="M342" s="18"/>
      <c r="N342" s="18"/>
      <c r="O342" s="18"/>
      <c r="P342" s="18"/>
      <c r="Q342" s="18"/>
      <c r="R342" s="18"/>
      <c r="S342" s="18"/>
      <c r="T342" s="18"/>
    </row>
    <row r="343" spans="1:20" ht="20.100000000000001" customHeight="1" x14ac:dyDescent="0.25">
      <c r="A343" s="35" t="s">
        <v>756</v>
      </c>
      <c r="B343" s="38" t="s">
        <v>757</v>
      </c>
      <c r="C343" s="37">
        <v>358.1</v>
      </c>
      <c r="D343" s="18"/>
      <c r="E343" s="18"/>
      <c r="F343" s="18"/>
      <c r="G343" s="18"/>
      <c r="H343" s="18"/>
      <c r="I343" s="18"/>
      <c r="J343" s="18">
        <f t="shared" si="26"/>
        <v>0</v>
      </c>
      <c r="K343" s="18"/>
      <c r="L343" s="18"/>
      <c r="M343" s="18"/>
      <c r="N343" s="18"/>
      <c r="O343" s="18"/>
      <c r="P343" s="18"/>
      <c r="Q343" s="18"/>
      <c r="R343" s="18"/>
      <c r="S343" s="18"/>
      <c r="T343" s="18"/>
    </row>
    <row r="344" spans="1:20" ht="20.100000000000001" customHeight="1" x14ac:dyDescent="0.25">
      <c r="A344" s="35" t="s">
        <v>40</v>
      </c>
      <c r="B344" s="38" t="s">
        <v>758</v>
      </c>
      <c r="C344" s="37">
        <v>359</v>
      </c>
      <c r="D344" s="17">
        <v>1</v>
      </c>
      <c r="E344" s="17"/>
      <c r="F344" s="18">
        <v>2</v>
      </c>
      <c r="G344" s="18">
        <v>2</v>
      </c>
      <c r="H344" s="18"/>
      <c r="I344" s="18"/>
      <c r="J344" s="18">
        <f t="shared" si="26"/>
        <v>2</v>
      </c>
      <c r="K344" s="18"/>
      <c r="L344" s="18"/>
      <c r="M344" s="18">
        <v>1</v>
      </c>
      <c r="N344" s="18"/>
      <c r="O344" s="18"/>
      <c r="P344" s="18"/>
      <c r="Q344" s="18"/>
      <c r="R344" s="18"/>
      <c r="S344" s="18"/>
      <c r="T344" s="18"/>
    </row>
    <row r="345" spans="1:20" ht="20.100000000000001" customHeight="1" x14ac:dyDescent="0.25">
      <c r="A345" s="35" t="s">
        <v>39</v>
      </c>
      <c r="B345" s="38" t="s">
        <v>594</v>
      </c>
      <c r="C345" s="37">
        <v>360</v>
      </c>
      <c r="D345" s="22"/>
      <c r="E345" s="22"/>
      <c r="F345" s="22"/>
      <c r="G345" s="22"/>
      <c r="H345" s="22"/>
      <c r="I345" s="22"/>
      <c r="J345" s="18">
        <f t="shared" si="26"/>
        <v>0</v>
      </c>
      <c r="K345" s="22"/>
      <c r="L345" s="22"/>
      <c r="M345" s="22"/>
      <c r="N345" s="22"/>
      <c r="O345" s="22"/>
      <c r="P345" s="22"/>
      <c r="Q345" s="22"/>
      <c r="R345" s="22"/>
      <c r="S345" s="22"/>
      <c r="T345" s="22"/>
    </row>
    <row r="346" spans="1:20" ht="20.100000000000001" customHeight="1" x14ac:dyDescent="0.25">
      <c r="A346" s="35" t="s">
        <v>38</v>
      </c>
      <c r="B346" s="38" t="s">
        <v>595</v>
      </c>
      <c r="C346" s="36">
        <v>361</v>
      </c>
      <c r="D346" s="17"/>
      <c r="E346" s="17"/>
      <c r="F346" s="18">
        <v>1</v>
      </c>
      <c r="G346" s="18"/>
      <c r="H346" s="18"/>
      <c r="I346" s="18"/>
      <c r="J346" s="18">
        <f t="shared" si="26"/>
        <v>0</v>
      </c>
      <c r="K346" s="18"/>
      <c r="L346" s="18"/>
      <c r="M346" s="18">
        <v>1</v>
      </c>
      <c r="N346" s="18"/>
      <c r="O346" s="18"/>
      <c r="P346" s="18"/>
      <c r="Q346" s="18"/>
      <c r="R346" s="18"/>
      <c r="S346" s="18"/>
      <c r="T346" s="18"/>
    </row>
    <row r="347" spans="1:20" ht="20.100000000000001" customHeight="1" x14ac:dyDescent="0.25">
      <c r="A347" s="35" t="s">
        <v>37</v>
      </c>
      <c r="B347" s="38" t="s">
        <v>596</v>
      </c>
      <c r="C347" s="36">
        <v>362</v>
      </c>
      <c r="D347" s="17"/>
      <c r="E347" s="17"/>
      <c r="F347" s="18"/>
      <c r="G347" s="18"/>
      <c r="H347" s="18"/>
      <c r="I347" s="18"/>
      <c r="J347" s="18">
        <f t="shared" si="26"/>
        <v>0</v>
      </c>
      <c r="K347" s="18"/>
      <c r="L347" s="18"/>
      <c r="M347" s="18"/>
      <c r="N347" s="18"/>
      <c r="O347" s="18"/>
      <c r="P347" s="18"/>
      <c r="Q347" s="18"/>
      <c r="R347" s="18"/>
      <c r="S347" s="18"/>
      <c r="T347" s="18"/>
    </row>
    <row r="348" spans="1:20" ht="20.100000000000001" customHeight="1" x14ac:dyDescent="0.25">
      <c r="A348" s="35" t="s">
        <v>36</v>
      </c>
      <c r="B348" s="38" t="s">
        <v>759</v>
      </c>
      <c r="C348" s="36">
        <v>363</v>
      </c>
      <c r="D348" s="17"/>
      <c r="E348" s="17"/>
      <c r="F348" s="18"/>
      <c r="G348" s="18"/>
      <c r="H348" s="18"/>
      <c r="I348" s="18"/>
      <c r="J348" s="18">
        <f t="shared" si="26"/>
        <v>0</v>
      </c>
      <c r="K348" s="18"/>
      <c r="L348" s="18"/>
      <c r="M348" s="18"/>
      <c r="N348" s="18"/>
      <c r="O348" s="18"/>
      <c r="P348" s="18"/>
      <c r="Q348" s="18"/>
      <c r="R348" s="18"/>
      <c r="S348" s="18"/>
      <c r="T348" s="18"/>
    </row>
    <row r="349" spans="1:20" ht="20.100000000000001" customHeight="1" x14ac:dyDescent="0.25">
      <c r="A349" s="35" t="s">
        <v>35</v>
      </c>
      <c r="B349" s="38" t="s">
        <v>469</v>
      </c>
      <c r="C349" s="36">
        <v>364</v>
      </c>
      <c r="D349" s="17"/>
      <c r="E349" s="17"/>
      <c r="F349" s="18"/>
      <c r="G349" s="18"/>
      <c r="H349" s="18"/>
      <c r="I349" s="18"/>
      <c r="J349" s="18">
        <f t="shared" si="26"/>
        <v>0</v>
      </c>
      <c r="K349" s="18"/>
      <c r="L349" s="18"/>
      <c r="M349" s="18"/>
      <c r="N349" s="18"/>
      <c r="O349" s="18"/>
      <c r="P349" s="18"/>
      <c r="Q349" s="18"/>
      <c r="R349" s="18"/>
      <c r="S349" s="18"/>
      <c r="T349" s="18"/>
    </row>
    <row r="350" spans="1:20" ht="20.100000000000001" customHeight="1" x14ac:dyDescent="0.25">
      <c r="A350" s="35" t="s">
        <v>760</v>
      </c>
      <c r="B350" s="38" t="s">
        <v>761</v>
      </c>
      <c r="C350" s="36">
        <v>364.1</v>
      </c>
      <c r="D350" s="17"/>
      <c r="E350" s="17"/>
      <c r="F350" s="18"/>
      <c r="G350" s="18"/>
      <c r="H350" s="18"/>
      <c r="I350" s="18"/>
      <c r="J350" s="18">
        <f t="shared" si="26"/>
        <v>0</v>
      </c>
      <c r="K350" s="18"/>
      <c r="L350" s="18"/>
      <c r="M350" s="18"/>
      <c r="N350" s="18"/>
      <c r="O350" s="18"/>
      <c r="P350" s="18"/>
      <c r="Q350" s="18"/>
      <c r="R350" s="18"/>
      <c r="S350" s="18"/>
      <c r="T350" s="18"/>
    </row>
    <row r="351" spans="1:20" ht="20.100000000000001" customHeight="1" x14ac:dyDescent="0.25">
      <c r="A351" s="35" t="s">
        <v>762</v>
      </c>
      <c r="B351" s="38" t="s">
        <v>763</v>
      </c>
      <c r="C351" s="36">
        <v>364.2</v>
      </c>
      <c r="D351" s="17"/>
      <c r="E351" s="17"/>
      <c r="F351" s="18"/>
      <c r="G351" s="18"/>
      <c r="H351" s="18"/>
      <c r="I351" s="18"/>
      <c r="J351" s="18">
        <f t="shared" si="26"/>
        <v>0</v>
      </c>
      <c r="K351" s="18"/>
      <c r="L351" s="18"/>
      <c r="M351" s="18"/>
      <c r="N351" s="18"/>
      <c r="O351" s="18"/>
      <c r="P351" s="18"/>
      <c r="Q351" s="18"/>
      <c r="R351" s="18"/>
      <c r="S351" s="18"/>
      <c r="T351" s="18"/>
    </row>
    <row r="352" spans="1:20" ht="20.100000000000001" customHeight="1" x14ac:dyDescent="0.25">
      <c r="A352" s="35" t="s">
        <v>34</v>
      </c>
      <c r="B352" s="38" t="s">
        <v>470</v>
      </c>
      <c r="C352" s="36">
        <v>365</v>
      </c>
      <c r="D352" s="18"/>
      <c r="E352" s="18"/>
      <c r="F352" s="18"/>
      <c r="G352" s="18"/>
      <c r="H352" s="18"/>
      <c r="I352" s="18"/>
      <c r="J352" s="18">
        <f t="shared" si="26"/>
        <v>0</v>
      </c>
      <c r="K352" s="18"/>
      <c r="L352" s="18"/>
      <c r="M352" s="18"/>
      <c r="N352" s="18"/>
      <c r="O352" s="18"/>
      <c r="P352" s="18"/>
      <c r="Q352" s="18"/>
      <c r="R352" s="18"/>
      <c r="S352" s="18"/>
      <c r="T352" s="18"/>
    </row>
    <row r="353" spans="1:20" ht="20.100000000000001" customHeight="1" x14ac:dyDescent="0.25">
      <c r="A353" s="35" t="s">
        <v>33</v>
      </c>
      <c r="B353" s="38" t="s">
        <v>471</v>
      </c>
      <c r="C353" s="36">
        <v>366</v>
      </c>
      <c r="D353" s="18"/>
      <c r="E353" s="18"/>
      <c r="F353" s="18"/>
      <c r="G353" s="18"/>
      <c r="H353" s="18"/>
      <c r="I353" s="18"/>
      <c r="J353" s="18">
        <f t="shared" si="26"/>
        <v>0</v>
      </c>
      <c r="K353" s="18"/>
      <c r="L353" s="18"/>
      <c r="M353" s="18"/>
      <c r="N353" s="18"/>
      <c r="O353" s="18"/>
      <c r="P353" s="18"/>
      <c r="Q353" s="18"/>
      <c r="R353" s="18"/>
      <c r="S353" s="18"/>
      <c r="T353" s="18"/>
    </row>
    <row r="354" spans="1:20" ht="20.100000000000001" customHeight="1" x14ac:dyDescent="0.25">
      <c r="A354" s="35" t="s">
        <v>32</v>
      </c>
      <c r="B354" s="38" t="s">
        <v>597</v>
      </c>
      <c r="C354" s="36">
        <v>367</v>
      </c>
      <c r="D354" s="17"/>
      <c r="E354" s="17"/>
      <c r="F354" s="18"/>
      <c r="G354" s="18"/>
      <c r="H354" s="18"/>
      <c r="I354" s="18"/>
      <c r="J354" s="18">
        <f t="shared" si="26"/>
        <v>0</v>
      </c>
      <c r="K354" s="18"/>
      <c r="L354" s="18"/>
      <c r="M354" s="18"/>
      <c r="N354" s="18"/>
      <c r="O354" s="18"/>
      <c r="P354" s="18"/>
      <c r="Q354" s="18"/>
      <c r="R354" s="18"/>
      <c r="S354" s="18"/>
      <c r="T354" s="18"/>
    </row>
    <row r="355" spans="1:20" ht="20.100000000000001" customHeight="1" x14ac:dyDescent="0.25">
      <c r="A355" s="35" t="s">
        <v>31</v>
      </c>
      <c r="B355" s="38" t="s">
        <v>598</v>
      </c>
      <c r="C355" s="36">
        <v>368</v>
      </c>
      <c r="D355" s="17"/>
      <c r="E355" s="17"/>
      <c r="F355" s="18"/>
      <c r="G355" s="18"/>
      <c r="H355" s="18"/>
      <c r="I355" s="18"/>
      <c r="J355" s="18">
        <f t="shared" si="26"/>
        <v>0</v>
      </c>
      <c r="K355" s="18"/>
      <c r="L355" s="18"/>
      <c r="M355" s="18"/>
      <c r="N355" s="18"/>
      <c r="O355" s="18"/>
      <c r="P355" s="18"/>
      <c r="Q355" s="18"/>
      <c r="R355" s="18"/>
      <c r="S355" s="18"/>
      <c r="T355" s="18"/>
    </row>
    <row r="356" spans="1:20" ht="20.100000000000001" customHeight="1" x14ac:dyDescent="0.25">
      <c r="A356" s="35" t="s">
        <v>764</v>
      </c>
      <c r="B356" s="38" t="s">
        <v>765</v>
      </c>
      <c r="C356" s="36">
        <v>368.1</v>
      </c>
      <c r="D356" s="17"/>
      <c r="E356" s="17"/>
      <c r="F356" s="18"/>
      <c r="G356" s="18"/>
      <c r="H356" s="18"/>
      <c r="I356" s="18"/>
      <c r="J356" s="18">
        <f t="shared" si="26"/>
        <v>0</v>
      </c>
      <c r="K356" s="18"/>
      <c r="L356" s="18"/>
      <c r="M356" s="18"/>
      <c r="N356" s="18"/>
      <c r="O356" s="18"/>
      <c r="P356" s="18"/>
      <c r="Q356" s="18"/>
      <c r="R356" s="18"/>
      <c r="S356" s="18"/>
      <c r="T356" s="18"/>
    </row>
    <row r="357" spans="1:20" ht="20.100000000000001" customHeight="1" x14ac:dyDescent="0.25">
      <c r="A357" s="35" t="s">
        <v>30</v>
      </c>
      <c r="B357" s="38" t="s">
        <v>599</v>
      </c>
      <c r="C357" s="36">
        <v>369</v>
      </c>
      <c r="D357" s="17"/>
      <c r="E357" s="17"/>
      <c r="F357" s="18"/>
      <c r="G357" s="18"/>
      <c r="H357" s="18"/>
      <c r="I357" s="18"/>
      <c r="J357" s="18">
        <f t="shared" si="26"/>
        <v>0</v>
      </c>
      <c r="K357" s="18"/>
      <c r="L357" s="18"/>
      <c r="M357" s="18"/>
      <c r="N357" s="18"/>
      <c r="O357" s="18"/>
      <c r="P357" s="18"/>
      <c r="Q357" s="18"/>
      <c r="R357" s="18"/>
      <c r="S357" s="18"/>
      <c r="T357" s="18"/>
    </row>
    <row r="358" spans="1:20" ht="20.100000000000001" customHeight="1" x14ac:dyDescent="0.25">
      <c r="A358" s="35" t="s">
        <v>29</v>
      </c>
      <c r="B358" s="38" t="s">
        <v>600</v>
      </c>
      <c r="C358" s="36">
        <v>370</v>
      </c>
      <c r="D358" s="17"/>
      <c r="E358" s="17"/>
      <c r="F358" s="18"/>
      <c r="G358" s="18"/>
      <c r="H358" s="18"/>
      <c r="I358" s="18"/>
      <c r="J358" s="18">
        <f t="shared" si="26"/>
        <v>0</v>
      </c>
      <c r="K358" s="18"/>
      <c r="L358" s="18"/>
      <c r="M358" s="18"/>
      <c r="N358" s="18"/>
      <c r="O358" s="18"/>
      <c r="P358" s="18"/>
      <c r="Q358" s="18"/>
      <c r="R358" s="18"/>
      <c r="S358" s="18"/>
      <c r="T358" s="18"/>
    </row>
    <row r="359" spans="1:20" ht="20.100000000000001" customHeight="1" x14ac:dyDescent="0.25">
      <c r="A359" s="35" t="s">
        <v>28</v>
      </c>
      <c r="B359" s="38" t="s">
        <v>601</v>
      </c>
      <c r="C359" s="36">
        <v>371</v>
      </c>
      <c r="D359" s="17"/>
      <c r="E359" s="17"/>
      <c r="F359" s="18"/>
      <c r="G359" s="18"/>
      <c r="H359" s="18"/>
      <c r="I359" s="18"/>
      <c r="J359" s="18">
        <f t="shared" si="26"/>
        <v>0</v>
      </c>
      <c r="K359" s="18"/>
      <c r="L359" s="18"/>
      <c r="M359" s="18"/>
      <c r="N359" s="18"/>
      <c r="O359" s="18"/>
      <c r="P359" s="18"/>
      <c r="Q359" s="18"/>
      <c r="R359" s="18"/>
      <c r="S359" s="18"/>
      <c r="T359" s="18"/>
    </row>
    <row r="360" spans="1:20" ht="20.100000000000001" customHeight="1" x14ac:dyDescent="0.25">
      <c r="A360" s="35" t="s">
        <v>27</v>
      </c>
      <c r="B360" s="38" t="s">
        <v>602</v>
      </c>
      <c r="C360" s="36">
        <v>372</v>
      </c>
      <c r="D360" s="17"/>
      <c r="E360" s="17"/>
      <c r="F360" s="18"/>
      <c r="G360" s="18"/>
      <c r="H360" s="18"/>
      <c r="I360" s="18"/>
      <c r="J360" s="18">
        <f t="shared" si="26"/>
        <v>0</v>
      </c>
      <c r="K360" s="18"/>
      <c r="L360" s="18"/>
      <c r="M360" s="18"/>
      <c r="N360" s="18"/>
      <c r="O360" s="18"/>
      <c r="P360" s="18"/>
      <c r="Q360" s="18"/>
      <c r="R360" s="18"/>
      <c r="S360" s="18"/>
      <c r="T360" s="18"/>
    </row>
    <row r="361" spans="1:20" ht="20.100000000000001" customHeight="1" x14ac:dyDescent="0.25">
      <c r="A361" s="35" t="s">
        <v>26</v>
      </c>
      <c r="B361" s="38" t="s">
        <v>603</v>
      </c>
      <c r="C361" s="36">
        <v>373</v>
      </c>
      <c r="D361" s="20"/>
      <c r="E361" s="20"/>
      <c r="F361" s="20"/>
      <c r="G361" s="20"/>
      <c r="H361" s="20"/>
      <c r="I361" s="20"/>
      <c r="J361" s="18">
        <f t="shared" si="26"/>
        <v>0</v>
      </c>
      <c r="K361" s="20"/>
      <c r="L361" s="20"/>
      <c r="M361" s="20"/>
      <c r="N361" s="20"/>
      <c r="O361" s="20"/>
      <c r="P361" s="20"/>
      <c r="Q361" s="20"/>
      <c r="R361" s="20"/>
      <c r="S361" s="20"/>
      <c r="T361" s="20"/>
    </row>
    <row r="362" spans="1:20" ht="20.100000000000001" customHeight="1" x14ac:dyDescent="0.25">
      <c r="A362" s="35" t="s">
        <v>25</v>
      </c>
      <c r="B362" s="38" t="s">
        <v>604</v>
      </c>
      <c r="C362" s="36">
        <v>374</v>
      </c>
      <c r="D362" s="18"/>
      <c r="E362" s="18"/>
      <c r="F362" s="18"/>
      <c r="G362" s="18"/>
      <c r="H362" s="18"/>
      <c r="I362" s="18"/>
      <c r="J362" s="18">
        <f t="shared" si="26"/>
        <v>0</v>
      </c>
      <c r="K362" s="18"/>
      <c r="L362" s="18"/>
      <c r="M362" s="18"/>
      <c r="N362" s="18"/>
      <c r="O362" s="18"/>
      <c r="P362" s="18"/>
      <c r="Q362" s="18"/>
      <c r="R362" s="18"/>
      <c r="S362" s="18"/>
      <c r="T362" s="18"/>
    </row>
    <row r="363" spans="1:20" ht="20.100000000000001" customHeight="1" x14ac:dyDescent="0.25">
      <c r="A363" s="35" t="s">
        <v>24</v>
      </c>
      <c r="B363" s="38" t="s">
        <v>472</v>
      </c>
      <c r="C363" s="36">
        <v>375</v>
      </c>
      <c r="D363" s="18"/>
      <c r="E363" s="18"/>
      <c r="F363" s="18"/>
      <c r="G363" s="18"/>
      <c r="H363" s="18"/>
      <c r="I363" s="18"/>
      <c r="J363" s="18">
        <f t="shared" si="26"/>
        <v>0</v>
      </c>
      <c r="K363" s="18"/>
      <c r="L363" s="18"/>
      <c r="M363" s="18"/>
      <c r="N363" s="18"/>
      <c r="O363" s="18"/>
      <c r="P363" s="18"/>
      <c r="Q363" s="18"/>
      <c r="R363" s="18"/>
      <c r="S363" s="18"/>
      <c r="T363" s="18"/>
    </row>
    <row r="364" spans="1:20" ht="20.100000000000001" customHeight="1" x14ac:dyDescent="0.25">
      <c r="A364" s="35" t="s">
        <v>23</v>
      </c>
      <c r="B364" s="38" t="s">
        <v>605</v>
      </c>
      <c r="C364" s="36">
        <v>376</v>
      </c>
      <c r="D364" s="18"/>
      <c r="E364" s="18"/>
      <c r="F364" s="18"/>
      <c r="G364" s="18"/>
      <c r="H364" s="18"/>
      <c r="I364" s="18"/>
      <c r="J364" s="18">
        <f t="shared" si="26"/>
        <v>0</v>
      </c>
      <c r="K364" s="18"/>
      <c r="L364" s="18"/>
      <c r="M364" s="18"/>
      <c r="N364" s="18"/>
      <c r="O364" s="18"/>
      <c r="P364" s="18"/>
      <c r="Q364" s="18"/>
      <c r="R364" s="18"/>
      <c r="S364" s="18"/>
      <c r="T364" s="18"/>
    </row>
    <row r="365" spans="1:20" ht="20.100000000000001" customHeight="1" x14ac:dyDescent="0.25">
      <c r="A365" s="35" t="s">
        <v>22</v>
      </c>
      <c r="B365" s="38" t="s">
        <v>606</v>
      </c>
      <c r="C365" s="36">
        <v>377</v>
      </c>
      <c r="D365" s="18">
        <v>1</v>
      </c>
      <c r="E365" s="18"/>
      <c r="F365" s="18"/>
      <c r="G365" s="18">
        <v>1</v>
      </c>
      <c r="H365" s="18"/>
      <c r="I365" s="18"/>
      <c r="J365" s="18">
        <f t="shared" si="26"/>
        <v>1</v>
      </c>
      <c r="K365" s="18"/>
      <c r="L365" s="18"/>
      <c r="M365" s="18"/>
      <c r="N365" s="18"/>
      <c r="O365" s="18"/>
      <c r="P365" s="18"/>
      <c r="Q365" s="18"/>
      <c r="R365" s="18"/>
      <c r="S365" s="18"/>
      <c r="T365" s="18"/>
    </row>
    <row r="366" spans="1:20" ht="20.100000000000001" customHeight="1" x14ac:dyDescent="0.25">
      <c r="A366" s="35" t="s">
        <v>21</v>
      </c>
      <c r="B366" s="38" t="s">
        <v>607</v>
      </c>
      <c r="C366" s="36">
        <v>378</v>
      </c>
      <c r="D366" s="18"/>
      <c r="E366" s="18"/>
      <c r="F366" s="18"/>
      <c r="G366" s="18"/>
      <c r="H366" s="18"/>
      <c r="I366" s="18"/>
      <c r="J366" s="18">
        <f t="shared" si="26"/>
        <v>0</v>
      </c>
      <c r="K366" s="18"/>
      <c r="L366" s="18"/>
      <c r="M366" s="18"/>
      <c r="N366" s="18"/>
      <c r="O366" s="18"/>
      <c r="P366" s="18"/>
      <c r="Q366" s="18"/>
      <c r="R366" s="18"/>
      <c r="S366" s="18"/>
      <c r="T366" s="18"/>
    </row>
    <row r="367" spans="1:20" ht="20.100000000000001" customHeight="1" x14ac:dyDescent="0.25">
      <c r="A367" s="35" t="s">
        <v>20</v>
      </c>
      <c r="B367" s="36" t="s">
        <v>473</v>
      </c>
      <c r="C367" s="36">
        <v>379</v>
      </c>
      <c r="D367" s="18"/>
      <c r="E367" s="18"/>
      <c r="F367" s="18"/>
      <c r="G367" s="18"/>
      <c r="H367" s="18"/>
      <c r="I367" s="18"/>
      <c r="J367" s="18">
        <f t="shared" si="26"/>
        <v>0</v>
      </c>
      <c r="K367" s="18"/>
      <c r="L367" s="18"/>
      <c r="M367" s="18"/>
      <c r="N367" s="18"/>
      <c r="O367" s="18"/>
      <c r="P367" s="18"/>
      <c r="Q367" s="18"/>
      <c r="R367" s="18"/>
      <c r="S367" s="18"/>
      <c r="T367" s="18"/>
    </row>
    <row r="368" spans="1:20" ht="20.100000000000001" customHeight="1" x14ac:dyDescent="0.25">
      <c r="A368" s="35" t="s">
        <v>19</v>
      </c>
      <c r="B368" s="36" t="s">
        <v>608</v>
      </c>
      <c r="C368" s="36">
        <v>380</v>
      </c>
      <c r="D368" s="18"/>
      <c r="E368" s="18"/>
      <c r="F368" s="18"/>
      <c r="G368" s="18"/>
      <c r="H368" s="18"/>
      <c r="I368" s="18"/>
      <c r="J368" s="18">
        <f t="shared" si="26"/>
        <v>0</v>
      </c>
      <c r="K368" s="18"/>
      <c r="L368" s="18"/>
      <c r="M368" s="18"/>
      <c r="N368" s="18"/>
      <c r="O368" s="18"/>
      <c r="P368" s="18"/>
      <c r="Q368" s="18"/>
      <c r="R368" s="18"/>
      <c r="S368" s="18"/>
      <c r="T368" s="18"/>
    </row>
    <row r="369" spans="1:20" ht="20.100000000000001" customHeight="1" x14ac:dyDescent="0.25">
      <c r="A369" s="35" t="s">
        <v>18</v>
      </c>
      <c r="B369" s="36" t="s">
        <v>371</v>
      </c>
      <c r="C369" s="36">
        <v>381</v>
      </c>
      <c r="D369" s="18"/>
      <c r="E369" s="18"/>
      <c r="F369" s="18"/>
      <c r="G369" s="18"/>
      <c r="H369" s="18"/>
      <c r="I369" s="18"/>
      <c r="J369" s="18">
        <f t="shared" si="26"/>
        <v>0</v>
      </c>
      <c r="K369" s="18"/>
      <c r="L369" s="18"/>
      <c r="M369" s="18"/>
      <c r="N369" s="18"/>
      <c r="O369" s="18"/>
      <c r="P369" s="18"/>
      <c r="Q369" s="18"/>
      <c r="R369" s="18"/>
      <c r="S369" s="18"/>
      <c r="T369" s="18"/>
    </row>
    <row r="370" spans="1:20" ht="20.100000000000001" customHeight="1" x14ac:dyDescent="0.25">
      <c r="A370" s="35" t="s">
        <v>17</v>
      </c>
      <c r="B370" s="38" t="s">
        <v>474</v>
      </c>
      <c r="C370" s="43">
        <v>382</v>
      </c>
      <c r="D370" s="18"/>
      <c r="E370" s="18"/>
      <c r="F370" s="18"/>
      <c r="G370" s="18"/>
      <c r="H370" s="18"/>
      <c r="I370" s="18"/>
      <c r="J370" s="18">
        <f t="shared" si="26"/>
        <v>0</v>
      </c>
      <c r="K370" s="18"/>
      <c r="L370" s="18"/>
      <c r="M370" s="18"/>
      <c r="N370" s="18"/>
      <c r="O370" s="18"/>
      <c r="P370" s="18"/>
      <c r="Q370" s="18"/>
      <c r="R370" s="18"/>
      <c r="S370" s="18"/>
      <c r="T370" s="18"/>
    </row>
    <row r="371" spans="1:20" ht="20.100000000000001" customHeight="1" x14ac:dyDescent="0.25">
      <c r="A371" s="35" t="s">
        <v>16</v>
      </c>
      <c r="B371" s="36" t="s">
        <v>475</v>
      </c>
      <c r="C371" s="43">
        <v>383</v>
      </c>
      <c r="D371" s="18"/>
      <c r="E371" s="18"/>
      <c r="F371" s="18"/>
      <c r="G371" s="18"/>
      <c r="H371" s="18"/>
      <c r="I371" s="18"/>
      <c r="J371" s="18">
        <f t="shared" si="26"/>
        <v>0</v>
      </c>
      <c r="K371" s="18"/>
      <c r="L371" s="18"/>
      <c r="M371" s="18"/>
      <c r="N371" s="18"/>
      <c r="O371" s="18"/>
      <c r="P371" s="18"/>
      <c r="Q371" s="18"/>
      <c r="R371" s="18"/>
      <c r="S371" s="18"/>
      <c r="T371" s="18"/>
    </row>
    <row r="372" spans="1:20" ht="20.100000000000001" customHeight="1" x14ac:dyDescent="0.25">
      <c r="A372" s="35" t="s">
        <v>15</v>
      </c>
      <c r="B372" s="38" t="s">
        <v>403</v>
      </c>
      <c r="C372" s="36"/>
      <c r="D372" s="18"/>
      <c r="E372" s="18"/>
      <c r="F372" s="18"/>
      <c r="G372" s="18"/>
      <c r="H372" s="18"/>
      <c r="I372" s="18"/>
      <c r="J372" s="18">
        <f t="shared" si="26"/>
        <v>0</v>
      </c>
      <c r="K372" s="18"/>
      <c r="L372" s="18"/>
      <c r="M372" s="18"/>
      <c r="N372" s="18"/>
      <c r="O372" s="18"/>
      <c r="P372" s="18"/>
      <c r="Q372" s="18"/>
      <c r="R372" s="18"/>
      <c r="S372" s="18"/>
      <c r="T372" s="18"/>
    </row>
    <row r="373" spans="1:20" ht="20.100000000000001" customHeight="1" x14ac:dyDescent="0.25">
      <c r="A373" s="39" t="s">
        <v>14</v>
      </c>
      <c r="B373" s="41" t="s">
        <v>476</v>
      </c>
      <c r="C373" s="36"/>
      <c r="D373" s="15">
        <f>SUM(D374:D388)</f>
        <v>0</v>
      </c>
      <c r="E373" s="15">
        <f t="shared" ref="E373:T373" si="28">SUM(E374:E388)</f>
        <v>0</v>
      </c>
      <c r="F373" s="15">
        <f t="shared" si="28"/>
        <v>0</v>
      </c>
      <c r="G373" s="15">
        <f t="shared" si="28"/>
        <v>0</v>
      </c>
      <c r="H373" s="15">
        <f t="shared" si="28"/>
        <v>0</v>
      </c>
      <c r="I373" s="15">
        <f t="shared" si="28"/>
        <v>0</v>
      </c>
      <c r="J373" s="15">
        <f t="shared" si="28"/>
        <v>0</v>
      </c>
      <c r="K373" s="15">
        <f t="shared" si="28"/>
        <v>0</v>
      </c>
      <c r="L373" s="15">
        <f t="shared" si="28"/>
        <v>0</v>
      </c>
      <c r="M373" s="15">
        <f t="shared" si="28"/>
        <v>0</v>
      </c>
      <c r="N373" s="15">
        <f t="shared" si="28"/>
        <v>0</v>
      </c>
      <c r="O373" s="15">
        <f t="shared" si="28"/>
        <v>0</v>
      </c>
      <c r="P373" s="15">
        <f t="shared" si="28"/>
        <v>0</v>
      </c>
      <c r="Q373" s="15">
        <f t="shared" si="28"/>
        <v>0</v>
      </c>
      <c r="R373" s="15">
        <f t="shared" si="28"/>
        <v>0</v>
      </c>
      <c r="S373" s="15">
        <f t="shared" si="28"/>
        <v>0</v>
      </c>
      <c r="T373" s="15">
        <f t="shared" si="28"/>
        <v>0</v>
      </c>
    </row>
    <row r="374" spans="1:20" ht="20.100000000000001" customHeight="1" x14ac:dyDescent="0.25">
      <c r="A374" s="35" t="s">
        <v>13</v>
      </c>
      <c r="B374" s="38" t="s">
        <v>372</v>
      </c>
      <c r="C374" s="36">
        <v>384</v>
      </c>
      <c r="D374" s="18"/>
      <c r="E374" s="18"/>
      <c r="F374" s="18"/>
      <c r="G374" s="18"/>
      <c r="H374" s="18"/>
      <c r="I374" s="18"/>
      <c r="J374" s="18">
        <f t="shared" si="26"/>
        <v>0</v>
      </c>
      <c r="K374" s="18"/>
      <c r="L374" s="18"/>
      <c r="M374" s="18"/>
      <c r="N374" s="18"/>
      <c r="O374" s="18"/>
      <c r="P374" s="18"/>
      <c r="Q374" s="18"/>
      <c r="R374" s="18"/>
      <c r="S374" s="18"/>
      <c r="T374" s="18"/>
    </row>
    <row r="375" spans="1:20" ht="20.100000000000001" customHeight="1" x14ac:dyDescent="0.25">
      <c r="A375" s="35" t="s">
        <v>12</v>
      </c>
      <c r="B375" s="38" t="s">
        <v>373</v>
      </c>
      <c r="C375" s="36">
        <v>385</v>
      </c>
      <c r="D375" s="18"/>
      <c r="E375" s="18"/>
      <c r="F375" s="18"/>
      <c r="G375" s="18"/>
      <c r="H375" s="18"/>
      <c r="I375" s="18"/>
      <c r="J375" s="18">
        <f t="shared" si="26"/>
        <v>0</v>
      </c>
      <c r="K375" s="18"/>
      <c r="L375" s="18"/>
      <c r="M375" s="18"/>
      <c r="N375" s="18"/>
      <c r="O375" s="18"/>
      <c r="P375" s="18"/>
      <c r="Q375" s="18"/>
      <c r="R375" s="18"/>
      <c r="S375" s="18"/>
      <c r="T375" s="18"/>
    </row>
    <row r="376" spans="1:20" ht="20.100000000000001" customHeight="1" x14ac:dyDescent="0.25">
      <c r="A376" s="35" t="s">
        <v>11</v>
      </c>
      <c r="B376" s="38" t="s">
        <v>609</v>
      </c>
      <c r="C376" s="36">
        <v>386</v>
      </c>
      <c r="D376" s="18"/>
      <c r="E376" s="18"/>
      <c r="F376" s="18"/>
      <c r="G376" s="18"/>
      <c r="H376" s="18"/>
      <c r="I376" s="18"/>
      <c r="J376" s="18">
        <f t="shared" si="26"/>
        <v>0</v>
      </c>
      <c r="K376" s="18"/>
      <c r="L376" s="18"/>
      <c r="M376" s="18"/>
      <c r="N376" s="18"/>
      <c r="O376" s="18"/>
      <c r="P376" s="18"/>
      <c r="Q376" s="18"/>
      <c r="R376" s="18"/>
      <c r="S376" s="18"/>
      <c r="T376" s="18"/>
    </row>
    <row r="377" spans="1:20" ht="20.100000000000001" customHeight="1" x14ac:dyDescent="0.25">
      <c r="A377" s="35" t="s">
        <v>10</v>
      </c>
      <c r="B377" s="38" t="s">
        <v>477</v>
      </c>
      <c r="C377" s="36">
        <v>387</v>
      </c>
      <c r="D377" s="18"/>
      <c r="E377" s="18"/>
      <c r="F377" s="18"/>
      <c r="G377" s="18"/>
      <c r="H377" s="18"/>
      <c r="I377" s="18"/>
      <c r="J377" s="18">
        <f t="shared" si="26"/>
        <v>0</v>
      </c>
      <c r="K377" s="18"/>
      <c r="L377" s="18"/>
      <c r="M377" s="18"/>
      <c r="N377" s="18"/>
      <c r="O377" s="18"/>
      <c r="P377" s="18"/>
      <c r="Q377" s="18"/>
      <c r="R377" s="18"/>
      <c r="S377" s="18"/>
      <c r="T377" s="18"/>
    </row>
    <row r="378" spans="1:20" ht="20.100000000000001" customHeight="1" x14ac:dyDescent="0.25">
      <c r="A378" s="35" t="s">
        <v>9</v>
      </c>
      <c r="B378" s="38" t="s">
        <v>665</v>
      </c>
      <c r="C378" s="36">
        <v>388</v>
      </c>
      <c r="D378" s="18"/>
      <c r="E378" s="18"/>
      <c r="F378" s="18"/>
      <c r="G378" s="18"/>
      <c r="H378" s="18"/>
      <c r="I378" s="18"/>
      <c r="J378" s="18">
        <f t="shared" si="26"/>
        <v>0</v>
      </c>
      <c r="K378" s="18"/>
      <c r="L378" s="18"/>
      <c r="M378" s="18"/>
      <c r="N378" s="18"/>
      <c r="O378" s="18"/>
      <c r="P378" s="18"/>
      <c r="Q378" s="18"/>
      <c r="R378" s="18"/>
      <c r="S378" s="18"/>
      <c r="T378" s="18"/>
    </row>
    <row r="379" spans="1:20" ht="20.100000000000001" customHeight="1" x14ac:dyDescent="0.25">
      <c r="A379" s="35" t="s">
        <v>8</v>
      </c>
      <c r="B379" s="36" t="s">
        <v>478</v>
      </c>
      <c r="C379" s="36">
        <v>389</v>
      </c>
      <c r="D379" s="18"/>
      <c r="E379" s="18"/>
      <c r="F379" s="18"/>
      <c r="G379" s="18"/>
      <c r="H379" s="18"/>
      <c r="I379" s="18"/>
      <c r="J379" s="18">
        <f t="shared" si="26"/>
        <v>0</v>
      </c>
      <c r="K379" s="18"/>
      <c r="L379" s="18"/>
      <c r="M379" s="18"/>
      <c r="N379" s="18"/>
      <c r="O379" s="18"/>
      <c r="P379" s="18"/>
      <c r="Q379" s="18"/>
      <c r="R379" s="18"/>
      <c r="S379" s="18"/>
      <c r="T379" s="18"/>
    </row>
    <row r="380" spans="1:20" ht="20.100000000000001" customHeight="1" x14ac:dyDescent="0.25">
      <c r="A380" s="35" t="s">
        <v>7</v>
      </c>
      <c r="B380" s="38" t="s">
        <v>610</v>
      </c>
      <c r="C380" s="37">
        <v>390</v>
      </c>
      <c r="D380" s="18"/>
      <c r="E380" s="18"/>
      <c r="F380" s="18"/>
      <c r="G380" s="18"/>
      <c r="H380" s="18"/>
      <c r="I380" s="18"/>
      <c r="J380" s="18">
        <f t="shared" si="26"/>
        <v>0</v>
      </c>
      <c r="K380" s="18"/>
      <c r="L380" s="18"/>
      <c r="M380" s="18"/>
      <c r="N380" s="18"/>
      <c r="O380" s="18"/>
      <c r="P380" s="18"/>
      <c r="Q380" s="18"/>
      <c r="R380" s="18"/>
      <c r="S380" s="18"/>
      <c r="T380" s="18"/>
    </row>
    <row r="381" spans="1:20" ht="20.100000000000001" customHeight="1" x14ac:dyDescent="0.25">
      <c r="A381" s="35" t="s">
        <v>6</v>
      </c>
      <c r="B381" s="38" t="s">
        <v>479</v>
      </c>
      <c r="C381" s="37">
        <v>391</v>
      </c>
      <c r="D381" s="18"/>
      <c r="E381" s="18"/>
      <c r="F381" s="18"/>
      <c r="G381" s="18"/>
      <c r="H381" s="18"/>
      <c r="I381" s="18"/>
      <c r="J381" s="18">
        <f t="shared" si="26"/>
        <v>0</v>
      </c>
      <c r="K381" s="18"/>
      <c r="L381" s="18"/>
      <c r="M381" s="18"/>
      <c r="N381" s="18"/>
      <c r="O381" s="18"/>
      <c r="P381" s="18"/>
      <c r="Q381" s="18"/>
      <c r="R381" s="18"/>
      <c r="S381" s="18"/>
      <c r="T381" s="18"/>
    </row>
    <row r="382" spans="1:20" ht="20.100000000000001" customHeight="1" x14ac:dyDescent="0.25">
      <c r="A382" s="35" t="s">
        <v>5</v>
      </c>
      <c r="B382" s="36" t="s">
        <v>480</v>
      </c>
      <c r="C382" s="36">
        <v>392</v>
      </c>
      <c r="D382" s="18"/>
      <c r="E382" s="18"/>
      <c r="F382" s="18"/>
      <c r="G382" s="18"/>
      <c r="H382" s="18"/>
      <c r="I382" s="18"/>
      <c r="J382" s="18">
        <f t="shared" si="26"/>
        <v>0</v>
      </c>
      <c r="K382" s="18"/>
      <c r="L382" s="18"/>
      <c r="M382" s="18"/>
      <c r="N382" s="18"/>
      <c r="O382" s="18"/>
      <c r="P382" s="18"/>
      <c r="Q382" s="18"/>
      <c r="R382" s="18"/>
      <c r="S382" s="18"/>
      <c r="T382" s="18"/>
    </row>
    <row r="383" spans="1:20" ht="20.100000000000001" customHeight="1" x14ac:dyDescent="0.25">
      <c r="A383" s="35" t="s">
        <v>4</v>
      </c>
      <c r="B383" s="36" t="s">
        <v>481</v>
      </c>
      <c r="C383" s="36">
        <v>393</v>
      </c>
      <c r="D383" s="18"/>
      <c r="E383" s="18"/>
      <c r="F383" s="18"/>
      <c r="G383" s="18"/>
      <c r="H383" s="18"/>
      <c r="I383" s="18"/>
      <c r="J383" s="18">
        <f t="shared" si="26"/>
        <v>0</v>
      </c>
      <c r="K383" s="18"/>
      <c r="L383" s="18"/>
      <c r="M383" s="18"/>
      <c r="N383" s="18"/>
      <c r="O383" s="18"/>
      <c r="P383" s="18"/>
      <c r="Q383" s="18"/>
      <c r="R383" s="18"/>
      <c r="S383" s="18"/>
      <c r="T383" s="18"/>
    </row>
    <row r="384" spans="1:20" ht="20.100000000000001" customHeight="1" x14ac:dyDescent="0.25">
      <c r="A384" s="35" t="s">
        <v>766</v>
      </c>
      <c r="B384" s="36" t="s">
        <v>379</v>
      </c>
      <c r="C384" s="36">
        <v>394</v>
      </c>
      <c r="D384" s="18"/>
      <c r="E384" s="18"/>
      <c r="F384" s="18"/>
      <c r="G384" s="18"/>
      <c r="H384" s="18"/>
      <c r="I384" s="18"/>
      <c r="J384" s="18">
        <f t="shared" si="26"/>
        <v>0</v>
      </c>
      <c r="K384" s="18"/>
      <c r="L384" s="18"/>
      <c r="M384" s="18"/>
      <c r="N384" s="18"/>
      <c r="O384" s="18"/>
      <c r="P384" s="18"/>
      <c r="Q384" s="18"/>
      <c r="R384" s="18"/>
      <c r="S384" s="18"/>
      <c r="T384" s="18"/>
    </row>
    <row r="385" spans="1:20" ht="20.100000000000001" customHeight="1" x14ac:dyDescent="0.25">
      <c r="A385" s="35" t="s">
        <v>3</v>
      </c>
      <c r="B385" s="36" t="s">
        <v>482</v>
      </c>
      <c r="C385" s="36">
        <v>395</v>
      </c>
      <c r="D385" s="18"/>
      <c r="E385" s="18"/>
      <c r="F385" s="18"/>
      <c r="G385" s="18"/>
      <c r="H385" s="18"/>
      <c r="I385" s="18"/>
      <c r="J385" s="18">
        <f t="shared" si="26"/>
        <v>0</v>
      </c>
      <c r="K385" s="18"/>
      <c r="L385" s="18"/>
      <c r="M385" s="18"/>
      <c r="N385" s="18"/>
      <c r="O385" s="18"/>
      <c r="P385" s="18"/>
      <c r="Q385" s="18"/>
      <c r="R385" s="18"/>
      <c r="S385" s="18"/>
      <c r="T385" s="18"/>
    </row>
    <row r="386" spans="1:20" ht="20.100000000000001" customHeight="1" x14ac:dyDescent="0.25">
      <c r="A386" s="35" t="s">
        <v>2</v>
      </c>
      <c r="B386" s="36" t="s">
        <v>666</v>
      </c>
      <c r="C386" s="36">
        <v>396</v>
      </c>
      <c r="D386" s="18"/>
      <c r="E386" s="18"/>
      <c r="F386" s="18"/>
      <c r="G386" s="18"/>
      <c r="H386" s="18"/>
      <c r="I386" s="18"/>
      <c r="J386" s="18">
        <f t="shared" si="26"/>
        <v>0</v>
      </c>
      <c r="K386" s="18"/>
      <c r="L386" s="18"/>
      <c r="M386" s="18"/>
      <c r="N386" s="18"/>
      <c r="O386" s="18"/>
      <c r="P386" s="18"/>
      <c r="Q386" s="18"/>
      <c r="R386" s="18"/>
      <c r="S386" s="18"/>
      <c r="T386" s="18"/>
    </row>
    <row r="387" spans="1:20" ht="20.100000000000001" customHeight="1" x14ac:dyDescent="0.25">
      <c r="A387" s="35" t="s">
        <v>1</v>
      </c>
      <c r="B387" s="36" t="s">
        <v>667</v>
      </c>
      <c r="C387" s="36">
        <v>397</v>
      </c>
      <c r="D387" s="18"/>
      <c r="E387" s="18"/>
      <c r="F387" s="18"/>
      <c r="G387" s="18"/>
      <c r="H387" s="18"/>
      <c r="I387" s="18"/>
      <c r="J387" s="18">
        <f t="shared" si="26"/>
        <v>0</v>
      </c>
      <c r="K387" s="18"/>
      <c r="L387" s="18"/>
      <c r="M387" s="18"/>
      <c r="N387" s="18"/>
      <c r="O387" s="18"/>
      <c r="P387" s="18"/>
      <c r="Q387" s="18"/>
      <c r="R387" s="18"/>
      <c r="S387" s="18"/>
      <c r="T387" s="18"/>
    </row>
    <row r="388" spans="1:20" ht="20.100000000000001" customHeight="1" x14ac:dyDescent="0.25">
      <c r="A388" s="35" t="s">
        <v>0</v>
      </c>
      <c r="B388" s="36" t="s">
        <v>611</v>
      </c>
      <c r="C388" s="36">
        <v>397.1</v>
      </c>
      <c r="D388" s="18"/>
      <c r="E388" s="18"/>
      <c r="F388" s="18"/>
      <c r="G388" s="18"/>
      <c r="H388" s="18"/>
      <c r="I388" s="18"/>
      <c r="J388" s="18">
        <f t="shared" si="26"/>
        <v>0</v>
      </c>
      <c r="K388" s="18"/>
      <c r="L388" s="18"/>
      <c r="M388" s="18"/>
      <c r="N388" s="18"/>
      <c r="O388" s="18"/>
      <c r="P388" s="18"/>
      <c r="Q388" s="18"/>
      <c r="R388" s="18"/>
      <c r="S388" s="18"/>
      <c r="T388" s="18"/>
    </row>
    <row r="389" spans="1:20" ht="20.100000000000001" customHeight="1" x14ac:dyDescent="0.25">
      <c r="A389" s="7">
        <v>19</v>
      </c>
      <c r="B389" s="8" t="s">
        <v>354</v>
      </c>
      <c r="C389" s="13"/>
      <c r="D389" s="14">
        <f>D7+D35+D44+D51+D81+D96+D112+D149+D190+D199+D209+D228+D248+D262+D280+D304+D339+D373</f>
        <v>186</v>
      </c>
      <c r="E389" s="14">
        <f t="shared" ref="E389:T389" si="29">E7+E35+E44+E51+E81+E96+E112+E149+E190+E199+E209+E228+E248+E262+E280+E304+E339+E373</f>
        <v>8</v>
      </c>
      <c r="F389" s="14">
        <f t="shared" si="29"/>
        <v>261</v>
      </c>
      <c r="G389" s="14">
        <f t="shared" si="29"/>
        <v>142</v>
      </c>
      <c r="H389" s="14">
        <f t="shared" si="29"/>
        <v>15</v>
      </c>
      <c r="I389" s="14">
        <f t="shared" si="29"/>
        <v>1</v>
      </c>
      <c r="J389" s="14">
        <f t="shared" si="29"/>
        <v>158</v>
      </c>
      <c r="K389" s="14">
        <f t="shared" si="29"/>
        <v>0</v>
      </c>
      <c r="L389" s="14">
        <f t="shared" si="29"/>
        <v>1</v>
      </c>
      <c r="M389" s="14">
        <f t="shared" si="29"/>
        <v>284</v>
      </c>
      <c r="N389" s="14">
        <f t="shared" si="29"/>
        <v>6</v>
      </c>
      <c r="O389" s="14">
        <f t="shared" si="29"/>
        <v>36</v>
      </c>
      <c r="P389" s="14">
        <f t="shared" si="29"/>
        <v>27</v>
      </c>
      <c r="Q389" s="14">
        <f t="shared" si="29"/>
        <v>63</v>
      </c>
      <c r="R389" s="14">
        <f t="shared" si="29"/>
        <v>0</v>
      </c>
      <c r="S389" s="14">
        <f t="shared" si="29"/>
        <v>0</v>
      </c>
      <c r="T389" s="14">
        <f t="shared" si="29"/>
        <v>0</v>
      </c>
    </row>
    <row r="390" spans="1:20" s="27" customFormat="1" ht="20.100000000000001" customHeight="1" x14ac:dyDescent="0.25">
      <c r="A390" s="23"/>
      <c r="B390" s="24"/>
      <c r="C390" s="25"/>
      <c r="D390" s="26"/>
      <c r="E390" s="26"/>
      <c r="F390" s="26"/>
      <c r="G390" s="26"/>
      <c r="H390" s="26"/>
      <c r="I390" s="26"/>
      <c r="J390" s="26"/>
      <c r="K390" s="26"/>
      <c r="L390" s="26"/>
      <c r="M390" s="26"/>
      <c r="N390" s="26"/>
      <c r="O390" s="26"/>
      <c r="P390" s="26"/>
      <c r="Q390" s="26"/>
      <c r="R390" s="26"/>
      <c r="S390" s="26"/>
      <c r="T390" s="26"/>
    </row>
    <row r="391" spans="1:20" s="27" customFormat="1" ht="11.25" customHeight="1" x14ac:dyDescent="0.25">
      <c r="A391" s="23"/>
      <c r="B391" s="64" t="s">
        <v>777</v>
      </c>
      <c r="C391" s="25"/>
      <c r="D391" s="26"/>
      <c r="E391" s="26"/>
      <c r="F391" s="26"/>
      <c r="G391" s="26"/>
      <c r="H391" s="26"/>
      <c r="I391" s="26"/>
      <c r="J391" s="26"/>
      <c r="K391" s="26"/>
      <c r="L391" s="26"/>
      <c r="M391" s="26"/>
      <c r="N391" s="26"/>
      <c r="O391" s="26"/>
      <c r="P391" s="26"/>
      <c r="Q391" s="26"/>
      <c r="R391" s="26"/>
      <c r="S391" s="26"/>
      <c r="T391" s="26"/>
    </row>
    <row r="392" spans="1:20" s="27" customFormat="1" ht="20.100000000000001" customHeight="1" x14ac:dyDescent="0.25">
      <c r="A392" s="23"/>
      <c r="B392" s="24"/>
      <c r="C392" s="25"/>
      <c r="D392" s="26"/>
      <c r="E392" s="26"/>
      <c r="F392" s="26"/>
      <c r="G392" s="26"/>
      <c r="H392" s="26"/>
      <c r="I392" s="26"/>
      <c r="J392" s="26"/>
      <c r="K392" s="26"/>
      <c r="L392" s="26"/>
      <c r="M392" s="26"/>
      <c r="N392" s="26"/>
      <c r="O392" s="26"/>
      <c r="P392" s="26"/>
      <c r="Q392" s="26"/>
      <c r="R392" s="26"/>
      <c r="S392" s="26"/>
      <c r="T392" s="26"/>
    </row>
    <row r="393" spans="1:20" s="27" customFormat="1" ht="20.100000000000001" customHeight="1" x14ac:dyDescent="0.25">
      <c r="A393" s="23"/>
      <c r="B393" s="24"/>
      <c r="C393" s="25"/>
      <c r="D393" s="26"/>
      <c r="E393" s="26"/>
      <c r="F393" s="26"/>
      <c r="G393" s="26"/>
      <c r="H393" s="26"/>
      <c r="I393" s="26"/>
      <c r="J393" s="26"/>
      <c r="K393" s="26"/>
      <c r="L393" s="26"/>
      <c r="M393" s="26"/>
      <c r="N393" s="26"/>
      <c r="O393" s="26"/>
      <c r="P393" s="26"/>
      <c r="Q393" s="26"/>
      <c r="R393" s="26"/>
      <c r="S393" s="26"/>
      <c r="T393" s="26"/>
    </row>
    <row r="394" spans="1:20" s="27" customFormat="1" ht="20.100000000000001" customHeight="1" x14ac:dyDescent="0.25">
      <c r="A394" s="23"/>
      <c r="B394" s="24"/>
      <c r="C394" s="25"/>
      <c r="D394" s="26"/>
      <c r="E394" s="26"/>
      <c r="F394" s="26"/>
      <c r="G394" s="26"/>
      <c r="H394" s="26"/>
      <c r="I394" s="26"/>
      <c r="J394" s="26"/>
      <c r="K394" s="26"/>
      <c r="L394" s="26"/>
      <c r="M394" s="26"/>
      <c r="N394" s="26"/>
      <c r="O394" s="26"/>
      <c r="P394" s="26"/>
      <c r="Q394" s="26"/>
      <c r="R394" s="26"/>
      <c r="S394" s="26"/>
      <c r="T394" s="26"/>
    </row>
    <row r="395" spans="1:20" s="27" customFormat="1" ht="20.100000000000001" customHeight="1" x14ac:dyDescent="0.25">
      <c r="A395" s="23"/>
      <c r="B395" s="24"/>
      <c r="C395" s="25"/>
      <c r="D395" s="26"/>
      <c r="E395" s="26"/>
      <c r="F395" s="26"/>
      <c r="G395" s="26"/>
      <c r="H395" s="26"/>
      <c r="I395" s="26"/>
      <c r="J395" s="26"/>
      <c r="K395" s="26"/>
      <c r="L395" s="26"/>
      <c r="M395" s="26"/>
      <c r="N395" s="26"/>
      <c r="O395" s="26"/>
      <c r="P395" s="26"/>
      <c r="Q395" s="26"/>
      <c r="R395" s="26"/>
      <c r="S395" s="26"/>
      <c r="T395" s="26"/>
    </row>
    <row r="396" spans="1:20" s="27" customFormat="1" ht="20.100000000000001" customHeight="1" x14ac:dyDescent="0.25">
      <c r="A396" s="23"/>
      <c r="B396" s="24"/>
      <c r="C396" s="25"/>
      <c r="D396" s="26"/>
      <c r="E396" s="26"/>
      <c r="F396" s="26"/>
      <c r="G396" s="26"/>
      <c r="H396" s="26"/>
      <c r="I396" s="26"/>
      <c r="J396" s="26"/>
      <c r="K396" s="26"/>
      <c r="L396" s="26"/>
      <c r="M396" s="26"/>
      <c r="N396" s="26"/>
      <c r="O396" s="26"/>
      <c r="P396" s="26"/>
      <c r="Q396" s="26"/>
      <c r="R396" s="26"/>
      <c r="S396" s="26"/>
      <c r="T396" s="26"/>
    </row>
    <row r="397" spans="1:20" s="27" customFormat="1" ht="20.100000000000001" customHeight="1" x14ac:dyDescent="0.25">
      <c r="A397" s="23"/>
      <c r="B397" s="24"/>
      <c r="C397" s="25"/>
      <c r="D397" s="26"/>
      <c r="E397" s="26"/>
      <c r="F397" s="26"/>
      <c r="G397" s="26"/>
      <c r="H397" s="26"/>
      <c r="I397" s="26"/>
      <c r="J397" s="26"/>
      <c r="K397" s="26"/>
      <c r="L397" s="26"/>
      <c r="M397" s="26"/>
      <c r="N397" s="26"/>
      <c r="O397" s="26"/>
      <c r="P397" s="26"/>
      <c r="Q397" s="26"/>
      <c r="R397" s="26"/>
      <c r="S397" s="26"/>
      <c r="T397" s="26"/>
    </row>
    <row r="398" spans="1:20" s="27" customFormat="1" ht="20.100000000000001" customHeight="1" x14ac:dyDescent="0.25">
      <c r="A398" s="23"/>
      <c r="B398" s="24"/>
      <c r="C398" s="25"/>
      <c r="D398" s="26"/>
      <c r="E398" s="26"/>
      <c r="F398" s="26"/>
      <c r="G398" s="26"/>
      <c r="H398" s="26"/>
      <c r="I398" s="26"/>
      <c r="J398" s="26"/>
      <c r="K398" s="26"/>
      <c r="L398" s="26"/>
      <c r="M398" s="26"/>
      <c r="N398" s="26"/>
      <c r="O398" s="26"/>
      <c r="P398" s="26"/>
      <c r="Q398" s="26"/>
      <c r="R398" s="26"/>
      <c r="S398" s="26"/>
      <c r="T398" s="26"/>
    </row>
    <row r="399" spans="1:20" s="27" customFormat="1" ht="20.100000000000001" customHeight="1" x14ac:dyDescent="0.25">
      <c r="A399" s="23"/>
      <c r="B399" s="24"/>
      <c r="C399" s="25"/>
      <c r="D399" s="26"/>
      <c r="E399" s="26"/>
      <c r="F399" s="26"/>
      <c r="G399" s="26"/>
      <c r="H399" s="26"/>
      <c r="I399" s="26"/>
      <c r="J399" s="26"/>
      <c r="K399" s="26"/>
      <c r="L399" s="26"/>
      <c r="M399" s="26"/>
      <c r="N399" s="26"/>
      <c r="O399" s="26"/>
      <c r="P399" s="26"/>
      <c r="Q399" s="26"/>
      <c r="R399" s="26"/>
      <c r="S399" s="26"/>
      <c r="T399" s="26"/>
    </row>
    <row r="400" spans="1:20" s="27" customFormat="1" ht="20.100000000000001" customHeight="1" x14ac:dyDescent="0.25">
      <c r="A400" s="23"/>
      <c r="B400" s="24"/>
      <c r="C400" s="25"/>
      <c r="D400" s="26"/>
      <c r="E400" s="26"/>
      <c r="F400" s="26"/>
      <c r="G400" s="26"/>
      <c r="H400" s="26"/>
      <c r="I400" s="26"/>
      <c r="J400" s="26"/>
      <c r="K400" s="26"/>
      <c r="L400" s="26"/>
      <c r="M400" s="26"/>
      <c r="N400" s="26"/>
      <c r="O400" s="26"/>
      <c r="P400" s="26"/>
      <c r="Q400" s="26"/>
      <c r="R400" s="26"/>
      <c r="S400" s="26"/>
      <c r="T400" s="26"/>
    </row>
  </sheetData>
  <sheetProtection sheet="1"/>
  <mergeCells count="18">
    <mergeCell ref="R4:T4"/>
    <mergeCell ref="A6:B6"/>
    <mergeCell ref="E4:E5"/>
    <mergeCell ref="F4:F5"/>
    <mergeCell ref="N4:N5"/>
    <mergeCell ref="O4:Q4"/>
    <mergeCell ref="C4:C5"/>
    <mergeCell ref="D4:D5"/>
    <mergeCell ref="A4:B5"/>
    <mergeCell ref="G4:J4"/>
    <mergeCell ref="K4:K5"/>
    <mergeCell ref="L4:L5"/>
    <mergeCell ref="M4:M5"/>
    <mergeCell ref="A1:C1"/>
    <mergeCell ref="D1:P1"/>
    <mergeCell ref="Q1:T1"/>
    <mergeCell ref="A2:T2"/>
    <mergeCell ref="A3:T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ընդհանուր</vt:lpstr>
      <vt:lpstr>Լոռի</vt:lpstr>
      <vt:lpstr>Արագածոտն</vt:lpstr>
      <vt:lpstr>Արմավիր</vt:lpstr>
      <vt:lpstr>Արարատ</vt:lpstr>
      <vt:lpstr>Երևան քաղաք</vt:lpstr>
      <vt:lpstr>Գեղարքունիք</vt:lpstr>
      <vt:lpstr>Կոտայք</vt:lpstr>
      <vt:lpstr>Շիրակ</vt:lpstr>
      <vt:lpstr>Սյունիք</vt:lpstr>
      <vt:lpstr>Տավուշ</vt:lpstr>
      <vt:lpstr>Լոռի!Print_Area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 Ohanyan</dc:creator>
  <cp:lastModifiedBy>user</cp:lastModifiedBy>
  <cp:lastPrinted>2017-03-22T08:14:03Z</cp:lastPrinted>
  <dcterms:created xsi:type="dcterms:W3CDTF">2015-12-21T07:19:58Z</dcterms:created>
  <dcterms:modified xsi:type="dcterms:W3CDTF">2022-02-28T05:51:43Z</dcterms:modified>
</cp:coreProperties>
</file>