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650" windowHeight="123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P39" i="1" l="1"/>
  <c r="P40" i="1"/>
  <c r="P41" i="1"/>
  <c r="P42" i="1"/>
  <c r="P37" i="1" s="1"/>
  <c r="P43" i="1"/>
  <c r="P38" i="1"/>
  <c r="P31" i="1"/>
  <c r="P32" i="1"/>
  <c r="P33" i="1"/>
  <c r="P34" i="1"/>
  <c r="P35" i="1"/>
  <c r="P36" i="1"/>
  <c r="P30" i="1"/>
  <c r="P28" i="1"/>
  <c r="P27" i="1"/>
  <c r="P26" i="1"/>
  <c r="P24" i="1" s="1"/>
  <c r="P25" i="1"/>
  <c r="P23" i="1"/>
  <c r="P22" i="1"/>
  <c r="P20" i="1"/>
  <c r="P19" i="1"/>
  <c r="F32" i="1"/>
  <c r="F43" i="1"/>
  <c r="F42" i="1"/>
  <c r="F41" i="1"/>
  <c r="Q41" i="1" s="1"/>
  <c r="F40" i="1"/>
  <c r="F39" i="1"/>
  <c r="Q39" i="1" s="1"/>
  <c r="F38" i="1"/>
  <c r="Q38" i="1" s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O37" i="1"/>
  <c r="N37" i="1"/>
  <c r="M37" i="1"/>
  <c r="L37" i="1"/>
  <c r="K37" i="1"/>
  <c r="J37" i="1"/>
  <c r="I37" i="1"/>
  <c r="H37" i="1"/>
  <c r="G37" i="1"/>
  <c r="E37" i="1"/>
  <c r="D37" i="1"/>
  <c r="F36" i="1"/>
  <c r="F35" i="1"/>
  <c r="Q35" i="1" s="1"/>
  <c r="F34" i="1"/>
  <c r="Q34" i="1" s="1"/>
  <c r="F33" i="1"/>
  <c r="Q33" i="1" s="1"/>
  <c r="F31" i="1"/>
  <c r="Q31" i="1" s="1"/>
  <c r="F30" i="1"/>
  <c r="Q30" i="1" s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O29" i="1"/>
  <c r="N29" i="1"/>
  <c r="M29" i="1"/>
  <c r="L29" i="1"/>
  <c r="K29" i="1"/>
  <c r="J29" i="1"/>
  <c r="I29" i="1"/>
  <c r="H29" i="1"/>
  <c r="G29" i="1"/>
  <c r="E29" i="1"/>
  <c r="D29" i="1"/>
  <c r="F28" i="1"/>
  <c r="F27" i="1"/>
  <c r="F26" i="1"/>
  <c r="F25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O24" i="1"/>
  <c r="N24" i="1"/>
  <c r="M24" i="1"/>
  <c r="L24" i="1"/>
  <c r="K24" i="1"/>
  <c r="J24" i="1"/>
  <c r="I24" i="1"/>
  <c r="H24" i="1"/>
  <c r="G24" i="1"/>
  <c r="E24" i="1"/>
  <c r="D24" i="1"/>
  <c r="F23" i="1"/>
  <c r="F22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O21" i="1"/>
  <c r="N21" i="1"/>
  <c r="M21" i="1"/>
  <c r="L21" i="1"/>
  <c r="K21" i="1"/>
  <c r="J21" i="1"/>
  <c r="I21" i="1"/>
  <c r="H21" i="1"/>
  <c r="G21" i="1"/>
  <c r="E21" i="1"/>
  <c r="D21" i="1"/>
  <c r="F20" i="1"/>
  <c r="F19" i="1"/>
  <c r="F18" i="1" s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O18" i="1"/>
  <c r="N18" i="1"/>
  <c r="M18" i="1"/>
  <c r="L18" i="1"/>
  <c r="K18" i="1"/>
  <c r="J18" i="1"/>
  <c r="I18" i="1"/>
  <c r="H18" i="1"/>
  <c r="G18" i="1"/>
  <c r="E18" i="1"/>
  <c r="D18" i="1"/>
  <c r="Q36" i="1" l="1"/>
  <c r="D44" i="1"/>
  <c r="Q42" i="1"/>
  <c r="F24" i="1"/>
  <c r="N44" i="1"/>
  <c r="V44" i="1"/>
  <c r="X44" i="1"/>
  <c r="Z44" i="1"/>
  <c r="AB44" i="1"/>
  <c r="AD44" i="1"/>
  <c r="F37" i="1"/>
  <c r="U44" i="1"/>
  <c r="W44" i="1"/>
  <c r="Y44" i="1"/>
  <c r="AA44" i="1"/>
  <c r="AC44" i="1"/>
  <c r="Q43" i="1"/>
  <c r="E44" i="1"/>
  <c r="S44" i="1"/>
  <c r="T44" i="1"/>
  <c r="R44" i="1"/>
  <c r="M44" i="1"/>
  <c r="O44" i="1"/>
  <c r="L44" i="1"/>
  <c r="Q40" i="1"/>
  <c r="P29" i="1"/>
  <c r="K44" i="1"/>
  <c r="P18" i="1"/>
  <c r="J44" i="1"/>
  <c r="Q19" i="1"/>
  <c r="Q28" i="1"/>
  <c r="Q27" i="1"/>
  <c r="Q26" i="1"/>
  <c r="Q25" i="1"/>
  <c r="Q23" i="1"/>
  <c r="P21" i="1"/>
  <c r="Q22" i="1"/>
  <c r="Q20" i="1"/>
  <c r="I44" i="1"/>
  <c r="Q32" i="1"/>
  <c r="Q29" i="1" s="1"/>
  <c r="H44" i="1"/>
  <c r="G44" i="1"/>
  <c r="F21" i="1"/>
  <c r="F29" i="1"/>
  <c r="Q37" i="1" l="1"/>
  <c r="Q18" i="1"/>
  <c r="P44" i="1"/>
  <c r="Q21" i="1"/>
  <c r="Q24" i="1"/>
  <c r="F44" i="1"/>
  <c r="Q44" i="1" l="1"/>
</calcChain>
</file>

<file path=xl/sharedStrings.xml><?xml version="1.0" encoding="utf-8"?>
<sst xmlns="http://schemas.openxmlformats.org/spreadsheetml/2006/main" count="76" uniqueCount="74">
  <si>
    <t xml:space="preserve">
</t>
  </si>
  <si>
    <t>êïáõ·Çã Ñ³í³ë³ñáõÙÝ»ñ` 2=3+4+5, 13=6+7+8+9, 9=10+11+12, 18=19+20+21, 18=22+23+24+25, 1+3=13+14</t>
  </si>
  <si>
    <t>²Ý³í³ñï ·áñÍ»ñÇ ÙÝ³óáñ¹Á Ñ³ßí»ïáõ Å³Ù³Ý³Ï³ßñç³ÝÇ ëÏ½µáõÙ</t>
  </si>
  <si>
    <t>êï³óí³Í Ñ³Ûó»ñÇ (¹ÇÙáõÙÝ»ñÇ) ÁÝÃ³óùÁ</t>
  </si>
  <si>
    <t>²Ý³í³ñï ·áñÍ»ñÇ ÙÝ³óáñ¹Á Ñ³ßí»ïáõ Å³Ù³Ý³Ï³ßñç³ÝÇ í»ñçáõÙ</t>
  </si>
  <si>
    <t>²Û¹ ÃíáõÙ` Î³ë»óí³Í ·áñÍ»ñ</t>
  </si>
  <si>
    <t>Øï»É »Ý ûñÇÝ³Ï³Ý áõÅÇ Ù»ç</t>
  </si>
  <si>
    <t>ØÇç³ÝÏÛ³É ¹³ï³Ï³Ý ³Ïï»ñÇ ¹»Ù µ»ñí³Í µáÕáùÝ»ñÁ</t>
  </si>
  <si>
    <t>ÀÝ¹³Ù»ÝÁ ë³ïóí»É »Ý</t>
  </si>
  <si>
    <t>²Û¹ ÃíáõÙ` ÁÝ¹áõÝí»É ¿ í³ñáõÛÃ</t>
  </si>
  <si>
    <t xml:space="preserve"> ²Û¹ ÃíáõÙ` í»ñ³¹³ñÓí»É ¿</t>
  </si>
  <si>
    <t>²Û¹ ÃíáõÙ` Ñ³Ûó»ñÇ(¹ÇÙáõÙÝ»ñÇ)  ÁÝ¹áõÝáõÙÁ Ù»ñÅí»É ¿</t>
  </si>
  <si>
    <t>²Û¹ ÃíáõÙª Ñ³ÛóÇ (¹ÇÙáõÙÇ) µ³í³ñ³ñÙ³Ùµ</t>
  </si>
  <si>
    <t>²Û¹ ÃíáõÙª Ñ³ÛóÇ (¹ÇÙáõÙÇ) Ù³ëÝ³ÏÇ µ³í³ñ³ñÙ³Ùµ</t>
  </si>
  <si>
    <t>²Û¹ ÃíáõÙª Ñ³ÛóÇ (¹ÇÙáõÙÇ) Ù»ñÅÙ³Ùµ</t>
  </si>
  <si>
    <t>ÀÝ¹³Ù»ÝÁ Ï³ñ×í»É ¿</t>
  </si>
  <si>
    <t>Î³ñ×Ù³Ý ÑÇÙùÁ</t>
  </si>
  <si>
    <t>ÀÝ¹³Ù»ÝÁ ³í³ñïí»É »Ý ·áñÍ»ñ</t>
  </si>
  <si>
    <t>ÀÝ¹³Ù»ÝÁ</t>
  </si>
  <si>
    <t xml:space="preserve">²Û¹ ÃíáõÙ` Ñ³ÛóÁ/¹ÇÙáõÙÁ í»ñ³¹³ñÓÝ»Éáõ í»ñ³µ»ñÛ³É áñáßáõÙÝ»ñÇ ¹»Ù </t>
  </si>
  <si>
    <t>²Û¹ ÃíáõÙ` Ñ³ÛóÇ/¹ÇÙáõÙÇ ÁÝ¹áõÝáõÙÝ Ù»ñÅ»Éáõ í»ñ³µ»ñÛ³É áñáßáõÙÝ»ñÇ ¹»Ù</t>
  </si>
  <si>
    <t>²Û¹ ÃíáõÙ` ³ÛÉ ÙÇç³ÝÏÛ³É áñáßáõÙÝ»ñÇ ¹»Ù</t>
  </si>
  <si>
    <t>µáÕáùÝ»ñÇ ÁÝÃ³óùÁ</t>
  </si>
  <si>
    <t>²Ý³í³ñï µáÕáùÝ»ñ</t>
  </si>
  <si>
    <t>´áÕáù³ñÏí»É »Ý í×é³µ»Ï ¹³ï³ñ³Ý</t>
  </si>
  <si>
    <t>Ð³ÛóÇó (¹ÇÙáõÙÇó) Ññ³Å³ñí»Éáõ ÑÇÙùáí</t>
  </si>
  <si>
    <t>Ð³ßïáõÃÛ³Ý Ñ³Ù³Ó³ÛÝáõÃÛáõÝ ÏÝù»Éáõ ÑÇÙùáí</t>
  </si>
  <si>
    <t>²ÛÉ ÑÇÙù»ñáí</t>
  </si>
  <si>
    <t xml:space="preserve">Ø»ñÅí»É ¿ </t>
  </si>
  <si>
    <t>Ð»ï ¿ í»ñóí»É</t>
  </si>
  <si>
    <t>´³í³ñ³ñí»É ¿</t>
  </si>
  <si>
    <t xml:space="preserve">ä»ï³Ï³Ý Ù³ñÙÇÝÝ»ñÇ, ï»Õ³Ï³Ý ÇÝùÝ³Ï³é³í³ñÙ³Ý Ù³ñÙÇÝÝ»ñÇ áõ ¹ñ³Ýó å³ßïáÝ³ï³ñ ³ÝÓ³Ýó ³Ïï»ñÁ íÇ×³ñÏ»Éáõ í»ñ³µ»ñÛ³É  </t>
  </si>
  <si>
    <t xml:space="preserve"> ä»ï³Ï³Ý Ù³ñÙÇÝÝ»ñÇ áõ ¹ñ³Ýó å³ßïáÝ³ï³ñ ³ÝÓ³Ýó ³Ïï»ñÁ íÇ×³ñÏ»Éáõ í»ñ³µ»ñÛ³É </t>
  </si>
  <si>
    <t xml:space="preserve"> î»Õ³Ï³Ý ÇÝùÝ³Ï³é³í³ñÙ³Ý Ù³ñÙÇÝÝ»ñÇ áõ ¹ñ³Ýó å³ßïáÝ³ï³ñ ³ÝÓ³Ýó ³Ïï»ñÁ íÇ×³ñÏ»Éáõ í»ñ³µ»ñÛ³É </t>
  </si>
  <si>
    <t xml:space="preserve">ä»ï³Ï³Ý Ù³ñÙÇÝÝ»ñÇ, ï»Õ³Ï³Ý ÇÝùÝ³Ï³é³í³ñÙ³Ý Ù³ñÙÇÝÝ»ñÇ áõ ¹ñ³Ýó å³ßïáÝ³ï³ñ ³ÝÓ³Ýó ·áñÍáÕáõÃÛáõÝÁ /³Ý·áñÍáõÃÛáõÝÁ/ íÇ×³ñÏ»Éáõ í»ñ³µ»ñÛ³É  </t>
  </si>
  <si>
    <t xml:space="preserve"> ä»ï³Ï³Ý Ù³ñÙÇÝÝ»ñÇ áõ ¹ñ³Ýó å³ßïáÝ³ï³ñ ³ÝÓ³Ýó ·áñÍáÕáõÃÛáõÝÁ /³Ý·áñÍáõÃÛáõÝÁ/ íÇ×³ñÏ»Éáõ í»ñ³µ»ñÛ³É </t>
  </si>
  <si>
    <t xml:space="preserve">î»Õ³Ï³Ý ÇÝùÝ³Ï³é³í³ñÙ³Ý Ù³ñÙÇÝÝ»ñÇ áõ ¹ñ³Ýó å³ßïáÝ³ï³ñ ³ÝÓ³Ýó ·áñÍáÕáõÃÛáõÝÁ /³Ý·áñÍáõÃÛáõÝÁ/ íÇ×³ñÏ»Éáõ í»ñ³µ»ñÛ³É </t>
  </si>
  <si>
    <t>3</t>
  </si>
  <si>
    <t>üÇ½ÇÏ³Ï³Ý Ï³Ù Çñ³í³µ³Ý³Ï³Ý ³ÝÓÇÝ ¹ñ³Ù³Ï³Ý å³Ñ³ÝçÝ»ñÁ Ï³ï³ñ»ÉáõÝ å³ñï³íáñ»óÝ»Éáõ í»ñ³µ»ñÛ³É</t>
  </si>
  <si>
    <t xml:space="preserve">ì³ñã³Ï³Ý ³ÏïÇ ÑÇÙ³Ý íñ³ ýÇ½ÇÏ³Ï³Ý Ï³Ù Çñ³í³µ³Ý³Ï³Ý ³ÝÓÇó µéÝ³·³ÝÓáõÙ Ï³ï³ñ»Éáõ í»ñ³µ»ñÛ³É </t>
  </si>
  <si>
    <t>¸ñ³Ù³Ï³Ý å³ñï³íáñáõÃÛáõÝÝ»ñÁ Ï³ï³ñ»ÉáõÝ å³ñï³íáñ»óÝ»Éáõ í»ñ³µ»ñÛ³É</t>
  </si>
  <si>
    <t>ì×³ñÙ³Ý Ï³ñ·³¹ñáõÃÛáõÝÇó Ñ³Ûó³ÛÇÝ í³ñáõÛÃÇ ³ÝóÝ»Éáõ í»ñ³µ»ñÛ³É</t>
  </si>
  <si>
    <t>Üáï³ñ³Ï³Ý ·áñÍáÕáõÃÛáõÝÝ»ñÁ Ï³Ù Ýáï³ñÇ ³Ý·áñÍáõÃÛáõÝÁ íÇ×³ñÏ»Éáõ í»ñ³µ»ñÛ³É</t>
  </si>
  <si>
    <t xml:space="preserve">ÜáñÙ³ïÇí Çñ³í³Ï³Ý ³Ïï»ñÇ Çñ³í³ã³÷áõÃÛáõÝÁ íÇ×³ñÏ»Éáõ í»ñ³µ»ñÛ³É </t>
  </si>
  <si>
    <t>6.1</t>
  </si>
  <si>
    <t xml:space="preserve">¶»ñ³ï»ëã³Ï³Ý ÝáñÙ³ïÇí Çñ³í³Ï³Ý ³Ïï»ñÇª ÐÐ ê³ÑÙ³Ý³¹ñáõÃÛ³ÝÁ Ñ³Ù³å³ï³ëË³ÝáõÃÛáõÝÁ íÇ×³ñÏ»Éáõ í»ñ³µ»ñÛ³É </t>
  </si>
  <si>
    <t>6.2</t>
  </si>
  <si>
    <t>Ü³Ë³·³ÑÇ ÝáñÙ³ïÇí µÝáõÛÃ áõÝ»óáÕ ³Ïï»ñÇ` ³í»ÉÇ µ³ñÓñ Çñ³í³µ³Ý³Ï³Ý áõÅ áõÝ»óáÕ ÝáñÙ³ïÇí ³Ïï»ñÇÝ Ñ³Ù³å³ï³ëË³ÝáõÃÛáõÝÁ íÇ×³ñÏ»Éáõ í»ñ³µ»ñÛ³É</t>
  </si>
  <si>
    <t>6.3</t>
  </si>
  <si>
    <t>Î³é³í³ñáõÃÛ³Ý ÝáñÙ³ïÇí áñáßáõÙÝ»ñÇ`³í»ÉÇ µ³ñÓñ Çñ³í³µ³Ý³Ï³Ý áõÅ áõÝ»óáÕ ÝáñÙ³ïÇí ³Ïï»ñÇÝ Ñ³Ù³å³ï³ëË³ÝáõÃÛáõÝÁ  íÇ×³ñÏ»Éáõ í»ñ³µ»ñÛ³É</t>
  </si>
  <si>
    <t>6.4</t>
  </si>
  <si>
    <t>ì³ñã³å»ïÇ ÝáñÙ³ïÇí áñáßáõÙÝ»ñÇ` ³í»ÉÇ µ³ñÓñ Çñ³í³µ³Ý³Ï³Ý áõÅ áõÝ»óáÕ ÝáñÙ³ïÇí ³Ïï»ñÇÝ Ñ³Ù³å³ï³ëË³ÝáõÃÛáõÝÁ  íÇ×³ñÏ»Éáõ í»ñ³µ»ñÛ³É</t>
  </si>
  <si>
    <t>6.5</t>
  </si>
  <si>
    <t xml:space="preserve">¶»ñ³ï»ëã³Ï³Ý ÝáñÙ³ïÇí Çñ³í³Ï³Ý ³Ïï»ñÇ` ³í»ÉÇ µ³ñÓñ Çñ³í³µ³Ý³Ï³Ý áõÅ áõÝ»óáÕ ÝáñÙ³ïÇí ³Ïï»ñÇÝ Ñ³Ù³å³ï³ëË³ÝáõÃÛáõÝÁ  íÇ×³ñÏ»Éáõ í»ñ³µ»ñÛ³É </t>
  </si>
  <si>
    <t>6.6</t>
  </si>
  <si>
    <t>Ð³Ù³ÛÝùÇ ³í³·³Ýáõ áñáßáõÙÝ»ñÇ` ³í»ÉÇ µ³ñÓñ Çñ³í³µ³Ý³Ï³Ý áõÅ áõÝ»óáÕ ÝáñÙ³ïÇí ³Ïï»ñÇÝ Ñ³Ù³å³ï³ëË³ÝáõÃÛáõÝÁ íÇ×³ñÏ»Éáõ í»ñ³µ»ñÛ³É</t>
  </si>
  <si>
    <t>6.7</t>
  </si>
  <si>
    <t>Ð³Ù³ÛÝùÇ Õ»Ï³í³ñÇ áñáßáõÙÝ»ñÇ` ³í»ÉÇ µ³ñÓñ Çñ³í³µ³Ý³Ï³Ý áõÅ áõÝ»óáÕ ÝáñÙ³ïÇí ³Ïï»ñÇÝ Ñ³Ù³å³ï³ëË³ÝáõÃÛáõÝÁ íÇ×³ñÏ»Éáõ í»ñ³µ»ñÛ³É</t>
  </si>
  <si>
    <t>ÀÝïñ³Ï³Ý Çñ³íáõÝùÇ å³ßïå³ÝáõÃÛ³Ý í»ñ³µ»ñÛ³É</t>
  </si>
  <si>
    <t>7.1</t>
  </si>
  <si>
    <t>Ü³Ë³·³ÑÇ ÁÝïñáõÃÛáõÝÝ»ñÇ ÁÝÃ³óùáõÙ</t>
  </si>
  <si>
    <t>7.2</t>
  </si>
  <si>
    <t>²½·³ÛÇÝ ÅáÕáíÇ ÁÝïñáõÃÛáõÝÝ»ñÇ ÁÝÃ³óùáõÙ</t>
  </si>
  <si>
    <t>7.3</t>
  </si>
  <si>
    <t xml:space="preserve">î»Õ³Ï³Ý ÇÝùÝ³Ï³é³í³ñÙ³Ý Ù³ñÙÇÝÝ»ñÇ ÁÝïñáõÃÛáõÝÝ»ñÇ ÁÝÃ³óùáõÙ </t>
  </si>
  <si>
    <t>7.4</t>
  </si>
  <si>
    <t>Ð³Ýñ³ùí»Ç Ï³½Ù³Ï»ñåÙ³Ý ¨ ³ÝóÏ³óÙ³Ý ÁÝÃ³óùáõÙ</t>
  </si>
  <si>
    <t>7.5</t>
  </si>
  <si>
    <t>ÀÝïñ³Ï³Ý Çñ³íáõÝùÇ å³ßïå³ÝáõÃÛ³Ý í»ñ³µ»ñÛ³É ³ÛÉ í»×»ñ</t>
  </si>
  <si>
    <t>8</t>
  </si>
  <si>
    <t>²ÛÉ í»×»ñ</t>
  </si>
  <si>
    <t xml:space="preserve">´áÕáù³ñÏí»É »Ý </t>
  </si>
  <si>
    <r>
      <t xml:space="preserve">ì²ðâ²Î²Ü ¶àðÌºðÆ øÜÜàôÂÚ²Ü ¶àðÌºðÆ ìºð²´ºðÚ²È </t>
    </r>
    <r>
      <rPr>
        <sz val="14"/>
        <rFont val="Times Armenian"/>
        <family val="1"/>
      </rPr>
      <t xml:space="preserve"> 2011թ.</t>
    </r>
  </si>
  <si>
    <t>Ð³յó»ñÇ(¹ÇÙáõÙÝ»ñÇ) ùÝÝáõÃÛ³Ý ÁÝÃ³óùÁ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</si>
</sst>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1"/>
      <name val="Times Armenian"/>
      <family val="1"/>
    </font>
    <font>
      <sz val="11"/>
      <color indexed="9"/>
      <name val="Times Armenian"/>
      <family val="1"/>
    </font>
    <font>
      <sz val="11"/>
      <color theme="1"/>
      <name val="Times Armenian"/>
      <family val="1"/>
    </font>
    <font>
      <b/>
      <i/>
      <sz val="11"/>
      <name val="Times Armenian"/>
      <family val="1"/>
    </font>
    <font>
      <b/>
      <sz val="11"/>
      <name val="Times Armenian"/>
      <family val="1"/>
    </font>
    <font>
      <b/>
      <i/>
      <sz val="11"/>
      <color indexed="8"/>
      <name val="Times Armenian"/>
      <family val="1"/>
    </font>
    <font>
      <sz val="11"/>
      <color indexed="8"/>
      <name val="Times Armenian"/>
      <family val="1"/>
    </font>
    <font>
      <i/>
      <sz val="11"/>
      <color indexed="8"/>
      <name val="Times Armenian"/>
      <family val="1"/>
    </font>
    <font>
      <sz val="11"/>
      <color indexed="10"/>
      <name val="Times Armenian"/>
      <family val="1"/>
    </font>
    <font>
      <sz val="14"/>
      <name val="Times Armeni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 wrapText="1"/>
    </xf>
    <xf numFmtId="0" fontId="1" fillId="4" borderId="1" xfId="0" quotePrefix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" fillId="3" borderId="1" xfId="0" quotePrefix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4" fillId="5" borderId="4" xfId="0" applyNumberFormat="1" applyFont="1" applyFill="1" applyBorder="1" applyAlignment="1">
      <alignment horizontal="center" vertical="center"/>
    </xf>
    <xf numFmtId="0" fontId="1" fillId="5" borderId="1" xfId="0" quotePrefix="1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vertical="center"/>
    </xf>
    <xf numFmtId="0" fontId="1" fillId="5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wrapText="1"/>
    </xf>
    <xf numFmtId="0" fontId="1" fillId="2" borderId="3" xfId="0" applyFont="1" applyFill="1" applyBorder="1" applyAlignment="1">
      <alignment horizontal="right" wrapText="1"/>
    </xf>
    <xf numFmtId="0" fontId="1" fillId="2" borderId="4" xfId="0" applyFont="1" applyFill="1" applyBorder="1" applyAlignment="1">
      <alignment horizontal="right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textRotation="90" wrapText="1" shrinkToFit="1"/>
    </xf>
    <xf numFmtId="0" fontId="1" fillId="0" borderId="10" xfId="0" applyFont="1" applyBorder="1" applyAlignment="1">
      <alignment horizontal="center" vertical="center" textRotation="90" wrapText="1" shrinkToFit="1"/>
    </xf>
    <xf numFmtId="0" fontId="1" fillId="0" borderId="15" xfId="0" applyFont="1" applyBorder="1" applyAlignment="1">
      <alignment horizontal="center" vertical="center" textRotation="90" wrapText="1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3" fillId="0" borderId="10" xfId="0" applyFont="1" applyBorder="1"/>
    <xf numFmtId="0" fontId="3" fillId="0" borderId="15" xfId="0" applyFont="1" applyBorder="1"/>
    <xf numFmtId="0" fontId="1" fillId="4" borderId="3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314325</xdr:colOff>
      <xdr:row>42</xdr:row>
      <xdr:rowOff>0</xdr:rowOff>
    </xdr:from>
    <xdr:to>
      <xdr:col>70</xdr:col>
      <xdr:colOff>333375</xdr:colOff>
      <xdr:row>42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59650" y="13668375"/>
          <a:ext cx="207454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79"/>
  <sheetViews>
    <sheetView tabSelected="1" topLeftCell="A28" zoomScale="80" zoomScaleNormal="80" workbookViewId="0">
      <selection activeCell="C49" sqref="C49"/>
    </sheetView>
  </sheetViews>
  <sheetFormatPr defaultRowHeight="14.25" x14ac:dyDescent="0.25"/>
  <cols>
    <col min="1" max="1" width="6" style="36" customWidth="1"/>
    <col min="2" max="2" width="4.140625" style="1" customWidth="1"/>
    <col min="3" max="3" width="75.140625" style="1" customWidth="1"/>
    <col min="4" max="4" width="8" style="1" customWidth="1"/>
    <col min="5" max="5" width="6.85546875" style="40" customWidth="1"/>
    <col min="6" max="6" width="6.7109375" style="1" customWidth="1"/>
    <col min="7" max="7" width="4.85546875" style="1" customWidth="1"/>
    <col min="8" max="8" width="7.28515625" style="1" customWidth="1"/>
    <col min="9" max="9" width="6.28515625" style="1" customWidth="1"/>
    <col min="10" max="10" width="6" style="1" customWidth="1"/>
    <col min="11" max="11" width="5.28515625" style="1" customWidth="1"/>
    <col min="12" max="12" width="5.85546875" style="1" customWidth="1"/>
    <col min="13" max="14" width="6.42578125" style="1" customWidth="1"/>
    <col min="15" max="15" width="4.140625" style="1" customWidth="1"/>
    <col min="16" max="16" width="5.85546875" style="1" customWidth="1"/>
    <col min="17" max="17" width="6.7109375" style="1" customWidth="1"/>
    <col min="18" max="18" width="5.85546875" style="1" customWidth="1"/>
    <col min="19" max="19" width="6.5703125" style="1" customWidth="1"/>
    <col min="20" max="20" width="5.85546875" style="1" customWidth="1"/>
    <col min="21" max="21" width="4.7109375" style="1" customWidth="1"/>
    <col min="22" max="22" width="9.42578125" style="1" customWidth="1"/>
    <col min="23" max="23" width="7" style="1" customWidth="1"/>
    <col min="24" max="24" width="6.28515625" style="1" customWidth="1"/>
    <col min="25" max="25" width="4.140625" style="1" customWidth="1"/>
    <col min="26" max="26" width="4.7109375" style="1" customWidth="1"/>
    <col min="27" max="28" width="4" style="1" customWidth="1"/>
    <col min="29" max="29" width="5.28515625" style="1" customWidth="1"/>
    <col min="30" max="30" width="4.7109375" style="1" customWidth="1"/>
    <col min="31" max="35" width="9.140625" style="1"/>
    <col min="36" max="256" width="9.140625" style="2"/>
    <col min="257" max="257" width="6" style="2" customWidth="1"/>
    <col min="258" max="258" width="4.140625" style="2" customWidth="1"/>
    <col min="259" max="259" width="75.140625" style="2" customWidth="1"/>
    <col min="260" max="260" width="8" style="2" customWidth="1"/>
    <col min="261" max="261" width="6.85546875" style="2" customWidth="1"/>
    <col min="262" max="262" width="6.7109375" style="2" customWidth="1"/>
    <col min="263" max="263" width="4.85546875" style="2" customWidth="1"/>
    <col min="264" max="264" width="7.28515625" style="2" customWidth="1"/>
    <col min="265" max="265" width="6.28515625" style="2" customWidth="1"/>
    <col min="266" max="266" width="6" style="2" customWidth="1"/>
    <col min="267" max="267" width="5.28515625" style="2" customWidth="1"/>
    <col min="268" max="268" width="4.7109375" style="2" customWidth="1"/>
    <col min="269" max="270" width="6.42578125" style="2" customWidth="1"/>
    <col min="271" max="271" width="4.140625" style="2" customWidth="1"/>
    <col min="272" max="272" width="5.85546875" style="2" customWidth="1"/>
    <col min="273" max="273" width="6.7109375" style="2" customWidth="1"/>
    <col min="274" max="274" width="5.85546875" style="2" customWidth="1"/>
    <col min="275" max="275" width="4.42578125" style="2" customWidth="1"/>
    <col min="276" max="276" width="5.85546875" style="2" customWidth="1"/>
    <col min="277" max="277" width="4.7109375" style="2" customWidth="1"/>
    <col min="278" max="278" width="9.42578125" style="2" customWidth="1"/>
    <col min="279" max="279" width="7" style="2" customWidth="1"/>
    <col min="280" max="280" width="6.28515625" style="2" customWidth="1"/>
    <col min="281" max="281" width="4.140625" style="2" customWidth="1"/>
    <col min="282" max="282" width="4.7109375" style="2" customWidth="1"/>
    <col min="283" max="284" width="4" style="2" customWidth="1"/>
    <col min="285" max="285" width="5.28515625" style="2" customWidth="1"/>
    <col min="286" max="286" width="4.7109375" style="2" customWidth="1"/>
    <col min="287" max="512" width="9.140625" style="2"/>
    <col min="513" max="513" width="6" style="2" customWidth="1"/>
    <col min="514" max="514" width="4.140625" style="2" customWidth="1"/>
    <col min="515" max="515" width="75.140625" style="2" customWidth="1"/>
    <col min="516" max="516" width="8" style="2" customWidth="1"/>
    <col min="517" max="517" width="6.85546875" style="2" customWidth="1"/>
    <col min="518" max="518" width="6.7109375" style="2" customWidth="1"/>
    <col min="519" max="519" width="4.85546875" style="2" customWidth="1"/>
    <col min="520" max="520" width="7.28515625" style="2" customWidth="1"/>
    <col min="521" max="521" width="6.28515625" style="2" customWidth="1"/>
    <col min="522" max="522" width="6" style="2" customWidth="1"/>
    <col min="523" max="523" width="5.28515625" style="2" customWidth="1"/>
    <col min="524" max="524" width="4.7109375" style="2" customWidth="1"/>
    <col min="525" max="526" width="6.42578125" style="2" customWidth="1"/>
    <col min="527" max="527" width="4.140625" style="2" customWidth="1"/>
    <col min="528" max="528" width="5.85546875" style="2" customWidth="1"/>
    <col min="529" max="529" width="6.7109375" style="2" customWidth="1"/>
    <col min="530" max="530" width="5.85546875" style="2" customWidth="1"/>
    <col min="531" max="531" width="4.42578125" style="2" customWidth="1"/>
    <col min="532" max="532" width="5.85546875" style="2" customWidth="1"/>
    <col min="533" max="533" width="4.7109375" style="2" customWidth="1"/>
    <col min="534" max="534" width="9.42578125" style="2" customWidth="1"/>
    <col min="535" max="535" width="7" style="2" customWidth="1"/>
    <col min="536" max="536" width="6.28515625" style="2" customWidth="1"/>
    <col min="537" max="537" width="4.140625" style="2" customWidth="1"/>
    <col min="538" max="538" width="4.7109375" style="2" customWidth="1"/>
    <col min="539" max="540" width="4" style="2" customWidth="1"/>
    <col min="541" max="541" width="5.28515625" style="2" customWidth="1"/>
    <col min="542" max="542" width="4.7109375" style="2" customWidth="1"/>
    <col min="543" max="768" width="9.140625" style="2"/>
    <col min="769" max="769" width="6" style="2" customWidth="1"/>
    <col min="770" max="770" width="4.140625" style="2" customWidth="1"/>
    <col min="771" max="771" width="75.140625" style="2" customWidth="1"/>
    <col min="772" max="772" width="8" style="2" customWidth="1"/>
    <col min="773" max="773" width="6.85546875" style="2" customWidth="1"/>
    <col min="774" max="774" width="6.7109375" style="2" customWidth="1"/>
    <col min="775" max="775" width="4.85546875" style="2" customWidth="1"/>
    <col min="776" max="776" width="7.28515625" style="2" customWidth="1"/>
    <col min="777" max="777" width="6.28515625" style="2" customWidth="1"/>
    <col min="778" max="778" width="6" style="2" customWidth="1"/>
    <col min="779" max="779" width="5.28515625" style="2" customWidth="1"/>
    <col min="780" max="780" width="4.7109375" style="2" customWidth="1"/>
    <col min="781" max="782" width="6.42578125" style="2" customWidth="1"/>
    <col min="783" max="783" width="4.140625" style="2" customWidth="1"/>
    <col min="784" max="784" width="5.85546875" style="2" customWidth="1"/>
    <col min="785" max="785" width="6.7109375" style="2" customWidth="1"/>
    <col min="786" max="786" width="5.85546875" style="2" customWidth="1"/>
    <col min="787" max="787" width="4.42578125" style="2" customWidth="1"/>
    <col min="788" max="788" width="5.85546875" style="2" customWidth="1"/>
    <col min="789" max="789" width="4.7109375" style="2" customWidth="1"/>
    <col min="790" max="790" width="9.42578125" style="2" customWidth="1"/>
    <col min="791" max="791" width="7" style="2" customWidth="1"/>
    <col min="792" max="792" width="6.28515625" style="2" customWidth="1"/>
    <col min="793" max="793" width="4.140625" style="2" customWidth="1"/>
    <col min="794" max="794" width="4.7109375" style="2" customWidth="1"/>
    <col min="795" max="796" width="4" style="2" customWidth="1"/>
    <col min="797" max="797" width="5.28515625" style="2" customWidth="1"/>
    <col min="798" max="798" width="4.7109375" style="2" customWidth="1"/>
    <col min="799" max="1024" width="9.140625" style="2"/>
    <col min="1025" max="1025" width="6" style="2" customWidth="1"/>
    <col min="1026" max="1026" width="4.140625" style="2" customWidth="1"/>
    <col min="1027" max="1027" width="75.140625" style="2" customWidth="1"/>
    <col min="1028" max="1028" width="8" style="2" customWidth="1"/>
    <col min="1029" max="1029" width="6.85546875" style="2" customWidth="1"/>
    <col min="1030" max="1030" width="6.7109375" style="2" customWidth="1"/>
    <col min="1031" max="1031" width="4.85546875" style="2" customWidth="1"/>
    <col min="1032" max="1032" width="7.28515625" style="2" customWidth="1"/>
    <col min="1033" max="1033" width="6.28515625" style="2" customWidth="1"/>
    <col min="1034" max="1034" width="6" style="2" customWidth="1"/>
    <col min="1035" max="1035" width="5.28515625" style="2" customWidth="1"/>
    <col min="1036" max="1036" width="4.7109375" style="2" customWidth="1"/>
    <col min="1037" max="1038" width="6.42578125" style="2" customWidth="1"/>
    <col min="1039" max="1039" width="4.140625" style="2" customWidth="1"/>
    <col min="1040" max="1040" width="5.85546875" style="2" customWidth="1"/>
    <col min="1041" max="1041" width="6.7109375" style="2" customWidth="1"/>
    <col min="1042" max="1042" width="5.85546875" style="2" customWidth="1"/>
    <col min="1043" max="1043" width="4.42578125" style="2" customWidth="1"/>
    <col min="1044" max="1044" width="5.85546875" style="2" customWidth="1"/>
    <col min="1045" max="1045" width="4.7109375" style="2" customWidth="1"/>
    <col min="1046" max="1046" width="9.42578125" style="2" customWidth="1"/>
    <col min="1047" max="1047" width="7" style="2" customWidth="1"/>
    <col min="1048" max="1048" width="6.28515625" style="2" customWidth="1"/>
    <col min="1049" max="1049" width="4.140625" style="2" customWidth="1"/>
    <col min="1050" max="1050" width="4.7109375" style="2" customWidth="1"/>
    <col min="1051" max="1052" width="4" style="2" customWidth="1"/>
    <col min="1053" max="1053" width="5.28515625" style="2" customWidth="1"/>
    <col min="1054" max="1054" width="4.7109375" style="2" customWidth="1"/>
    <col min="1055" max="1280" width="9.140625" style="2"/>
    <col min="1281" max="1281" width="6" style="2" customWidth="1"/>
    <col min="1282" max="1282" width="4.140625" style="2" customWidth="1"/>
    <col min="1283" max="1283" width="75.140625" style="2" customWidth="1"/>
    <col min="1284" max="1284" width="8" style="2" customWidth="1"/>
    <col min="1285" max="1285" width="6.85546875" style="2" customWidth="1"/>
    <col min="1286" max="1286" width="6.7109375" style="2" customWidth="1"/>
    <col min="1287" max="1287" width="4.85546875" style="2" customWidth="1"/>
    <col min="1288" max="1288" width="7.28515625" style="2" customWidth="1"/>
    <col min="1289" max="1289" width="6.28515625" style="2" customWidth="1"/>
    <col min="1290" max="1290" width="6" style="2" customWidth="1"/>
    <col min="1291" max="1291" width="5.28515625" style="2" customWidth="1"/>
    <col min="1292" max="1292" width="4.7109375" style="2" customWidth="1"/>
    <col min="1293" max="1294" width="6.42578125" style="2" customWidth="1"/>
    <col min="1295" max="1295" width="4.140625" style="2" customWidth="1"/>
    <col min="1296" max="1296" width="5.85546875" style="2" customWidth="1"/>
    <col min="1297" max="1297" width="6.7109375" style="2" customWidth="1"/>
    <col min="1298" max="1298" width="5.85546875" style="2" customWidth="1"/>
    <col min="1299" max="1299" width="4.42578125" style="2" customWidth="1"/>
    <col min="1300" max="1300" width="5.85546875" style="2" customWidth="1"/>
    <col min="1301" max="1301" width="4.7109375" style="2" customWidth="1"/>
    <col min="1302" max="1302" width="9.42578125" style="2" customWidth="1"/>
    <col min="1303" max="1303" width="7" style="2" customWidth="1"/>
    <col min="1304" max="1304" width="6.28515625" style="2" customWidth="1"/>
    <col min="1305" max="1305" width="4.140625" style="2" customWidth="1"/>
    <col min="1306" max="1306" width="4.7109375" style="2" customWidth="1"/>
    <col min="1307" max="1308" width="4" style="2" customWidth="1"/>
    <col min="1309" max="1309" width="5.28515625" style="2" customWidth="1"/>
    <col min="1310" max="1310" width="4.7109375" style="2" customWidth="1"/>
    <col min="1311" max="1536" width="9.140625" style="2"/>
    <col min="1537" max="1537" width="6" style="2" customWidth="1"/>
    <col min="1538" max="1538" width="4.140625" style="2" customWidth="1"/>
    <col min="1539" max="1539" width="75.140625" style="2" customWidth="1"/>
    <col min="1540" max="1540" width="8" style="2" customWidth="1"/>
    <col min="1541" max="1541" width="6.85546875" style="2" customWidth="1"/>
    <col min="1542" max="1542" width="6.7109375" style="2" customWidth="1"/>
    <col min="1543" max="1543" width="4.85546875" style="2" customWidth="1"/>
    <col min="1544" max="1544" width="7.28515625" style="2" customWidth="1"/>
    <col min="1545" max="1545" width="6.28515625" style="2" customWidth="1"/>
    <col min="1546" max="1546" width="6" style="2" customWidth="1"/>
    <col min="1547" max="1547" width="5.28515625" style="2" customWidth="1"/>
    <col min="1548" max="1548" width="4.7109375" style="2" customWidth="1"/>
    <col min="1549" max="1550" width="6.42578125" style="2" customWidth="1"/>
    <col min="1551" max="1551" width="4.140625" style="2" customWidth="1"/>
    <col min="1552" max="1552" width="5.85546875" style="2" customWidth="1"/>
    <col min="1553" max="1553" width="6.7109375" style="2" customWidth="1"/>
    <col min="1554" max="1554" width="5.85546875" style="2" customWidth="1"/>
    <col min="1555" max="1555" width="4.42578125" style="2" customWidth="1"/>
    <col min="1556" max="1556" width="5.85546875" style="2" customWidth="1"/>
    <col min="1557" max="1557" width="4.7109375" style="2" customWidth="1"/>
    <col min="1558" max="1558" width="9.42578125" style="2" customWidth="1"/>
    <col min="1559" max="1559" width="7" style="2" customWidth="1"/>
    <col min="1560" max="1560" width="6.28515625" style="2" customWidth="1"/>
    <col min="1561" max="1561" width="4.140625" style="2" customWidth="1"/>
    <col min="1562" max="1562" width="4.7109375" style="2" customWidth="1"/>
    <col min="1563" max="1564" width="4" style="2" customWidth="1"/>
    <col min="1565" max="1565" width="5.28515625" style="2" customWidth="1"/>
    <col min="1566" max="1566" width="4.7109375" style="2" customWidth="1"/>
    <col min="1567" max="1792" width="9.140625" style="2"/>
    <col min="1793" max="1793" width="6" style="2" customWidth="1"/>
    <col min="1794" max="1794" width="4.140625" style="2" customWidth="1"/>
    <col min="1795" max="1795" width="75.140625" style="2" customWidth="1"/>
    <col min="1796" max="1796" width="8" style="2" customWidth="1"/>
    <col min="1797" max="1797" width="6.85546875" style="2" customWidth="1"/>
    <col min="1798" max="1798" width="6.7109375" style="2" customWidth="1"/>
    <col min="1799" max="1799" width="4.85546875" style="2" customWidth="1"/>
    <col min="1800" max="1800" width="7.28515625" style="2" customWidth="1"/>
    <col min="1801" max="1801" width="6.28515625" style="2" customWidth="1"/>
    <col min="1802" max="1802" width="6" style="2" customWidth="1"/>
    <col min="1803" max="1803" width="5.28515625" style="2" customWidth="1"/>
    <col min="1804" max="1804" width="4.7109375" style="2" customWidth="1"/>
    <col min="1805" max="1806" width="6.42578125" style="2" customWidth="1"/>
    <col min="1807" max="1807" width="4.140625" style="2" customWidth="1"/>
    <col min="1808" max="1808" width="5.85546875" style="2" customWidth="1"/>
    <col min="1809" max="1809" width="6.7109375" style="2" customWidth="1"/>
    <col min="1810" max="1810" width="5.85546875" style="2" customWidth="1"/>
    <col min="1811" max="1811" width="4.42578125" style="2" customWidth="1"/>
    <col min="1812" max="1812" width="5.85546875" style="2" customWidth="1"/>
    <col min="1813" max="1813" width="4.7109375" style="2" customWidth="1"/>
    <col min="1814" max="1814" width="9.42578125" style="2" customWidth="1"/>
    <col min="1815" max="1815" width="7" style="2" customWidth="1"/>
    <col min="1816" max="1816" width="6.28515625" style="2" customWidth="1"/>
    <col min="1817" max="1817" width="4.140625" style="2" customWidth="1"/>
    <col min="1818" max="1818" width="4.7109375" style="2" customWidth="1"/>
    <col min="1819" max="1820" width="4" style="2" customWidth="1"/>
    <col min="1821" max="1821" width="5.28515625" style="2" customWidth="1"/>
    <col min="1822" max="1822" width="4.7109375" style="2" customWidth="1"/>
    <col min="1823" max="2048" width="9.140625" style="2"/>
    <col min="2049" max="2049" width="6" style="2" customWidth="1"/>
    <col min="2050" max="2050" width="4.140625" style="2" customWidth="1"/>
    <col min="2051" max="2051" width="75.140625" style="2" customWidth="1"/>
    <col min="2052" max="2052" width="8" style="2" customWidth="1"/>
    <col min="2053" max="2053" width="6.85546875" style="2" customWidth="1"/>
    <col min="2054" max="2054" width="6.7109375" style="2" customWidth="1"/>
    <col min="2055" max="2055" width="4.85546875" style="2" customWidth="1"/>
    <col min="2056" max="2056" width="7.28515625" style="2" customWidth="1"/>
    <col min="2057" max="2057" width="6.28515625" style="2" customWidth="1"/>
    <col min="2058" max="2058" width="6" style="2" customWidth="1"/>
    <col min="2059" max="2059" width="5.28515625" style="2" customWidth="1"/>
    <col min="2060" max="2060" width="4.7109375" style="2" customWidth="1"/>
    <col min="2061" max="2062" width="6.42578125" style="2" customWidth="1"/>
    <col min="2063" max="2063" width="4.140625" style="2" customWidth="1"/>
    <col min="2064" max="2064" width="5.85546875" style="2" customWidth="1"/>
    <col min="2065" max="2065" width="6.7109375" style="2" customWidth="1"/>
    <col min="2066" max="2066" width="5.85546875" style="2" customWidth="1"/>
    <col min="2067" max="2067" width="4.42578125" style="2" customWidth="1"/>
    <col min="2068" max="2068" width="5.85546875" style="2" customWidth="1"/>
    <col min="2069" max="2069" width="4.7109375" style="2" customWidth="1"/>
    <col min="2070" max="2070" width="9.42578125" style="2" customWidth="1"/>
    <col min="2071" max="2071" width="7" style="2" customWidth="1"/>
    <col min="2072" max="2072" width="6.28515625" style="2" customWidth="1"/>
    <col min="2073" max="2073" width="4.140625" style="2" customWidth="1"/>
    <col min="2074" max="2074" width="4.7109375" style="2" customWidth="1"/>
    <col min="2075" max="2076" width="4" style="2" customWidth="1"/>
    <col min="2077" max="2077" width="5.28515625" style="2" customWidth="1"/>
    <col min="2078" max="2078" width="4.7109375" style="2" customWidth="1"/>
    <col min="2079" max="2304" width="9.140625" style="2"/>
    <col min="2305" max="2305" width="6" style="2" customWidth="1"/>
    <col min="2306" max="2306" width="4.140625" style="2" customWidth="1"/>
    <col min="2307" max="2307" width="75.140625" style="2" customWidth="1"/>
    <col min="2308" max="2308" width="8" style="2" customWidth="1"/>
    <col min="2309" max="2309" width="6.85546875" style="2" customWidth="1"/>
    <col min="2310" max="2310" width="6.7109375" style="2" customWidth="1"/>
    <col min="2311" max="2311" width="4.85546875" style="2" customWidth="1"/>
    <col min="2312" max="2312" width="7.28515625" style="2" customWidth="1"/>
    <col min="2313" max="2313" width="6.28515625" style="2" customWidth="1"/>
    <col min="2314" max="2314" width="6" style="2" customWidth="1"/>
    <col min="2315" max="2315" width="5.28515625" style="2" customWidth="1"/>
    <col min="2316" max="2316" width="4.7109375" style="2" customWidth="1"/>
    <col min="2317" max="2318" width="6.42578125" style="2" customWidth="1"/>
    <col min="2319" max="2319" width="4.140625" style="2" customWidth="1"/>
    <col min="2320" max="2320" width="5.85546875" style="2" customWidth="1"/>
    <col min="2321" max="2321" width="6.7109375" style="2" customWidth="1"/>
    <col min="2322" max="2322" width="5.85546875" style="2" customWidth="1"/>
    <col min="2323" max="2323" width="4.42578125" style="2" customWidth="1"/>
    <col min="2324" max="2324" width="5.85546875" style="2" customWidth="1"/>
    <col min="2325" max="2325" width="4.7109375" style="2" customWidth="1"/>
    <col min="2326" max="2326" width="9.42578125" style="2" customWidth="1"/>
    <col min="2327" max="2327" width="7" style="2" customWidth="1"/>
    <col min="2328" max="2328" width="6.28515625" style="2" customWidth="1"/>
    <col min="2329" max="2329" width="4.140625" style="2" customWidth="1"/>
    <col min="2330" max="2330" width="4.7109375" style="2" customWidth="1"/>
    <col min="2331" max="2332" width="4" style="2" customWidth="1"/>
    <col min="2333" max="2333" width="5.28515625" style="2" customWidth="1"/>
    <col min="2334" max="2334" width="4.7109375" style="2" customWidth="1"/>
    <col min="2335" max="2560" width="9.140625" style="2"/>
    <col min="2561" max="2561" width="6" style="2" customWidth="1"/>
    <col min="2562" max="2562" width="4.140625" style="2" customWidth="1"/>
    <col min="2563" max="2563" width="75.140625" style="2" customWidth="1"/>
    <col min="2564" max="2564" width="8" style="2" customWidth="1"/>
    <col min="2565" max="2565" width="6.85546875" style="2" customWidth="1"/>
    <col min="2566" max="2566" width="6.7109375" style="2" customWidth="1"/>
    <col min="2567" max="2567" width="4.85546875" style="2" customWidth="1"/>
    <col min="2568" max="2568" width="7.28515625" style="2" customWidth="1"/>
    <col min="2569" max="2569" width="6.28515625" style="2" customWidth="1"/>
    <col min="2570" max="2570" width="6" style="2" customWidth="1"/>
    <col min="2571" max="2571" width="5.28515625" style="2" customWidth="1"/>
    <col min="2572" max="2572" width="4.7109375" style="2" customWidth="1"/>
    <col min="2573" max="2574" width="6.42578125" style="2" customWidth="1"/>
    <col min="2575" max="2575" width="4.140625" style="2" customWidth="1"/>
    <col min="2576" max="2576" width="5.85546875" style="2" customWidth="1"/>
    <col min="2577" max="2577" width="6.7109375" style="2" customWidth="1"/>
    <col min="2578" max="2578" width="5.85546875" style="2" customWidth="1"/>
    <col min="2579" max="2579" width="4.42578125" style="2" customWidth="1"/>
    <col min="2580" max="2580" width="5.85546875" style="2" customWidth="1"/>
    <col min="2581" max="2581" width="4.7109375" style="2" customWidth="1"/>
    <col min="2582" max="2582" width="9.42578125" style="2" customWidth="1"/>
    <col min="2583" max="2583" width="7" style="2" customWidth="1"/>
    <col min="2584" max="2584" width="6.28515625" style="2" customWidth="1"/>
    <col min="2585" max="2585" width="4.140625" style="2" customWidth="1"/>
    <col min="2586" max="2586" width="4.7109375" style="2" customWidth="1"/>
    <col min="2587" max="2588" width="4" style="2" customWidth="1"/>
    <col min="2589" max="2589" width="5.28515625" style="2" customWidth="1"/>
    <col min="2590" max="2590" width="4.7109375" style="2" customWidth="1"/>
    <col min="2591" max="2816" width="9.140625" style="2"/>
    <col min="2817" max="2817" width="6" style="2" customWidth="1"/>
    <col min="2818" max="2818" width="4.140625" style="2" customWidth="1"/>
    <col min="2819" max="2819" width="75.140625" style="2" customWidth="1"/>
    <col min="2820" max="2820" width="8" style="2" customWidth="1"/>
    <col min="2821" max="2821" width="6.85546875" style="2" customWidth="1"/>
    <col min="2822" max="2822" width="6.7109375" style="2" customWidth="1"/>
    <col min="2823" max="2823" width="4.85546875" style="2" customWidth="1"/>
    <col min="2824" max="2824" width="7.28515625" style="2" customWidth="1"/>
    <col min="2825" max="2825" width="6.28515625" style="2" customWidth="1"/>
    <col min="2826" max="2826" width="6" style="2" customWidth="1"/>
    <col min="2827" max="2827" width="5.28515625" style="2" customWidth="1"/>
    <col min="2828" max="2828" width="4.7109375" style="2" customWidth="1"/>
    <col min="2829" max="2830" width="6.42578125" style="2" customWidth="1"/>
    <col min="2831" max="2831" width="4.140625" style="2" customWidth="1"/>
    <col min="2832" max="2832" width="5.85546875" style="2" customWidth="1"/>
    <col min="2833" max="2833" width="6.7109375" style="2" customWidth="1"/>
    <col min="2834" max="2834" width="5.85546875" style="2" customWidth="1"/>
    <col min="2835" max="2835" width="4.42578125" style="2" customWidth="1"/>
    <col min="2836" max="2836" width="5.85546875" style="2" customWidth="1"/>
    <col min="2837" max="2837" width="4.7109375" style="2" customWidth="1"/>
    <col min="2838" max="2838" width="9.42578125" style="2" customWidth="1"/>
    <col min="2839" max="2839" width="7" style="2" customWidth="1"/>
    <col min="2840" max="2840" width="6.28515625" style="2" customWidth="1"/>
    <col min="2841" max="2841" width="4.140625" style="2" customWidth="1"/>
    <col min="2842" max="2842" width="4.7109375" style="2" customWidth="1"/>
    <col min="2843" max="2844" width="4" style="2" customWidth="1"/>
    <col min="2845" max="2845" width="5.28515625" style="2" customWidth="1"/>
    <col min="2846" max="2846" width="4.7109375" style="2" customWidth="1"/>
    <col min="2847" max="3072" width="9.140625" style="2"/>
    <col min="3073" max="3073" width="6" style="2" customWidth="1"/>
    <col min="3074" max="3074" width="4.140625" style="2" customWidth="1"/>
    <col min="3075" max="3075" width="75.140625" style="2" customWidth="1"/>
    <col min="3076" max="3076" width="8" style="2" customWidth="1"/>
    <col min="3077" max="3077" width="6.85546875" style="2" customWidth="1"/>
    <col min="3078" max="3078" width="6.7109375" style="2" customWidth="1"/>
    <col min="3079" max="3079" width="4.85546875" style="2" customWidth="1"/>
    <col min="3080" max="3080" width="7.28515625" style="2" customWidth="1"/>
    <col min="3081" max="3081" width="6.28515625" style="2" customWidth="1"/>
    <col min="3082" max="3082" width="6" style="2" customWidth="1"/>
    <col min="3083" max="3083" width="5.28515625" style="2" customWidth="1"/>
    <col min="3084" max="3084" width="4.7109375" style="2" customWidth="1"/>
    <col min="3085" max="3086" width="6.42578125" style="2" customWidth="1"/>
    <col min="3087" max="3087" width="4.140625" style="2" customWidth="1"/>
    <col min="3088" max="3088" width="5.85546875" style="2" customWidth="1"/>
    <col min="3089" max="3089" width="6.7109375" style="2" customWidth="1"/>
    <col min="3090" max="3090" width="5.85546875" style="2" customWidth="1"/>
    <col min="3091" max="3091" width="4.42578125" style="2" customWidth="1"/>
    <col min="3092" max="3092" width="5.85546875" style="2" customWidth="1"/>
    <col min="3093" max="3093" width="4.7109375" style="2" customWidth="1"/>
    <col min="3094" max="3094" width="9.42578125" style="2" customWidth="1"/>
    <col min="3095" max="3095" width="7" style="2" customWidth="1"/>
    <col min="3096" max="3096" width="6.28515625" style="2" customWidth="1"/>
    <col min="3097" max="3097" width="4.140625" style="2" customWidth="1"/>
    <col min="3098" max="3098" width="4.7109375" style="2" customWidth="1"/>
    <col min="3099" max="3100" width="4" style="2" customWidth="1"/>
    <col min="3101" max="3101" width="5.28515625" style="2" customWidth="1"/>
    <col min="3102" max="3102" width="4.7109375" style="2" customWidth="1"/>
    <col min="3103" max="3328" width="9.140625" style="2"/>
    <col min="3329" max="3329" width="6" style="2" customWidth="1"/>
    <col min="3330" max="3330" width="4.140625" style="2" customWidth="1"/>
    <col min="3331" max="3331" width="75.140625" style="2" customWidth="1"/>
    <col min="3332" max="3332" width="8" style="2" customWidth="1"/>
    <col min="3333" max="3333" width="6.85546875" style="2" customWidth="1"/>
    <col min="3334" max="3334" width="6.7109375" style="2" customWidth="1"/>
    <col min="3335" max="3335" width="4.85546875" style="2" customWidth="1"/>
    <col min="3336" max="3336" width="7.28515625" style="2" customWidth="1"/>
    <col min="3337" max="3337" width="6.28515625" style="2" customWidth="1"/>
    <col min="3338" max="3338" width="6" style="2" customWidth="1"/>
    <col min="3339" max="3339" width="5.28515625" style="2" customWidth="1"/>
    <col min="3340" max="3340" width="4.7109375" style="2" customWidth="1"/>
    <col min="3341" max="3342" width="6.42578125" style="2" customWidth="1"/>
    <col min="3343" max="3343" width="4.140625" style="2" customWidth="1"/>
    <col min="3344" max="3344" width="5.85546875" style="2" customWidth="1"/>
    <col min="3345" max="3345" width="6.7109375" style="2" customWidth="1"/>
    <col min="3346" max="3346" width="5.85546875" style="2" customWidth="1"/>
    <col min="3347" max="3347" width="4.42578125" style="2" customWidth="1"/>
    <col min="3348" max="3348" width="5.85546875" style="2" customWidth="1"/>
    <col min="3349" max="3349" width="4.7109375" style="2" customWidth="1"/>
    <col min="3350" max="3350" width="9.42578125" style="2" customWidth="1"/>
    <col min="3351" max="3351" width="7" style="2" customWidth="1"/>
    <col min="3352" max="3352" width="6.28515625" style="2" customWidth="1"/>
    <col min="3353" max="3353" width="4.140625" style="2" customWidth="1"/>
    <col min="3354" max="3354" width="4.7109375" style="2" customWidth="1"/>
    <col min="3355" max="3356" width="4" style="2" customWidth="1"/>
    <col min="3357" max="3357" width="5.28515625" style="2" customWidth="1"/>
    <col min="3358" max="3358" width="4.7109375" style="2" customWidth="1"/>
    <col min="3359" max="3584" width="9.140625" style="2"/>
    <col min="3585" max="3585" width="6" style="2" customWidth="1"/>
    <col min="3586" max="3586" width="4.140625" style="2" customWidth="1"/>
    <col min="3587" max="3587" width="75.140625" style="2" customWidth="1"/>
    <col min="3588" max="3588" width="8" style="2" customWidth="1"/>
    <col min="3589" max="3589" width="6.85546875" style="2" customWidth="1"/>
    <col min="3590" max="3590" width="6.7109375" style="2" customWidth="1"/>
    <col min="3591" max="3591" width="4.85546875" style="2" customWidth="1"/>
    <col min="3592" max="3592" width="7.28515625" style="2" customWidth="1"/>
    <col min="3593" max="3593" width="6.28515625" style="2" customWidth="1"/>
    <col min="3594" max="3594" width="6" style="2" customWidth="1"/>
    <col min="3595" max="3595" width="5.28515625" style="2" customWidth="1"/>
    <col min="3596" max="3596" width="4.7109375" style="2" customWidth="1"/>
    <col min="3597" max="3598" width="6.42578125" style="2" customWidth="1"/>
    <col min="3599" max="3599" width="4.140625" style="2" customWidth="1"/>
    <col min="3600" max="3600" width="5.85546875" style="2" customWidth="1"/>
    <col min="3601" max="3601" width="6.7109375" style="2" customWidth="1"/>
    <col min="3602" max="3602" width="5.85546875" style="2" customWidth="1"/>
    <col min="3603" max="3603" width="4.42578125" style="2" customWidth="1"/>
    <col min="3604" max="3604" width="5.85546875" style="2" customWidth="1"/>
    <col min="3605" max="3605" width="4.7109375" style="2" customWidth="1"/>
    <col min="3606" max="3606" width="9.42578125" style="2" customWidth="1"/>
    <col min="3607" max="3607" width="7" style="2" customWidth="1"/>
    <col min="3608" max="3608" width="6.28515625" style="2" customWidth="1"/>
    <col min="3609" max="3609" width="4.140625" style="2" customWidth="1"/>
    <col min="3610" max="3610" width="4.7109375" style="2" customWidth="1"/>
    <col min="3611" max="3612" width="4" style="2" customWidth="1"/>
    <col min="3613" max="3613" width="5.28515625" style="2" customWidth="1"/>
    <col min="3614" max="3614" width="4.7109375" style="2" customWidth="1"/>
    <col min="3615" max="3840" width="9.140625" style="2"/>
    <col min="3841" max="3841" width="6" style="2" customWidth="1"/>
    <col min="3842" max="3842" width="4.140625" style="2" customWidth="1"/>
    <col min="3843" max="3843" width="75.140625" style="2" customWidth="1"/>
    <col min="3844" max="3844" width="8" style="2" customWidth="1"/>
    <col min="3845" max="3845" width="6.85546875" style="2" customWidth="1"/>
    <col min="3846" max="3846" width="6.7109375" style="2" customWidth="1"/>
    <col min="3847" max="3847" width="4.85546875" style="2" customWidth="1"/>
    <col min="3848" max="3848" width="7.28515625" style="2" customWidth="1"/>
    <col min="3849" max="3849" width="6.28515625" style="2" customWidth="1"/>
    <col min="3850" max="3850" width="6" style="2" customWidth="1"/>
    <col min="3851" max="3851" width="5.28515625" style="2" customWidth="1"/>
    <col min="3852" max="3852" width="4.7109375" style="2" customWidth="1"/>
    <col min="3853" max="3854" width="6.42578125" style="2" customWidth="1"/>
    <col min="3855" max="3855" width="4.140625" style="2" customWidth="1"/>
    <col min="3856" max="3856" width="5.85546875" style="2" customWidth="1"/>
    <col min="3857" max="3857" width="6.7109375" style="2" customWidth="1"/>
    <col min="3858" max="3858" width="5.85546875" style="2" customWidth="1"/>
    <col min="3859" max="3859" width="4.42578125" style="2" customWidth="1"/>
    <col min="3860" max="3860" width="5.85546875" style="2" customWidth="1"/>
    <col min="3861" max="3861" width="4.7109375" style="2" customWidth="1"/>
    <col min="3862" max="3862" width="9.42578125" style="2" customWidth="1"/>
    <col min="3863" max="3863" width="7" style="2" customWidth="1"/>
    <col min="3864" max="3864" width="6.28515625" style="2" customWidth="1"/>
    <col min="3865" max="3865" width="4.140625" style="2" customWidth="1"/>
    <col min="3866" max="3866" width="4.7109375" style="2" customWidth="1"/>
    <col min="3867" max="3868" width="4" style="2" customWidth="1"/>
    <col min="3869" max="3869" width="5.28515625" style="2" customWidth="1"/>
    <col min="3870" max="3870" width="4.7109375" style="2" customWidth="1"/>
    <col min="3871" max="4096" width="9.140625" style="2"/>
    <col min="4097" max="4097" width="6" style="2" customWidth="1"/>
    <col min="4098" max="4098" width="4.140625" style="2" customWidth="1"/>
    <col min="4099" max="4099" width="75.140625" style="2" customWidth="1"/>
    <col min="4100" max="4100" width="8" style="2" customWidth="1"/>
    <col min="4101" max="4101" width="6.85546875" style="2" customWidth="1"/>
    <col min="4102" max="4102" width="6.7109375" style="2" customWidth="1"/>
    <col min="4103" max="4103" width="4.85546875" style="2" customWidth="1"/>
    <col min="4104" max="4104" width="7.28515625" style="2" customWidth="1"/>
    <col min="4105" max="4105" width="6.28515625" style="2" customWidth="1"/>
    <col min="4106" max="4106" width="6" style="2" customWidth="1"/>
    <col min="4107" max="4107" width="5.28515625" style="2" customWidth="1"/>
    <col min="4108" max="4108" width="4.7109375" style="2" customWidth="1"/>
    <col min="4109" max="4110" width="6.42578125" style="2" customWidth="1"/>
    <col min="4111" max="4111" width="4.140625" style="2" customWidth="1"/>
    <col min="4112" max="4112" width="5.85546875" style="2" customWidth="1"/>
    <col min="4113" max="4113" width="6.7109375" style="2" customWidth="1"/>
    <col min="4114" max="4114" width="5.85546875" style="2" customWidth="1"/>
    <col min="4115" max="4115" width="4.42578125" style="2" customWidth="1"/>
    <col min="4116" max="4116" width="5.85546875" style="2" customWidth="1"/>
    <col min="4117" max="4117" width="4.7109375" style="2" customWidth="1"/>
    <col min="4118" max="4118" width="9.42578125" style="2" customWidth="1"/>
    <col min="4119" max="4119" width="7" style="2" customWidth="1"/>
    <col min="4120" max="4120" width="6.28515625" style="2" customWidth="1"/>
    <col min="4121" max="4121" width="4.140625" style="2" customWidth="1"/>
    <col min="4122" max="4122" width="4.7109375" style="2" customWidth="1"/>
    <col min="4123" max="4124" width="4" style="2" customWidth="1"/>
    <col min="4125" max="4125" width="5.28515625" style="2" customWidth="1"/>
    <col min="4126" max="4126" width="4.7109375" style="2" customWidth="1"/>
    <col min="4127" max="4352" width="9.140625" style="2"/>
    <col min="4353" max="4353" width="6" style="2" customWidth="1"/>
    <col min="4354" max="4354" width="4.140625" style="2" customWidth="1"/>
    <col min="4355" max="4355" width="75.140625" style="2" customWidth="1"/>
    <col min="4356" max="4356" width="8" style="2" customWidth="1"/>
    <col min="4357" max="4357" width="6.85546875" style="2" customWidth="1"/>
    <col min="4358" max="4358" width="6.7109375" style="2" customWidth="1"/>
    <col min="4359" max="4359" width="4.85546875" style="2" customWidth="1"/>
    <col min="4360" max="4360" width="7.28515625" style="2" customWidth="1"/>
    <col min="4361" max="4361" width="6.28515625" style="2" customWidth="1"/>
    <col min="4362" max="4362" width="6" style="2" customWidth="1"/>
    <col min="4363" max="4363" width="5.28515625" style="2" customWidth="1"/>
    <col min="4364" max="4364" width="4.7109375" style="2" customWidth="1"/>
    <col min="4365" max="4366" width="6.42578125" style="2" customWidth="1"/>
    <col min="4367" max="4367" width="4.140625" style="2" customWidth="1"/>
    <col min="4368" max="4368" width="5.85546875" style="2" customWidth="1"/>
    <col min="4369" max="4369" width="6.7109375" style="2" customWidth="1"/>
    <col min="4370" max="4370" width="5.85546875" style="2" customWidth="1"/>
    <col min="4371" max="4371" width="4.42578125" style="2" customWidth="1"/>
    <col min="4372" max="4372" width="5.85546875" style="2" customWidth="1"/>
    <col min="4373" max="4373" width="4.7109375" style="2" customWidth="1"/>
    <col min="4374" max="4374" width="9.42578125" style="2" customWidth="1"/>
    <col min="4375" max="4375" width="7" style="2" customWidth="1"/>
    <col min="4376" max="4376" width="6.28515625" style="2" customWidth="1"/>
    <col min="4377" max="4377" width="4.140625" style="2" customWidth="1"/>
    <col min="4378" max="4378" width="4.7109375" style="2" customWidth="1"/>
    <col min="4379" max="4380" width="4" style="2" customWidth="1"/>
    <col min="4381" max="4381" width="5.28515625" style="2" customWidth="1"/>
    <col min="4382" max="4382" width="4.7109375" style="2" customWidth="1"/>
    <col min="4383" max="4608" width="9.140625" style="2"/>
    <col min="4609" max="4609" width="6" style="2" customWidth="1"/>
    <col min="4610" max="4610" width="4.140625" style="2" customWidth="1"/>
    <col min="4611" max="4611" width="75.140625" style="2" customWidth="1"/>
    <col min="4612" max="4612" width="8" style="2" customWidth="1"/>
    <col min="4613" max="4613" width="6.85546875" style="2" customWidth="1"/>
    <col min="4614" max="4614" width="6.7109375" style="2" customWidth="1"/>
    <col min="4615" max="4615" width="4.85546875" style="2" customWidth="1"/>
    <col min="4616" max="4616" width="7.28515625" style="2" customWidth="1"/>
    <col min="4617" max="4617" width="6.28515625" style="2" customWidth="1"/>
    <col min="4618" max="4618" width="6" style="2" customWidth="1"/>
    <col min="4619" max="4619" width="5.28515625" style="2" customWidth="1"/>
    <col min="4620" max="4620" width="4.7109375" style="2" customWidth="1"/>
    <col min="4621" max="4622" width="6.42578125" style="2" customWidth="1"/>
    <col min="4623" max="4623" width="4.140625" style="2" customWidth="1"/>
    <col min="4624" max="4624" width="5.85546875" style="2" customWidth="1"/>
    <col min="4625" max="4625" width="6.7109375" style="2" customWidth="1"/>
    <col min="4626" max="4626" width="5.85546875" style="2" customWidth="1"/>
    <col min="4627" max="4627" width="4.42578125" style="2" customWidth="1"/>
    <col min="4628" max="4628" width="5.85546875" style="2" customWidth="1"/>
    <col min="4629" max="4629" width="4.7109375" style="2" customWidth="1"/>
    <col min="4630" max="4630" width="9.42578125" style="2" customWidth="1"/>
    <col min="4631" max="4631" width="7" style="2" customWidth="1"/>
    <col min="4632" max="4632" width="6.28515625" style="2" customWidth="1"/>
    <col min="4633" max="4633" width="4.140625" style="2" customWidth="1"/>
    <col min="4634" max="4634" width="4.7109375" style="2" customWidth="1"/>
    <col min="4635" max="4636" width="4" style="2" customWidth="1"/>
    <col min="4637" max="4637" width="5.28515625" style="2" customWidth="1"/>
    <col min="4638" max="4638" width="4.7109375" style="2" customWidth="1"/>
    <col min="4639" max="4864" width="9.140625" style="2"/>
    <col min="4865" max="4865" width="6" style="2" customWidth="1"/>
    <col min="4866" max="4866" width="4.140625" style="2" customWidth="1"/>
    <col min="4867" max="4867" width="75.140625" style="2" customWidth="1"/>
    <col min="4868" max="4868" width="8" style="2" customWidth="1"/>
    <col min="4869" max="4869" width="6.85546875" style="2" customWidth="1"/>
    <col min="4870" max="4870" width="6.7109375" style="2" customWidth="1"/>
    <col min="4871" max="4871" width="4.85546875" style="2" customWidth="1"/>
    <col min="4872" max="4872" width="7.28515625" style="2" customWidth="1"/>
    <col min="4873" max="4873" width="6.28515625" style="2" customWidth="1"/>
    <col min="4874" max="4874" width="6" style="2" customWidth="1"/>
    <col min="4875" max="4875" width="5.28515625" style="2" customWidth="1"/>
    <col min="4876" max="4876" width="4.7109375" style="2" customWidth="1"/>
    <col min="4877" max="4878" width="6.42578125" style="2" customWidth="1"/>
    <col min="4879" max="4879" width="4.140625" style="2" customWidth="1"/>
    <col min="4880" max="4880" width="5.85546875" style="2" customWidth="1"/>
    <col min="4881" max="4881" width="6.7109375" style="2" customWidth="1"/>
    <col min="4882" max="4882" width="5.85546875" style="2" customWidth="1"/>
    <col min="4883" max="4883" width="4.42578125" style="2" customWidth="1"/>
    <col min="4884" max="4884" width="5.85546875" style="2" customWidth="1"/>
    <col min="4885" max="4885" width="4.7109375" style="2" customWidth="1"/>
    <col min="4886" max="4886" width="9.42578125" style="2" customWidth="1"/>
    <col min="4887" max="4887" width="7" style="2" customWidth="1"/>
    <col min="4888" max="4888" width="6.28515625" style="2" customWidth="1"/>
    <col min="4889" max="4889" width="4.140625" style="2" customWidth="1"/>
    <col min="4890" max="4890" width="4.7109375" style="2" customWidth="1"/>
    <col min="4891" max="4892" width="4" style="2" customWidth="1"/>
    <col min="4893" max="4893" width="5.28515625" style="2" customWidth="1"/>
    <col min="4894" max="4894" width="4.7109375" style="2" customWidth="1"/>
    <col min="4895" max="5120" width="9.140625" style="2"/>
    <col min="5121" max="5121" width="6" style="2" customWidth="1"/>
    <col min="5122" max="5122" width="4.140625" style="2" customWidth="1"/>
    <col min="5123" max="5123" width="75.140625" style="2" customWidth="1"/>
    <col min="5124" max="5124" width="8" style="2" customWidth="1"/>
    <col min="5125" max="5125" width="6.85546875" style="2" customWidth="1"/>
    <col min="5126" max="5126" width="6.7109375" style="2" customWidth="1"/>
    <col min="5127" max="5127" width="4.85546875" style="2" customWidth="1"/>
    <col min="5128" max="5128" width="7.28515625" style="2" customWidth="1"/>
    <col min="5129" max="5129" width="6.28515625" style="2" customWidth="1"/>
    <col min="5130" max="5130" width="6" style="2" customWidth="1"/>
    <col min="5131" max="5131" width="5.28515625" style="2" customWidth="1"/>
    <col min="5132" max="5132" width="4.7109375" style="2" customWidth="1"/>
    <col min="5133" max="5134" width="6.42578125" style="2" customWidth="1"/>
    <col min="5135" max="5135" width="4.140625" style="2" customWidth="1"/>
    <col min="5136" max="5136" width="5.85546875" style="2" customWidth="1"/>
    <col min="5137" max="5137" width="6.7109375" style="2" customWidth="1"/>
    <col min="5138" max="5138" width="5.85546875" style="2" customWidth="1"/>
    <col min="5139" max="5139" width="4.42578125" style="2" customWidth="1"/>
    <col min="5140" max="5140" width="5.85546875" style="2" customWidth="1"/>
    <col min="5141" max="5141" width="4.7109375" style="2" customWidth="1"/>
    <col min="5142" max="5142" width="9.42578125" style="2" customWidth="1"/>
    <col min="5143" max="5143" width="7" style="2" customWidth="1"/>
    <col min="5144" max="5144" width="6.28515625" style="2" customWidth="1"/>
    <col min="5145" max="5145" width="4.140625" style="2" customWidth="1"/>
    <col min="5146" max="5146" width="4.7109375" style="2" customWidth="1"/>
    <col min="5147" max="5148" width="4" style="2" customWidth="1"/>
    <col min="5149" max="5149" width="5.28515625" style="2" customWidth="1"/>
    <col min="5150" max="5150" width="4.7109375" style="2" customWidth="1"/>
    <col min="5151" max="5376" width="9.140625" style="2"/>
    <col min="5377" max="5377" width="6" style="2" customWidth="1"/>
    <col min="5378" max="5378" width="4.140625" style="2" customWidth="1"/>
    <col min="5379" max="5379" width="75.140625" style="2" customWidth="1"/>
    <col min="5380" max="5380" width="8" style="2" customWidth="1"/>
    <col min="5381" max="5381" width="6.85546875" style="2" customWidth="1"/>
    <col min="5382" max="5382" width="6.7109375" style="2" customWidth="1"/>
    <col min="5383" max="5383" width="4.85546875" style="2" customWidth="1"/>
    <col min="5384" max="5384" width="7.28515625" style="2" customWidth="1"/>
    <col min="5385" max="5385" width="6.28515625" style="2" customWidth="1"/>
    <col min="5386" max="5386" width="6" style="2" customWidth="1"/>
    <col min="5387" max="5387" width="5.28515625" style="2" customWidth="1"/>
    <col min="5388" max="5388" width="4.7109375" style="2" customWidth="1"/>
    <col min="5389" max="5390" width="6.42578125" style="2" customWidth="1"/>
    <col min="5391" max="5391" width="4.140625" style="2" customWidth="1"/>
    <col min="5392" max="5392" width="5.85546875" style="2" customWidth="1"/>
    <col min="5393" max="5393" width="6.7109375" style="2" customWidth="1"/>
    <col min="5394" max="5394" width="5.85546875" style="2" customWidth="1"/>
    <col min="5395" max="5395" width="4.42578125" style="2" customWidth="1"/>
    <col min="5396" max="5396" width="5.85546875" style="2" customWidth="1"/>
    <col min="5397" max="5397" width="4.7109375" style="2" customWidth="1"/>
    <col min="5398" max="5398" width="9.42578125" style="2" customWidth="1"/>
    <col min="5399" max="5399" width="7" style="2" customWidth="1"/>
    <col min="5400" max="5400" width="6.28515625" style="2" customWidth="1"/>
    <col min="5401" max="5401" width="4.140625" style="2" customWidth="1"/>
    <col min="5402" max="5402" width="4.7109375" style="2" customWidth="1"/>
    <col min="5403" max="5404" width="4" style="2" customWidth="1"/>
    <col min="5405" max="5405" width="5.28515625" style="2" customWidth="1"/>
    <col min="5406" max="5406" width="4.7109375" style="2" customWidth="1"/>
    <col min="5407" max="5632" width="9.140625" style="2"/>
    <col min="5633" max="5633" width="6" style="2" customWidth="1"/>
    <col min="5634" max="5634" width="4.140625" style="2" customWidth="1"/>
    <col min="5635" max="5635" width="75.140625" style="2" customWidth="1"/>
    <col min="5636" max="5636" width="8" style="2" customWidth="1"/>
    <col min="5637" max="5637" width="6.85546875" style="2" customWidth="1"/>
    <col min="5638" max="5638" width="6.7109375" style="2" customWidth="1"/>
    <col min="5639" max="5639" width="4.85546875" style="2" customWidth="1"/>
    <col min="5640" max="5640" width="7.28515625" style="2" customWidth="1"/>
    <col min="5641" max="5641" width="6.28515625" style="2" customWidth="1"/>
    <col min="5642" max="5642" width="6" style="2" customWidth="1"/>
    <col min="5643" max="5643" width="5.28515625" style="2" customWidth="1"/>
    <col min="5644" max="5644" width="4.7109375" style="2" customWidth="1"/>
    <col min="5645" max="5646" width="6.42578125" style="2" customWidth="1"/>
    <col min="5647" max="5647" width="4.140625" style="2" customWidth="1"/>
    <col min="5648" max="5648" width="5.85546875" style="2" customWidth="1"/>
    <col min="5649" max="5649" width="6.7109375" style="2" customWidth="1"/>
    <col min="5650" max="5650" width="5.85546875" style="2" customWidth="1"/>
    <col min="5651" max="5651" width="4.42578125" style="2" customWidth="1"/>
    <col min="5652" max="5652" width="5.85546875" style="2" customWidth="1"/>
    <col min="5653" max="5653" width="4.7109375" style="2" customWidth="1"/>
    <col min="5654" max="5654" width="9.42578125" style="2" customWidth="1"/>
    <col min="5655" max="5655" width="7" style="2" customWidth="1"/>
    <col min="5656" max="5656" width="6.28515625" style="2" customWidth="1"/>
    <col min="5657" max="5657" width="4.140625" style="2" customWidth="1"/>
    <col min="5658" max="5658" width="4.7109375" style="2" customWidth="1"/>
    <col min="5659" max="5660" width="4" style="2" customWidth="1"/>
    <col min="5661" max="5661" width="5.28515625" style="2" customWidth="1"/>
    <col min="5662" max="5662" width="4.7109375" style="2" customWidth="1"/>
    <col min="5663" max="5888" width="9.140625" style="2"/>
    <col min="5889" max="5889" width="6" style="2" customWidth="1"/>
    <col min="5890" max="5890" width="4.140625" style="2" customWidth="1"/>
    <col min="5891" max="5891" width="75.140625" style="2" customWidth="1"/>
    <col min="5892" max="5892" width="8" style="2" customWidth="1"/>
    <col min="5893" max="5893" width="6.85546875" style="2" customWidth="1"/>
    <col min="5894" max="5894" width="6.7109375" style="2" customWidth="1"/>
    <col min="5895" max="5895" width="4.85546875" style="2" customWidth="1"/>
    <col min="5896" max="5896" width="7.28515625" style="2" customWidth="1"/>
    <col min="5897" max="5897" width="6.28515625" style="2" customWidth="1"/>
    <col min="5898" max="5898" width="6" style="2" customWidth="1"/>
    <col min="5899" max="5899" width="5.28515625" style="2" customWidth="1"/>
    <col min="5900" max="5900" width="4.7109375" style="2" customWidth="1"/>
    <col min="5901" max="5902" width="6.42578125" style="2" customWidth="1"/>
    <col min="5903" max="5903" width="4.140625" style="2" customWidth="1"/>
    <col min="5904" max="5904" width="5.85546875" style="2" customWidth="1"/>
    <col min="5905" max="5905" width="6.7109375" style="2" customWidth="1"/>
    <col min="5906" max="5906" width="5.85546875" style="2" customWidth="1"/>
    <col min="5907" max="5907" width="4.42578125" style="2" customWidth="1"/>
    <col min="5908" max="5908" width="5.85546875" style="2" customWidth="1"/>
    <col min="5909" max="5909" width="4.7109375" style="2" customWidth="1"/>
    <col min="5910" max="5910" width="9.42578125" style="2" customWidth="1"/>
    <col min="5911" max="5911" width="7" style="2" customWidth="1"/>
    <col min="5912" max="5912" width="6.28515625" style="2" customWidth="1"/>
    <col min="5913" max="5913" width="4.140625" style="2" customWidth="1"/>
    <col min="5914" max="5914" width="4.7109375" style="2" customWidth="1"/>
    <col min="5915" max="5916" width="4" style="2" customWidth="1"/>
    <col min="5917" max="5917" width="5.28515625" style="2" customWidth="1"/>
    <col min="5918" max="5918" width="4.7109375" style="2" customWidth="1"/>
    <col min="5919" max="6144" width="9.140625" style="2"/>
    <col min="6145" max="6145" width="6" style="2" customWidth="1"/>
    <col min="6146" max="6146" width="4.140625" style="2" customWidth="1"/>
    <col min="6147" max="6147" width="75.140625" style="2" customWidth="1"/>
    <col min="6148" max="6148" width="8" style="2" customWidth="1"/>
    <col min="6149" max="6149" width="6.85546875" style="2" customWidth="1"/>
    <col min="6150" max="6150" width="6.7109375" style="2" customWidth="1"/>
    <col min="6151" max="6151" width="4.85546875" style="2" customWidth="1"/>
    <col min="6152" max="6152" width="7.28515625" style="2" customWidth="1"/>
    <col min="6153" max="6153" width="6.28515625" style="2" customWidth="1"/>
    <col min="6154" max="6154" width="6" style="2" customWidth="1"/>
    <col min="6155" max="6155" width="5.28515625" style="2" customWidth="1"/>
    <col min="6156" max="6156" width="4.7109375" style="2" customWidth="1"/>
    <col min="6157" max="6158" width="6.42578125" style="2" customWidth="1"/>
    <col min="6159" max="6159" width="4.140625" style="2" customWidth="1"/>
    <col min="6160" max="6160" width="5.85546875" style="2" customWidth="1"/>
    <col min="6161" max="6161" width="6.7109375" style="2" customWidth="1"/>
    <col min="6162" max="6162" width="5.85546875" style="2" customWidth="1"/>
    <col min="6163" max="6163" width="4.42578125" style="2" customWidth="1"/>
    <col min="6164" max="6164" width="5.85546875" style="2" customWidth="1"/>
    <col min="6165" max="6165" width="4.7109375" style="2" customWidth="1"/>
    <col min="6166" max="6166" width="9.42578125" style="2" customWidth="1"/>
    <col min="6167" max="6167" width="7" style="2" customWidth="1"/>
    <col min="6168" max="6168" width="6.28515625" style="2" customWidth="1"/>
    <col min="6169" max="6169" width="4.140625" style="2" customWidth="1"/>
    <col min="6170" max="6170" width="4.7109375" style="2" customWidth="1"/>
    <col min="6171" max="6172" width="4" style="2" customWidth="1"/>
    <col min="6173" max="6173" width="5.28515625" style="2" customWidth="1"/>
    <col min="6174" max="6174" width="4.7109375" style="2" customWidth="1"/>
    <col min="6175" max="6400" width="9.140625" style="2"/>
    <col min="6401" max="6401" width="6" style="2" customWidth="1"/>
    <col min="6402" max="6402" width="4.140625" style="2" customWidth="1"/>
    <col min="6403" max="6403" width="75.140625" style="2" customWidth="1"/>
    <col min="6404" max="6404" width="8" style="2" customWidth="1"/>
    <col min="6405" max="6405" width="6.85546875" style="2" customWidth="1"/>
    <col min="6406" max="6406" width="6.7109375" style="2" customWidth="1"/>
    <col min="6407" max="6407" width="4.85546875" style="2" customWidth="1"/>
    <col min="6408" max="6408" width="7.28515625" style="2" customWidth="1"/>
    <col min="6409" max="6409" width="6.28515625" style="2" customWidth="1"/>
    <col min="6410" max="6410" width="6" style="2" customWidth="1"/>
    <col min="6411" max="6411" width="5.28515625" style="2" customWidth="1"/>
    <col min="6412" max="6412" width="4.7109375" style="2" customWidth="1"/>
    <col min="6413" max="6414" width="6.42578125" style="2" customWidth="1"/>
    <col min="6415" max="6415" width="4.140625" style="2" customWidth="1"/>
    <col min="6416" max="6416" width="5.85546875" style="2" customWidth="1"/>
    <col min="6417" max="6417" width="6.7109375" style="2" customWidth="1"/>
    <col min="6418" max="6418" width="5.85546875" style="2" customWidth="1"/>
    <col min="6419" max="6419" width="4.42578125" style="2" customWidth="1"/>
    <col min="6420" max="6420" width="5.85546875" style="2" customWidth="1"/>
    <col min="6421" max="6421" width="4.7109375" style="2" customWidth="1"/>
    <col min="6422" max="6422" width="9.42578125" style="2" customWidth="1"/>
    <col min="6423" max="6423" width="7" style="2" customWidth="1"/>
    <col min="6424" max="6424" width="6.28515625" style="2" customWidth="1"/>
    <col min="6425" max="6425" width="4.140625" style="2" customWidth="1"/>
    <col min="6426" max="6426" width="4.7109375" style="2" customWidth="1"/>
    <col min="6427" max="6428" width="4" style="2" customWidth="1"/>
    <col min="6429" max="6429" width="5.28515625" style="2" customWidth="1"/>
    <col min="6430" max="6430" width="4.7109375" style="2" customWidth="1"/>
    <col min="6431" max="6656" width="9.140625" style="2"/>
    <col min="6657" max="6657" width="6" style="2" customWidth="1"/>
    <col min="6658" max="6658" width="4.140625" style="2" customWidth="1"/>
    <col min="6659" max="6659" width="75.140625" style="2" customWidth="1"/>
    <col min="6660" max="6660" width="8" style="2" customWidth="1"/>
    <col min="6661" max="6661" width="6.85546875" style="2" customWidth="1"/>
    <col min="6662" max="6662" width="6.7109375" style="2" customWidth="1"/>
    <col min="6663" max="6663" width="4.85546875" style="2" customWidth="1"/>
    <col min="6664" max="6664" width="7.28515625" style="2" customWidth="1"/>
    <col min="6665" max="6665" width="6.28515625" style="2" customWidth="1"/>
    <col min="6666" max="6666" width="6" style="2" customWidth="1"/>
    <col min="6667" max="6667" width="5.28515625" style="2" customWidth="1"/>
    <col min="6668" max="6668" width="4.7109375" style="2" customWidth="1"/>
    <col min="6669" max="6670" width="6.42578125" style="2" customWidth="1"/>
    <col min="6671" max="6671" width="4.140625" style="2" customWidth="1"/>
    <col min="6672" max="6672" width="5.85546875" style="2" customWidth="1"/>
    <col min="6673" max="6673" width="6.7109375" style="2" customWidth="1"/>
    <col min="6674" max="6674" width="5.85546875" style="2" customWidth="1"/>
    <col min="6675" max="6675" width="4.42578125" style="2" customWidth="1"/>
    <col min="6676" max="6676" width="5.85546875" style="2" customWidth="1"/>
    <col min="6677" max="6677" width="4.7109375" style="2" customWidth="1"/>
    <col min="6678" max="6678" width="9.42578125" style="2" customWidth="1"/>
    <col min="6679" max="6679" width="7" style="2" customWidth="1"/>
    <col min="6680" max="6680" width="6.28515625" style="2" customWidth="1"/>
    <col min="6681" max="6681" width="4.140625" style="2" customWidth="1"/>
    <col min="6682" max="6682" width="4.7109375" style="2" customWidth="1"/>
    <col min="6683" max="6684" width="4" style="2" customWidth="1"/>
    <col min="6685" max="6685" width="5.28515625" style="2" customWidth="1"/>
    <col min="6686" max="6686" width="4.7109375" style="2" customWidth="1"/>
    <col min="6687" max="6912" width="9.140625" style="2"/>
    <col min="6913" max="6913" width="6" style="2" customWidth="1"/>
    <col min="6914" max="6914" width="4.140625" style="2" customWidth="1"/>
    <col min="6915" max="6915" width="75.140625" style="2" customWidth="1"/>
    <col min="6916" max="6916" width="8" style="2" customWidth="1"/>
    <col min="6917" max="6917" width="6.85546875" style="2" customWidth="1"/>
    <col min="6918" max="6918" width="6.7109375" style="2" customWidth="1"/>
    <col min="6919" max="6919" width="4.85546875" style="2" customWidth="1"/>
    <col min="6920" max="6920" width="7.28515625" style="2" customWidth="1"/>
    <col min="6921" max="6921" width="6.28515625" style="2" customWidth="1"/>
    <col min="6922" max="6922" width="6" style="2" customWidth="1"/>
    <col min="6923" max="6923" width="5.28515625" style="2" customWidth="1"/>
    <col min="6924" max="6924" width="4.7109375" style="2" customWidth="1"/>
    <col min="6925" max="6926" width="6.42578125" style="2" customWidth="1"/>
    <col min="6927" max="6927" width="4.140625" style="2" customWidth="1"/>
    <col min="6928" max="6928" width="5.85546875" style="2" customWidth="1"/>
    <col min="6929" max="6929" width="6.7109375" style="2" customWidth="1"/>
    <col min="6930" max="6930" width="5.85546875" style="2" customWidth="1"/>
    <col min="6931" max="6931" width="4.42578125" style="2" customWidth="1"/>
    <col min="6932" max="6932" width="5.85546875" style="2" customWidth="1"/>
    <col min="6933" max="6933" width="4.7109375" style="2" customWidth="1"/>
    <col min="6934" max="6934" width="9.42578125" style="2" customWidth="1"/>
    <col min="6935" max="6935" width="7" style="2" customWidth="1"/>
    <col min="6936" max="6936" width="6.28515625" style="2" customWidth="1"/>
    <col min="6937" max="6937" width="4.140625" style="2" customWidth="1"/>
    <col min="6938" max="6938" width="4.7109375" style="2" customWidth="1"/>
    <col min="6939" max="6940" width="4" style="2" customWidth="1"/>
    <col min="6941" max="6941" width="5.28515625" style="2" customWidth="1"/>
    <col min="6942" max="6942" width="4.7109375" style="2" customWidth="1"/>
    <col min="6943" max="7168" width="9.140625" style="2"/>
    <col min="7169" max="7169" width="6" style="2" customWidth="1"/>
    <col min="7170" max="7170" width="4.140625" style="2" customWidth="1"/>
    <col min="7171" max="7171" width="75.140625" style="2" customWidth="1"/>
    <col min="7172" max="7172" width="8" style="2" customWidth="1"/>
    <col min="7173" max="7173" width="6.85546875" style="2" customWidth="1"/>
    <col min="7174" max="7174" width="6.7109375" style="2" customWidth="1"/>
    <col min="7175" max="7175" width="4.85546875" style="2" customWidth="1"/>
    <col min="7176" max="7176" width="7.28515625" style="2" customWidth="1"/>
    <col min="7177" max="7177" width="6.28515625" style="2" customWidth="1"/>
    <col min="7178" max="7178" width="6" style="2" customWidth="1"/>
    <col min="7179" max="7179" width="5.28515625" style="2" customWidth="1"/>
    <col min="7180" max="7180" width="4.7109375" style="2" customWidth="1"/>
    <col min="7181" max="7182" width="6.42578125" style="2" customWidth="1"/>
    <col min="7183" max="7183" width="4.140625" style="2" customWidth="1"/>
    <col min="7184" max="7184" width="5.85546875" style="2" customWidth="1"/>
    <col min="7185" max="7185" width="6.7109375" style="2" customWidth="1"/>
    <col min="7186" max="7186" width="5.85546875" style="2" customWidth="1"/>
    <col min="7187" max="7187" width="4.42578125" style="2" customWidth="1"/>
    <col min="7188" max="7188" width="5.85546875" style="2" customWidth="1"/>
    <col min="7189" max="7189" width="4.7109375" style="2" customWidth="1"/>
    <col min="7190" max="7190" width="9.42578125" style="2" customWidth="1"/>
    <col min="7191" max="7191" width="7" style="2" customWidth="1"/>
    <col min="7192" max="7192" width="6.28515625" style="2" customWidth="1"/>
    <col min="7193" max="7193" width="4.140625" style="2" customWidth="1"/>
    <col min="7194" max="7194" width="4.7109375" style="2" customWidth="1"/>
    <col min="7195" max="7196" width="4" style="2" customWidth="1"/>
    <col min="7197" max="7197" width="5.28515625" style="2" customWidth="1"/>
    <col min="7198" max="7198" width="4.7109375" style="2" customWidth="1"/>
    <col min="7199" max="7424" width="9.140625" style="2"/>
    <col min="7425" max="7425" width="6" style="2" customWidth="1"/>
    <col min="7426" max="7426" width="4.140625" style="2" customWidth="1"/>
    <col min="7427" max="7427" width="75.140625" style="2" customWidth="1"/>
    <col min="7428" max="7428" width="8" style="2" customWidth="1"/>
    <col min="7429" max="7429" width="6.85546875" style="2" customWidth="1"/>
    <col min="7430" max="7430" width="6.7109375" style="2" customWidth="1"/>
    <col min="7431" max="7431" width="4.85546875" style="2" customWidth="1"/>
    <col min="7432" max="7432" width="7.28515625" style="2" customWidth="1"/>
    <col min="7433" max="7433" width="6.28515625" style="2" customWidth="1"/>
    <col min="7434" max="7434" width="6" style="2" customWidth="1"/>
    <col min="7435" max="7435" width="5.28515625" style="2" customWidth="1"/>
    <col min="7436" max="7436" width="4.7109375" style="2" customWidth="1"/>
    <col min="7437" max="7438" width="6.42578125" style="2" customWidth="1"/>
    <col min="7439" max="7439" width="4.140625" style="2" customWidth="1"/>
    <col min="7440" max="7440" width="5.85546875" style="2" customWidth="1"/>
    <col min="7441" max="7441" width="6.7109375" style="2" customWidth="1"/>
    <col min="7442" max="7442" width="5.85546875" style="2" customWidth="1"/>
    <col min="7443" max="7443" width="4.42578125" style="2" customWidth="1"/>
    <col min="7444" max="7444" width="5.85546875" style="2" customWidth="1"/>
    <col min="7445" max="7445" width="4.7109375" style="2" customWidth="1"/>
    <col min="7446" max="7446" width="9.42578125" style="2" customWidth="1"/>
    <col min="7447" max="7447" width="7" style="2" customWidth="1"/>
    <col min="7448" max="7448" width="6.28515625" style="2" customWidth="1"/>
    <col min="7449" max="7449" width="4.140625" style="2" customWidth="1"/>
    <col min="7450" max="7450" width="4.7109375" style="2" customWidth="1"/>
    <col min="7451" max="7452" width="4" style="2" customWidth="1"/>
    <col min="7453" max="7453" width="5.28515625" style="2" customWidth="1"/>
    <col min="7454" max="7454" width="4.7109375" style="2" customWidth="1"/>
    <col min="7455" max="7680" width="9.140625" style="2"/>
    <col min="7681" max="7681" width="6" style="2" customWidth="1"/>
    <col min="7682" max="7682" width="4.140625" style="2" customWidth="1"/>
    <col min="7683" max="7683" width="75.140625" style="2" customWidth="1"/>
    <col min="7684" max="7684" width="8" style="2" customWidth="1"/>
    <col min="7685" max="7685" width="6.85546875" style="2" customWidth="1"/>
    <col min="7686" max="7686" width="6.7109375" style="2" customWidth="1"/>
    <col min="7687" max="7687" width="4.85546875" style="2" customWidth="1"/>
    <col min="7688" max="7688" width="7.28515625" style="2" customWidth="1"/>
    <col min="7689" max="7689" width="6.28515625" style="2" customWidth="1"/>
    <col min="7690" max="7690" width="6" style="2" customWidth="1"/>
    <col min="7691" max="7691" width="5.28515625" style="2" customWidth="1"/>
    <col min="7692" max="7692" width="4.7109375" style="2" customWidth="1"/>
    <col min="7693" max="7694" width="6.42578125" style="2" customWidth="1"/>
    <col min="7695" max="7695" width="4.140625" style="2" customWidth="1"/>
    <col min="7696" max="7696" width="5.85546875" style="2" customWidth="1"/>
    <col min="7697" max="7697" width="6.7109375" style="2" customWidth="1"/>
    <col min="7698" max="7698" width="5.85546875" style="2" customWidth="1"/>
    <col min="7699" max="7699" width="4.42578125" style="2" customWidth="1"/>
    <col min="7700" max="7700" width="5.85546875" style="2" customWidth="1"/>
    <col min="7701" max="7701" width="4.7109375" style="2" customWidth="1"/>
    <col min="7702" max="7702" width="9.42578125" style="2" customWidth="1"/>
    <col min="7703" max="7703" width="7" style="2" customWidth="1"/>
    <col min="7704" max="7704" width="6.28515625" style="2" customWidth="1"/>
    <col min="7705" max="7705" width="4.140625" style="2" customWidth="1"/>
    <col min="7706" max="7706" width="4.7109375" style="2" customWidth="1"/>
    <col min="7707" max="7708" width="4" style="2" customWidth="1"/>
    <col min="7709" max="7709" width="5.28515625" style="2" customWidth="1"/>
    <col min="7710" max="7710" width="4.7109375" style="2" customWidth="1"/>
    <col min="7711" max="7936" width="9.140625" style="2"/>
    <col min="7937" max="7937" width="6" style="2" customWidth="1"/>
    <col min="7938" max="7938" width="4.140625" style="2" customWidth="1"/>
    <col min="7939" max="7939" width="75.140625" style="2" customWidth="1"/>
    <col min="7940" max="7940" width="8" style="2" customWidth="1"/>
    <col min="7941" max="7941" width="6.85546875" style="2" customWidth="1"/>
    <col min="7942" max="7942" width="6.7109375" style="2" customWidth="1"/>
    <col min="7943" max="7943" width="4.85546875" style="2" customWidth="1"/>
    <col min="7944" max="7944" width="7.28515625" style="2" customWidth="1"/>
    <col min="7945" max="7945" width="6.28515625" style="2" customWidth="1"/>
    <col min="7946" max="7946" width="6" style="2" customWidth="1"/>
    <col min="7947" max="7947" width="5.28515625" style="2" customWidth="1"/>
    <col min="7948" max="7948" width="4.7109375" style="2" customWidth="1"/>
    <col min="7949" max="7950" width="6.42578125" style="2" customWidth="1"/>
    <col min="7951" max="7951" width="4.140625" style="2" customWidth="1"/>
    <col min="7952" max="7952" width="5.85546875" style="2" customWidth="1"/>
    <col min="7953" max="7953" width="6.7109375" style="2" customWidth="1"/>
    <col min="7954" max="7954" width="5.85546875" style="2" customWidth="1"/>
    <col min="7955" max="7955" width="4.42578125" style="2" customWidth="1"/>
    <col min="7956" max="7956" width="5.85546875" style="2" customWidth="1"/>
    <col min="7957" max="7957" width="4.7109375" style="2" customWidth="1"/>
    <col min="7958" max="7958" width="9.42578125" style="2" customWidth="1"/>
    <col min="7959" max="7959" width="7" style="2" customWidth="1"/>
    <col min="7960" max="7960" width="6.28515625" style="2" customWidth="1"/>
    <col min="7961" max="7961" width="4.140625" style="2" customWidth="1"/>
    <col min="7962" max="7962" width="4.7109375" style="2" customWidth="1"/>
    <col min="7963" max="7964" width="4" style="2" customWidth="1"/>
    <col min="7965" max="7965" width="5.28515625" style="2" customWidth="1"/>
    <col min="7966" max="7966" width="4.7109375" style="2" customWidth="1"/>
    <col min="7967" max="8192" width="9.140625" style="2"/>
    <col min="8193" max="8193" width="6" style="2" customWidth="1"/>
    <col min="8194" max="8194" width="4.140625" style="2" customWidth="1"/>
    <col min="8195" max="8195" width="75.140625" style="2" customWidth="1"/>
    <col min="8196" max="8196" width="8" style="2" customWidth="1"/>
    <col min="8197" max="8197" width="6.85546875" style="2" customWidth="1"/>
    <col min="8198" max="8198" width="6.7109375" style="2" customWidth="1"/>
    <col min="8199" max="8199" width="4.85546875" style="2" customWidth="1"/>
    <col min="8200" max="8200" width="7.28515625" style="2" customWidth="1"/>
    <col min="8201" max="8201" width="6.28515625" style="2" customWidth="1"/>
    <col min="8202" max="8202" width="6" style="2" customWidth="1"/>
    <col min="8203" max="8203" width="5.28515625" style="2" customWidth="1"/>
    <col min="8204" max="8204" width="4.7109375" style="2" customWidth="1"/>
    <col min="8205" max="8206" width="6.42578125" style="2" customWidth="1"/>
    <col min="8207" max="8207" width="4.140625" style="2" customWidth="1"/>
    <col min="8208" max="8208" width="5.85546875" style="2" customWidth="1"/>
    <col min="8209" max="8209" width="6.7109375" style="2" customWidth="1"/>
    <col min="8210" max="8210" width="5.85546875" style="2" customWidth="1"/>
    <col min="8211" max="8211" width="4.42578125" style="2" customWidth="1"/>
    <col min="8212" max="8212" width="5.85546875" style="2" customWidth="1"/>
    <col min="8213" max="8213" width="4.7109375" style="2" customWidth="1"/>
    <col min="8214" max="8214" width="9.42578125" style="2" customWidth="1"/>
    <col min="8215" max="8215" width="7" style="2" customWidth="1"/>
    <col min="8216" max="8216" width="6.28515625" style="2" customWidth="1"/>
    <col min="8217" max="8217" width="4.140625" style="2" customWidth="1"/>
    <col min="8218" max="8218" width="4.7109375" style="2" customWidth="1"/>
    <col min="8219" max="8220" width="4" style="2" customWidth="1"/>
    <col min="8221" max="8221" width="5.28515625" style="2" customWidth="1"/>
    <col min="8222" max="8222" width="4.7109375" style="2" customWidth="1"/>
    <col min="8223" max="8448" width="9.140625" style="2"/>
    <col min="8449" max="8449" width="6" style="2" customWidth="1"/>
    <col min="8450" max="8450" width="4.140625" style="2" customWidth="1"/>
    <col min="8451" max="8451" width="75.140625" style="2" customWidth="1"/>
    <col min="8452" max="8452" width="8" style="2" customWidth="1"/>
    <col min="8453" max="8453" width="6.85546875" style="2" customWidth="1"/>
    <col min="8454" max="8454" width="6.7109375" style="2" customWidth="1"/>
    <col min="8455" max="8455" width="4.85546875" style="2" customWidth="1"/>
    <col min="8456" max="8456" width="7.28515625" style="2" customWidth="1"/>
    <col min="8457" max="8457" width="6.28515625" style="2" customWidth="1"/>
    <col min="8458" max="8458" width="6" style="2" customWidth="1"/>
    <col min="8459" max="8459" width="5.28515625" style="2" customWidth="1"/>
    <col min="8460" max="8460" width="4.7109375" style="2" customWidth="1"/>
    <col min="8461" max="8462" width="6.42578125" style="2" customWidth="1"/>
    <col min="8463" max="8463" width="4.140625" style="2" customWidth="1"/>
    <col min="8464" max="8464" width="5.85546875" style="2" customWidth="1"/>
    <col min="8465" max="8465" width="6.7109375" style="2" customWidth="1"/>
    <col min="8466" max="8466" width="5.85546875" style="2" customWidth="1"/>
    <col min="8467" max="8467" width="4.42578125" style="2" customWidth="1"/>
    <col min="8468" max="8468" width="5.85546875" style="2" customWidth="1"/>
    <col min="8469" max="8469" width="4.7109375" style="2" customWidth="1"/>
    <col min="8470" max="8470" width="9.42578125" style="2" customWidth="1"/>
    <col min="8471" max="8471" width="7" style="2" customWidth="1"/>
    <col min="8472" max="8472" width="6.28515625" style="2" customWidth="1"/>
    <col min="8473" max="8473" width="4.140625" style="2" customWidth="1"/>
    <col min="8474" max="8474" width="4.7109375" style="2" customWidth="1"/>
    <col min="8475" max="8476" width="4" style="2" customWidth="1"/>
    <col min="8477" max="8477" width="5.28515625" style="2" customWidth="1"/>
    <col min="8478" max="8478" width="4.7109375" style="2" customWidth="1"/>
    <col min="8479" max="8704" width="9.140625" style="2"/>
    <col min="8705" max="8705" width="6" style="2" customWidth="1"/>
    <col min="8706" max="8706" width="4.140625" style="2" customWidth="1"/>
    <col min="8707" max="8707" width="75.140625" style="2" customWidth="1"/>
    <col min="8708" max="8708" width="8" style="2" customWidth="1"/>
    <col min="8709" max="8709" width="6.85546875" style="2" customWidth="1"/>
    <col min="8710" max="8710" width="6.7109375" style="2" customWidth="1"/>
    <col min="8711" max="8711" width="4.85546875" style="2" customWidth="1"/>
    <col min="8712" max="8712" width="7.28515625" style="2" customWidth="1"/>
    <col min="8713" max="8713" width="6.28515625" style="2" customWidth="1"/>
    <col min="8714" max="8714" width="6" style="2" customWidth="1"/>
    <col min="8715" max="8715" width="5.28515625" style="2" customWidth="1"/>
    <col min="8716" max="8716" width="4.7109375" style="2" customWidth="1"/>
    <col min="8717" max="8718" width="6.42578125" style="2" customWidth="1"/>
    <col min="8719" max="8719" width="4.140625" style="2" customWidth="1"/>
    <col min="8720" max="8720" width="5.85546875" style="2" customWidth="1"/>
    <col min="8721" max="8721" width="6.7109375" style="2" customWidth="1"/>
    <col min="8722" max="8722" width="5.85546875" style="2" customWidth="1"/>
    <col min="8723" max="8723" width="4.42578125" style="2" customWidth="1"/>
    <col min="8724" max="8724" width="5.85546875" style="2" customWidth="1"/>
    <col min="8725" max="8725" width="4.7109375" style="2" customWidth="1"/>
    <col min="8726" max="8726" width="9.42578125" style="2" customWidth="1"/>
    <col min="8727" max="8727" width="7" style="2" customWidth="1"/>
    <col min="8728" max="8728" width="6.28515625" style="2" customWidth="1"/>
    <col min="8729" max="8729" width="4.140625" style="2" customWidth="1"/>
    <col min="8730" max="8730" width="4.7109375" style="2" customWidth="1"/>
    <col min="8731" max="8732" width="4" style="2" customWidth="1"/>
    <col min="8733" max="8733" width="5.28515625" style="2" customWidth="1"/>
    <col min="8734" max="8734" width="4.7109375" style="2" customWidth="1"/>
    <col min="8735" max="8960" width="9.140625" style="2"/>
    <col min="8961" max="8961" width="6" style="2" customWidth="1"/>
    <col min="8962" max="8962" width="4.140625" style="2" customWidth="1"/>
    <col min="8963" max="8963" width="75.140625" style="2" customWidth="1"/>
    <col min="8964" max="8964" width="8" style="2" customWidth="1"/>
    <col min="8965" max="8965" width="6.85546875" style="2" customWidth="1"/>
    <col min="8966" max="8966" width="6.7109375" style="2" customWidth="1"/>
    <col min="8967" max="8967" width="4.85546875" style="2" customWidth="1"/>
    <col min="8968" max="8968" width="7.28515625" style="2" customWidth="1"/>
    <col min="8969" max="8969" width="6.28515625" style="2" customWidth="1"/>
    <col min="8970" max="8970" width="6" style="2" customWidth="1"/>
    <col min="8971" max="8971" width="5.28515625" style="2" customWidth="1"/>
    <col min="8972" max="8972" width="4.7109375" style="2" customWidth="1"/>
    <col min="8973" max="8974" width="6.42578125" style="2" customWidth="1"/>
    <col min="8975" max="8975" width="4.140625" style="2" customWidth="1"/>
    <col min="8976" max="8976" width="5.85546875" style="2" customWidth="1"/>
    <col min="8977" max="8977" width="6.7109375" style="2" customWidth="1"/>
    <col min="8978" max="8978" width="5.85546875" style="2" customWidth="1"/>
    <col min="8979" max="8979" width="4.42578125" style="2" customWidth="1"/>
    <col min="8980" max="8980" width="5.85546875" style="2" customWidth="1"/>
    <col min="8981" max="8981" width="4.7109375" style="2" customWidth="1"/>
    <col min="8982" max="8982" width="9.42578125" style="2" customWidth="1"/>
    <col min="8983" max="8983" width="7" style="2" customWidth="1"/>
    <col min="8984" max="8984" width="6.28515625" style="2" customWidth="1"/>
    <col min="8985" max="8985" width="4.140625" style="2" customWidth="1"/>
    <col min="8986" max="8986" width="4.7109375" style="2" customWidth="1"/>
    <col min="8987" max="8988" width="4" style="2" customWidth="1"/>
    <col min="8989" max="8989" width="5.28515625" style="2" customWidth="1"/>
    <col min="8990" max="8990" width="4.7109375" style="2" customWidth="1"/>
    <col min="8991" max="9216" width="9.140625" style="2"/>
    <col min="9217" max="9217" width="6" style="2" customWidth="1"/>
    <col min="9218" max="9218" width="4.140625" style="2" customWidth="1"/>
    <col min="9219" max="9219" width="75.140625" style="2" customWidth="1"/>
    <col min="9220" max="9220" width="8" style="2" customWidth="1"/>
    <col min="9221" max="9221" width="6.85546875" style="2" customWidth="1"/>
    <col min="9222" max="9222" width="6.7109375" style="2" customWidth="1"/>
    <col min="9223" max="9223" width="4.85546875" style="2" customWidth="1"/>
    <col min="9224" max="9224" width="7.28515625" style="2" customWidth="1"/>
    <col min="9225" max="9225" width="6.28515625" style="2" customWidth="1"/>
    <col min="9226" max="9226" width="6" style="2" customWidth="1"/>
    <col min="9227" max="9227" width="5.28515625" style="2" customWidth="1"/>
    <col min="9228" max="9228" width="4.7109375" style="2" customWidth="1"/>
    <col min="9229" max="9230" width="6.42578125" style="2" customWidth="1"/>
    <col min="9231" max="9231" width="4.140625" style="2" customWidth="1"/>
    <col min="9232" max="9232" width="5.85546875" style="2" customWidth="1"/>
    <col min="9233" max="9233" width="6.7109375" style="2" customWidth="1"/>
    <col min="9234" max="9234" width="5.85546875" style="2" customWidth="1"/>
    <col min="9235" max="9235" width="4.42578125" style="2" customWidth="1"/>
    <col min="9236" max="9236" width="5.85546875" style="2" customWidth="1"/>
    <col min="9237" max="9237" width="4.7109375" style="2" customWidth="1"/>
    <col min="9238" max="9238" width="9.42578125" style="2" customWidth="1"/>
    <col min="9239" max="9239" width="7" style="2" customWidth="1"/>
    <col min="9240" max="9240" width="6.28515625" style="2" customWidth="1"/>
    <col min="9241" max="9241" width="4.140625" style="2" customWidth="1"/>
    <col min="9242" max="9242" width="4.7109375" style="2" customWidth="1"/>
    <col min="9243" max="9244" width="4" style="2" customWidth="1"/>
    <col min="9245" max="9245" width="5.28515625" style="2" customWidth="1"/>
    <col min="9246" max="9246" width="4.7109375" style="2" customWidth="1"/>
    <col min="9247" max="9472" width="9.140625" style="2"/>
    <col min="9473" max="9473" width="6" style="2" customWidth="1"/>
    <col min="9474" max="9474" width="4.140625" style="2" customWidth="1"/>
    <col min="9475" max="9475" width="75.140625" style="2" customWidth="1"/>
    <col min="9476" max="9476" width="8" style="2" customWidth="1"/>
    <col min="9477" max="9477" width="6.85546875" style="2" customWidth="1"/>
    <col min="9478" max="9478" width="6.7109375" style="2" customWidth="1"/>
    <col min="9479" max="9479" width="4.85546875" style="2" customWidth="1"/>
    <col min="9480" max="9480" width="7.28515625" style="2" customWidth="1"/>
    <col min="9481" max="9481" width="6.28515625" style="2" customWidth="1"/>
    <col min="9482" max="9482" width="6" style="2" customWidth="1"/>
    <col min="9483" max="9483" width="5.28515625" style="2" customWidth="1"/>
    <col min="9484" max="9484" width="4.7109375" style="2" customWidth="1"/>
    <col min="9485" max="9486" width="6.42578125" style="2" customWidth="1"/>
    <col min="9487" max="9487" width="4.140625" style="2" customWidth="1"/>
    <col min="9488" max="9488" width="5.85546875" style="2" customWidth="1"/>
    <col min="9489" max="9489" width="6.7109375" style="2" customWidth="1"/>
    <col min="9490" max="9490" width="5.85546875" style="2" customWidth="1"/>
    <col min="9491" max="9491" width="4.42578125" style="2" customWidth="1"/>
    <col min="9492" max="9492" width="5.85546875" style="2" customWidth="1"/>
    <col min="9493" max="9493" width="4.7109375" style="2" customWidth="1"/>
    <col min="9494" max="9494" width="9.42578125" style="2" customWidth="1"/>
    <col min="9495" max="9495" width="7" style="2" customWidth="1"/>
    <col min="9496" max="9496" width="6.28515625" style="2" customWidth="1"/>
    <col min="9497" max="9497" width="4.140625" style="2" customWidth="1"/>
    <col min="9498" max="9498" width="4.7109375" style="2" customWidth="1"/>
    <col min="9499" max="9500" width="4" style="2" customWidth="1"/>
    <col min="9501" max="9501" width="5.28515625" style="2" customWidth="1"/>
    <col min="9502" max="9502" width="4.7109375" style="2" customWidth="1"/>
    <col min="9503" max="9728" width="9.140625" style="2"/>
    <col min="9729" max="9729" width="6" style="2" customWidth="1"/>
    <col min="9730" max="9730" width="4.140625" style="2" customWidth="1"/>
    <col min="9731" max="9731" width="75.140625" style="2" customWidth="1"/>
    <col min="9732" max="9732" width="8" style="2" customWidth="1"/>
    <col min="9733" max="9733" width="6.85546875" style="2" customWidth="1"/>
    <col min="9734" max="9734" width="6.7109375" style="2" customWidth="1"/>
    <col min="9735" max="9735" width="4.85546875" style="2" customWidth="1"/>
    <col min="9736" max="9736" width="7.28515625" style="2" customWidth="1"/>
    <col min="9737" max="9737" width="6.28515625" style="2" customWidth="1"/>
    <col min="9738" max="9738" width="6" style="2" customWidth="1"/>
    <col min="9739" max="9739" width="5.28515625" style="2" customWidth="1"/>
    <col min="9740" max="9740" width="4.7109375" style="2" customWidth="1"/>
    <col min="9741" max="9742" width="6.42578125" style="2" customWidth="1"/>
    <col min="9743" max="9743" width="4.140625" style="2" customWidth="1"/>
    <col min="9744" max="9744" width="5.85546875" style="2" customWidth="1"/>
    <col min="9745" max="9745" width="6.7109375" style="2" customWidth="1"/>
    <col min="9746" max="9746" width="5.85546875" style="2" customWidth="1"/>
    <col min="9747" max="9747" width="4.42578125" style="2" customWidth="1"/>
    <col min="9748" max="9748" width="5.85546875" style="2" customWidth="1"/>
    <col min="9749" max="9749" width="4.7109375" style="2" customWidth="1"/>
    <col min="9750" max="9750" width="9.42578125" style="2" customWidth="1"/>
    <col min="9751" max="9751" width="7" style="2" customWidth="1"/>
    <col min="9752" max="9752" width="6.28515625" style="2" customWidth="1"/>
    <col min="9753" max="9753" width="4.140625" style="2" customWidth="1"/>
    <col min="9754" max="9754" width="4.7109375" style="2" customWidth="1"/>
    <col min="9755" max="9756" width="4" style="2" customWidth="1"/>
    <col min="9757" max="9757" width="5.28515625" style="2" customWidth="1"/>
    <col min="9758" max="9758" width="4.7109375" style="2" customWidth="1"/>
    <col min="9759" max="9984" width="9.140625" style="2"/>
    <col min="9985" max="9985" width="6" style="2" customWidth="1"/>
    <col min="9986" max="9986" width="4.140625" style="2" customWidth="1"/>
    <col min="9987" max="9987" width="75.140625" style="2" customWidth="1"/>
    <col min="9988" max="9988" width="8" style="2" customWidth="1"/>
    <col min="9989" max="9989" width="6.85546875" style="2" customWidth="1"/>
    <col min="9990" max="9990" width="6.7109375" style="2" customWidth="1"/>
    <col min="9991" max="9991" width="4.85546875" style="2" customWidth="1"/>
    <col min="9992" max="9992" width="7.28515625" style="2" customWidth="1"/>
    <col min="9993" max="9993" width="6.28515625" style="2" customWidth="1"/>
    <col min="9994" max="9994" width="6" style="2" customWidth="1"/>
    <col min="9995" max="9995" width="5.28515625" style="2" customWidth="1"/>
    <col min="9996" max="9996" width="4.7109375" style="2" customWidth="1"/>
    <col min="9997" max="9998" width="6.42578125" style="2" customWidth="1"/>
    <col min="9999" max="9999" width="4.140625" style="2" customWidth="1"/>
    <col min="10000" max="10000" width="5.85546875" style="2" customWidth="1"/>
    <col min="10001" max="10001" width="6.7109375" style="2" customWidth="1"/>
    <col min="10002" max="10002" width="5.85546875" style="2" customWidth="1"/>
    <col min="10003" max="10003" width="4.42578125" style="2" customWidth="1"/>
    <col min="10004" max="10004" width="5.85546875" style="2" customWidth="1"/>
    <col min="10005" max="10005" width="4.7109375" style="2" customWidth="1"/>
    <col min="10006" max="10006" width="9.42578125" style="2" customWidth="1"/>
    <col min="10007" max="10007" width="7" style="2" customWidth="1"/>
    <col min="10008" max="10008" width="6.28515625" style="2" customWidth="1"/>
    <col min="10009" max="10009" width="4.140625" style="2" customWidth="1"/>
    <col min="10010" max="10010" width="4.7109375" style="2" customWidth="1"/>
    <col min="10011" max="10012" width="4" style="2" customWidth="1"/>
    <col min="10013" max="10013" width="5.28515625" style="2" customWidth="1"/>
    <col min="10014" max="10014" width="4.7109375" style="2" customWidth="1"/>
    <col min="10015" max="10240" width="9.140625" style="2"/>
    <col min="10241" max="10241" width="6" style="2" customWidth="1"/>
    <col min="10242" max="10242" width="4.140625" style="2" customWidth="1"/>
    <col min="10243" max="10243" width="75.140625" style="2" customWidth="1"/>
    <col min="10244" max="10244" width="8" style="2" customWidth="1"/>
    <col min="10245" max="10245" width="6.85546875" style="2" customWidth="1"/>
    <col min="10246" max="10246" width="6.7109375" style="2" customWidth="1"/>
    <col min="10247" max="10247" width="4.85546875" style="2" customWidth="1"/>
    <col min="10248" max="10248" width="7.28515625" style="2" customWidth="1"/>
    <col min="10249" max="10249" width="6.28515625" style="2" customWidth="1"/>
    <col min="10250" max="10250" width="6" style="2" customWidth="1"/>
    <col min="10251" max="10251" width="5.28515625" style="2" customWidth="1"/>
    <col min="10252" max="10252" width="4.7109375" style="2" customWidth="1"/>
    <col min="10253" max="10254" width="6.42578125" style="2" customWidth="1"/>
    <col min="10255" max="10255" width="4.140625" style="2" customWidth="1"/>
    <col min="10256" max="10256" width="5.85546875" style="2" customWidth="1"/>
    <col min="10257" max="10257" width="6.7109375" style="2" customWidth="1"/>
    <col min="10258" max="10258" width="5.85546875" style="2" customWidth="1"/>
    <col min="10259" max="10259" width="4.42578125" style="2" customWidth="1"/>
    <col min="10260" max="10260" width="5.85546875" style="2" customWidth="1"/>
    <col min="10261" max="10261" width="4.7109375" style="2" customWidth="1"/>
    <col min="10262" max="10262" width="9.42578125" style="2" customWidth="1"/>
    <col min="10263" max="10263" width="7" style="2" customWidth="1"/>
    <col min="10264" max="10264" width="6.28515625" style="2" customWidth="1"/>
    <col min="10265" max="10265" width="4.140625" style="2" customWidth="1"/>
    <col min="10266" max="10266" width="4.7109375" style="2" customWidth="1"/>
    <col min="10267" max="10268" width="4" style="2" customWidth="1"/>
    <col min="10269" max="10269" width="5.28515625" style="2" customWidth="1"/>
    <col min="10270" max="10270" width="4.7109375" style="2" customWidth="1"/>
    <col min="10271" max="10496" width="9.140625" style="2"/>
    <col min="10497" max="10497" width="6" style="2" customWidth="1"/>
    <col min="10498" max="10498" width="4.140625" style="2" customWidth="1"/>
    <col min="10499" max="10499" width="75.140625" style="2" customWidth="1"/>
    <col min="10500" max="10500" width="8" style="2" customWidth="1"/>
    <col min="10501" max="10501" width="6.85546875" style="2" customWidth="1"/>
    <col min="10502" max="10502" width="6.7109375" style="2" customWidth="1"/>
    <col min="10503" max="10503" width="4.85546875" style="2" customWidth="1"/>
    <col min="10504" max="10504" width="7.28515625" style="2" customWidth="1"/>
    <col min="10505" max="10505" width="6.28515625" style="2" customWidth="1"/>
    <col min="10506" max="10506" width="6" style="2" customWidth="1"/>
    <col min="10507" max="10507" width="5.28515625" style="2" customWidth="1"/>
    <col min="10508" max="10508" width="4.7109375" style="2" customWidth="1"/>
    <col min="10509" max="10510" width="6.42578125" style="2" customWidth="1"/>
    <col min="10511" max="10511" width="4.140625" style="2" customWidth="1"/>
    <col min="10512" max="10512" width="5.85546875" style="2" customWidth="1"/>
    <col min="10513" max="10513" width="6.7109375" style="2" customWidth="1"/>
    <col min="10514" max="10514" width="5.85546875" style="2" customWidth="1"/>
    <col min="10515" max="10515" width="4.42578125" style="2" customWidth="1"/>
    <col min="10516" max="10516" width="5.85546875" style="2" customWidth="1"/>
    <col min="10517" max="10517" width="4.7109375" style="2" customWidth="1"/>
    <col min="10518" max="10518" width="9.42578125" style="2" customWidth="1"/>
    <col min="10519" max="10519" width="7" style="2" customWidth="1"/>
    <col min="10520" max="10520" width="6.28515625" style="2" customWidth="1"/>
    <col min="10521" max="10521" width="4.140625" style="2" customWidth="1"/>
    <col min="10522" max="10522" width="4.7109375" style="2" customWidth="1"/>
    <col min="10523" max="10524" width="4" style="2" customWidth="1"/>
    <col min="10525" max="10525" width="5.28515625" style="2" customWidth="1"/>
    <col min="10526" max="10526" width="4.7109375" style="2" customWidth="1"/>
    <col min="10527" max="10752" width="9.140625" style="2"/>
    <col min="10753" max="10753" width="6" style="2" customWidth="1"/>
    <col min="10754" max="10754" width="4.140625" style="2" customWidth="1"/>
    <col min="10755" max="10755" width="75.140625" style="2" customWidth="1"/>
    <col min="10756" max="10756" width="8" style="2" customWidth="1"/>
    <col min="10757" max="10757" width="6.85546875" style="2" customWidth="1"/>
    <col min="10758" max="10758" width="6.7109375" style="2" customWidth="1"/>
    <col min="10759" max="10759" width="4.85546875" style="2" customWidth="1"/>
    <col min="10760" max="10760" width="7.28515625" style="2" customWidth="1"/>
    <col min="10761" max="10761" width="6.28515625" style="2" customWidth="1"/>
    <col min="10762" max="10762" width="6" style="2" customWidth="1"/>
    <col min="10763" max="10763" width="5.28515625" style="2" customWidth="1"/>
    <col min="10764" max="10764" width="4.7109375" style="2" customWidth="1"/>
    <col min="10765" max="10766" width="6.42578125" style="2" customWidth="1"/>
    <col min="10767" max="10767" width="4.140625" style="2" customWidth="1"/>
    <col min="10768" max="10768" width="5.85546875" style="2" customWidth="1"/>
    <col min="10769" max="10769" width="6.7109375" style="2" customWidth="1"/>
    <col min="10770" max="10770" width="5.85546875" style="2" customWidth="1"/>
    <col min="10771" max="10771" width="4.42578125" style="2" customWidth="1"/>
    <col min="10772" max="10772" width="5.85546875" style="2" customWidth="1"/>
    <col min="10773" max="10773" width="4.7109375" style="2" customWidth="1"/>
    <col min="10774" max="10774" width="9.42578125" style="2" customWidth="1"/>
    <col min="10775" max="10775" width="7" style="2" customWidth="1"/>
    <col min="10776" max="10776" width="6.28515625" style="2" customWidth="1"/>
    <col min="10777" max="10777" width="4.140625" style="2" customWidth="1"/>
    <col min="10778" max="10778" width="4.7109375" style="2" customWidth="1"/>
    <col min="10779" max="10780" width="4" style="2" customWidth="1"/>
    <col min="10781" max="10781" width="5.28515625" style="2" customWidth="1"/>
    <col min="10782" max="10782" width="4.7109375" style="2" customWidth="1"/>
    <col min="10783" max="11008" width="9.140625" style="2"/>
    <col min="11009" max="11009" width="6" style="2" customWidth="1"/>
    <col min="11010" max="11010" width="4.140625" style="2" customWidth="1"/>
    <col min="11011" max="11011" width="75.140625" style="2" customWidth="1"/>
    <col min="11012" max="11012" width="8" style="2" customWidth="1"/>
    <col min="11013" max="11013" width="6.85546875" style="2" customWidth="1"/>
    <col min="11014" max="11014" width="6.7109375" style="2" customWidth="1"/>
    <col min="11015" max="11015" width="4.85546875" style="2" customWidth="1"/>
    <col min="11016" max="11016" width="7.28515625" style="2" customWidth="1"/>
    <col min="11017" max="11017" width="6.28515625" style="2" customWidth="1"/>
    <col min="11018" max="11018" width="6" style="2" customWidth="1"/>
    <col min="11019" max="11019" width="5.28515625" style="2" customWidth="1"/>
    <col min="11020" max="11020" width="4.7109375" style="2" customWidth="1"/>
    <col min="11021" max="11022" width="6.42578125" style="2" customWidth="1"/>
    <col min="11023" max="11023" width="4.140625" style="2" customWidth="1"/>
    <col min="11024" max="11024" width="5.85546875" style="2" customWidth="1"/>
    <col min="11025" max="11025" width="6.7109375" style="2" customWidth="1"/>
    <col min="11026" max="11026" width="5.85546875" style="2" customWidth="1"/>
    <col min="11027" max="11027" width="4.42578125" style="2" customWidth="1"/>
    <col min="11028" max="11028" width="5.85546875" style="2" customWidth="1"/>
    <col min="11029" max="11029" width="4.7109375" style="2" customWidth="1"/>
    <col min="11030" max="11030" width="9.42578125" style="2" customWidth="1"/>
    <col min="11031" max="11031" width="7" style="2" customWidth="1"/>
    <col min="11032" max="11032" width="6.28515625" style="2" customWidth="1"/>
    <col min="11033" max="11033" width="4.140625" style="2" customWidth="1"/>
    <col min="11034" max="11034" width="4.7109375" style="2" customWidth="1"/>
    <col min="11035" max="11036" width="4" style="2" customWidth="1"/>
    <col min="11037" max="11037" width="5.28515625" style="2" customWidth="1"/>
    <col min="11038" max="11038" width="4.7109375" style="2" customWidth="1"/>
    <col min="11039" max="11264" width="9.140625" style="2"/>
    <col min="11265" max="11265" width="6" style="2" customWidth="1"/>
    <col min="11266" max="11266" width="4.140625" style="2" customWidth="1"/>
    <col min="11267" max="11267" width="75.140625" style="2" customWidth="1"/>
    <col min="11268" max="11268" width="8" style="2" customWidth="1"/>
    <col min="11269" max="11269" width="6.85546875" style="2" customWidth="1"/>
    <col min="11270" max="11270" width="6.7109375" style="2" customWidth="1"/>
    <col min="11271" max="11271" width="4.85546875" style="2" customWidth="1"/>
    <col min="11272" max="11272" width="7.28515625" style="2" customWidth="1"/>
    <col min="11273" max="11273" width="6.28515625" style="2" customWidth="1"/>
    <col min="11274" max="11274" width="6" style="2" customWidth="1"/>
    <col min="11275" max="11275" width="5.28515625" style="2" customWidth="1"/>
    <col min="11276" max="11276" width="4.7109375" style="2" customWidth="1"/>
    <col min="11277" max="11278" width="6.42578125" style="2" customWidth="1"/>
    <col min="11279" max="11279" width="4.140625" style="2" customWidth="1"/>
    <col min="11280" max="11280" width="5.85546875" style="2" customWidth="1"/>
    <col min="11281" max="11281" width="6.7109375" style="2" customWidth="1"/>
    <col min="11282" max="11282" width="5.85546875" style="2" customWidth="1"/>
    <col min="11283" max="11283" width="4.42578125" style="2" customWidth="1"/>
    <col min="11284" max="11284" width="5.85546875" style="2" customWidth="1"/>
    <col min="11285" max="11285" width="4.7109375" style="2" customWidth="1"/>
    <col min="11286" max="11286" width="9.42578125" style="2" customWidth="1"/>
    <col min="11287" max="11287" width="7" style="2" customWidth="1"/>
    <col min="11288" max="11288" width="6.28515625" style="2" customWidth="1"/>
    <col min="11289" max="11289" width="4.140625" style="2" customWidth="1"/>
    <col min="11290" max="11290" width="4.7109375" style="2" customWidth="1"/>
    <col min="11291" max="11292" width="4" style="2" customWidth="1"/>
    <col min="11293" max="11293" width="5.28515625" style="2" customWidth="1"/>
    <col min="11294" max="11294" width="4.7109375" style="2" customWidth="1"/>
    <col min="11295" max="11520" width="9.140625" style="2"/>
    <col min="11521" max="11521" width="6" style="2" customWidth="1"/>
    <col min="11522" max="11522" width="4.140625" style="2" customWidth="1"/>
    <col min="11523" max="11523" width="75.140625" style="2" customWidth="1"/>
    <col min="11524" max="11524" width="8" style="2" customWidth="1"/>
    <col min="11525" max="11525" width="6.85546875" style="2" customWidth="1"/>
    <col min="11526" max="11526" width="6.7109375" style="2" customWidth="1"/>
    <col min="11527" max="11527" width="4.85546875" style="2" customWidth="1"/>
    <col min="11528" max="11528" width="7.28515625" style="2" customWidth="1"/>
    <col min="11529" max="11529" width="6.28515625" style="2" customWidth="1"/>
    <col min="11530" max="11530" width="6" style="2" customWidth="1"/>
    <col min="11531" max="11531" width="5.28515625" style="2" customWidth="1"/>
    <col min="11532" max="11532" width="4.7109375" style="2" customWidth="1"/>
    <col min="11533" max="11534" width="6.42578125" style="2" customWidth="1"/>
    <col min="11535" max="11535" width="4.140625" style="2" customWidth="1"/>
    <col min="11536" max="11536" width="5.85546875" style="2" customWidth="1"/>
    <col min="11537" max="11537" width="6.7109375" style="2" customWidth="1"/>
    <col min="11538" max="11538" width="5.85546875" style="2" customWidth="1"/>
    <col min="11539" max="11539" width="4.42578125" style="2" customWidth="1"/>
    <col min="11540" max="11540" width="5.85546875" style="2" customWidth="1"/>
    <col min="11541" max="11541" width="4.7109375" style="2" customWidth="1"/>
    <col min="11542" max="11542" width="9.42578125" style="2" customWidth="1"/>
    <col min="11543" max="11543" width="7" style="2" customWidth="1"/>
    <col min="11544" max="11544" width="6.28515625" style="2" customWidth="1"/>
    <col min="11545" max="11545" width="4.140625" style="2" customWidth="1"/>
    <col min="11546" max="11546" width="4.7109375" style="2" customWidth="1"/>
    <col min="11547" max="11548" width="4" style="2" customWidth="1"/>
    <col min="11549" max="11549" width="5.28515625" style="2" customWidth="1"/>
    <col min="11550" max="11550" width="4.7109375" style="2" customWidth="1"/>
    <col min="11551" max="11776" width="9.140625" style="2"/>
    <col min="11777" max="11777" width="6" style="2" customWidth="1"/>
    <col min="11778" max="11778" width="4.140625" style="2" customWidth="1"/>
    <col min="11779" max="11779" width="75.140625" style="2" customWidth="1"/>
    <col min="11780" max="11780" width="8" style="2" customWidth="1"/>
    <col min="11781" max="11781" width="6.85546875" style="2" customWidth="1"/>
    <col min="11782" max="11782" width="6.7109375" style="2" customWidth="1"/>
    <col min="11783" max="11783" width="4.85546875" style="2" customWidth="1"/>
    <col min="11784" max="11784" width="7.28515625" style="2" customWidth="1"/>
    <col min="11785" max="11785" width="6.28515625" style="2" customWidth="1"/>
    <col min="11786" max="11786" width="6" style="2" customWidth="1"/>
    <col min="11787" max="11787" width="5.28515625" style="2" customWidth="1"/>
    <col min="11788" max="11788" width="4.7109375" style="2" customWidth="1"/>
    <col min="11789" max="11790" width="6.42578125" style="2" customWidth="1"/>
    <col min="11791" max="11791" width="4.140625" style="2" customWidth="1"/>
    <col min="11792" max="11792" width="5.85546875" style="2" customWidth="1"/>
    <col min="11793" max="11793" width="6.7109375" style="2" customWidth="1"/>
    <col min="11794" max="11794" width="5.85546875" style="2" customWidth="1"/>
    <col min="11795" max="11795" width="4.42578125" style="2" customWidth="1"/>
    <col min="11796" max="11796" width="5.85546875" style="2" customWidth="1"/>
    <col min="11797" max="11797" width="4.7109375" style="2" customWidth="1"/>
    <col min="11798" max="11798" width="9.42578125" style="2" customWidth="1"/>
    <col min="11799" max="11799" width="7" style="2" customWidth="1"/>
    <col min="11800" max="11800" width="6.28515625" style="2" customWidth="1"/>
    <col min="11801" max="11801" width="4.140625" style="2" customWidth="1"/>
    <col min="11802" max="11802" width="4.7109375" style="2" customWidth="1"/>
    <col min="11803" max="11804" width="4" style="2" customWidth="1"/>
    <col min="11805" max="11805" width="5.28515625" style="2" customWidth="1"/>
    <col min="11806" max="11806" width="4.7109375" style="2" customWidth="1"/>
    <col min="11807" max="12032" width="9.140625" style="2"/>
    <col min="12033" max="12033" width="6" style="2" customWidth="1"/>
    <col min="12034" max="12034" width="4.140625" style="2" customWidth="1"/>
    <col min="12035" max="12035" width="75.140625" style="2" customWidth="1"/>
    <col min="12036" max="12036" width="8" style="2" customWidth="1"/>
    <col min="12037" max="12037" width="6.85546875" style="2" customWidth="1"/>
    <col min="12038" max="12038" width="6.7109375" style="2" customWidth="1"/>
    <col min="12039" max="12039" width="4.85546875" style="2" customWidth="1"/>
    <col min="12040" max="12040" width="7.28515625" style="2" customWidth="1"/>
    <col min="12041" max="12041" width="6.28515625" style="2" customWidth="1"/>
    <col min="12042" max="12042" width="6" style="2" customWidth="1"/>
    <col min="12043" max="12043" width="5.28515625" style="2" customWidth="1"/>
    <col min="12044" max="12044" width="4.7109375" style="2" customWidth="1"/>
    <col min="12045" max="12046" width="6.42578125" style="2" customWidth="1"/>
    <col min="12047" max="12047" width="4.140625" style="2" customWidth="1"/>
    <col min="12048" max="12048" width="5.85546875" style="2" customWidth="1"/>
    <col min="12049" max="12049" width="6.7109375" style="2" customWidth="1"/>
    <col min="12050" max="12050" width="5.85546875" style="2" customWidth="1"/>
    <col min="12051" max="12051" width="4.42578125" style="2" customWidth="1"/>
    <col min="12052" max="12052" width="5.85546875" style="2" customWidth="1"/>
    <col min="12053" max="12053" width="4.7109375" style="2" customWidth="1"/>
    <col min="12054" max="12054" width="9.42578125" style="2" customWidth="1"/>
    <col min="12055" max="12055" width="7" style="2" customWidth="1"/>
    <col min="12056" max="12056" width="6.28515625" style="2" customWidth="1"/>
    <col min="12057" max="12057" width="4.140625" style="2" customWidth="1"/>
    <col min="12058" max="12058" width="4.7109375" style="2" customWidth="1"/>
    <col min="12059" max="12060" width="4" style="2" customWidth="1"/>
    <col min="12061" max="12061" width="5.28515625" style="2" customWidth="1"/>
    <col min="12062" max="12062" width="4.7109375" style="2" customWidth="1"/>
    <col min="12063" max="12288" width="9.140625" style="2"/>
    <col min="12289" max="12289" width="6" style="2" customWidth="1"/>
    <col min="12290" max="12290" width="4.140625" style="2" customWidth="1"/>
    <col min="12291" max="12291" width="75.140625" style="2" customWidth="1"/>
    <col min="12292" max="12292" width="8" style="2" customWidth="1"/>
    <col min="12293" max="12293" width="6.85546875" style="2" customWidth="1"/>
    <col min="12294" max="12294" width="6.7109375" style="2" customWidth="1"/>
    <col min="12295" max="12295" width="4.85546875" style="2" customWidth="1"/>
    <col min="12296" max="12296" width="7.28515625" style="2" customWidth="1"/>
    <col min="12297" max="12297" width="6.28515625" style="2" customWidth="1"/>
    <col min="12298" max="12298" width="6" style="2" customWidth="1"/>
    <col min="12299" max="12299" width="5.28515625" style="2" customWidth="1"/>
    <col min="12300" max="12300" width="4.7109375" style="2" customWidth="1"/>
    <col min="12301" max="12302" width="6.42578125" style="2" customWidth="1"/>
    <col min="12303" max="12303" width="4.140625" style="2" customWidth="1"/>
    <col min="12304" max="12304" width="5.85546875" style="2" customWidth="1"/>
    <col min="12305" max="12305" width="6.7109375" style="2" customWidth="1"/>
    <col min="12306" max="12306" width="5.85546875" style="2" customWidth="1"/>
    <col min="12307" max="12307" width="4.42578125" style="2" customWidth="1"/>
    <col min="12308" max="12308" width="5.85546875" style="2" customWidth="1"/>
    <col min="12309" max="12309" width="4.7109375" style="2" customWidth="1"/>
    <col min="12310" max="12310" width="9.42578125" style="2" customWidth="1"/>
    <col min="12311" max="12311" width="7" style="2" customWidth="1"/>
    <col min="12312" max="12312" width="6.28515625" style="2" customWidth="1"/>
    <col min="12313" max="12313" width="4.140625" style="2" customWidth="1"/>
    <col min="12314" max="12314" width="4.7109375" style="2" customWidth="1"/>
    <col min="12315" max="12316" width="4" style="2" customWidth="1"/>
    <col min="12317" max="12317" width="5.28515625" style="2" customWidth="1"/>
    <col min="12318" max="12318" width="4.7109375" style="2" customWidth="1"/>
    <col min="12319" max="12544" width="9.140625" style="2"/>
    <col min="12545" max="12545" width="6" style="2" customWidth="1"/>
    <col min="12546" max="12546" width="4.140625" style="2" customWidth="1"/>
    <col min="12547" max="12547" width="75.140625" style="2" customWidth="1"/>
    <col min="12548" max="12548" width="8" style="2" customWidth="1"/>
    <col min="12549" max="12549" width="6.85546875" style="2" customWidth="1"/>
    <col min="12550" max="12550" width="6.7109375" style="2" customWidth="1"/>
    <col min="12551" max="12551" width="4.85546875" style="2" customWidth="1"/>
    <col min="12552" max="12552" width="7.28515625" style="2" customWidth="1"/>
    <col min="12553" max="12553" width="6.28515625" style="2" customWidth="1"/>
    <col min="12554" max="12554" width="6" style="2" customWidth="1"/>
    <col min="12555" max="12555" width="5.28515625" style="2" customWidth="1"/>
    <col min="12556" max="12556" width="4.7109375" style="2" customWidth="1"/>
    <col min="12557" max="12558" width="6.42578125" style="2" customWidth="1"/>
    <col min="12559" max="12559" width="4.140625" style="2" customWidth="1"/>
    <col min="12560" max="12560" width="5.85546875" style="2" customWidth="1"/>
    <col min="12561" max="12561" width="6.7109375" style="2" customWidth="1"/>
    <col min="12562" max="12562" width="5.85546875" style="2" customWidth="1"/>
    <col min="12563" max="12563" width="4.42578125" style="2" customWidth="1"/>
    <col min="12564" max="12564" width="5.85546875" style="2" customWidth="1"/>
    <col min="12565" max="12565" width="4.7109375" style="2" customWidth="1"/>
    <col min="12566" max="12566" width="9.42578125" style="2" customWidth="1"/>
    <col min="12567" max="12567" width="7" style="2" customWidth="1"/>
    <col min="12568" max="12568" width="6.28515625" style="2" customWidth="1"/>
    <col min="12569" max="12569" width="4.140625" style="2" customWidth="1"/>
    <col min="12570" max="12570" width="4.7109375" style="2" customWidth="1"/>
    <col min="12571" max="12572" width="4" style="2" customWidth="1"/>
    <col min="12573" max="12573" width="5.28515625" style="2" customWidth="1"/>
    <col min="12574" max="12574" width="4.7109375" style="2" customWidth="1"/>
    <col min="12575" max="12800" width="9.140625" style="2"/>
    <col min="12801" max="12801" width="6" style="2" customWidth="1"/>
    <col min="12802" max="12802" width="4.140625" style="2" customWidth="1"/>
    <col min="12803" max="12803" width="75.140625" style="2" customWidth="1"/>
    <col min="12804" max="12804" width="8" style="2" customWidth="1"/>
    <col min="12805" max="12805" width="6.85546875" style="2" customWidth="1"/>
    <col min="12806" max="12806" width="6.7109375" style="2" customWidth="1"/>
    <col min="12807" max="12807" width="4.85546875" style="2" customWidth="1"/>
    <col min="12808" max="12808" width="7.28515625" style="2" customWidth="1"/>
    <col min="12809" max="12809" width="6.28515625" style="2" customWidth="1"/>
    <col min="12810" max="12810" width="6" style="2" customWidth="1"/>
    <col min="12811" max="12811" width="5.28515625" style="2" customWidth="1"/>
    <col min="12812" max="12812" width="4.7109375" style="2" customWidth="1"/>
    <col min="12813" max="12814" width="6.42578125" style="2" customWidth="1"/>
    <col min="12815" max="12815" width="4.140625" style="2" customWidth="1"/>
    <col min="12816" max="12816" width="5.85546875" style="2" customWidth="1"/>
    <col min="12817" max="12817" width="6.7109375" style="2" customWidth="1"/>
    <col min="12818" max="12818" width="5.85546875" style="2" customWidth="1"/>
    <col min="12819" max="12819" width="4.42578125" style="2" customWidth="1"/>
    <col min="12820" max="12820" width="5.85546875" style="2" customWidth="1"/>
    <col min="12821" max="12821" width="4.7109375" style="2" customWidth="1"/>
    <col min="12822" max="12822" width="9.42578125" style="2" customWidth="1"/>
    <col min="12823" max="12823" width="7" style="2" customWidth="1"/>
    <col min="12824" max="12824" width="6.28515625" style="2" customWidth="1"/>
    <col min="12825" max="12825" width="4.140625" style="2" customWidth="1"/>
    <col min="12826" max="12826" width="4.7109375" style="2" customWidth="1"/>
    <col min="12827" max="12828" width="4" style="2" customWidth="1"/>
    <col min="12829" max="12829" width="5.28515625" style="2" customWidth="1"/>
    <col min="12830" max="12830" width="4.7109375" style="2" customWidth="1"/>
    <col min="12831" max="13056" width="9.140625" style="2"/>
    <col min="13057" max="13057" width="6" style="2" customWidth="1"/>
    <col min="13058" max="13058" width="4.140625" style="2" customWidth="1"/>
    <col min="13059" max="13059" width="75.140625" style="2" customWidth="1"/>
    <col min="13060" max="13060" width="8" style="2" customWidth="1"/>
    <col min="13061" max="13061" width="6.85546875" style="2" customWidth="1"/>
    <col min="13062" max="13062" width="6.7109375" style="2" customWidth="1"/>
    <col min="13063" max="13063" width="4.85546875" style="2" customWidth="1"/>
    <col min="13064" max="13064" width="7.28515625" style="2" customWidth="1"/>
    <col min="13065" max="13065" width="6.28515625" style="2" customWidth="1"/>
    <col min="13066" max="13066" width="6" style="2" customWidth="1"/>
    <col min="13067" max="13067" width="5.28515625" style="2" customWidth="1"/>
    <col min="13068" max="13068" width="4.7109375" style="2" customWidth="1"/>
    <col min="13069" max="13070" width="6.42578125" style="2" customWidth="1"/>
    <col min="13071" max="13071" width="4.140625" style="2" customWidth="1"/>
    <col min="13072" max="13072" width="5.85546875" style="2" customWidth="1"/>
    <col min="13073" max="13073" width="6.7109375" style="2" customWidth="1"/>
    <col min="13074" max="13074" width="5.85546875" style="2" customWidth="1"/>
    <col min="13075" max="13075" width="4.42578125" style="2" customWidth="1"/>
    <col min="13076" max="13076" width="5.85546875" style="2" customWidth="1"/>
    <col min="13077" max="13077" width="4.7109375" style="2" customWidth="1"/>
    <col min="13078" max="13078" width="9.42578125" style="2" customWidth="1"/>
    <col min="13079" max="13079" width="7" style="2" customWidth="1"/>
    <col min="13080" max="13080" width="6.28515625" style="2" customWidth="1"/>
    <col min="13081" max="13081" width="4.140625" style="2" customWidth="1"/>
    <col min="13082" max="13082" width="4.7109375" style="2" customWidth="1"/>
    <col min="13083" max="13084" width="4" style="2" customWidth="1"/>
    <col min="13085" max="13085" width="5.28515625" style="2" customWidth="1"/>
    <col min="13086" max="13086" width="4.7109375" style="2" customWidth="1"/>
    <col min="13087" max="13312" width="9.140625" style="2"/>
    <col min="13313" max="13313" width="6" style="2" customWidth="1"/>
    <col min="13314" max="13314" width="4.140625" style="2" customWidth="1"/>
    <col min="13315" max="13315" width="75.140625" style="2" customWidth="1"/>
    <col min="13316" max="13316" width="8" style="2" customWidth="1"/>
    <col min="13317" max="13317" width="6.85546875" style="2" customWidth="1"/>
    <col min="13318" max="13318" width="6.7109375" style="2" customWidth="1"/>
    <col min="13319" max="13319" width="4.85546875" style="2" customWidth="1"/>
    <col min="13320" max="13320" width="7.28515625" style="2" customWidth="1"/>
    <col min="13321" max="13321" width="6.28515625" style="2" customWidth="1"/>
    <col min="13322" max="13322" width="6" style="2" customWidth="1"/>
    <col min="13323" max="13323" width="5.28515625" style="2" customWidth="1"/>
    <col min="13324" max="13324" width="4.7109375" style="2" customWidth="1"/>
    <col min="13325" max="13326" width="6.42578125" style="2" customWidth="1"/>
    <col min="13327" max="13327" width="4.140625" style="2" customWidth="1"/>
    <col min="13328" max="13328" width="5.85546875" style="2" customWidth="1"/>
    <col min="13329" max="13329" width="6.7109375" style="2" customWidth="1"/>
    <col min="13330" max="13330" width="5.85546875" style="2" customWidth="1"/>
    <col min="13331" max="13331" width="4.42578125" style="2" customWidth="1"/>
    <col min="13332" max="13332" width="5.85546875" style="2" customWidth="1"/>
    <col min="13333" max="13333" width="4.7109375" style="2" customWidth="1"/>
    <col min="13334" max="13334" width="9.42578125" style="2" customWidth="1"/>
    <col min="13335" max="13335" width="7" style="2" customWidth="1"/>
    <col min="13336" max="13336" width="6.28515625" style="2" customWidth="1"/>
    <col min="13337" max="13337" width="4.140625" style="2" customWidth="1"/>
    <col min="13338" max="13338" width="4.7109375" style="2" customWidth="1"/>
    <col min="13339" max="13340" width="4" style="2" customWidth="1"/>
    <col min="13341" max="13341" width="5.28515625" style="2" customWidth="1"/>
    <col min="13342" max="13342" width="4.7109375" style="2" customWidth="1"/>
    <col min="13343" max="13568" width="9.140625" style="2"/>
    <col min="13569" max="13569" width="6" style="2" customWidth="1"/>
    <col min="13570" max="13570" width="4.140625" style="2" customWidth="1"/>
    <col min="13571" max="13571" width="75.140625" style="2" customWidth="1"/>
    <col min="13572" max="13572" width="8" style="2" customWidth="1"/>
    <col min="13573" max="13573" width="6.85546875" style="2" customWidth="1"/>
    <col min="13574" max="13574" width="6.7109375" style="2" customWidth="1"/>
    <col min="13575" max="13575" width="4.85546875" style="2" customWidth="1"/>
    <col min="13576" max="13576" width="7.28515625" style="2" customWidth="1"/>
    <col min="13577" max="13577" width="6.28515625" style="2" customWidth="1"/>
    <col min="13578" max="13578" width="6" style="2" customWidth="1"/>
    <col min="13579" max="13579" width="5.28515625" style="2" customWidth="1"/>
    <col min="13580" max="13580" width="4.7109375" style="2" customWidth="1"/>
    <col min="13581" max="13582" width="6.42578125" style="2" customWidth="1"/>
    <col min="13583" max="13583" width="4.140625" style="2" customWidth="1"/>
    <col min="13584" max="13584" width="5.85546875" style="2" customWidth="1"/>
    <col min="13585" max="13585" width="6.7109375" style="2" customWidth="1"/>
    <col min="13586" max="13586" width="5.85546875" style="2" customWidth="1"/>
    <col min="13587" max="13587" width="4.42578125" style="2" customWidth="1"/>
    <col min="13588" max="13588" width="5.85546875" style="2" customWidth="1"/>
    <col min="13589" max="13589" width="4.7109375" style="2" customWidth="1"/>
    <col min="13590" max="13590" width="9.42578125" style="2" customWidth="1"/>
    <col min="13591" max="13591" width="7" style="2" customWidth="1"/>
    <col min="13592" max="13592" width="6.28515625" style="2" customWidth="1"/>
    <col min="13593" max="13593" width="4.140625" style="2" customWidth="1"/>
    <col min="13594" max="13594" width="4.7109375" style="2" customWidth="1"/>
    <col min="13595" max="13596" width="4" style="2" customWidth="1"/>
    <col min="13597" max="13597" width="5.28515625" style="2" customWidth="1"/>
    <col min="13598" max="13598" width="4.7109375" style="2" customWidth="1"/>
    <col min="13599" max="13824" width="9.140625" style="2"/>
    <col min="13825" max="13825" width="6" style="2" customWidth="1"/>
    <col min="13826" max="13826" width="4.140625" style="2" customWidth="1"/>
    <col min="13827" max="13827" width="75.140625" style="2" customWidth="1"/>
    <col min="13828" max="13828" width="8" style="2" customWidth="1"/>
    <col min="13829" max="13829" width="6.85546875" style="2" customWidth="1"/>
    <col min="13830" max="13830" width="6.7109375" style="2" customWidth="1"/>
    <col min="13831" max="13831" width="4.85546875" style="2" customWidth="1"/>
    <col min="13832" max="13832" width="7.28515625" style="2" customWidth="1"/>
    <col min="13833" max="13833" width="6.28515625" style="2" customWidth="1"/>
    <col min="13834" max="13834" width="6" style="2" customWidth="1"/>
    <col min="13835" max="13835" width="5.28515625" style="2" customWidth="1"/>
    <col min="13836" max="13836" width="4.7109375" style="2" customWidth="1"/>
    <col min="13837" max="13838" width="6.42578125" style="2" customWidth="1"/>
    <col min="13839" max="13839" width="4.140625" style="2" customWidth="1"/>
    <col min="13840" max="13840" width="5.85546875" style="2" customWidth="1"/>
    <col min="13841" max="13841" width="6.7109375" style="2" customWidth="1"/>
    <col min="13842" max="13842" width="5.85546875" style="2" customWidth="1"/>
    <col min="13843" max="13843" width="4.42578125" style="2" customWidth="1"/>
    <col min="13844" max="13844" width="5.85546875" style="2" customWidth="1"/>
    <col min="13845" max="13845" width="4.7109375" style="2" customWidth="1"/>
    <col min="13846" max="13846" width="9.42578125" style="2" customWidth="1"/>
    <col min="13847" max="13847" width="7" style="2" customWidth="1"/>
    <col min="13848" max="13848" width="6.28515625" style="2" customWidth="1"/>
    <col min="13849" max="13849" width="4.140625" style="2" customWidth="1"/>
    <col min="13850" max="13850" width="4.7109375" style="2" customWidth="1"/>
    <col min="13851" max="13852" width="4" style="2" customWidth="1"/>
    <col min="13853" max="13853" width="5.28515625" style="2" customWidth="1"/>
    <col min="13854" max="13854" width="4.7109375" style="2" customWidth="1"/>
    <col min="13855" max="14080" width="9.140625" style="2"/>
    <col min="14081" max="14081" width="6" style="2" customWidth="1"/>
    <col min="14082" max="14082" width="4.140625" style="2" customWidth="1"/>
    <col min="14083" max="14083" width="75.140625" style="2" customWidth="1"/>
    <col min="14084" max="14084" width="8" style="2" customWidth="1"/>
    <col min="14085" max="14085" width="6.85546875" style="2" customWidth="1"/>
    <col min="14086" max="14086" width="6.7109375" style="2" customWidth="1"/>
    <col min="14087" max="14087" width="4.85546875" style="2" customWidth="1"/>
    <col min="14088" max="14088" width="7.28515625" style="2" customWidth="1"/>
    <col min="14089" max="14089" width="6.28515625" style="2" customWidth="1"/>
    <col min="14090" max="14090" width="6" style="2" customWidth="1"/>
    <col min="14091" max="14091" width="5.28515625" style="2" customWidth="1"/>
    <col min="14092" max="14092" width="4.7109375" style="2" customWidth="1"/>
    <col min="14093" max="14094" width="6.42578125" style="2" customWidth="1"/>
    <col min="14095" max="14095" width="4.140625" style="2" customWidth="1"/>
    <col min="14096" max="14096" width="5.85546875" style="2" customWidth="1"/>
    <col min="14097" max="14097" width="6.7109375" style="2" customWidth="1"/>
    <col min="14098" max="14098" width="5.85546875" style="2" customWidth="1"/>
    <col min="14099" max="14099" width="4.42578125" style="2" customWidth="1"/>
    <col min="14100" max="14100" width="5.85546875" style="2" customWidth="1"/>
    <col min="14101" max="14101" width="4.7109375" style="2" customWidth="1"/>
    <col min="14102" max="14102" width="9.42578125" style="2" customWidth="1"/>
    <col min="14103" max="14103" width="7" style="2" customWidth="1"/>
    <col min="14104" max="14104" width="6.28515625" style="2" customWidth="1"/>
    <col min="14105" max="14105" width="4.140625" style="2" customWidth="1"/>
    <col min="14106" max="14106" width="4.7109375" style="2" customWidth="1"/>
    <col min="14107" max="14108" width="4" style="2" customWidth="1"/>
    <col min="14109" max="14109" width="5.28515625" style="2" customWidth="1"/>
    <col min="14110" max="14110" width="4.7109375" style="2" customWidth="1"/>
    <col min="14111" max="14336" width="9.140625" style="2"/>
    <col min="14337" max="14337" width="6" style="2" customWidth="1"/>
    <col min="14338" max="14338" width="4.140625" style="2" customWidth="1"/>
    <col min="14339" max="14339" width="75.140625" style="2" customWidth="1"/>
    <col min="14340" max="14340" width="8" style="2" customWidth="1"/>
    <col min="14341" max="14341" width="6.85546875" style="2" customWidth="1"/>
    <col min="14342" max="14342" width="6.7109375" style="2" customWidth="1"/>
    <col min="14343" max="14343" width="4.85546875" style="2" customWidth="1"/>
    <col min="14344" max="14344" width="7.28515625" style="2" customWidth="1"/>
    <col min="14345" max="14345" width="6.28515625" style="2" customWidth="1"/>
    <col min="14346" max="14346" width="6" style="2" customWidth="1"/>
    <col min="14347" max="14347" width="5.28515625" style="2" customWidth="1"/>
    <col min="14348" max="14348" width="4.7109375" style="2" customWidth="1"/>
    <col min="14349" max="14350" width="6.42578125" style="2" customWidth="1"/>
    <col min="14351" max="14351" width="4.140625" style="2" customWidth="1"/>
    <col min="14352" max="14352" width="5.85546875" style="2" customWidth="1"/>
    <col min="14353" max="14353" width="6.7109375" style="2" customWidth="1"/>
    <col min="14354" max="14354" width="5.85546875" style="2" customWidth="1"/>
    <col min="14355" max="14355" width="4.42578125" style="2" customWidth="1"/>
    <col min="14356" max="14356" width="5.85546875" style="2" customWidth="1"/>
    <col min="14357" max="14357" width="4.7109375" style="2" customWidth="1"/>
    <col min="14358" max="14358" width="9.42578125" style="2" customWidth="1"/>
    <col min="14359" max="14359" width="7" style="2" customWidth="1"/>
    <col min="14360" max="14360" width="6.28515625" style="2" customWidth="1"/>
    <col min="14361" max="14361" width="4.140625" style="2" customWidth="1"/>
    <col min="14362" max="14362" width="4.7109375" style="2" customWidth="1"/>
    <col min="14363" max="14364" width="4" style="2" customWidth="1"/>
    <col min="14365" max="14365" width="5.28515625" style="2" customWidth="1"/>
    <col min="14366" max="14366" width="4.7109375" style="2" customWidth="1"/>
    <col min="14367" max="14592" width="9.140625" style="2"/>
    <col min="14593" max="14593" width="6" style="2" customWidth="1"/>
    <col min="14594" max="14594" width="4.140625" style="2" customWidth="1"/>
    <col min="14595" max="14595" width="75.140625" style="2" customWidth="1"/>
    <col min="14596" max="14596" width="8" style="2" customWidth="1"/>
    <col min="14597" max="14597" width="6.85546875" style="2" customWidth="1"/>
    <col min="14598" max="14598" width="6.7109375" style="2" customWidth="1"/>
    <col min="14599" max="14599" width="4.85546875" style="2" customWidth="1"/>
    <col min="14600" max="14600" width="7.28515625" style="2" customWidth="1"/>
    <col min="14601" max="14601" width="6.28515625" style="2" customWidth="1"/>
    <col min="14602" max="14602" width="6" style="2" customWidth="1"/>
    <col min="14603" max="14603" width="5.28515625" style="2" customWidth="1"/>
    <col min="14604" max="14604" width="4.7109375" style="2" customWidth="1"/>
    <col min="14605" max="14606" width="6.42578125" style="2" customWidth="1"/>
    <col min="14607" max="14607" width="4.140625" style="2" customWidth="1"/>
    <col min="14608" max="14608" width="5.85546875" style="2" customWidth="1"/>
    <col min="14609" max="14609" width="6.7109375" style="2" customWidth="1"/>
    <col min="14610" max="14610" width="5.85546875" style="2" customWidth="1"/>
    <col min="14611" max="14611" width="4.42578125" style="2" customWidth="1"/>
    <col min="14612" max="14612" width="5.85546875" style="2" customWidth="1"/>
    <col min="14613" max="14613" width="4.7109375" style="2" customWidth="1"/>
    <col min="14614" max="14614" width="9.42578125" style="2" customWidth="1"/>
    <col min="14615" max="14615" width="7" style="2" customWidth="1"/>
    <col min="14616" max="14616" width="6.28515625" style="2" customWidth="1"/>
    <col min="14617" max="14617" width="4.140625" style="2" customWidth="1"/>
    <col min="14618" max="14618" width="4.7109375" style="2" customWidth="1"/>
    <col min="14619" max="14620" width="4" style="2" customWidth="1"/>
    <col min="14621" max="14621" width="5.28515625" style="2" customWidth="1"/>
    <col min="14622" max="14622" width="4.7109375" style="2" customWidth="1"/>
    <col min="14623" max="14848" width="9.140625" style="2"/>
    <col min="14849" max="14849" width="6" style="2" customWidth="1"/>
    <col min="14850" max="14850" width="4.140625" style="2" customWidth="1"/>
    <col min="14851" max="14851" width="75.140625" style="2" customWidth="1"/>
    <col min="14852" max="14852" width="8" style="2" customWidth="1"/>
    <col min="14853" max="14853" width="6.85546875" style="2" customWidth="1"/>
    <col min="14854" max="14854" width="6.7109375" style="2" customWidth="1"/>
    <col min="14855" max="14855" width="4.85546875" style="2" customWidth="1"/>
    <col min="14856" max="14856" width="7.28515625" style="2" customWidth="1"/>
    <col min="14857" max="14857" width="6.28515625" style="2" customWidth="1"/>
    <col min="14858" max="14858" width="6" style="2" customWidth="1"/>
    <col min="14859" max="14859" width="5.28515625" style="2" customWidth="1"/>
    <col min="14860" max="14860" width="4.7109375" style="2" customWidth="1"/>
    <col min="14861" max="14862" width="6.42578125" style="2" customWidth="1"/>
    <col min="14863" max="14863" width="4.140625" style="2" customWidth="1"/>
    <col min="14864" max="14864" width="5.85546875" style="2" customWidth="1"/>
    <col min="14865" max="14865" width="6.7109375" style="2" customWidth="1"/>
    <col min="14866" max="14866" width="5.85546875" style="2" customWidth="1"/>
    <col min="14867" max="14867" width="4.42578125" style="2" customWidth="1"/>
    <col min="14868" max="14868" width="5.85546875" style="2" customWidth="1"/>
    <col min="14869" max="14869" width="4.7109375" style="2" customWidth="1"/>
    <col min="14870" max="14870" width="9.42578125" style="2" customWidth="1"/>
    <col min="14871" max="14871" width="7" style="2" customWidth="1"/>
    <col min="14872" max="14872" width="6.28515625" style="2" customWidth="1"/>
    <col min="14873" max="14873" width="4.140625" style="2" customWidth="1"/>
    <col min="14874" max="14874" width="4.7109375" style="2" customWidth="1"/>
    <col min="14875" max="14876" width="4" style="2" customWidth="1"/>
    <col min="14877" max="14877" width="5.28515625" style="2" customWidth="1"/>
    <col min="14878" max="14878" width="4.7109375" style="2" customWidth="1"/>
    <col min="14879" max="15104" width="9.140625" style="2"/>
    <col min="15105" max="15105" width="6" style="2" customWidth="1"/>
    <col min="15106" max="15106" width="4.140625" style="2" customWidth="1"/>
    <col min="15107" max="15107" width="75.140625" style="2" customWidth="1"/>
    <col min="15108" max="15108" width="8" style="2" customWidth="1"/>
    <col min="15109" max="15109" width="6.85546875" style="2" customWidth="1"/>
    <col min="15110" max="15110" width="6.7109375" style="2" customWidth="1"/>
    <col min="15111" max="15111" width="4.85546875" style="2" customWidth="1"/>
    <col min="15112" max="15112" width="7.28515625" style="2" customWidth="1"/>
    <col min="15113" max="15113" width="6.28515625" style="2" customWidth="1"/>
    <col min="15114" max="15114" width="6" style="2" customWidth="1"/>
    <col min="15115" max="15115" width="5.28515625" style="2" customWidth="1"/>
    <col min="15116" max="15116" width="4.7109375" style="2" customWidth="1"/>
    <col min="15117" max="15118" width="6.42578125" style="2" customWidth="1"/>
    <col min="15119" max="15119" width="4.140625" style="2" customWidth="1"/>
    <col min="15120" max="15120" width="5.85546875" style="2" customWidth="1"/>
    <col min="15121" max="15121" width="6.7109375" style="2" customWidth="1"/>
    <col min="15122" max="15122" width="5.85546875" style="2" customWidth="1"/>
    <col min="15123" max="15123" width="4.42578125" style="2" customWidth="1"/>
    <col min="15124" max="15124" width="5.85546875" style="2" customWidth="1"/>
    <col min="15125" max="15125" width="4.7109375" style="2" customWidth="1"/>
    <col min="15126" max="15126" width="9.42578125" style="2" customWidth="1"/>
    <col min="15127" max="15127" width="7" style="2" customWidth="1"/>
    <col min="15128" max="15128" width="6.28515625" style="2" customWidth="1"/>
    <col min="15129" max="15129" width="4.140625" style="2" customWidth="1"/>
    <col min="15130" max="15130" width="4.7109375" style="2" customWidth="1"/>
    <col min="15131" max="15132" width="4" style="2" customWidth="1"/>
    <col min="15133" max="15133" width="5.28515625" style="2" customWidth="1"/>
    <col min="15134" max="15134" width="4.7109375" style="2" customWidth="1"/>
    <col min="15135" max="15360" width="9.140625" style="2"/>
    <col min="15361" max="15361" width="6" style="2" customWidth="1"/>
    <col min="15362" max="15362" width="4.140625" style="2" customWidth="1"/>
    <col min="15363" max="15363" width="75.140625" style="2" customWidth="1"/>
    <col min="15364" max="15364" width="8" style="2" customWidth="1"/>
    <col min="15365" max="15365" width="6.85546875" style="2" customWidth="1"/>
    <col min="15366" max="15366" width="6.7109375" style="2" customWidth="1"/>
    <col min="15367" max="15367" width="4.85546875" style="2" customWidth="1"/>
    <col min="15368" max="15368" width="7.28515625" style="2" customWidth="1"/>
    <col min="15369" max="15369" width="6.28515625" style="2" customWidth="1"/>
    <col min="15370" max="15370" width="6" style="2" customWidth="1"/>
    <col min="15371" max="15371" width="5.28515625" style="2" customWidth="1"/>
    <col min="15372" max="15372" width="4.7109375" style="2" customWidth="1"/>
    <col min="15373" max="15374" width="6.42578125" style="2" customWidth="1"/>
    <col min="15375" max="15375" width="4.140625" style="2" customWidth="1"/>
    <col min="15376" max="15376" width="5.85546875" style="2" customWidth="1"/>
    <col min="15377" max="15377" width="6.7109375" style="2" customWidth="1"/>
    <col min="15378" max="15378" width="5.85546875" style="2" customWidth="1"/>
    <col min="15379" max="15379" width="4.42578125" style="2" customWidth="1"/>
    <col min="15380" max="15380" width="5.85546875" style="2" customWidth="1"/>
    <col min="15381" max="15381" width="4.7109375" style="2" customWidth="1"/>
    <col min="15382" max="15382" width="9.42578125" style="2" customWidth="1"/>
    <col min="15383" max="15383" width="7" style="2" customWidth="1"/>
    <col min="15384" max="15384" width="6.28515625" style="2" customWidth="1"/>
    <col min="15385" max="15385" width="4.140625" style="2" customWidth="1"/>
    <col min="15386" max="15386" width="4.7109375" style="2" customWidth="1"/>
    <col min="15387" max="15388" width="4" style="2" customWidth="1"/>
    <col min="15389" max="15389" width="5.28515625" style="2" customWidth="1"/>
    <col min="15390" max="15390" width="4.7109375" style="2" customWidth="1"/>
    <col min="15391" max="15616" width="9.140625" style="2"/>
    <col min="15617" max="15617" width="6" style="2" customWidth="1"/>
    <col min="15618" max="15618" width="4.140625" style="2" customWidth="1"/>
    <col min="15619" max="15619" width="75.140625" style="2" customWidth="1"/>
    <col min="15620" max="15620" width="8" style="2" customWidth="1"/>
    <col min="15621" max="15621" width="6.85546875" style="2" customWidth="1"/>
    <col min="15622" max="15622" width="6.7109375" style="2" customWidth="1"/>
    <col min="15623" max="15623" width="4.85546875" style="2" customWidth="1"/>
    <col min="15624" max="15624" width="7.28515625" style="2" customWidth="1"/>
    <col min="15625" max="15625" width="6.28515625" style="2" customWidth="1"/>
    <col min="15626" max="15626" width="6" style="2" customWidth="1"/>
    <col min="15627" max="15627" width="5.28515625" style="2" customWidth="1"/>
    <col min="15628" max="15628" width="4.7109375" style="2" customWidth="1"/>
    <col min="15629" max="15630" width="6.42578125" style="2" customWidth="1"/>
    <col min="15631" max="15631" width="4.140625" style="2" customWidth="1"/>
    <col min="15632" max="15632" width="5.85546875" style="2" customWidth="1"/>
    <col min="15633" max="15633" width="6.7109375" style="2" customWidth="1"/>
    <col min="15634" max="15634" width="5.85546875" style="2" customWidth="1"/>
    <col min="15635" max="15635" width="4.42578125" style="2" customWidth="1"/>
    <col min="15636" max="15636" width="5.85546875" style="2" customWidth="1"/>
    <col min="15637" max="15637" width="4.7109375" style="2" customWidth="1"/>
    <col min="15638" max="15638" width="9.42578125" style="2" customWidth="1"/>
    <col min="15639" max="15639" width="7" style="2" customWidth="1"/>
    <col min="15640" max="15640" width="6.28515625" style="2" customWidth="1"/>
    <col min="15641" max="15641" width="4.140625" style="2" customWidth="1"/>
    <col min="15642" max="15642" width="4.7109375" style="2" customWidth="1"/>
    <col min="15643" max="15644" width="4" style="2" customWidth="1"/>
    <col min="15645" max="15645" width="5.28515625" style="2" customWidth="1"/>
    <col min="15646" max="15646" width="4.7109375" style="2" customWidth="1"/>
    <col min="15647" max="15872" width="9.140625" style="2"/>
    <col min="15873" max="15873" width="6" style="2" customWidth="1"/>
    <col min="15874" max="15874" width="4.140625" style="2" customWidth="1"/>
    <col min="15875" max="15875" width="75.140625" style="2" customWidth="1"/>
    <col min="15876" max="15876" width="8" style="2" customWidth="1"/>
    <col min="15877" max="15877" width="6.85546875" style="2" customWidth="1"/>
    <col min="15878" max="15878" width="6.7109375" style="2" customWidth="1"/>
    <col min="15879" max="15879" width="4.85546875" style="2" customWidth="1"/>
    <col min="15880" max="15880" width="7.28515625" style="2" customWidth="1"/>
    <col min="15881" max="15881" width="6.28515625" style="2" customWidth="1"/>
    <col min="15882" max="15882" width="6" style="2" customWidth="1"/>
    <col min="15883" max="15883" width="5.28515625" style="2" customWidth="1"/>
    <col min="15884" max="15884" width="4.7109375" style="2" customWidth="1"/>
    <col min="15885" max="15886" width="6.42578125" style="2" customWidth="1"/>
    <col min="15887" max="15887" width="4.140625" style="2" customWidth="1"/>
    <col min="15888" max="15888" width="5.85546875" style="2" customWidth="1"/>
    <col min="15889" max="15889" width="6.7109375" style="2" customWidth="1"/>
    <col min="15890" max="15890" width="5.85546875" style="2" customWidth="1"/>
    <col min="15891" max="15891" width="4.42578125" style="2" customWidth="1"/>
    <col min="15892" max="15892" width="5.85546875" style="2" customWidth="1"/>
    <col min="15893" max="15893" width="4.7109375" style="2" customWidth="1"/>
    <col min="15894" max="15894" width="9.42578125" style="2" customWidth="1"/>
    <col min="15895" max="15895" width="7" style="2" customWidth="1"/>
    <col min="15896" max="15896" width="6.28515625" style="2" customWidth="1"/>
    <col min="15897" max="15897" width="4.140625" style="2" customWidth="1"/>
    <col min="15898" max="15898" width="4.7109375" style="2" customWidth="1"/>
    <col min="15899" max="15900" width="4" style="2" customWidth="1"/>
    <col min="15901" max="15901" width="5.28515625" style="2" customWidth="1"/>
    <col min="15902" max="15902" width="4.7109375" style="2" customWidth="1"/>
    <col min="15903" max="16128" width="9.140625" style="2"/>
    <col min="16129" max="16129" width="6" style="2" customWidth="1"/>
    <col min="16130" max="16130" width="4.140625" style="2" customWidth="1"/>
    <col min="16131" max="16131" width="75.140625" style="2" customWidth="1"/>
    <col min="16132" max="16132" width="8" style="2" customWidth="1"/>
    <col min="16133" max="16133" width="6.85546875" style="2" customWidth="1"/>
    <col min="16134" max="16134" width="6.7109375" style="2" customWidth="1"/>
    <col min="16135" max="16135" width="4.85546875" style="2" customWidth="1"/>
    <col min="16136" max="16136" width="7.28515625" style="2" customWidth="1"/>
    <col min="16137" max="16137" width="6.28515625" style="2" customWidth="1"/>
    <col min="16138" max="16138" width="6" style="2" customWidth="1"/>
    <col min="16139" max="16139" width="5.28515625" style="2" customWidth="1"/>
    <col min="16140" max="16140" width="4.7109375" style="2" customWidth="1"/>
    <col min="16141" max="16142" width="6.42578125" style="2" customWidth="1"/>
    <col min="16143" max="16143" width="4.140625" style="2" customWidth="1"/>
    <col min="16144" max="16144" width="5.85546875" style="2" customWidth="1"/>
    <col min="16145" max="16145" width="6.7109375" style="2" customWidth="1"/>
    <col min="16146" max="16146" width="5.85546875" style="2" customWidth="1"/>
    <col min="16147" max="16147" width="4.42578125" style="2" customWidth="1"/>
    <col min="16148" max="16148" width="5.85546875" style="2" customWidth="1"/>
    <col min="16149" max="16149" width="4.7109375" style="2" customWidth="1"/>
    <col min="16150" max="16150" width="9.42578125" style="2" customWidth="1"/>
    <col min="16151" max="16151" width="7" style="2" customWidth="1"/>
    <col min="16152" max="16152" width="6.28515625" style="2" customWidth="1"/>
    <col min="16153" max="16153" width="4.140625" style="2" customWidth="1"/>
    <col min="16154" max="16154" width="4.7109375" style="2" customWidth="1"/>
    <col min="16155" max="16156" width="4" style="2" customWidth="1"/>
    <col min="16157" max="16157" width="5.28515625" style="2" customWidth="1"/>
    <col min="16158" max="16158" width="4.7109375" style="2" customWidth="1"/>
    <col min="16159" max="16384" width="9.140625" style="2"/>
  </cols>
  <sheetData>
    <row r="1" spans="1:35" ht="26.25" customHeight="1" x14ac:dyDescent="0.25">
      <c r="A1" s="47" t="s">
        <v>72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</row>
    <row r="2" spans="1:35" ht="9.75" customHeight="1" x14ac:dyDescent="0.2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50"/>
      <c r="AE2" s="3"/>
      <c r="AF2" s="3"/>
      <c r="AG2" s="4"/>
      <c r="AH2" s="4"/>
      <c r="AI2" s="4"/>
    </row>
    <row r="3" spans="1:35" ht="15.75" customHeight="1" x14ac:dyDescent="0.25">
      <c r="A3" s="51" t="s">
        <v>1</v>
      </c>
      <c r="B3" s="51"/>
      <c r="C3" s="52"/>
      <c r="D3" s="57" t="s">
        <v>2</v>
      </c>
      <c r="E3" s="60" t="s">
        <v>3</v>
      </c>
      <c r="F3" s="61"/>
      <c r="G3" s="61"/>
      <c r="H3" s="61"/>
      <c r="I3" s="62" t="s">
        <v>73</v>
      </c>
      <c r="J3" s="51"/>
      <c r="K3" s="51"/>
      <c r="L3" s="51"/>
      <c r="M3" s="51"/>
      <c r="N3" s="51"/>
      <c r="O3" s="51"/>
      <c r="P3" s="52"/>
      <c r="Q3" s="65" t="s">
        <v>4</v>
      </c>
      <c r="R3" s="65" t="s">
        <v>5</v>
      </c>
      <c r="S3" s="65" t="s">
        <v>71</v>
      </c>
      <c r="T3" s="65" t="s">
        <v>6</v>
      </c>
      <c r="U3" s="62" t="s">
        <v>7</v>
      </c>
      <c r="V3" s="51"/>
      <c r="W3" s="51"/>
      <c r="X3" s="51"/>
      <c r="Y3" s="51"/>
      <c r="Z3" s="51"/>
      <c r="AA3" s="51"/>
      <c r="AB3" s="51"/>
      <c r="AC3" s="51"/>
      <c r="AD3" s="52"/>
      <c r="AE3" s="5"/>
      <c r="AF3" s="5"/>
      <c r="AG3" s="5"/>
      <c r="AH3" s="5"/>
      <c r="AI3" s="5"/>
    </row>
    <row r="4" spans="1:35" ht="13.5" customHeight="1" x14ac:dyDescent="0.25">
      <c r="A4" s="53"/>
      <c r="B4" s="53"/>
      <c r="C4" s="54"/>
      <c r="D4" s="58"/>
      <c r="E4" s="61"/>
      <c r="F4" s="61"/>
      <c r="G4" s="61"/>
      <c r="H4" s="61"/>
      <c r="I4" s="63"/>
      <c r="J4" s="53"/>
      <c r="K4" s="53"/>
      <c r="L4" s="53"/>
      <c r="M4" s="53"/>
      <c r="N4" s="53"/>
      <c r="O4" s="53"/>
      <c r="P4" s="54"/>
      <c r="Q4" s="66"/>
      <c r="R4" s="66"/>
      <c r="S4" s="66"/>
      <c r="T4" s="66"/>
      <c r="U4" s="63"/>
      <c r="V4" s="53"/>
      <c r="W4" s="53"/>
      <c r="X4" s="53"/>
      <c r="Y4" s="53"/>
      <c r="Z4" s="53"/>
      <c r="AA4" s="53"/>
      <c r="AB4" s="53"/>
      <c r="AC4" s="53"/>
      <c r="AD4" s="54"/>
      <c r="AE4" s="5"/>
      <c r="AF4" s="5"/>
      <c r="AG4" s="5"/>
      <c r="AH4" s="5"/>
      <c r="AI4" s="5"/>
    </row>
    <row r="5" spans="1:35" ht="13.5" customHeight="1" x14ac:dyDescent="0.25">
      <c r="A5" s="53"/>
      <c r="B5" s="53"/>
      <c r="C5" s="54"/>
      <c r="D5" s="58"/>
      <c r="E5" s="61"/>
      <c r="F5" s="61"/>
      <c r="G5" s="61"/>
      <c r="H5" s="61"/>
      <c r="I5" s="64"/>
      <c r="J5" s="55"/>
      <c r="K5" s="55"/>
      <c r="L5" s="55"/>
      <c r="M5" s="55"/>
      <c r="N5" s="55"/>
      <c r="O5" s="55"/>
      <c r="P5" s="56"/>
      <c r="Q5" s="66"/>
      <c r="R5" s="66"/>
      <c r="S5" s="66"/>
      <c r="T5" s="66"/>
      <c r="U5" s="64"/>
      <c r="V5" s="55"/>
      <c r="W5" s="55"/>
      <c r="X5" s="55"/>
      <c r="Y5" s="55"/>
      <c r="Z5" s="55"/>
      <c r="AA5" s="55"/>
      <c r="AB5" s="55"/>
      <c r="AC5" s="55"/>
      <c r="AD5" s="56"/>
      <c r="AE5" s="5"/>
      <c r="AF5" s="5"/>
      <c r="AG5" s="5"/>
      <c r="AH5" s="5"/>
      <c r="AI5" s="5"/>
    </row>
    <row r="6" spans="1:35" ht="14.25" customHeight="1" x14ac:dyDescent="0.25">
      <c r="A6" s="53"/>
      <c r="B6" s="53"/>
      <c r="C6" s="54"/>
      <c r="D6" s="58"/>
      <c r="E6" s="68" t="s">
        <v>8</v>
      </c>
      <c r="F6" s="69" t="s">
        <v>9</v>
      </c>
      <c r="G6" s="69" t="s">
        <v>10</v>
      </c>
      <c r="H6" s="69" t="s">
        <v>11</v>
      </c>
      <c r="I6" s="70" t="s">
        <v>12</v>
      </c>
      <c r="J6" s="65" t="s">
        <v>13</v>
      </c>
      <c r="K6" s="65" t="s">
        <v>14</v>
      </c>
      <c r="L6" s="71" t="s">
        <v>15</v>
      </c>
      <c r="M6" s="62" t="s">
        <v>16</v>
      </c>
      <c r="N6" s="51"/>
      <c r="O6" s="52"/>
      <c r="P6" s="65" t="s">
        <v>17</v>
      </c>
      <c r="Q6" s="66"/>
      <c r="R6" s="66"/>
      <c r="S6" s="66"/>
      <c r="T6" s="66"/>
      <c r="U6" s="65" t="s">
        <v>18</v>
      </c>
      <c r="V6" s="65" t="s">
        <v>19</v>
      </c>
      <c r="W6" s="65" t="s">
        <v>20</v>
      </c>
      <c r="X6" s="65" t="s">
        <v>21</v>
      </c>
      <c r="Y6" s="62" t="s">
        <v>22</v>
      </c>
      <c r="Z6" s="51"/>
      <c r="AA6" s="52"/>
      <c r="AB6" s="65" t="s">
        <v>23</v>
      </c>
      <c r="AC6" s="65" t="s">
        <v>24</v>
      </c>
      <c r="AD6" s="65" t="s">
        <v>6</v>
      </c>
      <c r="AE6" s="2"/>
      <c r="AF6" s="2"/>
      <c r="AG6" s="2"/>
      <c r="AH6" s="2"/>
      <c r="AI6" s="2"/>
    </row>
    <row r="7" spans="1:35" x14ac:dyDescent="0.25">
      <c r="A7" s="53"/>
      <c r="B7" s="53"/>
      <c r="C7" s="54"/>
      <c r="D7" s="58"/>
      <c r="E7" s="68"/>
      <c r="F7" s="69"/>
      <c r="G7" s="69"/>
      <c r="H7" s="69"/>
      <c r="I7" s="70"/>
      <c r="J7" s="66"/>
      <c r="K7" s="66"/>
      <c r="L7" s="72"/>
      <c r="M7" s="63"/>
      <c r="N7" s="53"/>
      <c r="O7" s="54"/>
      <c r="P7" s="66"/>
      <c r="Q7" s="66"/>
      <c r="R7" s="66"/>
      <c r="S7" s="66"/>
      <c r="T7" s="66"/>
      <c r="U7" s="74"/>
      <c r="V7" s="66"/>
      <c r="W7" s="66"/>
      <c r="X7" s="66"/>
      <c r="Y7" s="63"/>
      <c r="Z7" s="53"/>
      <c r="AA7" s="54"/>
      <c r="AB7" s="66"/>
      <c r="AC7" s="66"/>
      <c r="AD7" s="66"/>
      <c r="AE7" s="2"/>
      <c r="AF7" s="2"/>
      <c r="AG7" s="2"/>
      <c r="AH7" s="2"/>
      <c r="AI7" s="2"/>
    </row>
    <row r="8" spans="1:35" x14ac:dyDescent="0.25">
      <c r="A8" s="53"/>
      <c r="B8" s="53"/>
      <c r="C8" s="54"/>
      <c r="D8" s="58"/>
      <c r="E8" s="68"/>
      <c r="F8" s="69"/>
      <c r="G8" s="69"/>
      <c r="H8" s="69"/>
      <c r="I8" s="70"/>
      <c r="J8" s="66"/>
      <c r="K8" s="66"/>
      <c r="L8" s="72"/>
      <c r="M8" s="64"/>
      <c r="N8" s="55"/>
      <c r="O8" s="56"/>
      <c r="P8" s="66"/>
      <c r="Q8" s="66"/>
      <c r="R8" s="66"/>
      <c r="S8" s="66"/>
      <c r="T8" s="66"/>
      <c r="U8" s="74"/>
      <c r="V8" s="66"/>
      <c r="W8" s="66"/>
      <c r="X8" s="66"/>
      <c r="Y8" s="64"/>
      <c r="Z8" s="55"/>
      <c r="AA8" s="56"/>
      <c r="AB8" s="66"/>
      <c r="AC8" s="66"/>
      <c r="AD8" s="66"/>
      <c r="AE8" s="2"/>
      <c r="AF8" s="2"/>
      <c r="AG8" s="2"/>
      <c r="AH8" s="2"/>
      <c r="AI8" s="2"/>
    </row>
    <row r="9" spans="1:35" ht="14.25" customHeight="1" x14ac:dyDescent="0.25">
      <c r="A9" s="53"/>
      <c r="B9" s="53"/>
      <c r="C9" s="54"/>
      <c r="D9" s="58"/>
      <c r="E9" s="68"/>
      <c r="F9" s="69"/>
      <c r="G9" s="69"/>
      <c r="H9" s="69"/>
      <c r="I9" s="70"/>
      <c r="J9" s="66"/>
      <c r="K9" s="66"/>
      <c r="L9" s="72"/>
      <c r="M9" s="69" t="s">
        <v>25</v>
      </c>
      <c r="N9" s="65" t="s">
        <v>26</v>
      </c>
      <c r="O9" s="69" t="s">
        <v>27</v>
      </c>
      <c r="P9" s="66"/>
      <c r="Q9" s="66"/>
      <c r="R9" s="66"/>
      <c r="S9" s="66"/>
      <c r="T9" s="66"/>
      <c r="U9" s="74"/>
      <c r="V9" s="66"/>
      <c r="W9" s="66"/>
      <c r="X9" s="66"/>
      <c r="Y9" s="66" t="s">
        <v>28</v>
      </c>
      <c r="Z9" s="66" t="s">
        <v>29</v>
      </c>
      <c r="AA9" s="66" t="s">
        <v>30</v>
      </c>
      <c r="AB9" s="66"/>
      <c r="AC9" s="66"/>
      <c r="AD9" s="66"/>
      <c r="AE9" s="2"/>
      <c r="AF9" s="2"/>
      <c r="AG9" s="2"/>
      <c r="AH9" s="2"/>
      <c r="AI9" s="2"/>
    </row>
    <row r="10" spans="1:35" x14ac:dyDescent="0.25">
      <c r="A10" s="53"/>
      <c r="B10" s="53"/>
      <c r="C10" s="54"/>
      <c r="D10" s="58"/>
      <c r="E10" s="68"/>
      <c r="F10" s="69"/>
      <c r="G10" s="69"/>
      <c r="H10" s="69"/>
      <c r="I10" s="70"/>
      <c r="J10" s="66"/>
      <c r="K10" s="66"/>
      <c r="L10" s="72"/>
      <c r="M10" s="69"/>
      <c r="N10" s="66"/>
      <c r="O10" s="69"/>
      <c r="P10" s="66"/>
      <c r="Q10" s="66"/>
      <c r="R10" s="66"/>
      <c r="S10" s="66"/>
      <c r="T10" s="66"/>
      <c r="U10" s="74"/>
      <c r="V10" s="66"/>
      <c r="W10" s="66"/>
      <c r="X10" s="66"/>
      <c r="Y10" s="66"/>
      <c r="Z10" s="66"/>
      <c r="AA10" s="66"/>
      <c r="AB10" s="66"/>
      <c r="AC10" s="66"/>
      <c r="AD10" s="66"/>
      <c r="AE10" s="2"/>
      <c r="AF10" s="2"/>
      <c r="AG10" s="2"/>
      <c r="AH10" s="2"/>
      <c r="AI10" s="2"/>
    </row>
    <row r="11" spans="1:35" x14ac:dyDescent="0.25">
      <c r="A11" s="53"/>
      <c r="B11" s="53"/>
      <c r="C11" s="54"/>
      <c r="D11" s="58"/>
      <c r="E11" s="68"/>
      <c r="F11" s="69"/>
      <c r="G11" s="69"/>
      <c r="H11" s="69"/>
      <c r="I11" s="70"/>
      <c r="J11" s="66"/>
      <c r="K11" s="66"/>
      <c r="L11" s="72"/>
      <c r="M11" s="69"/>
      <c r="N11" s="66"/>
      <c r="O11" s="69"/>
      <c r="P11" s="66"/>
      <c r="Q11" s="66"/>
      <c r="R11" s="66"/>
      <c r="S11" s="66"/>
      <c r="T11" s="66"/>
      <c r="U11" s="74"/>
      <c r="V11" s="66"/>
      <c r="W11" s="66"/>
      <c r="X11" s="66"/>
      <c r="Y11" s="66"/>
      <c r="Z11" s="66"/>
      <c r="AA11" s="66"/>
      <c r="AB11" s="66"/>
      <c r="AC11" s="66"/>
      <c r="AD11" s="66"/>
      <c r="AE11" s="2"/>
      <c r="AF11" s="2"/>
      <c r="AG11" s="2"/>
      <c r="AH11" s="2"/>
      <c r="AI11" s="2"/>
    </row>
    <row r="12" spans="1:35" x14ac:dyDescent="0.25">
      <c r="A12" s="53"/>
      <c r="B12" s="53"/>
      <c r="C12" s="54"/>
      <c r="D12" s="58"/>
      <c r="E12" s="68"/>
      <c r="F12" s="69"/>
      <c r="G12" s="69"/>
      <c r="H12" s="69"/>
      <c r="I12" s="70"/>
      <c r="J12" s="66"/>
      <c r="K12" s="66"/>
      <c r="L12" s="72"/>
      <c r="M12" s="69"/>
      <c r="N12" s="66"/>
      <c r="O12" s="69"/>
      <c r="P12" s="66"/>
      <c r="Q12" s="66"/>
      <c r="R12" s="66"/>
      <c r="S12" s="66"/>
      <c r="T12" s="66"/>
      <c r="U12" s="74"/>
      <c r="V12" s="66"/>
      <c r="W12" s="66"/>
      <c r="X12" s="66"/>
      <c r="Y12" s="66"/>
      <c r="Z12" s="66"/>
      <c r="AA12" s="66"/>
      <c r="AB12" s="66"/>
      <c r="AC12" s="66"/>
      <c r="AD12" s="66"/>
      <c r="AE12" s="2"/>
      <c r="AF12" s="2"/>
      <c r="AG12" s="2"/>
      <c r="AH12" s="2"/>
      <c r="AI12" s="2"/>
    </row>
    <row r="13" spans="1:35" x14ac:dyDescent="0.25">
      <c r="A13" s="53"/>
      <c r="B13" s="53"/>
      <c r="C13" s="54"/>
      <c r="D13" s="58"/>
      <c r="E13" s="68"/>
      <c r="F13" s="69"/>
      <c r="G13" s="69"/>
      <c r="H13" s="69"/>
      <c r="I13" s="70"/>
      <c r="J13" s="66"/>
      <c r="K13" s="66"/>
      <c r="L13" s="72"/>
      <c r="M13" s="69"/>
      <c r="N13" s="66"/>
      <c r="O13" s="69"/>
      <c r="P13" s="66"/>
      <c r="Q13" s="66"/>
      <c r="R13" s="66"/>
      <c r="S13" s="66"/>
      <c r="T13" s="66"/>
      <c r="U13" s="74"/>
      <c r="V13" s="66"/>
      <c r="W13" s="66"/>
      <c r="X13" s="66"/>
      <c r="Y13" s="66"/>
      <c r="Z13" s="66"/>
      <c r="AA13" s="66"/>
      <c r="AB13" s="66"/>
      <c r="AC13" s="66"/>
      <c r="AD13" s="66"/>
      <c r="AE13" s="2"/>
      <c r="AF13" s="2"/>
      <c r="AG13" s="2"/>
      <c r="AH13" s="2"/>
      <c r="AI13" s="2"/>
    </row>
    <row r="14" spans="1:35" x14ac:dyDescent="0.25">
      <c r="A14" s="53"/>
      <c r="B14" s="53"/>
      <c r="C14" s="54"/>
      <c r="D14" s="58"/>
      <c r="E14" s="68"/>
      <c r="F14" s="69"/>
      <c r="G14" s="69"/>
      <c r="H14" s="69"/>
      <c r="I14" s="70"/>
      <c r="J14" s="66"/>
      <c r="K14" s="66"/>
      <c r="L14" s="72"/>
      <c r="M14" s="69"/>
      <c r="N14" s="66"/>
      <c r="O14" s="69"/>
      <c r="P14" s="66"/>
      <c r="Q14" s="66"/>
      <c r="R14" s="66"/>
      <c r="S14" s="66"/>
      <c r="T14" s="66"/>
      <c r="U14" s="74"/>
      <c r="V14" s="66"/>
      <c r="W14" s="66"/>
      <c r="X14" s="66"/>
      <c r="Y14" s="66"/>
      <c r="Z14" s="66"/>
      <c r="AA14" s="66"/>
      <c r="AB14" s="66"/>
      <c r="AC14" s="66"/>
      <c r="AD14" s="66"/>
      <c r="AE14" s="2"/>
      <c r="AF14" s="2"/>
      <c r="AG14" s="2"/>
      <c r="AH14" s="2"/>
      <c r="AI14" s="2"/>
    </row>
    <row r="15" spans="1:35" x14ac:dyDescent="0.25">
      <c r="A15" s="53"/>
      <c r="B15" s="53"/>
      <c r="C15" s="54"/>
      <c r="D15" s="58"/>
      <c r="E15" s="68"/>
      <c r="F15" s="69"/>
      <c r="G15" s="69"/>
      <c r="H15" s="69"/>
      <c r="I15" s="70"/>
      <c r="J15" s="66"/>
      <c r="K15" s="66"/>
      <c r="L15" s="72"/>
      <c r="M15" s="69"/>
      <c r="N15" s="66"/>
      <c r="O15" s="69"/>
      <c r="P15" s="66"/>
      <c r="Q15" s="66"/>
      <c r="R15" s="66"/>
      <c r="S15" s="66"/>
      <c r="T15" s="66"/>
      <c r="U15" s="74"/>
      <c r="V15" s="66"/>
      <c r="W15" s="66"/>
      <c r="X15" s="66"/>
      <c r="Y15" s="66"/>
      <c r="Z15" s="66"/>
      <c r="AA15" s="66"/>
      <c r="AB15" s="66"/>
      <c r="AC15" s="66"/>
      <c r="AD15" s="66"/>
      <c r="AE15" s="2"/>
      <c r="AF15" s="2"/>
      <c r="AG15" s="2"/>
      <c r="AH15" s="2"/>
      <c r="AI15" s="2"/>
    </row>
    <row r="16" spans="1:35" ht="66" customHeight="1" x14ac:dyDescent="0.25">
      <c r="A16" s="55"/>
      <c r="B16" s="55"/>
      <c r="C16" s="56"/>
      <c r="D16" s="59"/>
      <c r="E16" s="68"/>
      <c r="F16" s="69"/>
      <c r="G16" s="69"/>
      <c r="H16" s="69"/>
      <c r="I16" s="70"/>
      <c r="J16" s="67"/>
      <c r="K16" s="67"/>
      <c r="L16" s="73"/>
      <c r="M16" s="69"/>
      <c r="N16" s="67"/>
      <c r="O16" s="69"/>
      <c r="P16" s="67"/>
      <c r="Q16" s="67"/>
      <c r="R16" s="67"/>
      <c r="S16" s="67"/>
      <c r="T16" s="67"/>
      <c r="U16" s="75"/>
      <c r="V16" s="67"/>
      <c r="W16" s="67"/>
      <c r="X16" s="67"/>
      <c r="Y16" s="67"/>
      <c r="Z16" s="67"/>
      <c r="AA16" s="67"/>
      <c r="AB16" s="67"/>
      <c r="AC16" s="67"/>
      <c r="AD16" s="67"/>
      <c r="AE16" s="2"/>
      <c r="AF16" s="2"/>
      <c r="AG16" s="2"/>
      <c r="AH16" s="2"/>
      <c r="AI16" s="2"/>
    </row>
    <row r="17" spans="1:36" ht="20.25" customHeight="1" x14ac:dyDescent="0.25">
      <c r="A17" s="6"/>
      <c r="B17" s="78"/>
      <c r="C17" s="60"/>
      <c r="D17" s="7">
        <v>1</v>
      </c>
      <c r="E17" s="8">
        <v>2</v>
      </c>
      <c r="F17" s="7">
        <v>3</v>
      </c>
      <c r="G17" s="8">
        <v>4</v>
      </c>
      <c r="H17" s="7">
        <v>5</v>
      </c>
      <c r="I17" s="8">
        <v>6</v>
      </c>
      <c r="J17" s="7">
        <v>7</v>
      </c>
      <c r="K17" s="8">
        <v>8</v>
      </c>
      <c r="L17" s="7">
        <v>9</v>
      </c>
      <c r="M17" s="8">
        <v>10</v>
      </c>
      <c r="N17" s="7">
        <v>11</v>
      </c>
      <c r="O17" s="8">
        <v>12</v>
      </c>
      <c r="P17" s="7">
        <v>13</v>
      </c>
      <c r="Q17" s="8">
        <v>14</v>
      </c>
      <c r="R17" s="7">
        <v>15</v>
      </c>
      <c r="S17" s="8">
        <v>16</v>
      </c>
      <c r="T17" s="7">
        <v>17</v>
      </c>
      <c r="U17" s="8">
        <v>18</v>
      </c>
      <c r="V17" s="7">
        <v>19</v>
      </c>
      <c r="W17" s="8">
        <v>20</v>
      </c>
      <c r="X17" s="7">
        <v>21</v>
      </c>
      <c r="Y17" s="8">
        <v>22</v>
      </c>
      <c r="Z17" s="7">
        <v>23</v>
      </c>
      <c r="AA17" s="8">
        <v>24</v>
      </c>
      <c r="AB17" s="7">
        <v>25</v>
      </c>
      <c r="AC17" s="8">
        <v>26</v>
      </c>
      <c r="AD17" s="7">
        <v>27</v>
      </c>
      <c r="AE17" s="5"/>
      <c r="AF17" s="5"/>
      <c r="AG17" s="5"/>
      <c r="AH17" s="5"/>
      <c r="AI17" s="5"/>
      <c r="AJ17" s="5"/>
    </row>
    <row r="18" spans="1:36" ht="30" customHeight="1" x14ac:dyDescent="0.25">
      <c r="A18" s="9">
        <v>1</v>
      </c>
      <c r="B18" s="76" t="s">
        <v>31</v>
      </c>
      <c r="C18" s="77"/>
      <c r="D18" s="10">
        <f t="shared" ref="D18:AD18" si="0">D19+D20</f>
        <v>650</v>
      </c>
      <c r="E18" s="10">
        <f t="shared" si="0"/>
        <v>1343</v>
      </c>
      <c r="F18" s="10">
        <f t="shared" si="0"/>
        <v>1002</v>
      </c>
      <c r="G18" s="10">
        <f t="shared" si="0"/>
        <v>176</v>
      </c>
      <c r="H18" s="10">
        <f t="shared" si="0"/>
        <v>165</v>
      </c>
      <c r="I18" s="10">
        <f t="shared" si="0"/>
        <v>285</v>
      </c>
      <c r="J18" s="10">
        <f t="shared" si="0"/>
        <v>77</v>
      </c>
      <c r="K18" s="10">
        <f t="shared" si="0"/>
        <v>310</v>
      </c>
      <c r="L18" s="10">
        <f t="shared" si="0"/>
        <v>137</v>
      </c>
      <c r="M18" s="10">
        <f t="shared" si="0"/>
        <v>129</v>
      </c>
      <c r="N18" s="10">
        <f t="shared" si="0"/>
        <v>0</v>
      </c>
      <c r="O18" s="10">
        <f t="shared" si="0"/>
        <v>8</v>
      </c>
      <c r="P18" s="10">
        <f t="shared" si="0"/>
        <v>809</v>
      </c>
      <c r="Q18" s="10">
        <f t="shared" si="0"/>
        <v>843</v>
      </c>
      <c r="R18" s="10">
        <f t="shared" si="0"/>
        <v>75</v>
      </c>
      <c r="S18" s="10">
        <f t="shared" si="0"/>
        <v>568</v>
      </c>
      <c r="T18" s="10">
        <f t="shared" si="0"/>
        <v>340</v>
      </c>
      <c r="U18" s="10">
        <f t="shared" si="0"/>
        <v>0</v>
      </c>
      <c r="V18" s="10">
        <f t="shared" si="0"/>
        <v>0</v>
      </c>
      <c r="W18" s="10">
        <f t="shared" si="0"/>
        <v>0</v>
      </c>
      <c r="X18" s="10">
        <f t="shared" si="0"/>
        <v>0</v>
      </c>
      <c r="Y18" s="10">
        <f t="shared" si="0"/>
        <v>0</v>
      </c>
      <c r="Z18" s="10">
        <f t="shared" si="0"/>
        <v>0</v>
      </c>
      <c r="AA18" s="10">
        <f t="shared" si="0"/>
        <v>0</v>
      </c>
      <c r="AB18" s="10">
        <f t="shared" si="0"/>
        <v>0</v>
      </c>
      <c r="AC18" s="10">
        <f t="shared" si="0"/>
        <v>0</v>
      </c>
      <c r="AD18" s="10">
        <f t="shared" si="0"/>
        <v>0</v>
      </c>
      <c r="AE18" s="5"/>
      <c r="AF18" s="5"/>
      <c r="AG18" s="5"/>
      <c r="AH18" s="5"/>
      <c r="AI18" s="5"/>
      <c r="AJ18" s="5"/>
    </row>
    <row r="19" spans="1:36" ht="36" customHeight="1" x14ac:dyDescent="0.25">
      <c r="A19" s="11">
        <v>1.1000000000000001</v>
      </c>
      <c r="B19" s="79" t="s">
        <v>32</v>
      </c>
      <c r="C19" s="80"/>
      <c r="D19" s="12">
        <v>526</v>
      </c>
      <c r="E19" s="12">
        <v>1036</v>
      </c>
      <c r="F19" s="12">
        <f>E19-G19-H19</f>
        <v>793</v>
      </c>
      <c r="G19" s="12">
        <v>119</v>
      </c>
      <c r="H19" s="12">
        <v>124</v>
      </c>
      <c r="I19" s="12">
        <v>246</v>
      </c>
      <c r="J19" s="12">
        <v>57</v>
      </c>
      <c r="K19" s="12">
        <v>252</v>
      </c>
      <c r="L19" s="12">
        <v>104</v>
      </c>
      <c r="M19" s="12">
        <v>97</v>
      </c>
      <c r="N19" s="12">
        <v>0</v>
      </c>
      <c r="O19" s="12">
        <v>7</v>
      </c>
      <c r="P19" s="12">
        <f>I19+J19+K19+L19</f>
        <v>659</v>
      </c>
      <c r="Q19" s="12">
        <f>D19+F19-P19</f>
        <v>660</v>
      </c>
      <c r="R19" s="12">
        <v>54</v>
      </c>
      <c r="S19" s="14">
        <v>448</v>
      </c>
      <c r="T19" s="12">
        <v>280</v>
      </c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5"/>
      <c r="AF19" s="5"/>
      <c r="AG19" s="5"/>
      <c r="AH19" s="5"/>
      <c r="AI19" s="5"/>
      <c r="AJ19" s="5"/>
    </row>
    <row r="20" spans="1:36" ht="34.5" customHeight="1" x14ac:dyDescent="0.25">
      <c r="A20" s="11">
        <v>1.2</v>
      </c>
      <c r="B20" s="79" t="s">
        <v>33</v>
      </c>
      <c r="C20" s="80"/>
      <c r="D20" s="12">
        <v>124</v>
      </c>
      <c r="E20" s="12">
        <v>307</v>
      </c>
      <c r="F20" s="12">
        <f>E20-G20-H20</f>
        <v>209</v>
      </c>
      <c r="G20" s="12">
        <v>57</v>
      </c>
      <c r="H20" s="12">
        <v>41</v>
      </c>
      <c r="I20" s="12">
        <v>39</v>
      </c>
      <c r="J20" s="12">
        <v>20</v>
      </c>
      <c r="K20" s="12">
        <v>58</v>
      </c>
      <c r="L20" s="12">
        <v>33</v>
      </c>
      <c r="M20" s="12">
        <v>32</v>
      </c>
      <c r="N20" s="12">
        <v>0</v>
      </c>
      <c r="O20" s="12">
        <v>1</v>
      </c>
      <c r="P20" s="12">
        <f>I20+J20+K20+L20</f>
        <v>150</v>
      </c>
      <c r="Q20" s="12">
        <f>D20+F20-P20</f>
        <v>183</v>
      </c>
      <c r="R20" s="12">
        <v>21</v>
      </c>
      <c r="S20" s="14">
        <v>120</v>
      </c>
      <c r="T20" s="12">
        <v>60</v>
      </c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5"/>
      <c r="AF20" s="5"/>
      <c r="AG20" s="5"/>
      <c r="AH20" s="5"/>
      <c r="AI20" s="5"/>
      <c r="AJ20" s="5"/>
    </row>
    <row r="21" spans="1:36" ht="45.75" customHeight="1" x14ac:dyDescent="0.25">
      <c r="A21" s="9">
        <v>2</v>
      </c>
      <c r="B21" s="76" t="s">
        <v>34</v>
      </c>
      <c r="C21" s="77"/>
      <c r="D21" s="10">
        <f t="shared" ref="D21:AD21" si="1">D22+D23</f>
        <v>406</v>
      </c>
      <c r="E21" s="10">
        <f t="shared" si="1"/>
        <v>868</v>
      </c>
      <c r="F21" s="10">
        <f t="shared" si="1"/>
        <v>560</v>
      </c>
      <c r="G21" s="10">
        <f t="shared" si="1"/>
        <v>139</v>
      </c>
      <c r="H21" s="10">
        <f t="shared" si="1"/>
        <v>169</v>
      </c>
      <c r="I21" s="10">
        <f t="shared" si="1"/>
        <v>202</v>
      </c>
      <c r="J21" s="10">
        <f t="shared" si="1"/>
        <v>45</v>
      </c>
      <c r="K21" s="10">
        <f t="shared" si="1"/>
        <v>167</v>
      </c>
      <c r="L21" s="10">
        <f t="shared" si="1"/>
        <v>113</v>
      </c>
      <c r="M21" s="10">
        <f t="shared" si="1"/>
        <v>98</v>
      </c>
      <c r="N21" s="10">
        <f t="shared" si="1"/>
        <v>0</v>
      </c>
      <c r="O21" s="10">
        <f t="shared" si="1"/>
        <v>15</v>
      </c>
      <c r="P21" s="10">
        <f t="shared" si="1"/>
        <v>527</v>
      </c>
      <c r="Q21" s="10">
        <f t="shared" si="1"/>
        <v>439</v>
      </c>
      <c r="R21" s="10">
        <f t="shared" si="1"/>
        <v>56</v>
      </c>
      <c r="S21" s="10">
        <f t="shared" si="1"/>
        <v>263</v>
      </c>
      <c r="T21" s="10">
        <f t="shared" si="1"/>
        <v>232</v>
      </c>
      <c r="U21" s="10">
        <f t="shared" si="1"/>
        <v>0</v>
      </c>
      <c r="V21" s="10">
        <f t="shared" si="1"/>
        <v>0</v>
      </c>
      <c r="W21" s="10">
        <f t="shared" si="1"/>
        <v>0</v>
      </c>
      <c r="X21" s="10">
        <f t="shared" si="1"/>
        <v>0</v>
      </c>
      <c r="Y21" s="10">
        <f t="shared" si="1"/>
        <v>0</v>
      </c>
      <c r="Z21" s="10">
        <f t="shared" si="1"/>
        <v>0</v>
      </c>
      <c r="AA21" s="10">
        <f t="shared" si="1"/>
        <v>0</v>
      </c>
      <c r="AB21" s="10">
        <f t="shared" si="1"/>
        <v>0</v>
      </c>
      <c r="AC21" s="10">
        <f t="shared" si="1"/>
        <v>0</v>
      </c>
      <c r="AD21" s="10">
        <f t="shared" si="1"/>
        <v>0</v>
      </c>
      <c r="AE21" s="5"/>
      <c r="AF21" s="5"/>
      <c r="AG21" s="5"/>
      <c r="AH21" s="5"/>
      <c r="AI21" s="5"/>
      <c r="AJ21" s="5"/>
    </row>
    <row r="22" spans="1:36" s="18" customFormat="1" ht="38.25" customHeight="1" x14ac:dyDescent="0.25">
      <c r="A22" s="13">
        <v>2.1</v>
      </c>
      <c r="B22" s="81" t="s">
        <v>35</v>
      </c>
      <c r="C22" s="82"/>
      <c r="D22" s="14">
        <v>291</v>
      </c>
      <c r="E22" s="15">
        <v>705</v>
      </c>
      <c r="F22" s="12">
        <f>E22-G22-H22</f>
        <v>458</v>
      </c>
      <c r="G22" s="15">
        <v>108</v>
      </c>
      <c r="H22" s="15">
        <v>139</v>
      </c>
      <c r="I22" s="16">
        <v>173</v>
      </c>
      <c r="J22" s="16">
        <v>32</v>
      </c>
      <c r="K22" s="16">
        <v>141</v>
      </c>
      <c r="L22" s="16">
        <v>79</v>
      </c>
      <c r="M22" s="14">
        <v>68</v>
      </c>
      <c r="N22" s="14">
        <v>0</v>
      </c>
      <c r="O22" s="14">
        <v>11</v>
      </c>
      <c r="P22" s="12">
        <f>I22+J22+K22+L22</f>
        <v>425</v>
      </c>
      <c r="Q22" s="12">
        <f>D22+F22-P22</f>
        <v>324</v>
      </c>
      <c r="R22" s="12">
        <v>40</v>
      </c>
      <c r="S22" s="16">
        <v>222</v>
      </c>
      <c r="T22" s="14">
        <v>186</v>
      </c>
      <c r="U22" s="16"/>
      <c r="V22" s="16"/>
      <c r="W22" s="16"/>
      <c r="X22" s="16"/>
      <c r="Y22" s="16"/>
      <c r="Z22" s="14"/>
      <c r="AA22" s="16"/>
      <c r="AB22" s="16"/>
      <c r="AC22" s="16"/>
      <c r="AD22" s="14"/>
      <c r="AE22" s="17"/>
      <c r="AF22" s="17"/>
      <c r="AG22" s="17"/>
      <c r="AH22" s="17"/>
      <c r="AI22" s="17"/>
      <c r="AJ22" s="17"/>
    </row>
    <row r="23" spans="1:36" s="18" customFormat="1" ht="35.25" customHeight="1" x14ac:dyDescent="0.25">
      <c r="A23" s="13">
        <v>2.2000000000000002</v>
      </c>
      <c r="B23" s="81" t="s">
        <v>36</v>
      </c>
      <c r="C23" s="82"/>
      <c r="D23" s="14">
        <v>115</v>
      </c>
      <c r="E23" s="15">
        <v>163</v>
      </c>
      <c r="F23" s="12">
        <f>E23-G23-H23</f>
        <v>102</v>
      </c>
      <c r="G23" s="15">
        <v>31</v>
      </c>
      <c r="H23" s="15">
        <v>30</v>
      </c>
      <c r="I23" s="16">
        <v>29</v>
      </c>
      <c r="J23" s="16">
        <v>13</v>
      </c>
      <c r="K23" s="16">
        <v>26</v>
      </c>
      <c r="L23" s="16">
        <v>34</v>
      </c>
      <c r="M23" s="14">
        <v>30</v>
      </c>
      <c r="N23" s="14">
        <v>0</v>
      </c>
      <c r="O23" s="14">
        <v>4</v>
      </c>
      <c r="P23" s="12">
        <f>I23+J23+K23+L23</f>
        <v>102</v>
      </c>
      <c r="Q23" s="12">
        <f>D23+F23-P23</f>
        <v>115</v>
      </c>
      <c r="R23" s="12">
        <v>16</v>
      </c>
      <c r="S23" s="16">
        <v>41</v>
      </c>
      <c r="T23" s="14">
        <v>46</v>
      </c>
      <c r="U23" s="16"/>
      <c r="V23" s="16"/>
      <c r="W23" s="16"/>
      <c r="X23" s="16"/>
      <c r="Y23" s="16"/>
      <c r="Z23" s="14"/>
      <c r="AA23" s="16"/>
      <c r="AB23" s="16"/>
      <c r="AC23" s="16"/>
      <c r="AD23" s="14"/>
      <c r="AE23" s="17"/>
      <c r="AF23" s="17"/>
      <c r="AG23" s="17"/>
      <c r="AH23" s="17"/>
      <c r="AI23" s="17"/>
      <c r="AJ23" s="17"/>
    </row>
    <row r="24" spans="1:36" ht="30.75" customHeight="1" x14ac:dyDescent="0.25">
      <c r="A24" s="19" t="s">
        <v>37</v>
      </c>
      <c r="B24" s="76" t="s">
        <v>38</v>
      </c>
      <c r="C24" s="77"/>
      <c r="D24" s="10">
        <f t="shared" ref="D24:AD24" si="2">D25+D26</f>
        <v>2647</v>
      </c>
      <c r="E24" s="10">
        <f t="shared" si="2"/>
        <v>8216</v>
      </c>
      <c r="F24" s="10">
        <f t="shared" si="2"/>
        <v>7805</v>
      </c>
      <c r="G24" s="10">
        <f t="shared" si="2"/>
        <v>299</v>
      </c>
      <c r="H24" s="10">
        <f t="shared" si="2"/>
        <v>112</v>
      </c>
      <c r="I24" s="10">
        <f t="shared" si="2"/>
        <v>1689</v>
      </c>
      <c r="J24" s="10">
        <f t="shared" si="2"/>
        <v>841</v>
      </c>
      <c r="K24" s="10">
        <f t="shared" si="2"/>
        <v>265</v>
      </c>
      <c r="L24" s="10">
        <f t="shared" si="2"/>
        <v>1102</v>
      </c>
      <c r="M24" s="10">
        <f t="shared" si="2"/>
        <v>1097</v>
      </c>
      <c r="N24" s="10">
        <f t="shared" si="2"/>
        <v>0</v>
      </c>
      <c r="O24" s="10">
        <f t="shared" si="2"/>
        <v>5</v>
      </c>
      <c r="P24" s="10">
        <f t="shared" si="2"/>
        <v>3897</v>
      </c>
      <c r="Q24" s="10">
        <f t="shared" si="2"/>
        <v>6555</v>
      </c>
      <c r="R24" s="10">
        <f t="shared" si="2"/>
        <v>854</v>
      </c>
      <c r="S24" s="10">
        <f t="shared" si="2"/>
        <v>214</v>
      </c>
      <c r="T24" s="10">
        <f t="shared" si="2"/>
        <v>2574</v>
      </c>
      <c r="U24" s="10">
        <f t="shared" si="2"/>
        <v>0</v>
      </c>
      <c r="V24" s="10">
        <f t="shared" si="2"/>
        <v>0</v>
      </c>
      <c r="W24" s="10">
        <f t="shared" si="2"/>
        <v>0</v>
      </c>
      <c r="X24" s="10">
        <f t="shared" si="2"/>
        <v>0</v>
      </c>
      <c r="Y24" s="10">
        <f t="shared" si="2"/>
        <v>0</v>
      </c>
      <c r="Z24" s="10">
        <f t="shared" si="2"/>
        <v>0</v>
      </c>
      <c r="AA24" s="10">
        <f t="shared" si="2"/>
        <v>0</v>
      </c>
      <c r="AB24" s="10">
        <f t="shared" si="2"/>
        <v>0</v>
      </c>
      <c r="AC24" s="10">
        <f t="shared" si="2"/>
        <v>0</v>
      </c>
      <c r="AD24" s="10">
        <f t="shared" si="2"/>
        <v>0</v>
      </c>
      <c r="AE24" s="5"/>
      <c r="AF24" s="5"/>
      <c r="AG24" s="5"/>
      <c r="AH24" s="5"/>
      <c r="AI24" s="5"/>
      <c r="AJ24" s="5"/>
    </row>
    <row r="25" spans="1:36" s="23" customFormat="1" ht="32.25" customHeight="1" x14ac:dyDescent="0.25">
      <c r="A25" s="13">
        <v>3.1</v>
      </c>
      <c r="B25" s="81" t="s">
        <v>39</v>
      </c>
      <c r="C25" s="82"/>
      <c r="D25" s="12">
        <v>1265</v>
      </c>
      <c r="E25" s="20">
        <v>1169</v>
      </c>
      <c r="F25" s="12">
        <f>E25-G25-H25</f>
        <v>1116</v>
      </c>
      <c r="G25" s="20">
        <v>43</v>
      </c>
      <c r="H25" s="20">
        <v>10</v>
      </c>
      <c r="I25" s="21">
        <v>497</v>
      </c>
      <c r="J25" s="21">
        <v>155</v>
      </c>
      <c r="K25" s="21">
        <v>56</v>
      </c>
      <c r="L25" s="21">
        <v>241</v>
      </c>
      <c r="M25" s="16">
        <v>238</v>
      </c>
      <c r="N25" s="16">
        <v>0</v>
      </c>
      <c r="O25" s="16">
        <v>3</v>
      </c>
      <c r="P25" s="12">
        <f>I25+J25+K25+L25</f>
        <v>949</v>
      </c>
      <c r="Q25" s="12">
        <f>D25+F25-P25</f>
        <v>1432</v>
      </c>
      <c r="R25" s="21">
        <v>544</v>
      </c>
      <c r="S25" s="16">
        <v>106</v>
      </c>
      <c r="T25" s="12">
        <v>685</v>
      </c>
      <c r="U25" s="12"/>
      <c r="V25" s="12"/>
      <c r="W25" s="12"/>
      <c r="X25" s="12"/>
      <c r="Y25" s="12"/>
      <c r="Z25" s="12"/>
      <c r="AA25" s="12"/>
      <c r="AB25" s="12"/>
      <c r="AC25" s="21"/>
      <c r="AD25" s="12"/>
      <c r="AE25" s="22"/>
      <c r="AF25" s="22"/>
      <c r="AG25" s="22"/>
      <c r="AH25" s="22"/>
      <c r="AI25" s="22"/>
      <c r="AJ25" s="22"/>
    </row>
    <row r="26" spans="1:36" ht="23.25" customHeight="1" x14ac:dyDescent="0.25">
      <c r="A26" s="11">
        <v>3.2</v>
      </c>
      <c r="B26" s="83" t="s">
        <v>40</v>
      </c>
      <c r="C26" s="80"/>
      <c r="D26" s="12">
        <v>1382</v>
      </c>
      <c r="E26" s="12">
        <v>7047</v>
      </c>
      <c r="F26" s="12">
        <f>E26-G26-H26</f>
        <v>6689</v>
      </c>
      <c r="G26" s="12">
        <v>256</v>
      </c>
      <c r="H26" s="12">
        <v>102</v>
      </c>
      <c r="I26" s="12">
        <v>1192</v>
      </c>
      <c r="J26" s="12">
        <v>686</v>
      </c>
      <c r="K26" s="12">
        <v>209</v>
      </c>
      <c r="L26" s="12">
        <v>861</v>
      </c>
      <c r="M26" s="14">
        <v>859</v>
      </c>
      <c r="N26" s="14">
        <v>0</v>
      </c>
      <c r="O26" s="14">
        <v>2</v>
      </c>
      <c r="P26" s="12">
        <f>I26+J26+K26+L26</f>
        <v>2948</v>
      </c>
      <c r="Q26" s="12">
        <f>D26+F26-P26</f>
        <v>5123</v>
      </c>
      <c r="R26" s="12">
        <v>310</v>
      </c>
      <c r="S26" s="14">
        <v>108</v>
      </c>
      <c r="T26" s="12">
        <v>1889</v>
      </c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5"/>
      <c r="AF26" s="5"/>
      <c r="AG26" s="5"/>
      <c r="AH26" s="5"/>
      <c r="AI26" s="5"/>
      <c r="AJ26" s="5"/>
    </row>
    <row r="27" spans="1:36" ht="25.5" customHeight="1" x14ac:dyDescent="0.25">
      <c r="A27" s="9">
        <v>4</v>
      </c>
      <c r="B27" s="76" t="s">
        <v>41</v>
      </c>
      <c r="C27" s="77"/>
      <c r="D27" s="10">
        <v>315</v>
      </c>
      <c r="E27" s="10">
        <v>811</v>
      </c>
      <c r="F27" s="10">
        <f>E27-G27-H27</f>
        <v>803</v>
      </c>
      <c r="G27" s="10">
        <v>4</v>
      </c>
      <c r="H27" s="10">
        <v>4</v>
      </c>
      <c r="I27" s="10">
        <v>187</v>
      </c>
      <c r="J27" s="10">
        <v>42</v>
      </c>
      <c r="K27" s="10">
        <v>265</v>
      </c>
      <c r="L27" s="10">
        <v>301</v>
      </c>
      <c r="M27" s="10">
        <v>300</v>
      </c>
      <c r="N27" s="10">
        <v>0</v>
      </c>
      <c r="O27" s="10">
        <v>1</v>
      </c>
      <c r="P27" s="10">
        <f>I27+J27+K27+L27</f>
        <v>795</v>
      </c>
      <c r="Q27" s="10">
        <f>D27+F27-P27</f>
        <v>323</v>
      </c>
      <c r="R27" s="10">
        <v>85</v>
      </c>
      <c r="S27" s="10">
        <v>103</v>
      </c>
      <c r="T27" s="10">
        <v>456</v>
      </c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5"/>
      <c r="AF27" s="5"/>
      <c r="AG27" s="5"/>
      <c r="AH27" s="5"/>
      <c r="AI27" s="5"/>
      <c r="AJ27" s="5"/>
    </row>
    <row r="28" spans="1:36" ht="33" customHeight="1" x14ac:dyDescent="0.25">
      <c r="A28" s="9">
        <v>5</v>
      </c>
      <c r="B28" s="76" t="s">
        <v>42</v>
      </c>
      <c r="C28" s="77"/>
      <c r="D28" s="10">
        <v>22</v>
      </c>
      <c r="E28" s="10">
        <v>45</v>
      </c>
      <c r="F28" s="10">
        <f>E28-G28-H28</f>
        <v>24</v>
      </c>
      <c r="G28" s="10">
        <v>6</v>
      </c>
      <c r="H28" s="10">
        <v>15</v>
      </c>
      <c r="I28" s="10">
        <v>9</v>
      </c>
      <c r="J28" s="10">
        <v>1</v>
      </c>
      <c r="K28" s="10">
        <v>4</v>
      </c>
      <c r="L28" s="10">
        <v>12</v>
      </c>
      <c r="M28" s="10">
        <v>9</v>
      </c>
      <c r="N28" s="10">
        <v>0</v>
      </c>
      <c r="O28" s="10">
        <v>3</v>
      </c>
      <c r="P28" s="10">
        <f>I28+J28+K28+L28</f>
        <v>26</v>
      </c>
      <c r="Q28" s="10">
        <f>D28+F28-P28</f>
        <v>20</v>
      </c>
      <c r="R28" s="10">
        <v>5</v>
      </c>
      <c r="S28" s="10">
        <v>16</v>
      </c>
      <c r="T28" s="10">
        <v>14</v>
      </c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5"/>
      <c r="AF28" s="5"/>
      <c r="AG28" s="5"/>
      <c r="AH28" s="5"/>
      <c r="AI28" s="5"/>
      <c r="AJ28" s="5"/>
    </row>
    <row r="29" spans="1:36" ht="33" customHeight="1" x14ac:dyDescent="0.25">
      <c r="A29" s="9">
        <v>6</v>
      </c>
      <c r="B29" s="76" t="s">
        <v>43</v>
      </c>
      <c r="C29" s="77"/>
      <c r="D29" s="10">
        <f>D30+D31+D32+D33+D34+D35+D36</f>
        <v>2</v>
      </c>
      <c r="E29" s="10">
        <f t="shared" ref="E29:AD29" si="3">E30+E31+E32+E33+E34+E35+E36</f>
        <v>11</v>
      </c>
      <c r="F29" s="10">
        <f t="shared" si="3"/>
        <v>8</v>
      </c>
      <c r="G29" s="10">
        <f t="shared" si="3"/>
        <v>2</v>
      </c>
      <c r="H29" s="10">
        <f t="shared" si="3"/>
        <v>1</v>
      </c>
      <c r="I29" s="10">
        <f t="shared" si="3"/>
        <v>0</v>
      </c>
      <c r="J29" s="10">
        <f t="shared" si="3"/>
        <v>0</v>
      </c>
      <c r="K29" s="10">
        <f t="shared" si="3"/>
        <v>2</v>
      </c>
      <c r="L29" s="10">
        <f t="shared" si="3"/>
        <v>0</v>
      </c>
      <c r="M29" s="10">
        <f t="shared" si="3"/>
        <v>0</v>
      </c>
      <c r="N29" s="10">
        <f t="shared" si="3"/>
        <v>0</v>
      </c>
      <c r="O29" s="10">
        <f t="shared" si="3"/>
        <v>0</v>
      </c>
      <c r="P29" s="10">
        <f t="shared" si="3"/>
        <v>2</v>
      </c>
      <c r="Q29" s="10">
        <f t="shared" si="3"/>
        <v>8</v>
      </c>
      <c r="R29" s="10">
        <f t="shared" si="3"/>
        <v>0</v>
      </c>
      <c r="S29" s="10">
        <f t="shared" si="3"/>
        <v>1</v>
      </c>
      <c r="T29" s="10">
        <f t="shared" si="3"/>
        <v>1</v>
      </c>
      <c r="U29" s="10">
        <f t="shared" si="3"/>
        <v>0</v>
      </c>
      <c r="V29" s="10">
        <f t="shared" si="3"/>
        <v>0</v>
      </c>
      <c r="W29" s="10">
        <f t="shared" si="3"/>
        <v>0</v>
      </c>
      <c r="X29" s="10">
        <f t="shared" si="3"/>
        <v>0</v>
      </c>
      <c r="Y29" s="10">
        <f t="shared" si="3"/>
        <v>0</v>
      </c>
      <c r="Z29" s="10">
        <f t="shared" si="3"/>
        <v>0</v>
      </c>
      <c r="AA29" s="10">
        <f t="shared" si="3"/>
        <v>0</v>
      </c>
      <c r="AB29" s="10">
        <f t="shared" si="3"/>
        <v>0</v>
      </c>
      <c r="AC29" s="10">
        <f t="shared" si="3"/>
        <v>0</v>
      </c>
      <c r="AD29" s="10">
        <f t="shared" si="3"/>
        <v>0</v>
      </c>
      <c r="AE29" s="5"/>
      <c r="AF29" s="5"/>
      <c r="AG29" s="5"/>
      <c r="AH29" s="5"/>
      <c r="AI29" s="5"/>
      <c r="AJ29" s="5"/>
    </row>
    <row r="30" spans="1:36" ht="33" customHeight="1" x14ac:dyDescent="0.25">
      <c r="A30" s="24" t="s">
        <v>44</v>
      </c>
      <c r="B30" s="83" t="s">
        <v>45</v>
      </c>
      <c r="C30" s="80"/>
      <c r="D30" s="12">
        <v>0</v>
      </c>
      <c r="E30" s="12">
        <v>0</v>
      </c>
      <c r="F30" s="12">
        <f>E30-G30-H30</f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f>I30+J30+K30+L30</f>
        <v>0</v>
      </c>
      <c r="Q30" s="12">
        <f>D30+F30-P30</f>
        <v>0</v>
      </c>
      <c r="R30" s="12">
        <v>0</v>
      </c>
      <c r="S30" s="14">
        <v>0</v>
      </c>
      <c r="T30" s="12">
        <v>0</v>
      </c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5"/>
      <c r="AF30" s="5"/>
      <c r="AG30" s="5"/>
      <c r="AH30" s="5"/>
      <c r="AI30" s="5"/>
      <c r="AJ30" s="5"/>
    </row>
    <row r="31" spans="1:36" ht="33" customHeight="1" x14ac:dyDescent="0.25">
      <c r="A31" s="24" t="s">
        <v>46</v>
      </c>
      <c r="B31" s="83" t="s">
        <v>47</v>
      </c>
      <c r="C31" s="80"/>
      <c r="D31" s="12">
        <v>0</v>
      </c>
      <c r="E31" s="12">
        <v>0</v>
      </c>
      <c r="F31" s="12">
        <f t="shared" ref="F31:F43" si="4">E31-G31-H31</f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f t="shared" ref="P31:P36" si="5">I31+J31+K31+L31</f>
        <v>0</v>
      </c>
      <c r="Q31" s="12">
        <f t="shared" ref="Q31:Q43" si="6">D31+F31-P31</f>
        <v>0</v>
      </c>
      <c r="R31" s="12">
        <v>0</v>
      </c>
      <c r="S31" s="14">
        <v>0</v>
      </c>
      <c r="T31" s="12">
        <v>0</v>
      </c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5"/>
      <c r="AF31" s="5"/>
      <c r="AG31" s="5"/>
      <c r="AH31" s="5"/>
      <c r="AI31" s="5"/>
      <c r="AJ31" s="5"/>
    </row>
    <row r="32" spans="1:36" ht="33" customHeight="1" x14ac:dyDescent="0.25">
      <c r="A32" s="24" t="s">
        <v>48</v>
      </c>
      <c r="B32" s="83" t="s">
        <v>49</v>
      </c>
      <c r="C32" s="80"/>
      <c r="D32" s="12">
        <v>2</v>
      </c>
      <c r="E32" s="12">
        <v>11</v>
      </c>
      <c r="F32" s="12">
        <f t="shared" si="4"/>
        <v>8</v>
      </c>
      <c r="G32" s="12">
        <v>2</v>
      </c>
      <c r="H32" s="12">
        <v>1</v>
      </c>
      <c r="I32" s="12">
        <v>0</v>
      </c>
      <c r="J32" s="12">
        <v>0</v>
      </c>
      <c r="K32" s="12">
        <v>2</v>
      </c>
      <c r="L32" s="12">
        <v>0</v>
      </c>
      <c r="M32" s="12">
        <v>0</v>
      </c>
      <c r="N32" s="12">
        <v>0</v>
      </c>
      <c r="O32" s="12">
        <v>0</v>
      </c>
      <c r="P32" s="12">
        <f t="shared" si="5"/>
        <v>2</v>
      </c>
      <c r="Q32" s="12">
        <f t="shared" si="6"/>
        <v>8</v>
      </c>
      <c r="R32" s="12">
        <v>0</v>
      </c>
      <c r="S32" s="14">
        <v>1</v>
      </c>
      <c r="T32" s="12">
        <v>1</v>
      </c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5"/>
      <c r="AF32" s="5"/>
      <c r="AG32" s="5"/>
      <c r="AH32" s="5"/>
      <c r="AI32" s="5"/>
      <c r="AJ32" s="5"/>
    </row>
    <row r="33" spans="1:36" ht="33" customHeight="1" x14ac:dyDescent="0.25">
      <c r="A33" s="24" t="s">
        <v>50</v>
      </c>
      <c r="B33" s="83" t="s">
        <v>51</v>
      </c>
      <c r="C33" s="80"/>
      <c r="D33" s="12">
        <v>0</v>
      </c>
      <c r="E33" s="12">
        <v>0</v>
      </c>
      <c r="F33" s="12">
        <f t="shared" si="4"/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f t="shared" si="5"/>
        <v>0</v>
      </c>
      <c r="Q33" s="12">
        <f t="shared" si="6"/>
        <v>0</v>
      </c>
      <c r="R33" s="12">
        <v>0</v>
      </c>
      <c r="S33" s="14">
        <v>0</v>
      </c>
      <c r="T33" s="12">
        <v>0</v>
      </c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5"/>
      <c r="AF33" s="5"/>
      <c r="AG33" s="5"/>
      <c r="AH33" s="5"/>
      <c r="AI33" s="5"/>
      <c r="AJ33" s="5"/>
    </row>
    <row r="34" spans="1:36" ht="33" customHeight="1" x14ac:dyDescent="0.25">
      <c r="A34" s="24" t="s">
        <v>52</v>
      </c>
      <c r="B34" s="83" t="s">
        <v>53</v>
      </c>
      <c r="C34" s="80"/>
      <c r="D34" s="12">
        <v>0</v>
      </c>
      <c r="E34" s="12">
        <v>0</v>
      </c>
      <c r="F34" s="12">
        <f t="shared" si="4"/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f t="shared" si="5"/>
        <v>0</v>
      </c>
      <c r="Q34" s="12">
        <f t="shared" si="6"/>
        <v>0</v>
      </c>
      <c r="R34" s="12">
        <v>0</v>
      </c>
      <c r="S34" s="14">
        <v>0</v>
      </c>
      <c r="T34" s="12">
        <v>0</v>
      </c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5"/>
      <c r="AF34" s="5"/>
      <c r="AG34" s="5"/>
      <c r="AH34" s="5"/>
      <c r="AI34" s="5"/>
      <c r="AJ34" s="5"/>
    </row>
    <row r="35" spans="1:36" ht="33" customHeight="1" x14ac:dyDescent="0.25">
      <c r="A35" s="24" t="s">
        <v>54</v>
      </c>
      <c r="B35" s="83" t="s">
        <v>55</v>
      </c>
      <c r="C35" s="80"/>
      <c r="D35" s="12">
        <v>0</v>
      </c>
      <c r="E35" s="12">
        <v>0</v>
      </c>
      <c r="F35" s="12">
        <f t="shared" si="4"/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f t="shared" si="5"/>
        <v>0</v>
      </c>
      <c r="Q35" s="12">
        <f t="shared" si="6"/>
        <v>0</v>
      </c>
      <c r="R35" s="12">
        <v>0</v>
      </c>
      <c r="S35" s="14">
        <v>0</v>
      </c>
      <c r="T35" s="12">
        <v>0</v>
      </c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5"/>
      <c r="AF35" s="5"/>
      <c r="AG35" s="5"/>
      <c r="AH35" s="5"/>
      <c r="AI35" s="5"/>
      <c r="AJ35" s="5"/>
    </row>
    <row r="36" spans="1:36" ht="33" customHeight="1" x14ac:dyDescent="0.25">
      <c r="A36" s="24" t="s">
        <v>56</v>
      </c>
      <c r="B36" s="83" t="s">
        <v>57</v>
      </c>
      <c r="C36" s="80"/>
      <c r="D36" s="12">
        <v>0</v>
      </c>
      <c r="E36" s="12">
        <v>0</v>
      </c>
      <c r="F36" s="12">
        <f t="shared" si="4"/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f t="shared" si="5"/>
        <v>0</v>
      </c>
      <c r="Q36" s="12">
        <f t="shared" si="6"/>
        <v>0</v>
      </c>
      <c r="R36" s="12">
        <v>0</v>
      </c>
      <c r="S36" s="14">
        <v>0</v>
      </c>
      <c r="T36" s="12">
        <v>0</v>
      </c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5"/>
      <c r="AF36" s="5"/>
      <c r="AG36" s="5"/>
      <c r="AH36" s="5"/>
      <c r="AI36" s="5"/>
      <c r="AJ36" s="5"/>
    </row>
    <row r="37" spans="1:36" ht="22.5" customHeight="1" x14ac:dyDescent="0.25">
      <c r="A37" s="9">
        <v>7</v>
      </c>
      <c r="B37" s="76" t="s">
        <v>58</v>
      </c>
      <c r="C37" s="77"/>
      <c r="D37" s="10">
        <f>D38+D39+D40+D41+D42+D43</f>
        <v>23</v>
      </c>
      <c r="E37" s="10">
        <f t="shared" ref="E37:AC37" si="7">E38+E39+E40+E41+E42+E43</f>
        <v>85</v>
      </c>
      <c r="F37" s="10">
        <f t="shared" si="7"/>
        <v>22</v>
      </c>
      <c r="G37" s="10">
        <f t="shared" si="7"/>
        <v>39</v>
      </c>
      <c r="H37" s="10">
        <f t="shared" si="7"/>
        <v>24</v>
      </c>
      <c r="I37" s="10">
        <f t="shared" si="7"/>
        <v>8</v>
      </c>
      <c r="J37" s="10">
        <f t="shared" si="7"/>
        <v>2</v>
      </c>
      <c r="K37" s="10">
        <f t="shared" si="7"/>
        <v>11</v>
      </c>
      <c r="L37" s="10">
        <f t="shared" si="7"/>
        <v>5</v>
      </c>
      <c r="M37" s="10">
        <f t="shared" si="7"/>
        <v>5</v>
      </c>
      <c r="N37" s="10">
        <f t="shared" si="7"/>
        <v>0</v>
      </c>
      <c r="O37" s="10">
        <f t="shared" si="7"/>
        <v>0</v>
      </c>
      <c r="P37" s="10">
        <f t="shared" si="7"/>
        <v>26</v>
      </c>
      <c r="Q37" s="10">
        <f t="shared" si="7"/>
        <v>19</v>
      </c>
      <c r="R37" s="10">
        <f t="shared" si="7"/>
        <v>6</v>
      </c>
      <c r="S37" s="10">
        <f t="shared" si="7"/>
        <v>12</v>
      </c>
      <c r="T37" s="10">
        <f t="shared" si="7"/>
        <v>15</v>
      </c>
      <c r="U37" s="10">
        <f t="shared" si="7"/>
        <v>0</v>
      </c>
      <c r="V37" s="10">
        <f t="shared" si="7"/>
        <v>0</v>
      </c>
      <c r="W37" s="10">
        <f t="shared" si="7"/>
        <v>0</v>
      </c>
      <c r="X37" s="10">
        <f t="shared" si="7"/>
        <v>0</v>
      </c>
      <c r="Y37" s="10">
        <f t="shared" si="7"/>
        <v>0</v>
      </c>
      <c r="Z37" s="10">
        <f t="shared" si="7"/>
        <v>0</v>
      </c>
      <c r="AA37" s="10">
        <f t="shared" si="7"/>
        <v>0</v>
      </c>
      <c r="AB37" s="10">
        <f t="shared" si="7"/>
        <v>0</v>
      </c>
      <c r="AC37" s="10">
        <f t="shared" si="7"/>
        <v>0</v>
      </c>
      <c r="AD37" s="10">
        <f>AD38+AD39+AD40+AD41+AD42+AD43</f>
        <v>0</v>
      </c>
      <c r="AE37" s="5"/>
      <c r="AF37" s="5"/>
      <c r="AG37" s="5"/>
      <c r="AH37" s="5"/>
      <c r="AI37" s="5"/>
      <c r="AJ37" s="5"/>
    </row>
    <row r="38" spans="1:36" ht="19.5" customHeight="1" x14ac:dyDescent="0.25">
      <c r="A38" s="25" t="s">
        <v>59</v>
      </c>
      <c r="B38" s="83" t="s">
        <v>60</v>
      </c>
      <c r="C38" s="80"/>
      <c r="D38" s="12">
        <v>0</v>
      </c>
      <c r="E38" s="12">
        <v>0</v>
      </c>
      <c r="F38" s="12">
        <f t="shared" si="4"/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f>I38+J38+K38+L38</f>
        <v>0</v>
      </c>
      <c r="Q38" s="12">
        <f t="shared" si="6"/>
        <v>0</v>
      </c>
      <c r="R38" s="12">
        <v>0</v>
      </c>
      <c r="S38" s="14">
        <v>0</v>
      </c>
      <c r="T38" s="12">
        <v>0</v>
      </c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5"/>
      <c r="AF38" s="5"/>
      <c r="AG38" s="5"/>
      <c r="AH38" s="5"/>
      <c r="AI38" s="5"/>
      <c r="AJ38" s="5"/>
    </row>
    <row r="39" spans="1:36" s="29" customFormat="1" ht="27.75" customHeight="1" x14ac:dyDescent="0.25">
      <c r="A39" s="26" t="s">
        <v>61</v>
      </c>
      <c r="B39" s="84" t="s">
        <v>62</v>
      </c>
      <c r="C39" s="85"/>
      <c r="D39" s="12">
        <v>0</v>
      </c>
      <c r="E39" s="12">
        <v>1</v>
      </c>
      <c r="F39" s="12">
        <f t="shared" si="4"/>
        <v>0</v>
      </c>
      <c r="G39" s="12">
        <v>0</v>
      </c>
      <c r="H39" s="12">
        <v>1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f t="shared" ref="P39:P43" si="8">I39+J39+K39+L39</f>
        <v>0</v>
      </c>
      <c r="Q39" s="12">
        <f t="shared" si="6"/>
        <v>0</v>
      </c>
      <c r="R39" s="12">
        <v>0</v>
      </c>
      <c r="S39" s="14">
        <v>1</v>
      </c>
      <c r="T39" s="12">
        <v>0</v>
      </c>
      <c r="U39" s="27"/>
      <c r="V39" s="27"/>
      <c r="W39" s="27"/>
      <c r="X39" s="27"/>
      <c r="Y39" s="12"/>
      <c r="Z39" s="12"/>
      <c r="AA39" s="12"/>
      <c r="AB39" s="12"/>
      <c r="AC39" s="12"/>
      <c r="AD39" s="12"/>
      <c r="AE39" s="28"/>
      <c r="AF39" s="28"/>
      <c r="AG39" s="28"/>
      <c r="AH39" s="28"/>
      <c r="AI39" s="28"/>
      <c r="AJ39" s="28"/>
    </row>
    <row r="40" spans="1:36" ht="17.25" customHeight="1" x14ac:dyDescent="0.25">
      <c r="A40" s="25" t="s">
        <v>63</v>
      </c>
      <c r="B40" s="83" t="s">
        <v>64</v>
      </c>
      <c r="C40" s="80"/>
      <c r="D40" s="12">
        <v>0</v>
      </c>
      <c r="E40" s="30">
        <v>5</v>
      </c>
      <c r="F40" s="12">
        <f t="shared" si="4"/>
        <v>5</v>
      </c>
      <c r="G40" s="12">
        <v>0</v>
      </c>
      <c r="H40" s="12">
        <v>0</v>
      </c>
      <c r="I40" s="31">
        <v>1</v>
      </c>
      <c r="J40" s="31">
        <v>0</v>
      </c>
      <c r="K40" s="31">
        <v>3</v>
      </c>
      <c r="L40" s="12">
        <v>1</v>
      </c>
      <c r="M40" s="12">
        <v>1</v>
      </c>
      <c r="N40" s="12">
        <v>0</v>
      </c>
      <c r="O40" s="12">
        <v>0</v>
      </c>
      <c r="P40" s="12">
        <f t="shared" si="8"/>
        <v>5</v>
      </c>
      <c r="Q40" s="12">
        <f>D40+F40-P40</f>
        <v>0</v>
      </c>
      <c r="R40" s="12">
        <v>0</v>
      </c>
      <c r="S40" s="14">
        <v>0</v>
      </c>
      <c r="T40" s="12">
        <v>5</v>
      </c>
      <c r="U40" s="31"/>
      <c r="V40" s="31"/>
      <c r="W40" s="31"/>
      <c r="X40" s="31"/>
      <c r="Y40" s="12"/>
      <c r="Z40" s="12"/>
      <c r="AA40" s="12"/>
      <c r="AB40" s="12"/>
      <c r="AC40" s="12"/>
      <c r="AD40" s="12"/>
      <c r="AE40" s="5"/>
      <c r="AF40" s="5"/>
      <c r="AG40" s="5"/>
      <c r="AH40" s="5"/>
      <c r="AI40" s="5"/>
      <c r="AJ40" s="5"/>
    </row>
    <row r="41" spans="1:36" ht="23.25" customHeight="1" x14ac:dyDescent="0.25">
      <c r="A41" s="26" t="s">
        <v>65</v>
      </c>
      <c r="B41" s="79" t="s">
        <v>66</v>
      </c>
      <c r="C41" s="80"/>
      <c r="D41" s="12">
        <v>0</v>
      </c>
      <c r="E41" s="30">
        <v>0</v>
      </c>
      <c r="F41" s="12">
        <f t="shared" si="4"/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f t="shared" si="8"/>
        <v>0</v>
      </c>
      <c r="Q41" s="12">
        <f t="shared" si="6"/>
        <v>0</v>
      </c>
      <c r="R41" s="12">
        <v>0</v>
      </c>
      <c r="S41" s="14">
        <v>0</v>
      </c>
      <c r="T41" s="12">
        <v>0</v>
      </c>
      <c r="U41" s="31"/>
      <c r="V41" s="31"/>
      <c r="W41" s="31"/>
      <c r="X41" s="31"/>
      <c r="Y41" s="12"/>
      <c r="Z41" s="12"/>
      <c r="AA41" s="12"/>
      <c r="AB41" s="12"/>
      <c r="AC41" s="12"/>
      <c r="AD41" s="12"/>
      <c r="AE41" s="5"/>
      <c r="AF41" s="5"/>
      <c r="AG41" s="5"/>
      <c r="AH41" s="5"/>
      <c r="AI41" s="5"/>
      <c r="AJ41" s="5"/>
    </row>
    <row r="42" spans="1:36" ht="16.5" customHeight="1" x14ac:dyDescent="0.25">
      <c r="A42" s="25" t="s">
        <v>67</v>
      </c>
      <c r="B42" s="83" t="s">
        <v>68</v>
      </c>
      <c r="C42" s="80"/>
      <c r="D42" s="12">
        <v>0</v>
      </c>
      <c r="E42" s="20">
        <v>0</v>
      </c>
      <c r="F42" s="12">
        <f t="shared" si="4"/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f t="shared" si="8"/>
        <v>0</v>
      </c>
      <c r="Q42" s="12">
        <f t="shared" si="6"/>
        <v>0</v>
      </c>
      <c r="R42" s="12">
        <v>0</v>
      </c>
      <c r="S42" s="14">
        <v>0</v>
      </c>
      <c r="T42" s="12">
        <v>0</v>
      </c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5"/>
      <c r="AF42" s="5"/>
      <c r="AG42" s="5"/>
      <c r="AH42" s="5"/>
      <c r="AI42" s="5"/>
      <c r="AJ42" s="5"/>
    </row>
    <row r="43" spans="1:36" x14ac:dyDescent="0.25">
      <c r="A43" s="25" t="s">
        <v>69</v>
      </c>
      <c r="B43" s="83" t="s">
        <v>70</v>
      </c>
      <c r="C43" s="80"/>
      <c r="D43" s="14">
        <v>23</v>
      </c>
      <c r="E43" s="42">
        <v>79</v>
      </c>
      <c r="F43" s="14">
        <f t="shared" si="4"/>
        <v>17</v>
      </c>
      <c r="G43" s="14">
        <v>39</v>
      </c>
      <c r="H43" s="14">
        <v>23</v>
      </c>
      <c r="I43" s="14">
        <v>7</v>
      </c>
      <c r="J43" s="14">
        <v>2</v>
      </c>
      <c r="K43" s="14">
        <v>8</v>
      </c>
      <c r="L43" s="14">
        <v>4</v>
      </c>
      <c r="M43" s="14">
        <v>4</v>
      </c>
      <c r="N43" s="14">
        <v>0</v>
      </c>
      <c r="O43" s="14">
        <v>0</v>
      </c>
      <c r="P43" s="12">
        <f t="shared" si="8"/>
        <v>21</v>
      </c>
      <c r="Q43" s="14">
        <f t="shared" si="6"/>
        <v>19</v>
      </c>
      <c r="R43" s="14">
        <v>6</v>
      </c>
      <c r="S43" s="14">
        <v>11</v>
      </c>
      <c r="T43" s="14">
        <v>10</v>
      </c>
      <c r="U43" s="32"/>
      <c r="V43" s="32"/>
      <c r="W43" s="32"/>
      <c r="X43" s="32"/>
      <c r="Y43" s="32"/>
      <c r="Z43" s="12"/>
      <c r="AA43" s="32"/>
      <c r="AB43" s="32"/>
      <c r="AC43" s="12"/>
      <c r="AD43" s="12"/>
      <c r="AE43" s="5"/>
      <c r="AF43" s="5"/>
      <c r="AG43" s="5"/>
      <c r="AH43" s="5"/>
      <c r="AI43" s="5"/>
      <c r="AJ43" s="5"/>
    </row>
    <row r="44" spans="1:36" s="46" customFormat="1" ht="87" customHeight="1" x14ac:dyDescent="0.25">
      <c r="A44" s="43"/>
      <c r="B44" s="87" t="s">
        <v>18</v>
      </c>
      <c r="C44" s="88"/>
      <c r="D44" s="44">
        <f>D37+D29+D28+D27+D24+D21+D18</f>
        <v>4065</v>
      </c>
      <c r="E44" s="44">
        <f t="shared" ref="E44:AD44" si="9">E37+E29+E28+E27+E24+E21+E18</f>
        <v>11379</v>
      </c>
      <c r="F44" s="44">
        <f t="shared" si="9"/>
        <v>10224</v>
      </c>
      <c r="G44" s="44">
        <f t="shared" si="9"/>
        <v>665</v>
      </c>
      <c r="H44" s="44">
        <f t="shared" si="9"/>
        <v>490</v>
      </c>
      <c r="I44" s="44">
        <f t="shared" si="9"/>
        <v>2380</v>
      </c>
      <c r="J44" s="44">
        <f t="shared" si="9"/>
        <v>1008</v>
      </c>
      <c r="K44" s="44">
        <f t="shared" si="9"/>
        <v>1024</v>
      </c>
      <c r="L44" s="44">
        <f t="shared" si="9"/>
        <v>1670</v>
      </c>
      <c r="M44" s="44">
        <f t="shared" si="9"/>
        <v>1638</v>
      </c>
      <c r="N44" s="44">
        <f t="shared" si="9"/>
        <v>0</v>
      </c>
      <c r="O44" s="44">
        <f t="shared" si="9"/>
        <v>32</v>
      </c>
      <c r="P44" s="44">
        <f t="shared" si="9"/>
        <v>6082</v>
      </c>
      <c r="Q44" s="44">
        <f t="shared" si="9"/>
        <v>8207</v>
      </c>
      <c r="R44" s="44">
        <f t="shared" si="9"/>
        <v>1081</v>
      </c>
      <c r="S44" s="44">
        <f t="shared" si="9"/>
        <v>1177</v>
      </c>
      <c r="T44" s="44">
        <f t="shared" si="9"/>
        <v>3632</v>
      </c>
      <c r="U44" s="44">
        <f t="shared" si="9"/>
        <v>0</v>
      </c>
      <c r="V44" s="44">
        <f t="shared" si="9"/>
        <v>0</v>
      </c>
      <c r="W44" s="44">
        <f t="shared" si="9"/>
        <v>0</v>
      </c>
      <c r="X44" s="44">
        <f t="shared" si="9"/>
        <v>0</v>
      </c>
      <c r="Y44" s="44">
        <f t="shared" si="9"/>
        <v>0</v>
      </c>
      <c r="Z44" s="44">
        <f t="shared" si="9"/>
        <v>0</v>
      </c>
      <c r="AA44" s="44">
        <f t="shared" si="9"/>
        <v>0</v>
      </c>
      <c r="AB44" s="44">
        <f t="shared" si="9"/>
        <v>0</v>
      </c>
      <c r="AC44" s="44">
        <f t="shared" si="9"/>
        <v>0</v>
      </c>
      <c r="AD44" s="44">
        <f t="shared" si="9"/>
        <v>0</v>
      </c>
      <c r="AE44" s="45"/>
      <c r="AF44" s="45"/>
      <c r="AG44" s="45"/>
      <c r="AH44" s="45"/>
      <c r="AI44" s="45"/>
      <c r="AJ44" s="45"/>
    </row>
    <row r="45" spans="1:36" x14ac:dyDescent="0.25">
      <c r="A45" s="5"/>
      <c r="B45" s="2"/>
      <c r="C45" s="2"/>
      <c r="D45" s="2"/>
      <c r="E45" s="2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 spans="1:36" x14ac:dyDescent="0.25">
      <c r="A46" s="5"/>
      <c r="B46" s="2"/>
      <c r="C46" s="2"/>
      <c r="D46" s="2"/>
      <c r="E46" s="23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</row>
    <row r="47" spans="1:36" x14ac:dyDescent="0.25">
      <c r="A47" s="5"/>
      <c r="B47" s="5"/>
      <c r="C47" s="5"/>
      <c r="D47" s="5"/>
      <c r="E47" s="23"/>
      <c r="F47" s="5"/>
      <c r="G47" s="5"/>
      <c r="H47" s="5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spans="1:36" x14ac:dyDescent="0.25">
      <c r="A48" s="5"/>
      <c r="B48" s="5"/>
      <c r="C48" s="5"/>
      <c r="D48" s="5"/>
      <c r="E48" s="23"/>
      <c r="F48" s="5"/>
      <c r="G48" s="5"/>
      <c r="H48" s="5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1:35" x14ac:dyDescent="0.25">
      <c r="A49" s="5"/>
      <c r="B49" s="5"/>
      <c r="C49" s="5"/>
      <c r="D49" s="5"/>
      <c r="E49" s="23"/>
      <c r="F49" s="5"/>
      <c r="G49" s="5"/>
      <c r="H49" s="5"/>
      <c r="I49" s="2"/>
      <c r="J49" s="33"/>
      <c r="K49" s="33"/>
      <c r="L49" s="33"/>
      <c r="M49" s="33"/>
      <c r="N49" s="33"/>
      <c r="O49" s="33"/>
      <c r="P49" s="33"/>
      <c r="Q49" s="33"/>
      <c r="R49" s="2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2"/>
      <c r="AF49" s="2"/>
      <c r="AG49" s="2"/>
      <c r="AH49" s="2"/>
      <c r="AI49" s="2"/>
    </row>
    <row r="50" spans="1:35" x14ac:dyDescent="0.25">
      <c r="A50" s="5"/>
      <c r="B50" s="5"/>
      <c r="C50" s="5"/>
      <c r="D50" s="5"/>
      <c r="E50" s="23"/>
      <c r="F50" s="5"/>
      <c r="G50" s="5"/>
      <c r="H50" s="5"/>
      <c r="I50" s="2"/>
      <c r="J50" s="2"/>
      <c r="K50" s="2"/>
      <c r="L50" s="2"/>
      <c r="M50" s="2"/>
      <c r="N50" s="2"/>
      <c r="O50" s="2"/>
      <c r="P50" s="2"/>
      <c r="Q50" s="2"/>
      <c r="R50" s="33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1:35" x14ac:dyDescent="0.25">
      <c r="A51" s="5"/>
      <c r="B51" s="5"/>
      <c r="C51" s="5"/>
      <c r="D51" s="5"/>
      <c r="E51" s="23"/>
      <c r="F51" s="5"/>
      <c r="G51" s="5"/>
      <c r="H51" s="5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1:35" x14ac:dyDescent="0.25">
      <c r="A52" s="5"/>
      <c r="B52" s="5"/>
      <c r="C52" s="5"/>
      <c r="D52" s="5"/>
      <c r="E52" s="23"/>
      <c r="F52" s="5"/>
      <c r="G52" s="5"/>
      <c r="H52" s="5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1:35" x14ac:dyDescent="0.25">
      <c r="A53" s="5"/>
      <c r="B53" s="5"/>
      <c r="C53" s="5"/>
      <c r="D53" s="5"/>
      <c r="E53" s="23"/>
      <c r="F53" s="5"/>
      <c r="G53" s="5"/>
      <c r="H53" s="5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  <row r="54" spans="1:35" x14ac:dyDescent="0.25">
      <c r="A54" s="5"/>
      <c r="B54" s="5"/>
      <c r="C54" s="5"/>
      <c r="D54" s="5"/>
      <c r="E54" s="23"/>
      <c r="F54" s="5"/>
      <c r="G54" s="5"/>
      <c r="H54" s="5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 spans="1:35" x14ac:dyDescent="0.25">
      <c r="A55" s="5"/>
      <c r="B55" s="5"/>
      <c r="C55" s="5"/>
      <c r="D55" s="5"/>
      <c r="E55" s="23"/>
      <c r="F55" s="5"/>
      <c r="G55" s="5"/>
      <c r="H55" s="5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</row>
    <row r="56" spans="1:35" s="33" customFormat="1" x14ac:dyDescent="0.25">
      <c r="A56" s="5"/>
      <c r="B56" s="5"/>
      <c r="C56" s="5"/>
      <c r="D56" s="5"/>
      <c r="E56" s="23"/>
      <c r="F56" s="5"/>
      <c r="G56" s="5"/>
      <c r="H56" s="5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5" x14ac:dyDescent="0.25">
      <c r="A57" s="5"/>
      <c r="B57" s="5"/>
      <c r="C57" s="5"/>
      <c r="D57" s="5"/>
      <c r="E57" s="23"/>
      <c r="F57" s="5"/>
      <c r="G57" s="5"/>
      <c r="H57" s="5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1:35" x14ac:dyDescent="0.25">
      <c r="A58" s="5"/>
      <c r="B58" s="5"/>
      <c r="C58" s="5"/>
      <c r="D58" s="5"/>
      <c r="E58" s="23"/>
      <c r="F58" s="5"/>
      <c r="G58" s="5"/>
      <c r="H58" s="5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1:35" x14ac:dyDescent="0.25">
      <c r="A59" s="5"/>
      <c r="B59" s="5"/>
      <c r="C59" s="5"/>
      <c r="D59" s="5"/>
      <c r="E59" s="23"/>
      <c r="F59" s="5"/>
      <c r="G59" s="5"/>
      <c r="H59" s="5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1:35" x14ac:dyDescent="0.25">
      <c r="A60" s="5"/>
      <c r="B60" s="5"/>
      <c r="C60" s="5"/>
      <c r="D60" s="5"/>
      <c r="E60" s="23"/>
      <c r="F60" s="5"/>
      <c r="G60" s="5"/>
      <c r="H60" s="5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1:35" x14ac:dyDescent="0.25">
      <c r="A61" s="5"/>
      <c r="B61" s="5"/>
      <c r="C61" s="5"/>
      <c r="D61" s="5"/>
      <c r="E61" s="23"/>
      <c r="F61" s="5"/>
      <c r="G61" s="5"/>
      <c r="H61" s="5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1:35" s="33" customFormat="1" x14ac:dyDescent="0.25">
      <c r="A62" s="5"/>
      <c r="B62" s="5"/>
      <c r="C62" s="5"/>
      <c r="D62" s="5"/>
      <c r="E62" s="23"/>
      <c r="F62" s="5"/>
      <c r="G62" s="5"/>
      <c r="H62" s="5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5" x14ac:dyDescent="0.25">
      <c r="A63" s="5"/>
      <c r="B63" s="5"/>
      <c r="C63" s="5"/>
      <c r="D63" s="5"/>
      <c r="E63" s="23"/>
      <c r="F63" s="5"/>
      <c r="G63" s="5"/>
      <c r="H63" s="5"/>
      <c r="I63" s="2"/>
      <c r="J63" s="33"/>
      <c r="K63" s="33"/>
      <c r="L63" s="33"/>
      <c r="M63" s="33"/>
      <c r="N63" s="33"/>
      <c r="O63" s="33"/>
      <c r="P63" s="33"/>
      <c r="Q63" s="33"/>
      <c r="R63" s="2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2"/>
      <c r="AF63" s="2"/>
      <c r="AG63" s="2"/>
      <c r="AH63" s="2"/>
      <c r="AI63" s="2"/>
    </row>
    <row r="64" spans="1:35" x14ac:dyDescent="0.25">
      <c r="A64" s="5"/>
      <c r="B64" s="5"/>
      <c r="C64" s="5"/>
      <c r="D64" s="5"/>
      <c r="E64" s="23"/>
      <c r="F64" s="5"/>
      <c r="G64" s="5"/>
      <c r="H64" s="5"/>
      <c r="I64" s="2"/>
      <c r="J64" s="2"/>
      <c r="K64" s="2"/>
      <c r="L64" s="2"/>
      <c r="M64" s="2"/>
      <c r="N64" s="2"/>
      <c r="O64" s="2"/>
      <c r="P64" s="2"/>
      <c r="Q64" s="2"/>
      <c r="R64" s="33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</row>
    <row r="65" spans="1:35" x14ac:dyDescent="0.25">
      <c r="A65" s="5"/>
      <c r="B65" s="5"/>
      <c r="C65" s="5"/>
      <c r="D65" s="5"/>
      <c r="E65" s="23"/>
      <c r="F65" s="5"/>
      <c r="G65" s="5"/>
      <c r="H65" s="5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</row>
    <row r="66" spans="1:35" x14ac:dyDescent="0.25">
      <c r="A66" s="5"/>
      <c r="B66" s="5"/>
      <c r="C66" s="5"/>
      <c r="D66" s="5"/>
      <c r="E66" s="23"/>
      <c r="F66" s="5"/>
      <c r="G66" s="5"/>
      <c r="H66" s="5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</row>
    <row r="67" spans="1:35" x14ac:dyDescent="0.25">
      <c r="A67" s="5"/>
      <c r="B67" s="5"/>
      <c r="C67" s="5"/>
      <c r="D67" s="5"/>
      <c r="E67" s="23"/>
      <c r="F67" s="5"/>
      <c r="G67" s="5"/>
      <c r="H67" s="5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</row>
    <row r="68" spans="1:35" x14ac:dyDescent="0.25">
      <c r="A68" s="5"/>
      <c r="B68" s="5"/>
      <c r="C68" s="5"/>
      <c r="D68" s="5"/>
      <c r="E68" s="23"/>
      <c r="F68" s="5"/>
      <c r="G68" s="5"/>
      <c r="H68" s="5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</row>
    <row r="69" spans="1:35" x14ac:dyDescent="0.25">
      <c r="A69" s="5"/>
      <c r="B69" s="5"/>
      <c r="C69" s="5"/>
      <c r="D69" s="5"/>
      <c r="E69" s="23"/>
      <c r="F69" s="5"/>
      <c r="G69" s="5"/>
      <c r="H69" s="5"/>
      <c r="I69" s="34"/>
      <c r="J69" s="34"/>
      <c r="K69" s="34"/>
      <c r="L69" s="34"/>
      <c r="M69" s="34"/>
      <c r="N69" s="34"/>
      <c r="O69" s="34"/>
      <c r="P69" s="34"/>
      <c r="Q69" s="34"/>
      <c r="R69" s="2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2"/>
      <c r="AF69" s="2"/>
      <c r="AG69" s="2"/>
      <c r="AH69" s="2"/>
      <c r="AI69" s="2"/>
    </row>
    <row r="70" spans="1:35" x14ac:dyDescent="0.25">
      <c r="A70" s="5"/>
      <c r="B70" s="5"/>
      <c r="C70" s="5"/>
      <c r="D70" s="5"/>
      <c r="E70" s="23"/>
      <c r="F70" s="5"/>
      <c r="G70" s="5"/>
      <c r="H70" s="5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2"/>
      <c r="AF70" s="2"/>
      <c r="AG70" s="2"/>
      <c r="AH70" s="2"/>
      <c r="AI70" s="2"/>
    </row>
    <row r="71" spans="1:35" x14ac:dyDescent="0.25">
      <c r="A71" s="5"/>
      <c r="B71" s="5"/>
      <c r="C71" s="5"/>
      <c r="D71" s="5"/>
      <c r="E71" s="23"/>
      <c r="F71" s="5"/>
      <c r="G71" s="5"/>
      <c r="H71" s="5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2"/>
      <c r="AF71" s="2"/>
      <c r="AG71" s="2"/>
      <c r="AH71" s="2"/>
      <c r="AI71" s="2"/>
    </row>
    <row r="72" spans="1:35" x14ac:dyDescent="0.25">
      <c r="A72" s="5"/>
      <c r="B72" s="5"/>
      <c r="C72" s="5"/>
      <c r="D72" s="5"/>
      <c r="E72" s="23"/>
      <c r="F72" s="5"/>
      <c r="G72" s="5"/>
      <c r="H72" s="5"/>
      <c r="I72" s="2"/>
      <c r="J72" s="2"/>
      <c r="K72" s="2"/>
      <c r="L72" s="2"/>
      <c r="M72" s="2"/>
      <c r="N72" s="2"/>
      <c r="O72" s="2"/>
      <c r="P72" s="2"/>
      <c r="Q72" s="2"/>
      <c r="R72" s="34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</row>
    <row r="73" spans="1:35" x14ac:dyDescent="0.25">
      <c r="A73" s="34"/>
      <c r="B73" s="34"/>
      <c r="C73" s="34"/>
      <c r="D73" s="34"/>
      <c r="E73" s="35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2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2"/>
      <c r="AF73" s="2"/>
      <c r="AG73" s="2"/>
      <c r="AH73" s="2"/>
      <c r="AI73" s="2"/>
    </row>
    <row r="74" spans="1:35" x14ac:dyDescent="0.25">
      <c r="A74" s="34"/>
      <c r="B74" s="34"/>
      <c r="C74" s="34"/>
      <c r="D74" s="34"/>
      <c r="E74" s="35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2"/>
      <c r="AF74" s="2"/>
      <c r="AG74" s="2"/>
      <c r="AH74" s="2"/>
      <c r="AI74" s="2"/>
    </row>
    <row r="75" spans="1:35" x14ac:dyDescent="0.25">
      <c r="A75" s="34"/>
      <c r="B75" s="34"/>
      <c r="C75" s="34"/>
      <c r="D75" s="34"/>
      <c r="E75" s="35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2"/>
      <c r="AF75" s="2"/>
      <c r="AG75" s="2"/>
      <c r="AH75" s="2"/>
      <c r="AI75" s="2"/>
    </row>
    <row r="76" spans="1:35" s="33" customFormat="1" x14ac:dyDescent="0.25">
      <c r="A76" s="34"/>
      <c r="B76" s="34"/>
      <c r="C76" s="34"/>
      <c r="D76" s="34"/>
      <c r="E76" s="35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</row>
    <row r="77" spans="1:35" x14ac:dyDescent="0.25">
      <c r="A77" s="34"/>
      <c r="B77" s="34"/>
      <c r="C77" s="34"/>
      <c r="D77" s="34"/>
      <c r="E77" s="35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2"/>
      <c r="AF77" s="2"/>
      <c r="AG77" s="2"/>
      <c r="AH77" s="2"/>
      <c r="AI77" s="2"/>
    </row>
    <row r="78" spans="1:35" x14ac:dyDescent="0.25">
      <c r="A78" s="34"/>
      <c r="B78" s="34"/>
      <c r="C78" s="34"/>
      <c r="D78" s="34"/>
      <c r="E78" s="35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2"/>
      <c r="AF78" s="2"/>
      <c r="AG78" s="2"/>
      <c r="AH78" s="2"/>
      <c r="AI78" s="2"/>
    </row>
    <row r="79" spans="1:35" x14ac:dyDescent="0.25">
      <c r="A79" s="34"/>
      <c r="B79" s="34"/>
      <c r="C79" s="34"/>
      <c r="D79" s="34"/>
      <c r="E79" s="35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2"/>
      <c r="AF79" s="2"/>
      <c r="AG79" s="2"/>
      <c r="AH79" s="2"/>
      <c r="AI79" s="2"/>
    </row>
    <row r="80" spans="1:35" x14ac:dyDescent="0.25">
      <c r="A80" s="34"/>
      <c r="B80" s="34"/>
      <c r="C80" s="34"/>
      <c r="D80" s="34"/>
      <c r="E80" s="35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2"/>
      <c r="AF80" s="2"/>
      <c r="AG80" s="2"/>
      <c r="AH80" s="2"/>
      <c r="AI80" s="2"/>
    </row>
    <row r="81" spans="1:35" x14ac:dyDescent="0.25">
      <c r="A81" s="34"/>
      <c r="B81" s="34"/>
      <c r="C81" s="34"/>
      <c r="D81" s="34"/>
      <c r="E81" s="35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2"/>
      <c r="AF81" s="2"/>
      <c r="AG81" s="2"/>
      <c r="AH81" s="2"/>
      <c r="AI81" s="2"/>
    </row>
    <row r="82" spans="1:35" s="34" customFormat="1" x14ac:dyDescent="0.25">
      <c r="A82" s="2"/>
      <c r="B82" s="2"/>
      <c r="C82" s="2"/>
      <c r="D82" s="2"/>
      <c r="E82" s="2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5" s="34" customFormat="1" x14ac:dyDescent="0.25">
      <c r="A83" s="2"/>
      <c r="B83" s="2"/>
      <c r="C83" s="2"/>
      <c r="D83" s="2"/>
      <c r="E83" s="2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5" s="34" customFormat="1" x14ac:dyDescent="0.25">
      <c r="A84" s="2"/>
      <c r="B84" s="2"/>
      <c r="C84" s="2"/>
      <c r="D84" s="2"/>
      <c r="E84" s="2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5" x14ac:dyDescent="0.25">
      <c r="A85" s="33"/>
      <c r="B85" s="33"/>
      <c r="C85" s="33"/>
      <c r="D85" s="33"/>
      <c r="E85" s="23"/>
      <c r="F85" s="33"/>
      <c r="G85" s="33"/>
      <c r="H85" s="33"/>
      <c r="I85" s="2"/>
      <c r="J85" s="33"/>
      <c r="K85" s="33"/>
      <c r="L85" s="33"/>
      <c r="M85" s="33"/>
      <c r="N85" s="33"/>
      <c r="O85" s="33"/>
      <c r="P85" s="33"/>
      <c r="Q85" s="33"/>
      <c r="R85" s="2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2"/>
      <c r="AF85" s="2"/>
      <c r="AG85" s="2"/>
      <c r="AH85" s="2"/>
      <c r="AI85" s="2"/>
    </row>
    <row r="86" spans="1:35" s="34" customFormat="1" x14ac:dyDescent="0.25">
      <c r="A86" s="2"/>
      <c r="B86" s="2"/>
      <c r="C86" s="2"/>
      <c r="D86" s="2"/>
      <c r="E86" s="2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33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5" s="34" customFormat="1" x14ac:dyDescent="0.25">
      <c r="A87" s="2"/>
      <c r="B87" s="2"/>
      <c r="C87" s="2"/>
      <c r="D87" s="2"/>
      <c r="E87" s="2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5" s="34" customFormat="1" x14ac:dyDescent="0.25">
      <c r="A88" s="2"/>
      <c r="B88" s="2"/>
      <c r="C88" s="2"/>
      <c r="D88" s="2"/>
      <c r="E88" s="2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5" s="34" customFormat="1" x14ac:dyDescent="0.25">
      <c r="A89" s="2"/>
      <c r="B89" s="2"/>
      <c r="C89" s="2"/>
      <c r="D89" s="2"/>
      <c r="E89" s="2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5" s="34" customFormat="1" x14ac:dyDescent="0.25">
      <c r="A90" s="2"/>
      <c r="B90" s="2"/>
      <c r="C90" s="2"/>
      <c r="D90" s="2"/>
      <c r="E90" s="2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5" s="34" customFormat="1" x14ac:dyDescent="0.25">
      <c r="A91" s="2"/>
      <c r="B91" s="2"/>
      <c r="C91" s="2"/>
      <c r="D91" s="2"/>
      <c r="E91" s="2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5" s="34" customFormat="1" x14ac:dyDescent="0.25">
      <c r="A92" s="2"/>
      <c r="B92" s="2"/>
      <c r="C92" s="2"/>
      <c r="D92" s="2"/>
      <c r="E92" s="2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5" s="34" customFormat="1" x14ac:dyDescent="0.25">
      <c r="A93" s="2"/>
      <c r="B93" s="2"/>
      <c r="C93" s="2"/>
      <c r="D93" s="2"/>
      <c r="E93" s="2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5" s="34" customFormat="1" x14ac:dyDescent="0.25">
      <c r="A94" s="2"/>
      <c r="B94" s="2"/>
      <c r="C94" s="2"/>
      <c r="D94" s="2"/>
      <c r="E94" s="2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5" x14ac:dyDescent="0.25">
      <c r="A95" s="2"/>
      <c r="B95" s="2"/>
      <c r="C95" s="2"/>
      <c r="D95" s="2"/>
      <c r="E95" s="2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</row>
    <row r="96" spans="1:35" x14ac:dyDescent="0.25">
      <c r="A96" s="2"/>
      <c r="B96" s="2"/>
      <c r="C96" s="2"/>
      <c r="D96" s="2"/>
      <c r="E96" s="2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</row>
    <row r="97" spans="1:35" x14ac:dyDescent="0.25">
      <c r="A97" s="2"/>
      <c r="B97" s="2"/>
      <c r="C97" s="2"/>
      <c r="D97" s="2"/>
      <c r="E97" s="2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</row>
    <row r="98" spans="1:35" s="33" customFormat="1" x14ac:dyDescent="0.25">
      <c r="A98" s="2"/>
      <c r="B98" s="2"/>
      <c r="C98" s="2"/>
      <c r="D98" s="2"/>
      <c r="E98" s="2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5" x14ac:dyDescent="0.25">
      <c r="A99" s="2"/>
      <c r="B99" s="2"/>
      <c r="C99" s="2"/>
      <c r="D99" s="2"/>
      <c r="E99" s="2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</row>
    <row r="100" spans="1:35" x14ac:dyDescent="0.25">
      <c r="A100" s="2"/>
      <c r="B100" s="2"/>
      <c r="C100" s="2"/>
      <c r="D100" s="2"/>
      <c r="E100" s="2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</row>
    <row r="101" spans="1:35" x14ac:dyDescent="0.25">
      <c r="A101" s="2"/>
      <c r="B101" s="2"/>
      <c r="C101" s="2"/>
      <c r="D101" s="2"/>
      <c r="E101" s="2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</row>
    <row r="102" spans="1:35" x14ac:dyDescent="0.25">
      <c r="A102" s="2"/>
      <c r="B102" s="2"/>
      <c r="C102" s="2"/>
      <c r="D102" s="2"/>
      <c r="E102" s="2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</row>
    <row r="103" spans="1:35" x14ac:dyDescent="0.25">
      <c r="A103" s="2"/>
      <c r="B103" s="2"/>
      <c r="C103" s="2"/>
      <c r="D103" s="2"/>
      <c r="E103" s="2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</row>
    <row r="104" spans="1:35" x14ac:dyDescent="0.25">
      <c r="B104" s="86"/>
      <c r="C104" s="86"/>
      <c r="D104" s="37"/>
      <c r="E104" s="38"/>
      <c r="F104" s="37"/>
      <c r="G104" s="37"/>
      <c r="H104" s="39"/>
      <c r="R104" s="2"/>
      <c r="AE104" s="2"/>
      <c r="AF104" s="2"/>
      <c r="AG104" s="2"/>
      <c r="AH104" s="2"/>
      <c r="AI104" s="2"/>
    </row>
    <row r="105" spans="1:35" x14ac:dyDescent="0.25">
      <c r="B105" s="86"/>
      <c r="C105" s="86"/>
      <c r="D105" s="37"/>
      <c r="E105" s="38"/>
      <c r="F105" s="37"/>
      <c r="G105" s="37"/>
      <c r="H105" s="39"/>
      <c r="AE105" s="2"/>
      <c r="AF105" s="2"/>
      <c r="AG105" s="2"/>
      <c r="AH105" s="2"/>
      <c r="AI105" s="2"/>
    </row>
    <row r="106" spans="1:35" x14ac:dyDescent="0.25">
      <c r="B106" s="86"/>
      <c r="C106" s="86"/>
      <c r="D106" s="37"/>
      <c r="E106" s="38"/>
      <c r="F106" s="37"/>
      <c r="G106" s="37"/>
      <c r="H106" s="39"/>
      <c r="AE106" s="2"/>
      <c r="AF106" s="2"/>
      <c r="AG106" s="2"/>
      <c r="AH106" s="2"/>
      <c r="AI106" s="2"/>
    </row>
    <row r="107" spans="1:35" x14ac:dyDescent="0.25">
      <c r="B107" s="86"/>
      <c r="C107" s="86"/>
      <c r="D107" s="37"/>
      <c r="E107" s="38"/>
      <c r="F107" s="37"/>
      <c r="G107" s="37"/>
      <c r="H107" s="39"/>
      <c r="AE107" s="2"/>
      <c r="AF107" s="2"/>
      <c r="AG107" s="2"/>
      <c r="AH107" s="2"/>
      <c r="AI107" s="2"/>
    </row>
    <row r="108" spans="1:35" x14ac:dyDescent="0.25">
      <c r="H108" s="41"/>
      <c r="AE108" s="2"/>
      <c r="AF108" s="2"/>
      <c r="AG108" s="2"/>
      <c r="AH108" s="2"/>
      <c r="AI108" s="2"/>
    </row>
    <row r="109" spans="1:35" x14ac:dyDescent="0.25">
      <c r="H109" s="41"/>
      <c r="AE109" s="2"/>
      <c r="AF109" s="2"/>
      <c r="AG109" s="2"/>
      <c r="AH109" s="2"/>
      <c r="AI109" s="2"/>
    </row>
    <row r="110" spans="1:35" x14ac:dyDescent="0.25">
      <c r="H110" s="41"/>
      <c r="AE110" s="2"/>
      <c r="AF110" s="2"/>
      <c r="AG110" s="2"/>
      <c r="AH110" s="2"/>
      <c r="AI110" s="2"/>
    </row>
    <row r="111" spans="1:35" x14ac:dyDescent="0.25">
      <c r="H111" s="41"/>
      <c r="AE111" s="2"/>
      <c r="AF111" s="2"/>
      <c r="AG111" s="2"/>
      <c r="AH111" s="2"/>
      <c r="AI111" s="2"/>
    </row>
    <row r="112" spans="1:35" x14ac:dyDescent="0.25">
      <c r="H112" s="41"/>
      <c r="AE112" s="2"/>
      <c r="AF112" s="2"/>
      <c r="AG112" s="2"/>
      <c r="AH112" s="2"/>
      <c r="AI112" s="2"/>
    </row>
    <row r="113" spans="8:35" x14ac:dyDescent="0.25">
      <c r="H113" s="41"/>
      <c r="AE113" s="2"/>
      <c r="AF113" s="2"/>
      <c r="AG113" s="2"/>
      <c r="AH113" s="2"/>
      <c r="AI113" s="2"/>
    </row>
    <row r="114" spans="8:35" x14ac:dyDescent="0.25">
      <c r="H114" s="41"/>
      <c r="AE114" s="2"/>
      <c r="AF114" s="2"/>
      <c r="AG114" s="2"/>
      <c r="AH114" s="2"/>
      <c r="AI114" s="2"/>
    </row>
    <row r="115" spans="8:35" x14ac:dyDescent="0.25">
      <c r="H115" s="41"/>
      <c r="AE115" s="2"/>
      <c r="AF115" s="2"/>
      <c r="AG115" s="2"/>
      <c r="AH115" s="2"/>
      <c r="AI115" s="2"/>
    </row>
    <row r="116" spans="8:35" x14ac:dyDescent="0.25">
      <c r="H116" s="41"/>
      <c r="AE116" s="2"/>
      <c r="AF116" s="2"/>
      <c r="AG116" s="2"/>
      <c r="AH116" s="2"/>
      <c r="AI116" s="2"/>
    </row>
    <row r="117" spans="8:35" x14ac:dyDescent="0.25">
      <c r="H117" s="41"/>
    </row>
    <row r="118" spans="8:35" x14ac:dyDescent="0.25">
      <c r="H118" s="41"/>
    </row>
    <row r="119" spans="8:35" x14ac:dyDescent="0.25">
      <c r="H119" s="41"/>
    </row>
    <row r="120" spans="8:35" x14ac:dyDescent="0.25">
      <c r="H120" s="41"/>
    </row>
    <row r="121" spans="8:35" x14ac:dyDescent="0.25">
      <c r="H121" s="41"/>
    </row>
    <row r="122" spans="8:35" x14ac:dyDescent="0.25">
      <c r="H122" s="41"/>
    </row>
    <row r="123" spans="8:35" x14ac:dyDescent="0.25">
      <c r="H123" s="41"/>
    </row>
    <row r="124" spans="8:35" x14ac:dyDescent="0.25">
      <c r="H124" s="41"/>
    </row>
    <row r="125" spans="8:35" x14ac:dyDescent="0.25">
      <c r="H125" s="41"/>
    </row>
    <row r="126" spans="8:35" x14ac:dyDescent="0.25">
      <c r="H126" s="41"/>
    </row>
    <row r="127" spans="8:35" x14ac:dyDescent="0.25">
      <c r="H127" s="41"/>
    </row>
    <row r="128" spans="8:35" x14ac:dyDescent="0.25">
      <c r="H128" s="41"/>
    </row>
    <row r="129" spans="8:8" x14ac:dyDescent="0.25">
      <c r="H129" s="41"/>
    </row>
    <row r="130" spans="8:8" x14ac:dyDescent="0.25">
      <c r="H130" s="41"/>
    </row>
    <row r="131" spans="8:8" x14ac:dyDescent="0.25">
      <c r="H131" s="41"/>
    </row>
    <row r="132" spans="8:8" x14ac:dyDescent="0.25">
      <c r="H132" s="41"/>
    </row>
    <row r="133" spans="8:8" x14ac:dyDescent="0.25">
      <c r="H133" s="41"/>
    </row>
    <row r="134" spans="8:8" x14ac:dyDescent="0.25">
      <c r="H134" s="41"/>
    </row>
    <row r="135" spans="8:8" x14ac:dyDescent="0.25">
      <c r="H135" s="41"/>
    </row>
    <row r="136" spans="8:8" x14ac:dyDescent="0.25">
      <c r="H136" s="41"/>
    </row>
    <row r="137" spans="8:8" x14ac:dyDescent="0.25">
      <c r="H137" s="41"/>
    </row>
    <row r="138" spans="8:8" x14ac:dyDescent="0.25">
      <c r="H138" s="41"/>
    </row>
    <row r="139" spans="8:8" x14ac:dyDescent="0.25">
      <c r="H139" s="41"/>
    </row>
    <row r="140" spans="8:8" x14ac:dyDescent="0.25">
      <c r="H140" s="41"/>
    </row>
    <row r="141" spans="8:8" x14ac:dyDescent="0.25">
      <c r="H141" s="41"/>
    </row>
    <row r="142" spans="8:8" x14ac:dyDescent="0.25">
      <c r="H142" s="41"/>
    </row>
    <row r="143" spans="8:8" x14ac:dyDescent="0.25">
      <c r="H143" s="41"/>
    </row>
    <row r="144" spans="8:8" x14ac:dyDescent="0.25">
      <c r="H144" s="41"/>
    </row>
    <row r="145" spans="8:8" x14ac:dyDescent="0.25">
      <c r="H145" s="41"/>
    </row>
    <row r="146" spans="8:8" x14ac:dyDescent="0.25">
      <c r="H146" s="41"/>
    </row>
    <row r="147" spans="8:8" x14ac:dyDescent="0.25">
      <c r="H147" s="41"/>
    </row>
    <row r="148" spans="8:8" x14ac:dyDescent="0.25">
      <c r="H148" s="41"/>
    </row>
    <row r="149" spans="8:8" x14ac:dyDescent="0.25">
      <c r="H149" s="41"/>
    </row>
    <row r="150" spans="8:8" x14ac:dyDescent="0.25">
      <c r="H150" s="41"/>
    </row>
    <row r="151" spans="8:8" x14ac:dyDescent="0.25">
      <c r="H151" s="41"/>
    </row>
    <row r="152" spans="8:8" x14ac:dyDescent="0.25">
      <c r="H152" s="41"/>
    </row>
    <row r="153" spans="8:8" x14ac:dyDescent="0.25">
      <c r="H153" s="41"/>
    </row>
    <row r="154" spans="8:8" x14ac:dyDescent="0.25">
      <c r="H154" s="41"/>
    </row>
    <row r="155" spans="8:8" x14ac:dyDescent="0.25">
      <c r="H155" s="41"/>
    </row>
    <row r="156" spans="8:8" x14ac:dyDescent="0.25">
      <c r="H156" s="41"/>
    </row>
    <row r="157" spans="8:8" x14ac:dyDescent="0.25">
      <c r="H157" s="41"/>
    </row>
    <row r="158" spans="8:8" x14ac:dyDescent="0.25">
      <c r="H158" s="41"/>
    </row>
    <row r="159" spans="8:8" x14ac:dyDescent="0.25">
      <c r="H159" s="41"/>
    </row>
    <row r="160" spans="8:8" x14ac:dyDescent="0.25">
      <c r="H160" s="41"/>
    </row>
    <row r="161" spans="8:8" x14ac:dyDescent="0.25">
      <c r="H161" s="41"/>
    </row>
    <row r="162" spans="8:8" x14ac:dyDescent="0.25">
      <c r="H162" s="41"/>
    </row>
    <row r="163" spans="8:8" x14ac:dyDescent="0.25">
      <c r="H163" s="41"/>
    </row>
    <row r="164" spans="8:8" x14ac:dyDescent="0.25">
      <c r="H164" s="41"/>
    </row>
    <row r="165" spans="8:8" x14ac:dyDescent="0.25">
      <c r="H165" s="41"/>
    </row>
    <row r="166" spans="8:8" x14ac:dyDescent="0.25">
      <c r="H166" s="41"/>
    </row>
    <row r="167" spans="8:8" x14ac:dyDescent="0.25">
      <c r="H167" s="41"/>
    </row>
    <row r="168" spans="8:8" x14ac:dyDescent="0.25">
      <c r="H168" s="41"/>
    </row>
    <row r="169" spans="8:8" x14ac:dyDescent="0.25">
      <c r="H169" s="41"/>
    </row>
    <row r="170" spans="8:8" x14ac:dyDescent="0.25">
      <c r="H170" s="41"/>
    </row>
    <row r="171" spans="8:8" x14ac:dyDescent="0.25">
      <c r="H171" s="41"/>
    </row>
    <row r="172" spans="8:8" x14ac:dyDescent="0.25">
      <c r="H172" s="41"/>
    </row>
    <row r="173" spans="8:8" x14ac:dyDescent="0.25">
      <c r="H173" s="41"/>
    </row>
    <row r="174" spans="8:8" x14ac:dyDescent="0.25">
      <c r="H174" s="41"/>
    </row>
    <row r="175" spans="8:8" x14ac:dyDescent="0.25">
      <c r="H175" s="41"/>
    </row>
    <row r="176" spans="8:8" x14ac:dyDescent="0.25">
      <c r="H176" s="41"/>
    </row>
    <row r="177" spans="8:8" x14ac:dyDescent="0.25">
      <c r="H177" s="41"/>
    </row>
    <row r="178" spans="8:8" x14ac:dyDescent="0.25">
      <c r="H178" s="41"/>
    </row>
    <row r="179" spans="8:8" x14ac:dyDescent="0.25">
      <c r="H179" s="41"/>
    </row>
    <row r="180" spans="8:8" x14ac:dyDescent="0.25">
      <c r="H180" s="41"/>
    </row>
    <row r="181" spans="8:8" x14ac:dyDescent="0.25">
      <c r="H181" s="41"/>
    </row>
    <row r="182" spans="8:8" x14ac:dyDescent="0.25">
      <c r="H182" s="41"/>
    </row>
    <row r="183" spans="8:8" x14ac:dyDescent="0.25">
      <c r="H183" s="41"/>
    </row>
    <row r="184" spans="8:8" x14ac:dyDescent="0.25">
      <c r="H184" s="41"/>
    </row>
    <row r="185" spans="8:8" x14ac:dyDescent="0.25">
      <c r="H185" s="41"/>
    </row>
    <row r="186" spans="8:8" x14ac:dyDescent="0.25">
      <c r="H186" s="41"/>
    </row>
    <row r="187" spans="8:8" x14ac:dyDescent="0.25">
      <c r="H187" s="41"/>
    </row>
    <row r="188" spans="8:8" x14ac:dyDescent="0.25">
      <c r="H188" s="41"/>
    </row>
    <row r="189" spans="8:8" x14ac:dyDescent="0.25">
      <c r="H189" s="41"/>
    </row>
    <row r="190" spans="8:8" x14ac:dyDescent="0.25">
      <c r="H190" s="41"/>
    </row>
    <row r="191" spans="8:8" x14ac:dyDescent="0.25">
      <c r="H191" s="41"/>
    </row>
    <row r="192" spans="8:8" x14ac:dyDescent="0.25">
      <c r="H192" s="41"/>
    </row>
    <row r="193" spans="8:8" x14ac:dyDescent="0.25">
      <c r="H193" s="41"/>
    </row>
    <row r="194" spans="8:8" x14ac:dyDescent="0.25">
      <c r="H194" s="41"/>
    </row>
    <row r="195" spans="8:8" x14ac:dyDescent="0.25">
      <c r="H195" s="41"/>
    </row>
    <row r="196" spans="8:8" x14ac:dyDescent="0.25">
      <c r="H196" s="41"/>
    </row>
    <row r="197" spans="8:8" x14ac:dyDescent="0.25">
      <c r="H197" s="41"/>
    </row>
    <row r="198" spans="8:8" x14ac:dyDescent="0.25">
      <c r="H198" s="41"/>
    </row>
    <row r="199" spans="8:8" x14ac:dyDescent="0.25">
      <c r="H199" s="41"/>
    </row>
    <row r="200" spans="8:8" x14ac:dyDescent="0.25">
      <c r="H200" s="41"/>
    </row>
    <row r="201" spans="8:8" x14ac:dyDescent="0.25">
      <c r="H201" s="41"/>
    </row>
    <row r="202" spans="8:8" x14ac:dyDescent="0.25">
      <c r="H202" s="41"/>
    </row>
    <row r="203" spans="8:8" x14ac:dyDescent="0.25">
      <c r="H203" s="41"/>
    </row>
    <row r="204" spans="8:8" x14ac:dyDescent="0.25">
      <c r="H204" s="41"/>
    </row>
    <row r="205" spans="8:8" x14ac:dyDescent="0.25">
      <c r="H205" s="41"/>
    </row>
    <row r="206" spans="8:8" x14ac:dyDescent="0.25">
      <c r="H206" s="41"/>
    </row>
    <row r="207" spans="8:8" x14ac:dyDescent="0.25">
      <c r="H207" s="41"/>
    </row>
    <row r="208" spans="8:8" x14ac:dyDescent="0.25">
      <c r="H208" s="41"/>
    </row>
    <row r="209" spans="8:8" x14ac:dyDescent="0.25">
      <c r="H209" s="41"/>
    </row>
    <row r="210" spans="8:8" x14ac:dyDescent="0.25">
      <c r="H210" s="41"/>
    </row>
    <row r="211" spans="8:8" x14ac:dyDescent="0.25">
      <c r="H211" s="41"/>
    </row>
    <row r="212" spans="8:8" x14ac:dyDescent="0.25">
      <c r="H212" s="41"/>
    </row>
    <row r="213" spans="8:8" x14ac:dyDescent="0.25">
      <c r="H213" s="41"/>
    </row>
    <row r="214" spans="8:8" x14ac:dyDescent="0.25">
      <c r="H214" s="41"/>
    </row>
    <row r="215" spans="8:8" x14ac:dyDescent="0.25">
      <c r="H215" s="41"/>
    </row>
    <row r="216" spans="8:8" x14ac:dyDescent="0.25">
      <c r="H216" s="41"/>
    </row>
    <row r="217" spans="8:8" x14ac:dyDescent="0.25">
      <c r="H217" s="41"/>
    </row>
    <row r="218" spans="8:8" x14ac:dyDescent="0.25">
      <c r="H218" s="41"/>
    </row>
    <row r="219" spans="8:8" x14ac:dyDescent="0.25">
      <c r="H219" s="41"/>
    </row>
    <row r="220" spans="8:8" x14ac:dyDescent="0.25">
      <c r="H220" s="41"/>
    </row>
    <row r="221" spans="8:8" x14ac:dyDescent="0.25">
      <c r="H221" s="41"/>
    </row>
    <row r="222" spans="8:8" x14ac:dyDescent="0.25">
      <c r="H222" s="41"/>
    </row>
    <row r="223" spans="8:8" x14ac:dyDescent="0.25">
      <c r="H223" s="41"/>
    </row>
    <row r="224" spans="8:8" x14ac:dyDescent="0.25">
      <c r="H224" s="41"/>
    </row>
    <row r="225" spans="8:8" x14ac:dyDescent="0.25">
      <c r="H225" s="41"/>
    </row>
    <row r="226" spans="8:8" x14ac:dyDescent="0.25">
      <c r="H226" s="41"/>
    </row>
    <row r="227" spans="8:8" x14ac:dyDescent="0.25">
      <c r="H227" s="41"/>
    </row>
    <row r="228" spans="8:8" x14ac:dyDescent="0.25">
      <c r="H228" s="41"/>
    </row>
    <row r="229" spans="8:8" x14ac:dyDescent="0.25">
      <c r="H229" s="41"/>
    </row>
    <row r="230" spans="8:8" x14ac:dyDescent="0.25">
      <c r="H230" s="41"/>
    </row>
    <row r="231" spans="8:8" x14ac:dyDescent="0.25">
      <c r="H231" s="41"/>
    </row>
    <row r="232" spans="8:8" x14ac:dyDescent="0.25">
      <c r="H232" s="41"/>
    </row>
    <row r="233" spans="8:8" x14ac:dyDescent="0.25">
      <c r="H233" s="41"/>
    </row>
    <row r="234" spans="8:8" x14ac:dyDescent="0.25">
      <c r="H234" s="41"/>
    </row>
    <row r="235" spans="8:8" x14ac:dyDescent="0.25">
      <c r="H235" s="41"/>
    </row>
    <row r="236" spans="8:8" x14ac:dyDescent="0.25">
      <c r="H236" s="41"/>
    </row>
    <row r="237" spans="8:8" x14ac:dyDescent="0.25">
      <c r="H237" s="41"/>
    </row>
    <row r="238" spans="8:8" x14ac:dyDescent="0.25">
      <c r="H238" s="41"/>
    </row>
    <row r="239" spans="8:8" x14ac:dyDescent="0.25">
      <c r="H239" s="41"/>
    </row>
    <row r="240" spans="8:8" x14ac:dyDescent="0.25">
      <c r="H240" s="41"/>
    </row>
    <row r="241" spans="8:8" x14ac:dyDescent="0.25">
      <c r="H241" s="41"/>
    </row>
    <row r="242" spans="8:8" x14ac:dyDescent="0.25">
      <c r="H242" s="41"/>
    </row>
    <row r="243" spans="8:8" x14ac:dyDescent="0.25">
      <c r="H243" s="41"/>
    </row>
    <row r="244" spans="8:8" x14ac:dyDescent="0.25">
      <c r="H244" s="41"/>
    </row>
    <row r="245" spans="8:8" x14ac:dyDescent="0.25">
      <c r="H245" s="41"/>
    </row>
    <row r="246" spans="8:8" x14ac:dyDescent="0.25">
      <c r="H246" s="41"/>
    </row>
    <row r="247" spans="8:8" x14ac:dyDescent="0.25">
      <c r="H247" s="41"/>
    </row>
    <row r="248" spans="8:8" x14ac:dyDescent="0.25">
      <c r="H248" s="41"/>
    </row>
    <row r="249" spans="8:8" x14ac:dyDescent="0.25">
      <c r="H249" s="41"/>
    </row>
    <row r="250" spans="8:8" x14ac:dyDescent="0.25">
      <c r="H250" s="41"/>
    </row>
    <row r="251" spans="8:8" x14ac:dyDescent="0.25">
      <c r="H251" s="41"/>
    </row>
    <row r="252" spans="8:8" x14ac:dyDescent="0.25">
      <c r="H252" s="41"/>
    </row>
    <row r="253" spans="8:8" x14ac:dyDescent="0.25">
      <c r="H253" s="41"/>
    </row>
    <row r="254" spans="8:8" x14ac:dyDescent="0.25">
      <c r="H254" s="41"/>
    </row>
    <row r="255" spans="8:8" x14ac:dyDescent="0.25">
      <c r="H255" s="41"/>
    </row>
    <row r="256" spans="8:8" x14ac:dyDescent="0.25">
      <c r="H256" s="41"/>
    </row>
    <row r="257" spans="8:8" x14ac:dyDescent="0.25">
      <c r="H257" s="41"/>
    </row>
    <row r="258" spans="8:8" x14ac:dyDescent="0.25">
      <c r="H258" s="41"/>
    </row>
    <row r="259" spans="8:8" x14ac:dyDescent="0.25">
      <c r="H259" s="41"/>
    </row>
    <row r="260" spans="8:8" x14ac:dyDescent="0.25">
      <c r="H260" s="41"/>
    </row>
    <row r="261" spans="8:8" x14ac:dyDescent="0.25">
      <c r="H261" s="41"/>
    </row>
    <row r="262" spans="8:8" x14ac:dyDescent="0.25">
      <c r="H262" s="41"/>
    </row>
    <row r="263" spans="8:8" x14ac:dyDescent="0.25">
      <c r="H263" s="41"/>
    </row>
    <row r="264" spans="8:8" x14ac:dyDescent="0.25">
      <c r="H264" s="41"/>
    </row>
    <row r="265" spans="8:8" x14ac:dyDescent="0.25">
      <c r="H265" s="41"/>
    </row>
    <row r="266" spans="8:8" x14ac:dyDescent="0.25">
      <c r="H266" s="41"/>
    </row>
    <row r="267" spans="8:8" x14ac:dyDescent="0.25">
      <c r="H267" s="41"/>
    </row>
    <row r="268" spans="8:8" x14ac:dyDescent="0.25">
      <c r="H268" s="41"/>
    </row>
    <row r="269" spans="8:8" x14ac:dyDescent="0.25">
      <c r="H269" s="41"/>
    </row>
    <row r="270" spans="8:8" x14ac:dyDescent="0.25">
      <c r="H270" s="41"/>
    </row>
    <row r="271" spans="8:8" x14ac:dyDescent="0.25">
      <c r="H271" s="41"/>
    </row>
    <row r="272" spans="8:8" x14ac:dyDescent="0.25">
      <c r="H272" s="41"/>
    </row>
    <row r="273" spans="8:8" x14ac:dyDescent="0.25">
      <c r="H273" s="41"/>
    </row>
    <row r="274" spans="8:8" x14ac:dyDescent="0.25">
      <c r="H274" s="41"/>
    </row>
    <row r="275" spans="8:8" x14ac:dyDescent="0.25">
      <c r="H275" s="41"/>
    </row>
    <row r="276" spans="8:8" x14ac:dyDescent="0.25">
      <c r="H276" s="41"/>
    </row>
    <row r="277" spans="8:8" x14ac:dyDescent="0.25">
      <c r="H277" s="41"/>
    </row>
    <row r="278" spans="8:8" x14ac:dyDescent="0.25">
      <c r="H278" s="41"/>
    </row>
    <row r="279" spans="8:8" x14ac:dyDescent="0.25">
      <c r="H279" s="41"/>
    </row>
    <row r="280" spans="8:8" x14ac:dyDescent="0.25">
      <c r="H280" s="41"/>
    </row>
    <row r="281" spans="8:8" x14ac:dyDescent="0.25">
      <c r="H281" s="41"/>
    </row>
    <row r="282" spans="8:8" x14ac:dyDescent="0.25">
      <c r="H282" s="41"/>
    </row>
    <row r="283" spans="8:8" x14ac:dyDescent="0.25">
      <c r="H283" s="41"/>
    </row>
    <row r="284" spans="8:8" x14ac:dyDescent="0.25">
      <c r="H284" s="41"/>
    </row>
    <row r="285" spans="8:8" x14ac:dyDescent="0.25">
      <c r="H285" s="41"/>
    </row>
    <row r="286" spans="8:8" x14ac:dyDescent="0.25">
      <c r="H286" s="41"/>
    </row>
    <row r="287" spans="8:8" x14ac:dyDescent="0.25">
      <c r="H287" s="41"/>
    </row>
    <row r="288" spans="8:8" x14ac:dyDescent="0.25">
      <c r="H288" s="41"/>
    </row>
    <row r="289" spans="8:8" x14ac:dyDescent="0.25">
      <c r="H289" s="41"/>
    </row>
    <row r="290" spans="8:8" x14ac:dyDescent="0.25">
      <c r="H290" s="41"/>
    </row>
    <row r="291" spans="8:8" x14ac:dyDescent="0.25">
      <c r="H291" s="41"/>
    </row>
    <row r="292" spans="8:8" x14ac:dyDescent="0.25">
      <c r="H292" s="41"/>
    </row>
    <row r="293" spans="8:8" x14ac:dyDescent="0.25">
      <c r="H293" s="41"/>
    </row>
    <row r="294" spans="8:8" x14ac:dyDescent="0.25">
      <c r="H294" s="41"/>
    </row>
    <row r="295" spans="8:8" x14ac:dyDescent="0.25">
      <c r="H295" s="41"/>
    </row>
    <row r="296" spans="8:8" x14ac:dyDescent="0.25">
      <c r="H296" s="41"/>
    </row>
    <row r="297" spans="8:8" x14ac:dyDescent="0.25">
      <c r="H297" s="41"/>
    </row>
    <row r="298" spans="8:8" x14ac:dyDescent="0.25">
      <c r="H298" s="41"/>
    </row>
    <row r="299" spans="8:8" x14ac:dyDescent="0.25">
      <c r="H299" s="41"/>
    </row>
    <row r="300" spans="8:8" x14ac:dyDescent="0.25">
      <c r="H300" s="41"/>
    </row>
    <row r="301" spans="8:8" x14ac:dyDescent="0.25">
      <c r="H301" s="41"/>
    </row>
    <row r="302" spans="8:8" x14ac:dyDescent="0.25">
      <c r="H302" s="41"/>
    </row>
    <row r="303" spans="8:8" x14ac:dyDescent="0.25">
      <c r="H303" s="41"/>
    </row>
    <row r="304" spans="8:8" x14ac:dyDescent="0.25">
      <c r="H304" s="41"/>
    </row>
    <row r="305" spans="8:8" x14ac:dyDescent="0.25">
      <c r="H305" s="41"/>
    </row>
    <row r="306" spans="8:8" x14ac:dyDescent="0.25">
      <c r="H306" s="41"/>
    </row>
    <row r="307" spans="8:8" x14ac:dyDescent="0.25">
      <c r="H307" s="41"/>
    </row>
    <row r="308" spans="8:8" x14ac:dyDescent="0.25">
      <c r="H308" s="41"/>
    </row>
    <row r="309" spans="8:8" x14ac:dyDescent="0.25">
      <c r="H309" s="41"/>
    </row>
    <row r="310" spans="8:8" x14ac:dyDescent="0.25">
      <c r="H310" s="41"/>
    </row>
    <row r="311" spans="8:8" x14ac:dyDescent="0.25">
      <c r="H311" s="41"/>
    </row>
    <row r="312" spans="8:8" x14ac:dyDescent="0.25">
      <c r="H312" s="41"/>
    </row>
    <row r="313" spans="8:8" x14ac:dyDescent="0.25">
      <c r="H313" s="41"/>
    </row>
    <row r="314" spans="8:8" x14ac:dyDescent="0.25">
      <c r="H314" s="41"/>
    </row>
    <row r="315" spans="8:8" x14ac:dyDescent="0.25">
      <c r="H315" s="41"/>
    </row>
    <row r="316" spans="8:8" x14ac:dyDescent="0.25">
      <c r="H316" s="41"/>
    </row>
    <row r="317" spans="8:8" x14ac:dyDescent="0.25">
      <c r="H317" s="41"/>
    </row>
    <row r="318" spans="8:8" x14ac:dyDescent="0.25">
      <c r="H318" s="41"/>
    </row>
    <row r="319" spans="8:8" x14ac:dyDescent="0.25">
      <c r="H319" s="41"/>
    </row>
    <row r="320" spans="8:8" x14ac:dyDescent="0.25">
      <c r="H320" s="41"/>
    </row>
    <row r="321" spans="8:8" x14ac:dyDescent="0.25">
      <c r="H321" s="41"/>
    </row>
    <row r="322" spans="8:8" x14ac:dyDescent="0.25">
      <c r="H322" s="41"/>
    </row>
    <row r="323" spans="8:8" x14ac:dyDescent="0.25">
      <c r="H323" s="41"/>
    </row>
    <row r="324" spans="8:8" x14ac:dyDescent="0.25">
      <c r="H324" s="41"/>
    </row>
    <row r="325" spans="8:8" x14ac:dyDescent="0.25">
      <c r="H325" s="41"/>
    </row>
    <row r="326" spans="8:8" x14ac:dyDescent="0.25">
      <c r="H326" s="41"/>
    </row>
    <row r="327" spans="8:8" x14ac:dyDescent="0.25">
      <c r="H327" s="41"/>
    </row>
    <row r="328" spans="8:8" x14ac:dyDescent="0.25">
      <c r="H328" s="41"/>
    </row>
    <row r="329" spans="8:8" x14ac:dyDescent="0.25">
      <c r="H329" s="41"/>
    </row>
    <row r="330" spans="8:8" x14ac:dyDescent="0.25">
      <c r="H330" s="41"/>
    </row>
    <row r="331" spans="8:8" x14ac:dyDescent="0.25">
      <c r="H331" s="41"/>
    </row>
    <row r="332" spans="8:8" x14ac:dyDescent="0.25">
      <c r="H332" s="41"/>
    </row>
    <row r="333" spans="8:8" x14ac:dyDescent="0.25">
      <c r="H333" s="41"/>
    </row>
    <row r="334" spans="8:8" x14ac:dyDescent="0.25">
      <c r="H334" s="41"/>
    </row>
    <row r="335" spans="8:8" x14ac:dyDescent="0.25">
      <c r="H335" s="41"/>
    </row>
    <row r="336" spans="8:8" x14ac:dyDescent="0.25">
      <c r="H336" s="41"/>
    </row>
    <row r="337" spans="8:8" x14ac:dyDescent="0.25">
      <c r="H337" s="41"/>
    </row>
    <row r="338" spans="8:8" x14ac:dyDescent="0.25">
      <c r="H338" s="41"/>
    </row>
    <row r="339" spans="8:8" x14ac:dyDescent="0.25">
      <c r="H339" s="41"/>
    </row>
    <row r="340" spans="8:8" x14ac:dyDescent="0.25">
      <c r="H340" s="41"/>
    </row>
    <row r="341" spans="8:8" x14ac:dyDescent="0.25">
      <c r="H341" s="41"/>
    </row>
    <row r="342" spans="8:8" x14ac:dyDescent="0.25">
      <c r="H342" s="41"/>
    </row>
    <row r="343" spans="8:8" x14ac:dyDescent="0.25">
      <c r="H343" s="41"/>
    </row>
    <row r="344" spans="8:8" x14ac:dyDescent="0.25">
      <c r="H344" s="41"/>
    </row>
    <row r="345" spans="8:8" x14ac:dyDescent="0.25">
      <c r="H345" s="41"/>
    </row>
    <row r="346" spans="8:8" x14ac:dyDescent="0.25">
      <c r="H346" s="41"/>
    </row>
    <row r="347" spans="8:8" x14ac:dyDescent="0.25">
      <c r="H347" s="41"/>
    </row>
    <row r="348" spans="8:8" x14ac:dyDescent="0.25">
      <c r="H348" s="41"/>
    </row>
    <row r="349" spans="8:8" x14ac:dyDescent="0.25">
      <c r="H349" s="41"/>
    </row>
    <row r="350" spans="8:8" x14ac:dyDescent="0.25">
      <c r="H350" s="41"/>
    </row>
    <row r="351" spans="8:8" x14ac:dyDescent="0.25">
      <c r="H351" s="41"/>
    </row>
    <row r="352" spans="8:8" x14ac:dyDescent="0.25">
      <c r="H352" s="41"/>
    </row>
    <row r="353" spans="8:8" x14ac:dyDescent="0.25">
      <c r="H353" s="41"/>
    </row>
    <row r="354" spans="8:8" x14ac:dyDescent="0.25">
      <c r="H354" s="41"/>
    </row>
    <row r="355" spans="8:8" x14ac:dyDescent="0.25">
      <c r="H355" s="41"/>
    </row>
    <row r="356" spans="8:8" x14ac:dyDescent="0.25">
      <c r="H356" s="41"/>
    </row>
    <row r="357" spans="8:8" x14ac:dyDescent="0.25">
      <c r="H357" s="41"/>
    </row>
    <row r="358" spans="8:8" x14ac:dyDescent="0.25">
      <c r="H358" s="41"/>
    </row>
    <row r="359" spans="8:8" x14ac:dyDescent="0.25">
      <c r="H359" s="41"/>
    </row>
    <row r="360" spans="8:8" x14ac:dyDescent="0.25">
      <c r="H360" s="41"/>
    </row>
    <row r="361" spans="8:8" x14ac:dyDescent="0.25">
      <c r="H361" s="41"/>
    </row>
    <row r="362" spans="8:8" x14ac:dyDescent="0.25">
      <c r="H362" s="41"/>
    </row>
    <row r="363" spans="8:8" x14ac:dyDescent="0.25">
      <c r="H363" s="41"/>
    </row>
    <row r="364" spans="8:8" x14ac:dyDescent="0.25">
      <c r="H364" s="41"/>
    </row>
    <row r="365" spans="8:8" x14ac:dyDescent="0.25">
      <c r="H365" s="41"/>
    </row>
    <row r="366" spans="8:8" x14ac:dyDescent="0.25">
      <c r="H366" s="41"/>
    </row>
    <row r="367" spans="8:8" x14ac:dyDescent="0.25">
      <c r="H367" s="41"/>
    </row>
    <row r="368" spans="8:8" x14ac:dyDescent="0.25">
      <c r="H368" s="41"/>
    </row>
    <row r="369" spans="8:8" x14ac:dyDescent="0.25">
      <c r="H369" s="41"/>
    </row>
    <row r="370" spans="8:8" x14ac:dyDescent="0.25">
      <c r="H370" s="41"/>
    </row>
    <row r="371" spans="8:8" x14ac:dyDescent="0.25">
      <c r="H371" s="41"/>
    </row>
    <row r="372" spans="8:8" x14ac:dyDescent="0.25">
      <c r="H372" s="41"/>
    </row>
    <row r="373" spans="8:8" x14ac:dyDescent="0.25">
      <c r="H373" s="41"/>
    </row>
    <row r="374" spans="8:8" x14ac:dyDescent="0.25">
      <c r="H374" s="41"/>
    </row>
    <row r="375" spans="8:8" x14ac:dyDescent="0.25">
      <c r="H375" s="41"/>
    </row>
    <row r="376" spans="8:8" x14ac:dyDescent="0.25">
      <c r="H376" s="41"/>
    </row>
    <row r="377" spans="8:8" x14ac:dyDescent="0.25">
      <c r="H377" s="41"/>
    </row>
    <row r="378" spans="8:8" x14ac:dyDescent="0.25">
      <c r="H378" s="41"/>
    </row>
    <row r="379" spans="8:8" x14ac:dyDescent="0.25">
      <c r="H379" s="41"/>
    </row>
  </sheetData>
  <mergeCells count="67">
    <mergeCell ref="B106:C106"/>
    <mergeCell ref="B107:C107"/>
    <mergeCell ref="B41:C41"/>
    <mergeCell ref="B42:C42"/>
    <mergeCell ref="B43:C43"/>
    <mergeCell ref="B44:C44"/>
    <mergeCell ref="B104:C104"/>
    <mergeCell ref="B105:C105"/>
    <mergeCell ref="B40:C40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C6:AC16"/>
    <mergeCell ref="AD6:AD16"/>
    <mergeCell ref="M9:M16"/>
    <mergeCell ref="N9:N16"/>
    <mergeCell ref="O9:O16"/>
    <mergeCell ref="Y9:Y16"/>
    <mergeCell ref="Z9:Z16"/>
    <mergeCell ref="AA9:AA16"/>
    <mergeCell ref="P6:P16"/>
    <mergeCell ref="U6:U16"/>
    <mergeCell ref="V6:V16"/>
    <mergeCell ref="W6:W16"/>
    <mergeCell ref="X6:X16"/>
    <mergeCell ref="Y6:AA8"/>
    <mergeCell ref="J6:J16"/>
    <mergeCell ref="K6:K16"/>
    <mergeCell ref="L6:L16"/>
    <mergeCell ref="M6:O8"/>
    <mergeCell ref="AB6:AB16"/>
    <mergeCell ref="A1:AD1"/>
    <mergeCell ref="A2:AD2"/>
    <mergeCell ref="A3:C16"/>
    <mergeCell ref="D3:D16"/>
    <mergeCell ref="E3:H5"/>
    <mergeCell ref="I3:P5"/>
    <mergeCell ref="Q3:Q16"/>
    <mergeCell ref="R3:R16"/>
    <mergeCell ref="S3:S16"/>
    <mergeCell ref="T3:T16"/>
    <mergeCell ref="U3:AD5"/>
    <mergeCell ref="E6:E16"/>
    <mergeCell ref="F6:F16"/>
    <mergeCell ref="G6:G16"/>
    <mergeCell ref="H6:H16"/>
    <mergeCell ref="I6:I16"/>
  </mergeCells>
  <pageMargins left="0.5" right="0.5" top="0" bottom="0" header="0" footer="0"/>
  <pageSetup paperSize="9" scale="75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2019-05-17T08:27:18Z</dcterms:modified>
</cp:coreProperties>
</file>