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30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C10" i="1" l="1"/>
  <c r="I8" i="1"/>
  <c r="J7" i="1"/>
  <c r="I7" i="1"/>
  <c r="E10" i="1"/>
  <c r="D10" i="1"/>
  <c r="F10" i="1" l="1"/>
  <c r="G10" i="1"/>
  <c r="H10" i="1"/>
  <c r="K8" i="1"/>
  <c r="K7" i="1"/>
  <c r="K9" i="1"/>
  <c r="J8" i="1"/>
  <c r="J9" i="1"/>
  <c r="I9" i="1"/>
  <c r="I10" i="1" s="1"/>
  <c r="J10" i="1" l="1"/>
  <c r="K10" i="1"/>
</calcChain>
</file>

<file path=xl/sharedStrings.xml><?xml version="1.0" encoding="utf-8"?>
<sst xmlns="http://schemas.openxmlformats.org/spreadsheetml/2006/main" count="21" uniqueCount="15">
  <si>
    <t>¸³ï³ñ³ÝÝ»ñÇ ¹³ë³Ï³ñ·áõÙÁ Áëï ³ïÛ³ÝÝ»ñÇ</t>
  </si>
  <si>
    <t>ì»ñ³ùÝÝÇã ¹³ï³ñ³ÝÝ»ñ</t>
  </si>
  <si>
    <t>ì×é³µ»Ï ¹³ï³ñ³Ý</t>
  </si>
  <si>
    <t xml:space="preserve">¸³ï³ñ³ÝÇ ×ßïí³Í µÛáõç»Ý </t>
  </si>
  <si>
    <t>Ñ³½³ñ ¹ñ³Ù</t>
  </si>
  <si>
    <t>NN</t>
  </si>
  <si>
    <t>¸³ï³ñ³ÝÇ ýÇÝ³Ýë³Ï³Ý Í³ËëÁ (Ï³ï³ñáÕ³Ï³Ý)</t>
  </si>
  <si>
    <t>2015Ã ï³ñ»Ï³Ý</t>
  </si>
  <si>
    <t>2014 ï³ñ»Ï³Ý</t>
  </si>
  <si>
    <t>ÀÝ¹³Ù»ÝÁ</t>
  </si>
  <si>
    <t>²é³çÇÝ ³ïÛ³ÝÇ ÁÝ¹Ñ³Ýáõñ Çñ³í³ëáõÃÛ³Ý ¹³ï³ñ³ÝÝ»ñ ¨ í³ñã³Ï³Ý ¹³ï³ñ³Ý</t>
  </si>
  <si>
    <t xml:space="preserve">î»Õ»Ï³Ýù </t>
  </si>
  <si>
    <t xml:space="preserve">2014, 2015 Ãí³Ï³ÝÝ»ñÇ ¹³ï³ñ³ÝÝ»ñÇ µÛáõç»Ç, ýÇÝ³Ýë³Ï³Ý Í³Ëë»ñÇ, ÇÝãå»ë Ý³¨ Áëï ¹³ï³ñ³ÝÝ»ñÇ ¹³ï³íáñÝ»ñÇ Ù»Ï ³Ùëí³ ÙÇçÇÝ ³ßË³ï³í³ñÓÇ í»ñ³µ»ñÛ³É </t>
  </si>
  <si>
    <t>Ð³Ù»Ù³ï³Ï³Ý /³í»É³óáõÙ/+/, Ï³Ù Ýí³½»óáõÙ/-/ Ý³Ëáñ¹ Ñ³ßí»ïáõ ï³ñí³ ÝÏ³ïÙ³Ùµ/</t>
  </si>
  <si>
    <t>¸³ï³íáñÇ Ù»Ï ³Ùëí³ ÙÇçÇÝ ³ßË³ï³í³ñÓÁ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</si>
</sst>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Times Armenian"/>
      <family val="1"/>
    </font>
    <font>
      <b/>
      <sz val="11"/>
      <color theme="1"/>
      <name val="Times Armenian"/>
      <family val="1"/>
    </font>
    <font>
      <b/>
      <sz val="16"/>
      <color theme="1"/>
      <name val="Times Armenian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1" fillId="0" borderId="1" xfId="0" applyFont="1" applyBorder="1"/>
    <xf numFmtId="0" fontId="2" fillId="0" borderId="1" xfId="0" applyFont="1" applyBorder="1"/>
    <xf numFmtId="0" fontId="2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2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tabSelected="1" workbookViewId="0">
      <selection activeCell="I5" sqref="I5:K5"/>
    </sheetView>
  </sheetViews>
  <sheetFormatPr defaultRowHeight="14.25" x14ac:dyDescent="0.2"/>
  <cols>
    <col min="1" max="1" width="4.7109375" style="1" customWidth="1"/>
    <col min="2" max="2" width="35.42578125" style="1" customWidth="1"/>
    <col min="3" max="11" width="15.140625" style="1" customWidth="1"/>
    <col min="12" max="16384" width="9.140625" style="1"/>
  </cols>
  <sheetData>
    <row r="1" spans="1:11" ht="29.25" customHeight="1" x14ac:dyDescent="0.3">
      <c r="A1" s="12" t="s">
        <v>11</v>
      </c>
      <c r="B1" s="12"/>
      <c r="C1" s="12"/>
      <c r="D1" s="12"/>
      <c r="E1" s="12"/>
      <c r="F1" s="12"/>
      <c r="G1" s="12"/>
      <c r="H1" s="12"/>
      <c r="I1" s="12"/>
      <c r="J1" s="12"/>
      <c r="K1" s="12"/>
    </row>
    <row r="2" spans="1:11" ht="30" customHeight="1" x14ac:dyDescent="0.2">
      <c r="A2" s="19" t="s">
        <v>12</v>
      </c>
      <c r="B2" s="19"/>
      <c r="C2" s="19"/>
      <c r="D2" s="19"/>
      <c r="E2" s="19"/>
      <c r="F2" s="19"/>
      <c r="G2" s="19"/>
      <c r="H2" s="19"/>
      <c r="I2" s="19"/>
      <c r="J2" s="19"/>
      <c r="K2" s="19"/>
    </row>
    <row r="4" spans="1:11" x14ac:dyDescent="0.2">
      <c r="K4" s="4" t="s">
        <v>4</v>
      </c>
    </row>
    <row r="5" spans="1:11" ht="59.25" customHeight="1" x14ac:dyDescent="0.2">
      <c r="A5" s="17" t="s">
        <v>5</v>
      </c>
      <c r="B5" s="13" t="s">
        <v>7</v>
      </c>
      <c r="C5" s="13"/>
      <c r="D5" s="13"/>
      <c r="E5" s="13"/>
      <c r="F5" s="13" t="s">
        <v>8</v>
      </c>
      <c r="G5" s="13"/>
      <c r="H5" s="13"/>
      <c r="I5" s="14" t="s">
        <v>13</v>
      </c>
      <c r="J5" s="15"/>
      <c r="K5" s="16"/>
    </row>
    <row r="6" spans="1:11" ht="77.25" customHeight="1" x14ac:dyDescent="0.2">
      <c r="A6" s="18"/>
      <c r="B6" s="5" t="s">
        <v>0</v>
      </c>
      <c r="C6" s="6" t="s">
        <v>3</v>
      </c>
      <c r="D6" s="6" t="s">
        <v>6</v>
      </c>
      <c r="E6" s="9" t="s">
        <v>14</v>
      </c>
      <c r="F6" s="6" t="s">
        <v>3</v>
      </c>
      <c r="G6" s="6" t="s">
        <v>6</v>
      </c>
      <c r="H6" s="9" t="s">
        <v>14</v>
      </c>
      <c r="I6" s="6" t="s">
        <v>3</v>
      </c>
      <c r="J6" s="6" t="s">
        <v>6</v>
      </c>
      <c r="K6" s="9" t="s">
        <v>14</v>
      </c>
    </row>
    <row r="7" spans="1:11" ht="49.5" customHeight="1" x14ac:dyDescent="0.2">
      <c r="A7" s="3">
        <v>1</v>
      </c>
      <c r="B7" s="7" t="s">
        <v>10</v>
      </c>
      <c r="C7" s="10">
        <v>4828519.3</v>
      </c>
      <c r="D7" s="10">
        <v>4802053.0999999996</v>
      </c>
      <c r="E7" s="10">
        <v>838.4</v>
      </c>
      <c r="F7" s="10">
        <v>4124092.97</v>
      </c>
      <c r="G7" s="10">
        <v>4049192.9</v>
      </c>
      <c r="H7" s="10">
        <v>773.1</v>
      </c>
      <c r="I7" s="10">
        <f>C7-F7</f>
        <v>704426.32999999961</v>
      </c>
      <c r="J7" s="10">
        <f>D7-G7</f>
        <v>752860.19999999972</v>
      </c>
      <c r="K7" s="10">
        <f t="shared" ref="I7:K9" si="0">E7-H7</f>
        <v>65.299999999999955</v>
      </c>
    </row>
    <row r="8" spans="1:11" ht="24.75" customHeight="1" x14ac:dyDescent="0.2">
      <c r="A8" s="3">
        <v>2</v>
      </c>
      <c r="B8" s="7" t="s">
        <v>1</v>
      </c>
      <c r="C8" s="10">
        <v>1025148.9</v>
      </c>
      <c r="D8" s="10">
        <v>1020646.1</v>
      </c>
      <c r="E8" s="10">
        <v>1092.2</v>
      </c>
      <c r="F8" s="10">
        <v>912451.7</v>
      </c>
      <c r="G8" s="10">
        <v>880969.9</v>
      </c>
      <c r="H8" s="10">
        <v>1089.5</v>
      </c>
      <c r="I8" s="10">
        <f>C8-F8</f>
        <v>112697.20000000007</v>
      </c>
      <c r="J8" s="10">
        <f t="shared" si="0"/>
        <v>139676.19999999995</v>
      </c>
      <c r="K8" s="10">
        <f t="shared" si="0"/>
        <v>2.7000000000000455</v>
      </c>
    </row>
    <row r="9" spans="1:11" ht="20.25" customHeight="1" x14ac:dyDescent="0.2">
      <c r="A9" s="3">
        <v>3</v>
      </c>
      <c r="B9" s="8" t="s">
        <v>2</v>
      </c>
      <c r="C9" s="10">
        <v>618300</v>
      </c>
      <c r="D9" s="10">
        <v>615737.4</v>
      </c>
      <c r="E9" s="10">
        <v>1333.2</v>
      </c>
      <c r="F9" s="10">
        <v>525540.4</v>
      </c>
      <c r="G9" s="10">
        <v>520302.60000000003</v>
      </c>
      <c r="H9" s="10">
        <v>1314.3</v>
      </c>
      <c r="I9" s="10">
        <f t="shared" si="0"/>
        <v>92759.599999999977</v>
      </c>
      <c r="J9" s="10">
        <f t="shared" si="0"/>
        <v>95434.799999999988</v>
      </c>
      <c r="K9" s="10">
        <f t="shared" si="0"/>
        <v>18.900000000000091</v>
      </c>
    </row>
    <row r="10" spans="1:11" ht="22.5" customHeight="1" x14ac:dyDescent="0.2">
      <c r="A10" s="2"/>
      <c r="B10" s="8" t="s">
        <v>9</v>
      </c>
      <c r="C10" s="11">
        <f>SUM(C7:C9)</f>
        <v>6471968.2000000002</v>
      </c>
      <c r="D10" s="11">
        <f>SUM(D7:D9)</f>
        <v>6438436.5999999996</v>
      </c>
      <c r="E10" s="11">
        <f>SUM(E7:E9)</f>
        <v>3263.8</v>
      </c>
      <c r="F10" s="11">
        <f t="shared" ref="F10:K10" si="1">SUM(F7:F9)</f>
        <v>5562085.0700000003</v>
      </c>
      <c r="G10" s="11">
        <f t="shared" si="1"/>
        <v>5450465.3999999994</v>
      </c>
      <c r="H10" s="11">
        <f t="shared" si="1"/>
        <v>3176.8999999999996</v>
      </c>
      <c r="I10" s="11">
        <f t="shared" si="1"/>
        <v>909883.12999999966</v>
      </c>
      <c r="J10" s="11">
        <f t="shared" si="1"/>
        <v>987971.19999999972</v>
      </c>
      <c r="K10" s="11">
        <f t="shared" si="1"/>
        <v>86.900000000000091</v>
      </c>
    </row>
    <row r="11" spans="1:11" ht="5.25" customHeight="1" x14ac:dyDescent="0.2"/>
  </sheetData>
  <mergeCells count="6">
    <mergeCell ref="A1:K1"/>
    <mergeCell ref="B5:E5"/>
    <mergeCell ref="F5:H5"/>
    <mergeCell ref="I5:K5"/>
    <mergeCell ref="A5:A6"/>
    <mergeCell ref="A2:K2"/>
  </mergeCells>
  <pageMargins left="0.24" right="0.25" top="0.44" bottom="0.75" header="0.3" footer="0.3"/>
  <pageSetup paperSize="9" scale="8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2019-05-17T13:31:00Z</dcterms:modified>
</cp:coreProperties>
</file>