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8800" windowHeight="12330" tabRatio="599" firstSheet="1" activeTab="1"/>
  </bookViews>
  <sheets>
    <sheet name="Ընդհանուր" sheetId="21" state="hidden" r:id="rId1"/>
    <sheet name="Ա. Դանիելյան" sheetId="20" r:id="rId2"/>
    <sheet name="Ռ. Բունիաթյան" sheetId="19" r:id="rId3"/>
    <sheet name="Զ. Նախշքարյան" sheetId="18" r:id="rId4"/>
    <sheet name="Ս. Հովսեփյան" sheetId="17" r:id="rId5"/>
    <sheet name="Հ. Շահնազարյան" sheetId="16" r:id="rId6"/>
    <sheet name="Ս.Թադևոսյան" sheetId="15" r:id="rId7"/>
    <sheet name="Ա.Ստեփանյան" sheetId="14" r:id="rId8"/>
  </sheets>
  <calcPr calcId="162913"/>
  <fileRecoveryPr autoRecover="0"/>
</workbook>
</file>

<file path=xl/calcChain.xml><?xml version="1.0" encoding="utf-8"?>
<calcChain xmlns="http://schemas.openxmlformats.org/spreadsheetml/2006/main">
  <c r="AY90" i="17" l="1"/>
  <c r="AU51" i="14"/>
  <c r="AU50" i="14"/>
  <c r="AU52" i="14"/>
  <c r="AU53" i="14"/>
  <c r="AU54" i="14"/>
  <c r="AU55" i="14"/>
  <c r="AU56" i="14"/>
  <c r="AU57" i="14"/>
  <c r="AU58" i="14"/>
  <c r="AU59" i="14"/>
  <c r="AU60" i="14"/>
  <c r="AU61" i="14"/>
  <c r="AU62" i="14"/>
  <c r="AV51" i="14"/>
  <c r="AV50" i="14"/>
  <c r="AV52" i="14"/>
  <c r="AV53" i="14"/>
  <c r="AV54" i="14"/>
  <c r="AV55" i="14"/>
  <c r="AV56" i="14"/>
  <c r="AV57" i="14"/>
  <c r="AV58" i="14"/>
  <c r="AV59" i="14"/>
  <c r="AV60" i="14"/>
  <c r="AV61" i="14"/>
  <c r="AV62" i="14"/>
  <c r="AW51" i="14"/>
  <c r="AW50" i="14"/>
  <c r="AW52" i="14"/>
  <c r="AW53" i="14"/>
  <c r="AW54" i="14"/>
  <c r="AW55" i="14"/>
  <c r="AW56" i="14"/>
  <c r="AW57" i="14"/>
  <c r="AW58" i="14"/>
  <c r="AW59" i="14"/>
  <c r="AW60" i="14"/>
  <c r="AW61" i="14"/>
  <c r="AW62" i="14"/>
  <c r="AX51" i="14"/>
  <c r="AX50" i="14"/>
  <c r="AX52" i="14"/>
  <c r="AX53" i="14"/>
  <c r="AX54" i="14"/>
  <c r="AX55" i="14"/>
  <c r="AX56" i="14"/>
  <c r="AX57" i="14"/>
  <c r="AX58" i="14"/>
  <c r="AX59" i="14"/>
  <c r="AX60" i="14"/>
  <c r="AX61" i="14"/>
  <c r="AX62" i="14"/>
  <c r="AY50" i="14"/>
  <c r="AY51" i="14"/>
  <c r="AY52" i="14"/>
  <c r="AY53" i="14"/>
  <c r="AY54" i="14"/>
  <c r="AY55" i="14"/>
  <c r="AY56" i="14"/>
  <c r="AY57" i="14"/>
  <c r="AY58" i="14"/>
  <c r="AY59" i="14"/>
  <c r="AY60" i="14"/>
  <c r="AY61" i="14"/>
  <c r="AY62" i="14"/>
  <c r="AZ51" i="14"/>
  <c r="AZ50" i="14"/>
  <c r="AZ52" i="14"/>
  <c r="AZ53" i="14"/>
  <c r="AZ54" i="14"/>
  <c r="AZ55" i="14"/>
  <c r="AZ56" i="14"/>
  <c r="AZ57" i="14"/>
  <c r="AZ58" i="14"/>
  <c r="AZ59" i="14"/>
  <c r="AZ60" i="14"/>
  <c r="AZ61" i="14"/>
  <c r="AZ62" i="14"/>
  <c r="BA51" i="14"/>
  <c r="BA50" i="14"/>
  <c r="BA52" i="14"/>
  <c r="BA53" i="14"/>
  <c r="BA54" i="14"/>
  <c r="BA55" i="14"/>
  <c r="BA56" i="14"/>
  <c r="BA57" i="14"/>
  <c r="BA58" i="14"/>
  <c r="BA59" i="14"/>
  <c r="BA60" i="14"/>
  <c r="BA61" i="14"/>
  <c r="BA62" i="14"/>
  <c r="BB51" i="14"/>
  <c r="BB50" i="14"/>
  <c r="BB52" i="14"/>
  <c r="BB53" i="14"/>
  <c r="BB54" i="14"/>
  <c r="BB55" i="14"/>
  <c r="BB56" i="14"/>
  <c r="BB57" i="14"/>
  <c r="BB58" i="14"/>
  <c r="BB59" i="14"/>
  <c r="BB60" i="14"/>
  <c r="BB61" i="14"/>
  <c r="BB62" i="14"/>
  <c r="BC51" i="14"/>
  <c r="BC50" i="14"/>
  <c r="BC52" i="14"/>
  <c r="BC53" i="14"/>
  <c r="BC54" i="14"/>
  <c r="BC55" i="14"/>
  <c r="BC56" i="14"/>
  <c r="BC57" i="14"/>
  <c r="BC58" i="14"/>
  <c r="BC59" i="14"/>
  <c r="BC60" i="14"/>
  <c r="BC61" i="14"/>
  <c r="BC62" i="14"/>
  <c r="BD50" i="14"/>
  <c r="BD51" i="14"/>
  <c r="BD52" i="14"/>
  <c r="BD53" i="14"/>
  <c r="BD54" i="14"/>
  <c r="BD55" i="14"/>
  <c r="BD56" i="14"/>
  <c r="BD57" i="14"/>
  <c r="BD58" i="14"/>
  <c r="BD59" i="14"/>
  <c r="BD60" i="14"/>
  <c r="BD61" i="14"/>
  <c r="BD62" i="14"/>
  <c r="BE51" i="14"/>
  <c r="BE50" i="14"/>
  <c r="BE52" i="14"/>
  <c r="BE53" i="14"/>
  <c r="BE54" i="14"/>
  <c r="BE55" i="14"/>
  <c r="BE56" i="14"/>
  <c r="BE57" i="14"/>
  <c r="BE58" i="14"/>
  <c r="BE59" i="14"/>
  <c r="BE60" i="14"/>
  <c r="BE61" i="14"/>
  <c r="BE62" i="14"/>
  <c r="BF50" i="14"/>
  <c r="BF51" i="14"/>
  <c r="BF52" i="14"/>
  <c r="BF53" i="14"/>
  <c r="BF54" i="14"/>
  <c r="BF55" i="14"/>
  <c r="BF56" i="14"/>
  <c r="BF57" i="14"/>
  <c r="BF58" i="14"/>
  <c r="BF59" i="14"/>
  <c r="BF60" i="14"/>
  <c r="BF61" i="14"/>
  <c r="BF62" i="14"/>
  <c r="BG50" i="14"/>
  <c r="BG51" i="14"/>
  <c r="BG52" i="14"/>
  <c r="BG53" i="14"/>
  <c r="BG54" i="14"/>
  <c r="BG55" i="14"/>
  <c r="BG56" i="14"/>
  <c r="BG57" i="14"/>
  <c r="BG58" i="14"/>
  <c r="BG59" i="14"/>
  <c r="BG60" i="14"/>
  <c r="BG61" i="14"/>
  <c r="BG62" i="14"/>
  <c r="BH50" i="14"/>
  <c r="BH49" i="14"/>
  <c r="BH51" i="14"/>
  <c r="BH52" i="14"/>
  <c r="BH53" i="14"/>
  <c r="BH54" i="14"/>
  <c r="BH55" i="14"/>
  <c r="BH56" i="14"/>
  <c r="BH57" i="14"/>
  <c r="BH58" i="14"/>
  <c r="BH59" i="14"/>
  <c r="BH60" i="14"/>
  <c r="BH61" i="14"/>
  <c r="BH62" i="14"/>
  <c r="BI50" i="14"/>
  <c r="BI51" i="14"/>
  <c r="BI52" i="14"/>
  <c r="BI53" i="14"/>
  <c r="BI54" i="14"/>
  <c r="BI55" i="14"/>
  <c r="BI56" i="14"/>
  <c r="BI57" i="14"/>
  <c r="BI58" i="14"/>
  <c r="BI59" i="14"/>
  <c r="BI60" i="14"/>
  <c r="BI61" i="14"/>
  <c r="BI62" i="14"/>
  <c r="BJ50" i="14"/>
  <c r="BJ51" i="14"/>
  <c r="BJ52" i="14"/>
  <c r="BJ53" i="14"/>
  <c r="BJ54" i="14"/>
  <c r="BJ55" i="14"/>
  <c r="BJ56" i="14"/>
  <c r="BJ57" i="14"/>
  <c r="BJ58" i="14"/>
  <c r="BJ59" i="14"/>
  <c r="BJ60" i="14"/>
  <c r="BJ61" i="14"/>
  <c r="BJ62" i="14"/>
  <c r="BK50" i="14"/>
  <c r="BK51" i="14"/>
  <c r="BK52" i="14"/>
  <c r="BK53" i="14"/>
  <c r="BK54" i="14"/>
  <c r="BK55" i="14"/>
  <c r="BK56" i="14"/>
  <c r="BK57" i="14"/>
  <c r="BK58" i="14"/>
  <c r="BK59" i="14"/>
  <c r="BK60" i="14"/>
  <c r="BK61" i="14"/>
  <c r="BK62" i="14"/>
  <c r="BL50" i="14"/>
  <c r="BL49" i="14"/>
  <c r="BL51" i="14"/>
  <c r="BL52" i="14"/>
  <c r="BL53" i="14"/>
  <c r="BL54" i="14"/>
  <c r="BL55" i="14"/>
  <c r="BL56" i="14"/>
  <c r="BL57" i="14"/>
  <c r="BL58" i="14"/>
  <c r="BL59" i="14"/>
  <c r="BL60" i="14"/>
  <c r="BL61" i="14"/>
  <c r="BL62" i="14"/>
  <c r="BM50" i="14"/>
  <c r="BM51" i="14"/>
  <c r="BM52" i="14"/>
  <c r="BM53" i="14"/>
  <c r="BM54" i="14"/>
  <c r="BM55" i="14"/>
  <c r="BM56" i="14"/>
  <c r="BM57" i="14"/>
  <c r="BM58" i="14"/>
  <c r="BM59" i="14"/>
  <c r="BM60" i="14"/>
  <c r="BM61" i="14"/>
  <c r="BM62" i="14"/>
  <c r="AT51" i="14"/>
  <c r="AT49" i="14"/>
  <c r="AT50" i="14"/>
  <c r="AT52" i="14"/>
  <c r="AT53" i="14"/>
  <c r="AT54" i="14"/>
  <c r="AT55" i="14"/>
  <c r="AT56" i="14"/>
  <c r="AT57" i="14"/>
  <c r="AT58" i="14"/>
  <c r="AT59" i="14"/>
  <c r="AT60" i="14"/>
  <c r="AT61" i="14"/>
  <c r="AT62" i="14"/>
  <c r="AU50" i="15"/>
  <c r="AU51" i="15"/>
  <c r="AU52" i="15"/>
  <c r="AU53" i="15"/>
  <c r="AU54" i="15"/>
  <c r="AU55" i="15"/>
  <c r="AU56" i="15"/>
  <c r="AU57" i="15"/>
  <c r="AU58" i="15"/>
  <c r="AU59" i="15"/>
  <c r="AU60" i="15"/>
  <c r="AU61" i="15"/>
  <c r="AU62" i="15"/>
  <c r="AV50" i="15"/>
  <c r="AV51" i="15"/>
  <c r="AV58" i="15"/>
  <c r="AV62" i="15"/>
  <c r="AW50" i="15"/>
  <c r="AW51" i="15"/>
  <c r="AW58" i="15"/>
  <c r="AW62" i="15"/>
  <c r="AX50" i="15"/>
  <c r="AX51" i="15"/>
  <c r="AX52" i="15"/>
  <c r="AX53" i="15"/>
  <c r="AX54" i="15"/>
  <c r="AX55" i="15"/>
  <c r="AX56" i="15"/>
  <c r="AX57" i="15"/>
  <c r="AX58" i="15"/>
  <c r="AX59" i="15"/>
  <c r="AX60" i="15"/>
  <c r="AX61" i="15"/>
  <c r="AX62" i="15"/>
  <c r="AY50" i="15"/>
  <c r="AY51" i="15"/>
  <c r="AY52" i="15"/>
  <c r="AY53" i="15"/>
  <c r="AY55" i="15"/>
  <c r="AY57" i="15"/>
  <c r="AY60" i="15"/>
  <c r="AY59" i="15"/>
  <c r="AY62" i="15"/>
  <c r="AZ50" i="15"/>
  <c r="AZ51" i="15"/>
  <c r="AZ52" i="15"/>
  <c r="AZ53" i="15"/>
  <c r="AZ55" i="15"/>
  <c r="AZ57" i="15"/>
  <c r="AZ60" i="15"/>
  <c r="AZ59" i="15"/>
  <c r="AZ62" i="15"/>
  <c r="BA50" i="15"/>
  <c r="BA51" i="15"/>
  <c r="BA52" i="15"/>
  <c r="BA53" i="15"/>
  <c r="BA55" i="15"/>
  <c r="BA57" i="15"/>
  <c r="BA60" i="15"/>
  <c r="BA59" i="15"/>
  <c r="BA62" i="15"/>
  <c r="BB50" i="15"/>
  <c r="BB51" i="15"/>
  <c r="BB52" i="15"/>
  <c r="BB59" i="15"/>
  <c r="BB60" i="15"/>
  <c r="BB62" i="15"/>
  <c r="BC50" i="15"/>
  <c r="BC51" i="15"/>
  <c r="BC52" i="15"/>
  <c r="BC59" i="15"/>
  <c r="BC60" i="15"/>
  <c r="BC62" i="15"/>
  <c r="BD50" i="15"/>
  <c r="BD51" i="15"/>
  <c r="BD52" i="15"/>
  <c r="BD53" i="15"/>
  <c r="BD55" i="15"/>
  <c r="BD57" i="15"/>
  <c r="BD60" i="15"/>
  <c r="BD59" i="15"/>
  <c r="BD62" i="15"/>
  <c r="BE50" i="15"/>
  <c r="BE51" i="15"/>
  <c r="BE52" i="15"/>
  <c r="BE53" i="15"/>
  <c r="BE54" i="15"/>
  <c r="BE55" i="15"/>
  <c r="BE56" i="15"/>
  <c r="BE57" i="15"/>
  <c r="BE58" i="15"/>
  <c r="BE59" i="15"/>
  <c r="BE60" i="15"/>
  <c r="BE49" i="15"/>
  <c r="BE61" i="15"/>
  <c r="BE62" i="15"/>
  <c r="BF50" i="15"/>
  <c r="BF51" i="15"/>
  <c r="BF52" i="15"/>
  <c r="BF53" i="15"/>
  <c r="BF54" i="15"/>
  <c r="BF55" i="15"/>
  <c r="BF56" i="15"/>
  <c r="BF57" i="15"/>
  <c r="BF58" i="15"/>
  <c r="BF59" i="15"/>
  <c r="BF60" i="15"/>
  <c r="BF61" i="15"/>
  <c r="BF62" i="15"/>
  <c r="BG50" i="15"/>
  <c r="BG51" i="15"/>
  <c r="BG52" i="15"/>
  <c r="BG53" i="15"/>
  <c r="BG54" i="15"/>
  <c r="BG55" i="15"/>
  <c r="BG56" i="15"/>
  <c r="BG57" i="15"/>
  <c r="BG58" i="15"/>
  <c r="BG59" i="15"/>
  <c r="BG60" i="15"/>
  <c r="BG61" i="15"/>
  <c r="BG62" i="15"/>
  <c r="BH50" i="15"/>
  <c r="BH51" i="15"/>
  <c r="BH52" i="15"/>
  <c r="BH53" i="15"/>
  <c r="BH54" i="15"/>
  <c r="BH55" i="15"/>
  <c r="BH56" i="15"/>
  <c r="BH57" i="15"/>
  <c r="BH58" i="15"/>
  <c r="BH59" i="15"/>
  <c r="BH60" i="15"/>
  <c r="BH61" i="15"/>
  <c r="BH62" i="15"/>
  <c r="BI50" i="15"/>
  <c r="BI51" i="15"/>
  <c r="BI52" i="15"/>
  <c r="BI53" i="15"/>
  <c r="BI54" i="15"/>
  <c r="BI55" i="15"/>
  <c r="BI56" i="15"/>
  <c r="BI57" i="15"/>
  <c r="BI58" i="15"/>
  <c r="BI59" i="15"/>
  <c r="BI60" i="15"/>
  <c r="BI61" i="15"/>
  <c r="BI62" i="15"/>
  <c r="BJ50" i="15"/>
  <c r="BJ51" i="15"/>
  <c r="BJ57" i="15"/>
  <c r="BK50" i="15"/>
  <c r="BK51" i="15"/>
  <c r="BK57" i="15"/>
  <c r="BL50" i="15"/>
  <c r="BL51" i="15"/>
  <c r="BL57" i="15"/>
  <c r="BM50" i="15"/>
  <c r="BM51" i="15"/>
  <c r="BM57" i="15"/>
  <c r="AT50" i="15"/>
  <c r="AT51" i="15"/>
  <c r="AT52" i="15"/>
  <c r="AT53" i="15"/>
  <c r="AT54" i="15"/>
  <c r="AT55" i="15"/>
  <c r="AT56" i="15"/>
  <c r="AT57" i="15"/>
  <c r="AT58" i="15"/>
  <c r="AT59" i="15"/>
  <c r="AT60" i="15"/>
  <c r="AT61" i="15"/>
  <c r="AT62" i="15"/>
  <c r="AV50" i="16"/>
  <c r="AV51" i="16"/>
  <c r="AV52" i="16"/>
  <c r="AV57" i="16"/>
  <c r="AV58" i="16"/>
  <c r="AV59" i="16"/>
  <c r="AV60" i="16"/>
  <c r="AV62" i="16"/>
  <c r="AW50" i="16"/>
  <c r="AW51" i="16"/>
  <c r="AW52" i="16"/>
  <c r="AW53" i="16"/>
  <c r="AW54" i="16"/>
  <c r="AW55" i="16"/>
  <c r="AW56" i="16"/>
  <c r="AW57" i="16"/>
  <c r="AW58" i="16"/>
  <c r="AW59" i="16"/>
  <c r="AW60" i="16"/>
  <c r="AW61" i="16"/>
  <c r="AW62" i="16"/>
  <c r="AX50" i="16"/>
  <c r="AX51" i="16"/>
  <c r="AX52" i="16"/>
  <c r="AX57" i="16"/>
  <c r="AX58" i="16"/>
  <c r="AX59" i="16"/>
  <c r="AX60" i="16"/>
  <c r="AX62" i="16"/>
  <c r="AY50" i="16"/>
  <c r="AY51" i="16"/>
  <c r="AY52" i="16"/>
  <c r="AY53" i="16"/>
  <c r="AY54" i="16"/>
  <c r="AY55" i="16"/>
  <c r="AY56" i="16"/>
  <c r="AY57" i="16"/>
  <c r="AY58" i="16"/>
  <c r="AY59" i="16"/>
  <c r="AY60" i="16"/>
  <c r="AY61" i="16"/>
  <c r="AY62" i="16"/>
  <c r="AZ50" i="16"/>
  <c r="AZ51" i="16"/>
  <c r="AZ52" i="16"/>
  <c r="AZ57" i="16"/>
  <c r="AZ58" i="16"/>
  <c r="AZ59" i="16"/>
  <c r="AZ60" i="16"/>
  <c r="AZ62" i="16"/>
  <c r="BA50" i="16"/>
  <c r="BA51" i="16"/>
  <c r="BA52" i="16"/>
  <c r="BA53" i="16"/>
  <c r="BA54" i="16"/>
  <c r="BA55" i="16"/>
  <c r="BA56" i="16"/>
  <c r="BA57" i="16"/>
  <c r="BA58" i="16"/>
  <c r="BA59" i="16"/>
  <c r="BA60" i="16"/>
  <c r="BA61" i="16"/>
  <c r="BA62" i="16"/>
  <c r="BB50" i="16"/>
  <c r="BB51" i="16"/>
  <c r="BB52" i="16"/>
  <c r="BB53" i="16"/>
  <c r="BB54" i="16"/>
  <c r="BB55" i="16"/>
  <c r="BB56" i="16"/>
  <c r="BB57" i="16"/>
  <c r="BB58" i="16"/>
  <c r="BB59" i="16"/>
  <c r="BB60" i="16"/>
  <c r="BB61" i="16"/>
  <c r="BB62" i="16"/>
  <c r="BC50" i="16"/>
  <c r="BC51" i="16"/>
  <c r="BC52" i="16"/>
  <c r="BC53" i="16"/>
  <c r="BC54" i="16"/>
  <c r="BC55" i="16"/>
  <c r="BC56" i="16"/>
  <c r="BC57" i="16"/>
  <c r="BC58" i="16"/>
  <c r="BC59" i="16"/>
  <c r="BC60" i="16"/>
  <c r="BC61" i="16"/>
  <c r="BC62" i="16"/>
  <c r="BD50" i="16"/>
  <c r="BD51" i="16"/>
  <c r="BD52" i="16"/>
  <c r="BD57" i="16"/>
  <c r="BD58" i="16"/>
  <c r="BD59" i="16"/>
  <c r="BD60" i="16"/>
  <c r="BD62" i="16"/>
  <c r="BE50" i="16"/>
  <c r="BE51" i="16"/>
  <c r="BE52" i="16"/>
  <c r="BE53" i="16"/>
  <c r="BE54" i="16"/>
  <c r="BE55" i="16"/>
  <c r="BE56" i="16"/>
  <c r="BE57" i="16"/>
  <c r="BE58" i="16"/>
  <c r="BE59" i="16"/>
  <c r="BE60" i="16"/>
  <c r="BE61" i="16"/>
  <c r="BE62" i="16"/>
  <c r="BF50" i="16"/>
  <c r="BF58" i="16"/>
  <c r="BG50" i="16"/>
  <c r="BG51" i="16"/>
  <c r="BG52" i="16"/>
  <c r="BG53" i="16"/>
  <c r="BG54" i="16"/>
  <c r="BG55" i="16"/>
  <c r="BG56" i="16"/>
  <c r="BG57" i="16"/>
  <c r="BG58" i="16"/>
  <c r="BG59" i="16"/>
  <c r="BG60" i="16"/>
  <c r="BG61" i="16"/>
  <c r="BG62" i="16"/>
  <c r="BH50" i="16"/>
  <c r="BH51" i="16"/>
  <c r="BH52" i="16"/>
  <c r="BH53" i="16"/>
  <c r="BH54" i="16"/>
  <c r="BH55" i="16"/>
  <c r="BH56" i="16"/>
  <c r="BH57" i="16"/>
  <c r="BH58" i="16"/>
  <c r="BH59" i="16"/>
  <c r="BH49" i="16"/>
  <c r="BH60" i="16"/>
  <c r="BH61" i="16"/>
  <c r="BH62" i="16"/>
  <c r="BI50" i="16"/>
  <c r="BI58" i="16"/>
  <c r="AU50" i="17"/>
  <c r="AU51" i="17"/>
  <c r="AU52" i="17"/>
  <c r="AU53" i="17"/>
  <c r="AU54" i="17"/>
  <c r="AU55" i="17"/>
  <c r="AU56" i="17"/>
  <c r="AU57" i="17"/>
  <c r="AU58" i="17"/>
  <c r="AU59" i="17"/>
  <c r="AU60" i="17"/>
  <c r="AU61" i="17"/>
  <c r="AU62" i="17"/>
  <c r="AV50" i="17"/>
  <c r="AV51" i="17"/>
  <c r="AV57" i="17"/>
  <c r="AV59" i="17"/>
  <c r="AV60" i="17"/>
  <c r="AW50" i="17"/>
  <c r="AW51" i="17"/>
  <c r="AW57" i="17"/>
  <c r="AW59" i="17"/>
  <c r="AW60" i="17"/>
  <c r="AX50" i="17"/>
  <c r="AX51" i="17"/>
  <c r="AX52" i="17"/>
  <c r="AX53" i="17"/>
  <c r="AX54" i="17"/>
  <c r="AX55" i="17"/>
  <c r="AX56" i="17"/>
  <c r="AX57" i="17"/>
  <c r="AX58" i="17"/>
  <c r="AX59" i="17"/>
  <c r="AX60" i="17"/>
  <c r="AX61" i="17"/>
  <c r="AX62" i="17"/>
  <c r="AY50" i="17"/>
  <c r="AY51" i="17"/>
  <c r="AY52" i="17"/>
  <c r="AY53" i="17"/>
  <c r="AY57" i="17"/>
  <c r="AY58" i="17"/>
  <c r="AY59" i="17"/>
  <c r="AY60" i="17"/>
  <c r="AY62" i="17"/>
  <c r="AZ50" i="17"/>
  <c r="AZ51" i="17"/>
  <c r="AZ52" i="17"/>
  <c r="AZ53" i="17"/>
  <c r="AZ57" i="17"/>
  <c r="AZ58" i="17"/>
  <c r="AZ62" i="17"/>
  <c r="BA50" i="17"/>
  <c r="BA51" i="17"/>
  <c r="BA52" i="17"/>
  <c r="BA53" i="17"/>
  <c r="BA57" i="17"/>
  <c r="BA58" i="17"/>
  <c r="BA62" i="17"/>
  <c r="BB50" i="17"/>
  <c r="BB51" i="17"/>
  <c r="BB62" i="17"/>
  <c r="BC50" i="17"/>
  <c r="BC51" i="17"/>
  <c r="BC62" i="17"/>
  <c r="BD50" i="17"/>
  <c r="BD51" i="17"/>
  <c r="BD52" i="17"/>
  <c r="BD53" i="17"/>
  <c r="BD57" i="17"/>
  <c r="BD58" i="17"/>
  <c r="BD62" i="17"/>
  <c r="BE50" i="17"/>
  <c r="BE51" i="17"/>
  <c r="BE52" i="17"/>
  <c r="BE53" i="17"/>
  <c r="BE57" i="17"/>
  <c r="BE58" i="17"/>
  <c r="BE62" i="17"/>
  <c r="BF50" i="17"/>
  <c r="BF51" i="17"/>
  <c r="BF52" i="17"/>
  <c r="BF53" i="17"/>
  <c r="BF54" i="17"/>
  <c r="BF55" i="17"/>
  <c r="BF56" i="17"/>
  <c r="BF49" i="17"/>
  <c r="BF57" i="17"/>
  <c r="BF58" i="17"/>
  <c r="BF59" i="17"/>
  <c r="BF60" i="17"/>
  <c r="BF61" i="17"/>
  <c r="BF62" i="17"/>
  <c r="BG50" i="17"/>
  <c r="BG51" i="17"/>
  <c r="BG52" i="17"/>
  <c r="BG53" i="17"/>
  <c r="BG54" i="17"/>
  <c r="BG55" i="17"/>
  <c r="BG56" i="17"/>
  <c r="BG57" i="17"/>
  <c r="BG58" i="17"/>
  <c r="BG59" i="17"/>
  <c r="BG60" i="17"/>
  <c r="BG61" i="17"/>
  <c r="BG62" i="17"/>
  <c r="BH50" i="17"/>
  <c r="BH51" i="17"/>
  <c r="BH52" i="17"/>
  <c r="BH53" i="17"/>
  <c r="BH54" i="17"/>
  <c r="BH55" i="17"/>
  <c r="BH56" i="17"/>
  <c r="BH49" i="17"/>
  <c r="BH57" i="17"/>
  <c r="BH58" i="17"/>
  <c r="BH59" i="17"/>
  <c r="BH60" i="17"/>
  <c r="BH61" i="17"/>
  <c r="BH62" i="17"/>
  <c r="BI50" i="17"/>
  <c r="BI51" i="17"/>
  <c r="BI52" i="17"/>
  <c r="BI59" i="17"/>
  <c r="BJ50" i="17"/>
  <c r="BJ52" i="17"/>
  <c r="BK50" i="17"/>
  <c r="BK51" i="17"/>
  <c r="BK52" i="17"/>
  <c r="BK53" i="17"/>
  <c r="BK54" i="17"/>
  <c r="BK55" i="17"/>
  <c r="BK56" i="17"/>
  <c r="BK57" i="17"/>
  <c r="BK58" i="17"/>
  <c r="BK59" i="17"/>
  <c r="BK60" i="17"/>
  <c r="BK61" i="17"/>
  <c r="BK62" i="17"/>
  <c r="BL50" i="17"/>
  <c r="BL52" i="17"/>
  <c r="BM50" i="17"/>
  <c r="BM52" i="17"/>
  <c r="AT50" i="17"/>
  <c r="AT51" i="17"/>
  <c r="AT52" i="17"/>
  <c r="AT53" i="17"/>
  <c r="AT54" i="17"/>
  <c r="AT55" i="17"/>
  <c r="AT56" i="17"/>
  <c r="AT57" i="17"/>
  <c r="AT58" i="17"/>
  <c r="AT59" i="17"/>
  <c r="AT60" i="17"/>
  <c r="AT61" i="17"/>
  <c r="AT49" i="17"/>
  <c r="AT62" i="17"/>
  <c r="AU50" i="18"/>
  <c r="AU51" i="18"/>
  <c r="AU52" i="18"/>
  <c r="AU53" i="18"/>
  <c r="AU54" i="18"/>
  <c r="AU55" i="18"/>
  <c r="AU56" i="18"/>
  <c r="AU57" i="18"/>
  <c r="AU58" i="18"/>
  <c r="AU59" i="18"/>
  <c r="AU60" i="18"/>
  <c r="AU61" i="18"/>
  <c r="AU62" i="18"/>
  <c r="AV50" i="18"/>
  <c r="AV51" i="18"/>
  <c r="AV52" i="18"/>
  <c r="AV53" i="18"/>
  <c r="AV54" i="18"/>
  <c r="AV55" i="18"/>
  <c r="AV56" i="18"/>
  <c r="AV57" i="18"/>
  <c r="AV58" i="18"/>
  <c r="AV59" i="18"/>
  <c r="AV60" i="18"/>
  <c r="AV61" i="18"/>
  <c r="AV62" i="18"/>
  <c r="AW50" i="18"/>
  <c r="AW51" i="18"/>
  <c r="AW52" i="18"/>
  <c r="AW53" i="18"/>
  <c r="AW54" i="18"/>
  <c r="AW55" i="18"/>
  <c r="AW56" i="18"/>
  <c r="AW57" i="18"/>
  <c r="AW58" i="18"/>
  <c r="AW59" i="18"/>
  <c r="AW60" i="18"/>
  <c r="AW61" i="18"/>
  <c r="AW62" i="18"/>
  <c r="AX50" i="18"/>
  <c r="AX51" i="18"/>
  <c r="AX52" i="18"/>
  <c r="AX53" i="18"/>
  <c r="AX54" i="18"/>
  <c r="AX55" i="18"/>
  <c r="AX56" i="18"/>
  <c r="AX57" i="18"/>
  <c r="AX58" i="18"/>
  <c r="AX59" i="18"/>
  <c r="AX60" i="18"/>
  <c r="AX61" i="18"/>
  <c r="AX62" i="18"/>
  <c r="AY50" i="18"/>
  <c r="AY51" i="18"/>
  <c r="AY52" i="18"/>
  <c r="AY53" i="18"/>
  <c r="AY54" i="18"/>
  <c r="AY55" i="18"/>
  <c r="AY56" i="18"/>
  <c r="AY57" i="18"/>
  <c r="AY58" i="18"/>
  <c r="AY59" i="18"/>
  <c r="AY60" i="18"/>
  <c r="AY61" i="18"/>
  <c r="AY62" i="18"/>
  <c r="AZ50" i="18"/>
  <c r="AZ51" i="18"/>
  <c r="AZ52" i="18"/>
  <c r="AZ53" i="18"/>
  <c r="AZ54" i="18"/>
  <c r="AZ55" i="18"/>
  <c r="AZ56" i="18"/>
  <c r="AZ57" i="18"/>
  <c r="AZ58" i="18"/>
  <c r="AZ59" i="18"/>
  <c r="AZ60" i="18"/>
  <c r="AZ61" i="18"/>
  <c r="AZ62" i="18"/>
  <c r="BA50" i="18"/>
  <c r="BA51" i="18"/>
  <c r="BA52" i="18"/>
  <c r="BA53" i="18"/>
  <c r="BA54" i="18"/>
  <c r="BA55" i="18"/>
  <c r="BA56" i="18"/>
  <c r="BA57" i="18"/>
  <c r="BA58" i="18"/>
  <c r="BA59" i="18"/>
  <c r="BA60" i="18"/>
  <c r="BA61" i="18"/>
  <c r="BA62" i="18"/>
  <c r="BB50" i="18"/>
  <c r="BB51" i="18"/>
  <c r="BB52" i="18"/>
  <c r="BB53" i="18"/>
  <c r="BB54" i="18"/>
  <c r="BB55" i="18"/>
  <c r="BB56" i="18"/>
  <c r="BB57" i="18"/>
  <c r="BB58" i="18"/>
  <c r="BB59" i="18"/>
  <c r="BB60" i="18"/>
  <c r="BB61" i="18"/>
  <c r="BB62" i="18"/>
  <c r="BC50" i="18"/>
  <c r="BC51" i="18"/>
  <c r="BC52" i="18"/>
  <c r="BC53" i="18"/>
  <c r="BC54" i="18"/>
  <c r="BC55" i="18"/>
  <c r="BC56" i="18"/>
  <c r="BC57" i="18"/>
  <c r="BC58" i="18"/>
  <c r="BC59" i="18"/>
  <c r="BC60" i="18"/>
  <c r="BC61" i="18"/>
  <c r="BC62" i="18"/>
  <c r="BD50" i="18"/>
  <c r="BD51" i="18"/>
  <c r="BD52" i="18"/>
  <c r="BD53" i="18"/>
  <c r="BD54" i="18"/>
  <c r="BD55" i="18"/>
  <c r="BD56" i="18"/>
  <c r="BD57" i="18"/>
  <c r="BD58" i="18"/>
  <c r="BD59" i="18"/>
  <c r="BD60" i="18"/>
  <c r="BD61" i="18"/>
  <c r="BD62" i="18"/>
  <c r="BE50" i="18"/>
  <c r="BE51" i="18"/>
  <c r="BE52" i="18"/>
  <c r="BE53" i="18"/>
  <c r="BE54" i="18"/>
  <c r="BE55" i="18"/>
  <c r="BE56" i="18"/>
  <c r="BE57" i="18"/>
  <c r="BE58" i="18"/>
  <c r="BE59" i="18"/>
  <c r="BE60" i="18"/>
  <c r="BE61" i="18"/>
  <c r="BE62" i="18"/>
  <c r="BF50" i="18"/>
  <c r="BF51" i="18"/>
  <c r="BF52" i="18"/>
  <c r="BF53" i="18"/>
  <c r="BF54" i="18"/>
  <c r="BF55" i="18"/>
  <c r="BF56" i="18"/>
  <c r="BF57" i="18"/>
  <c r="BF58" i="18"/>
  <c r="BF59" i="18"/>
  <c r="BF60" i="18"/>
  <c r="BF61" i="18"/>
  <c r="BF62" i="18"/>
  <c r="BG50" i="18"/>
  <c r="BG51" i="18"/>
  <c r="BG52" i="18"/>
  <c r="BG53" i="18"/>
  <c r="BG54" i="18"/>
  <c r="BG55" i="18"/>
  <c r="BG56" i="18"/>
  <c r="BG57" i="18"/>
  <c r="BG58" i="18"/>
  <c r="BG59" i="18"/>
  <c r="BG60" i="18"/>
  <c r="BG61" i="18"/>
  <c r="BG62" i="18"/>
  <c r="BG49" i="18"/>
  <c r="BH50" i="18"/>
  <c r="BH51" i="18"/>
  <c r="BH52" i="18"/>
  <c r="BH53" i="18"/>
  <c r="BH54" i="18"/>
  <c r="BH55" i="18"/>
  <c r="BH56" i="18"/>
  <c r="BH57" i="18"/>
  <c r="BH58" i="18"/>
  <c r="BH59" i="18"/>
  <c r="BH60" i="18"/>
  <c r="BH61" i="18"/>
  <c r="BH62" i="18"/>
  <c r="BI50" i="18"/>
  <c r="BI51" i="18"/>
  <c r="BI52" i="18"/>
  <c r="BI49" i="18"/>
  <c r="BI53" i="18"/>
  <c r="BI54" i="18"/>
  <c r="BI55" i="18"/>
  <c r="BI56" i="18"/>
  <c r="BI57" i="18"/>
  <c r="BI58" i="18"/>
  <c r="BI59" i="18"/>
  <c r="BI60" i="18"/>
  <c r="BI61" i="18"/>
  <c r="BI62" i="18"/>
  <c r="BJ50" i="18"/>
  <c r="BJ51" i="18"/>
  <c r="BJ52" i="18"/>
  <c r="BJ53" i="18"/>
  <c r="BJ54" i="18"/>
  <c r="BJ55" i="18"/>
  <c r="BJ56" i="18"/>
  <c r="BJ57" i="18"/>
  <c r="BJ49" i="18"/>
  <c r="BJ58" i="18"/>
  <c r="BJ59" i="18"/>
  <c r="BJ60" i="18"/>
  <c r="BJ61" i="18"/>
  <c r="BJ62" i="18"/>
  <c r="BK50" i="18"/>
  <c r="BK51" i="18"/>
  <c r="BK52" i="18"/>
  <c r="BK53" i="18"/>
  <c r="BK54" i="18"/>
  <c r="BK55" i="18"/>
  <c r="BK56" i="18"/>
  <c r="BK57" i="18"/>
  <c r="BK58" i="18"/>
  <c r="BK59" i="18"/>
  <c r="BK60" i="18"/>
  <c r="BK61" i="18"/>
  <c r="BK62" i="18"/>
  <c r="BL50" i="18"/>
  <c r="BL51" i="18"/>
  <c r="BL52" i="18"/>
  <c r="BL53" i="18"/>
  <c r="BL54" i="18"/>
  <c r="BL55" i="18"/>
  <c r="BL56" i="18"/>
  <c r="BL57" i="18"/>
  <c r="BL58" i="18"/>
  <c r="BL59" i="18"/>
  <c r="BL60" i="18"/>
  <c r="BL61" i="18"/>
  <c r="BL62" i="18"/>
  <c r="BM50" i="18"/>
  <c r="BM51" i="18"/>
  <c r="BM52" i="18"/>
  <c r="BM53" i="18"/>
  <c r="BM54" i="18"/>
  <c r="BM55" i="18"/>
  <c r="BM56" i="18"/>
  <c r="BM57" i="18"/>
  <c r="BM58" i="18"/>
  <c r="BM59" i="18"/>
  <c r="BM60" i="18"/>
  <c r="BM61" i="18"/>
  <c r="BM62" i="18"/>
  <c r="AT50" i="18"/>
  <c r="AT49" i="18"/>
  <c r="AT51" i="18"/>
  <c r="AT52" i="18"/>
  <c r="AT53" i="18"/>
  <c r="AT54" i="18"/>
  <c r="AT55" i="18"/>
  <c r="AT56" i="18"/>
  <c r="AT57" i="18"/>
  <c r="AT58" i="18"/>
  <c r="AT59" i="18"/>
  <c r="AT60" i="18"/>
  <c r="AT61" i="18"/>
  <c r="AT62" i="18"/>
  <c r="AT50" i="19"/>
  <c r="AT51" i="19"/>
  <c r="AT52" i="19"/>
  <c r="AT53" i="19"/>
  <c r="AT54" i="19"/>
  <c r="AT55" i="19"/>
  <c r="AT56" i="19"/>
  <c r="AT57" i="19"/>
  <c r="AT58" i="19"/>
  <c r="AT59" i="19"/>
  <c r="AT60" i="19"/>
  <c r="AT61" i="19"/>
  <c r="AT62" i="19"/>
  <c r="AU50" i="19"/>
  <c r="AU51" i="19"/>
  <c r="AU52" i="19"/>
  <c r="AU53" i="19"/>
  <c r="AU54" i="19"/>
  <c r="AU55" i="19"/>
  <c r="AU56" i="19"/>
  <c r="AU57" i="19"/>
  <c r="AU58" i="19"/>
  <c r="AU59" i="19"/>
  <c r="AU60" i="19"/>
  <c r="AU61" i="19"/>
  <c r="AU62" i="19"/>
  <c r="AV50" i="19"/>
  <c r="AV51" i="19"/>
  <c r="AV52" i="19"/>
  <c r="AV57" i="19"/>
  <c r="AV58" i="19"/>
  <c r="AV60" i="19"/>
  <c r="AV62" i="19"/>
  <c r="AW50" i="19"/>
  <c r="AW51" i="19"/>
  <c r="AW52" i="19"/>
  <c r="AW57" i="19"/>
  <c r="AW58" i="19"/>
  <c r="AW60" i="19"/>
  <c r="AW62" i="19"/>
  <c r="AX50" i="19"/>
  <c r="AX51" i="19"/>
  <c r="AX52" i="19"/>
  <c r="AX53" i="19"/>
  <c r="AX54" i="19"/>
  <c r="AX55" i="19"/>
  <c r="AX56" i="19"/>
  <c r="AX57" i="19"/>
  <c r="AX58" i="19"/>
  <c r="AX59" i="19"/>
  <c r="AX60" i="19"/>
  <c r="AX61" i="19"/>
  <c r="AX62" i="19"/>
  <c r="AY50" i="19"/>
  <c r="AY51" i="19"/>
  <c r="AY52" i="19"/>
  <c r="AY53" i="19"/>
  <c r="AY54" i="19"/>
  <c r="AY55" i="19"/>
  <c r="AY56" i="19"/>
  <c r="AY57" i="19"/>
  <c r="AY58" i="19"/>
  <c r="AY59" i="19"/>
  <c r="AY60" i="19"/>
  <c r="AY61" i="19"/>
  <c r="AY62" i="19"/>
  <c r="AZ50" i="19"/>
  <c r="AZ51" i="19"/>
  <c r="AZ52" i="19"/>
  <c r="AZ53" i="19"/>
  <c r="AZ56" i="19"/>
  <c r="AZ57" i="19"/>
  <c r="AZ58" i="19"/>
  <c r="AZ59" i="19"/>
  <c r="AZ60" i="19"/>
  <c r="AZ62" i="19"/>
  <c r="BA50" i="19"/>
  <c r="BA51" i="19"/>
  <c r="BA52" i="19"/>
  <c r="BA53" i="19"/>
  <c r="BA54" i="19"/>
  <c r="BA55" i="19"/>
  <c r="BA56" i="19"/>
  <c r="BA57" i="19"/>
  <c r="BA58" i="19"/>
  <c r="BA59" i="19"/>
  <c r="BA60" i="19"/>
  <c r="BA61" i="19"/>
  <c r="BA62" i="19"/>
  <c r="BB50" i="19"/>
  <c r="BB51" i="19"/>
  <c r="BB53" i="19"/>
  <c r="BB60" i="19"/>
  <c r="BC50" i="19"/>
  <c r="BC51" i="19"/>
  <c r="BC52" i="19"/>
  <c r="BC53" i="19"/>
  <c r="BC54" i="19"/>
  <c r="BC55" i="19"/>
  <c r="BC56" i="19"/>
  <c r="BC57" i="19"/>
  <c r="BC58" i="19"/>
  <c r="BC59" i="19"/>
  <c r="BC60" i="19"/>
  <c r="BC61" i="19"/>
  <c r="BC62" i="19"/>
  <c r="BD50" i="19"/>
  <c r="BD51" i="19"/>
  <c r="BD52" i="19"/>
  <c r="BD53" i="19"/>
  <c r="BD56" i="19"/>
  <c r="BD57" i="19"/>
  <c r="BD58" i="19"/>
  <c r="BD59" i="19"/>
  <c r="BD60" i="19"/>
  <c r="BD62" i="19"/>
  <c r="BE50" i="19"/>
  <c r="BE51" i="19"/>
  <c r="BE52" i="19"/>
  <c r="BE53" i="19"/>
  <c r="BE54" i="19"/>
  <c r="BE55" i="19"/>
  <c r="BE56" i="19"/>
  <c r="BE57" i="19"/>
  <c r="BE58" i="19"/>
  <c r="BE59" i="19"/>
  <c r="BE60" i="19"/>
  <c r="BE61" i="19"/>
  <c r="BE62" i="19"/>
  <c r="BF50" i="19"/>
  <c r="BF51" i="19"/>
  <c r="BF52" i="19"/>
  <c r="BF53" i="19"/>
  <c r="BF54" i="19"/>
  <c r="BF55" i="19"/>
  <c r="BF56" i="19"/>
  <c r="BF57" i="19"/>
  <c r="BF58" i="19"/>
  <c r="BF59" i="19"/>
  <c r="BF60" i="19"/>
  <c r="BF61" i="19"/>
  <c r="BF62" i="19"/>
  <c r="BG50" i="19"/>
  <c r="BG51" i="19"/>
  <c r="BG52" i="19"/>
  <c r="BG53" i="19"/>
  <c r="BG54" i="19"/>
  <c r="BG55" i="19"/>
  <c r="BG56" i="19"/>
  <c r="BG57" i="19"/>
  <c r="BG58" i="19"/>
  <c r="BG59" i="19"/>
  <c r="BG60" i="19"/>
  <c r="BG61" i="19"/>
  <c r="BG62" i="19"/>
  <c r="BH50" i="19"/>
  <c r="BH51" i="19"/>
  <c r="BH52" i="19"/>
  <c r="BH53" i="19"/>
  <c r="BH54" i="19"/>
  <c r="BH55" i="19"/>
  <c r="BH56" i="19"/>
  <c r="BH57" i="19"/>
  <c r="BH58" i="19"/>
  <c r="BH59" i="19"/>
  <c r="BH60" i="19"/>
  <c r="BH61" i="19"/>
  <c r="BH62" i="19"/>
  <c r="BI50" i="19"/>
  <c r="BI51" i="19"/>
  <c r="BI52" i="19"/>
  <c r="BI53" i="19"/>
  <c r="BI54" i="19"/>
  <c r="BI55" i="19"/>
  <c r="BI56" i="19"/>
  <c r="BI57" i="19"/>
  <c r="BI58" i="19"/>
  <c r="BI59" i="19"/>
  <c r="BI60" i="19"/>
  <c r="BI61" i="19"/>
  <c r="BI62" i="19"/>
  <c r="BI49" i="19"/>
  <c r="BJ50" i="19"/>
  <c r="BJ51" i="19"/>
  <c r="BJ52" i="19"/>
  <c r="BJ53" i="19"/>
  <c r="BJ54" i="19"/>
  <c r="BJ55" i="19"/>
  <c r="BJ56" i="19"/>
  <c r="BJ57" i="19"/>
  <c r="BJ58" i="19"/>
  <c r="BJ59" i="19"/>
  <c r="BJ60" i="19"/>
  <c r="BJ61" i="19"/>
  <c r="BJ62" i="19"/>
  <c r="BK50" i="19"/>
  <c r="BK51" i="19"/>
  <c r="BK52" i="19"/>
  <c r="BK53" i="19"/>
  <c r="BK54" i="19"/>
  <c r="BK55" i="19"/>
  <c r="BK56" i="19"/>
  <c r="BK57" i="19"/>
  <c r="BK58" i="19"/>
  <c r="BK59" i="19"/>
  <c r="BK60" i="19"/>
  <c r="BK61" i="19"/>
  <c r="BK62" i="19"/>
  <c r="BK49" i="19"/>
  <c r="BL50" i="19"/>
  <c r="BL51" i="19"/>
  <c r="BM50" i="19"/>
  <c r="BM51" i="19"/>
  <c r="BM52" i="19"/>
  <c r="BM53" i="19"/>
  <c r="BM54" i="19"/>
  <c r="BM55" i="19"/>
  <c r="BM56" i="19"/>
  <c r="BM57" i="19"/>
  <c r="BM58" i="19"/>
  <c r="BM59" i="19"/>
  <c r="BM60" i="19"/>
  <c r="BM61" i="19"/>
  <c r="BM62" i="19"/>
  <c r="BM49" i="19"/>
  <c r="AT50" i="20"/>
  <c r="AT51" i="20"/>
  <c r="AT52" i="20"/>
  <c r="AT53" i="20"/>
  <c r="AT54" i="20"/>
  <c r="AT55" i="20"/>
  <c r="AT56" i="20"/>
  <c r="AT57" i="20"/>
  <c r="AT58" i="20"/>
  <c r="AT59" i="20"/>
  <c r="AT60" i="20"/>
  <c r="AT61" i="20"/>
  <c r="AT62" i="20"/>
  <c r="AU50" i="20"/>
  <c r="AU51" i="20"/>
  <c r="AU52" i="20"/>
  <c r="AU53" i="20"/>
  <c r="AU54" i="20"/>
  <c r="AU55" i="20"/>
  <c r="AU56" i="20"/>
  <c r="AU57" i="20"/>
  <c r="AU58" i="20"/>
  <c r="AU59" i="20"/>
  <c r="AU60" i="20"/>
  <c r="AU61" i="20"/>
  <c r="AU62" i="20"/>
  <c r="AV50" i="20"/>
  <c r="AV51" i="20"/>
  <c r="AV52" i="20"/>
  <c r="AV53" i="20"/>
  <c r="AV54" i="20"/>
  <c r="AV55" i="20"/>
  <c r="AV56" i="20"/>
  <c r="AV57" i="20"/>
  <c r="AV58" i="20"/>
  <c r="AV59" i="20"/>
  <c r="AV60" i="20"/>
  <c r="AV61" i="20"/>
  <c r="AV62" i="20"/>
  <c r="AW50" i="20"/>
  <c r="AW51" i="20"/>
  <c r="AW52" i="20"/>
  <c r="AW53" i="20"/>
  <c r="AW54" i="20"/>
  <c r="AW55" i="20"/>
  <c r="AW56" i="20"/>
  <c r="AW57" i="20"/>
  <c r="AW58" i="20"/>
  <c r="AW59" i="20"/>
  <c r="AW60" i="20"/>
  <c r="AW61" i="20"/>
  <c r="AW62" i="20"/>
  <c r="AX50" i="20"/>
  <c r="AX51" i="20"/>
  <c r="AX52" i="20"/>
  <c r="AX53" i="20"/>
  <c r="AX54" i="20"/>
  <c r="AX55" i="20"/>
  <c r="AX56" i="20"/>
  <c r="AX57" i="20"/>
  <c r="AX58" i="20"/>
  <c r="AX59" i="20"/>
  <c r="AX60" i="20"/>
  <c r="AX61" i="20"/>
  <c r="AX62" i="20"/>
  <c r="AY50" i="20"/>
  <c r="AY51" i="20"/>
  <c r="AY52" i="20"/>
  <c r="AY53" i="20"/>
  <c r="AY54" i="20"/>
  <c r="AY55" i="20"/>
  <c r="AY56" i="20"/>
  <c r="AY57" i="20"/>
  <c r="AY58" i="20"/>
  <c r="AY59" i="20"/>
  <c r="AY60" i="20"/>
  <c r="AY61" i="20"/>
  <c r="AY62" i="20"/>
  <c r="AZ50" i="20"/>
  <c r="AZ51" i="20"/>
  <c r="AZ52" i="20"/>
  <c r="AZ53" i="20"/>
  <c r="AZ54" i="20"/>
  <c r="AZ55" i="20"/>
  <c r="AZ56" i="20"/>
  <c r="AZ57" i="20"/>
  <c r="AZ58" i="20"/>
  <c r="AZ59" i="20"/>
  <c r="AZ60" i="20"/>
  <c r="AZ61" i="20"/>
  <c r="AZ62" i="20"/>
  <c r="BA50" i="20"/>
  <c r="BA49" i="20"/>
  <c r="BA51" i="20"/>
  <c r="BA52" i="20"/>
  <c r="BA53" i="20"/>
  <c r="BA54" i="20"/>
  <c r="BA55" i="20"/>
  <c r="BA56" i="20"/>
  <c r="BA57" i="20"/>
  <c r="BA58" i="20"/>
  <c r="BA59" i="20"/>
  <c r="BA60" i="20"/>
  <c r="BA61" i="20"/>
  <c r="BA62" i="20"/>
  <c r="BD50" i="20"/>
  <c r="BD51" i="20"/>
  <c r="BD52" i="20"/>
  <c r="BD53" i="20"/>
  <c r="BD54" i="20"/>
  <c r="BD55" i="20"/>
  <c r="BD56" i="20"/>
  <c r="BD57" i="20"/>
  <c r="BD58" i="20"/>
  <c r="BD59" i="20"/>
  <c r="BD60" i="20"/>
  <c r="BD61" i="20"/>
  <c r="BD62" i="20"/>
  <c r="BE50" i="20"/>
  <c r="BE51" i="20"/>
  <c r="BE52" i="20"/>
  <c r="BE53" i="20"/>
  <c r="BE54" i="20"/>
  <c r="BE55" i="20"/>
  <c r="BE56" i="20"/>
  <c r="BE57" i="20"/>
  <c r="BE58" i="20"/>
  <c r="BE59" i="20"/>
  <c r="BE60" i="20"/>
  <c r="BE61" i="20"/>
  <c r="BE62" i="20"/>
  <c r="BF50" i="20"/>
  <c r="BF51" i="20"/>
  <c r="BF52" i="20"/>
  <c r="BF53" i="20"/>
  <c r="BF54" i="20"/>
  <c r="BF55" i="20"/>
  <c r="BF56" i="20"/>
  <c r="BF57" i="20"/>
  <c r="BF58" i="20"/>
  <c r="BF59" i="20"/>
  <c r="BF60" i="20"/>
  <c r="BF61" i="20"/>
  <c r="BF62" i="20"/>
  <c r="BG50" i="20"/>
  <c r="BG51" i="20"/>
  <c r="BG52" i="20"/>
  <c r="BG53" i="20"/>
  <c r="BG54" i="20"/>
  <c r="BG55" i="20"/>
  <c r="BG56" i="20"/>
  <c r="BG57" i="20"/>
  <c r="BG58" i="20"/>
  <c r="BG59" i="20"/>
  <c r="BG60" i="20"/>
  <c r="BG61" i="20"/>
  <c r="BG62" i="20"/>
  <c r="BH50" i="20"/>
  <c r="BH51" i="20"/>
  <c r="BH52" i="20"/>
  <c r="BH53" i="20"/>
  <c r="BH54" i="20"/>
  <c r="BH55" i="20"/>
  <c r="BH56" i="20"/>
  <c r="BH57" i="20"/>
  <c r="BH58" i="20"/>
  <c r="BH59" i="20"/>
  <c r="BH60" i="20"/>
  <c r="BH61" i="20"/>
  <c r="BH62" i="20"/>
  <c r="BI50" i="20"/>
  <c r="BI51" i="20"/>
  <c r="BI52" i="20"/>
  <c r="BI53" i="20"/>
  <c r="BI54" i="20"/>
  <c r="BI55" i="20"/>
  <c r="BI56" i="20"/>
  <c r="BI57" i="20"/>
  <c r="BI58" i="20"/>
  <c r="BI59" i="20"/>
  <c r="BI60" i="20"/>
  <c r="BI61" i="20"/>
  <c r="BI62" i="20"/>
  <c r="F121" i="21"/>
  <c r="G121" i="21"/>
  <c r="H121" i="21"/>
  <c r="I121" i="21"/>
  <c r="J121" i="21"/>
  <c r="K121" i="21"/>
  <c r="L121" i="21"/>
  <c r="M121" i="21"/>
  <c r="N121" i="21"/>
  <c r="O121" i="21"/>
  <c r="P121" i="21"/>
  <c r="Q121" i="21"/>
  <c r="R121" i="21"/>
  <c r="S121" i="21"/>
  <c r="T121" i="21"/>
  <c r="U121" i="21"/>
  <c r="V121" i="21"/>
  <c r="W121" i="21"/>
  <c r="X121" i="21"/>
  <c r="Y121" i="21"/>
  <c r="Z121" i="21"/>
  <c r="AA121" i="21"/>
  <c r="AB121" i="21"/>
  <c r="AC121" i="21"/>
  <c r="AD121" i="21"/>
  <c r="AE121" i="21"/>
  <c r="BG121" i="21"/>
  <c r="AF121" i="21"/>
  <c r="AG121" i="21"/>
  <c r="AH121" i="21"/>
  <c r="AI121" i="21"/>
  <c r="AJ121" i="21"/>
  <c r="AK121" i="21"/>
  <c r="AL121" i="21"/>
  <c r="AM121" i="21"/>
  <c r="AN121" i="21"/>
  <c r="AO121" i="21"/>
  <c r="AP121" i="21"/>
  <c r="AQ121" i="21"/>
  <c r="AR121" i="21"/>
  <c r="AS121" i="21"/>
  <c r="F122" i="21"/>
  <c r="G122" i="21"/>
  <c r="H122" i="21"/>
  <c r="I122" i="21"/>
  <c r="J122" i="21"/>
  <c r="K122" i="21"/>
  <c r="AW122" i="21"/>
  <c r="L122" i="21"/>
  <c r="M122" i="21"/>
  <c r="N122" i="21"/>
  <c r="O122" i="21"/>
  <c r="P122" i="21"/>
  <c r="Q122" i="21"/>
  <c r="R122" i="21"/>
  <c r="S122" i="21"/>
  <c r="T122" i="21"/>
  <c r="U122" i="21"/>
  <c r="V122" i="21"/>
  <c r="W122" i="21"/>
  <c r="X122" i="21"/>
  <c r="Y122" i="21"/>
  <c r="Z122" i="21"/>
  <c r="AA122" i="21"/>
  <c r="AB122" i="21"/>
  <c r="AC122" i="21"/>
  <c r="AD122" i="21"/>
  <c r="AE122" i="21"/>
  <c r="BG122" i="21"/>
  <c r="AF122" i="21"/>
  <c r="AG122" i="21"/>
  <c r="AH122" i="21"/>
  <c r="AI122" i="21"/>
  <c r="AJ122" i="21"/>
  <c r="AK122" i="21"/>
  <c r="AL122" i="21"/>
  <c r="AM122" i="21"/>
  <c r="BJ122" i="21"/>
  <c r="AN122" i="21"/>
  <c r="AO122" i="21"/>
  <c r="AP122" i="21"/>
  <c r="AQ122" i="21"/>
  <c r="AR122" i="21"/>
  <c r="AS122" i="21"/>
  <c r="F123" i="21"/>
  <c r="G123" i="21"/>
  <c r="H123" i="21"/>
  <c r="I123" i="21"/>
  <c r="J123" i="21"/>
  <c r="K123" i="21"/>
  <c r="L123" i="21"/>
  <c r="M123" i="21"/>
  <c r="N123" i="21"/>
  <c r="O123" i="21"/>
  <c r="P123" i="21"/>
  <c r="Q123" i="21"/>
  <c r="R123" i="21"/>
  <c r="S123" i="21"/>
  <c r="T123" i="21"/>
  <c r="BB123" i="21"/>
  <c r="U123" i="21"/>
  <c r="V123" i="21"/>
  <c r="W123" i="21"/>
  <c r="X123" i="21"/>
  <c r="Y123" i="21"/>
  <c r="Z123" i="21"/>
  <c r="AA123" i="21"/>
  <c r="AB123" i="21"/>
  <c r="AC123" i="21"/>
  <c r="AD123" i="21"/>
  <c r="AE123" i="21"/>
  <c r="AF123" i="21"/>
  <c r="AG123" i="21"/>
  <c r="AH123" i="21"/>
  <c r="BI123" i="21"/>
  <c r="AI123" i="21"/>
  <c r="AJ123" i="21"/>
  <c r="AK123" i="21"/>
  <c r="AL123" i="21"/>
  <c r="BK123" i="21"/>
  <c r="AM123" i="21"/>
  <c r="AN123" i="21"/>
  <c r="AO123" i="21"/>
  <c r="AP123" i="21"/>
  <c r="AQ123" i="21"/>
  <c r="AR123" i="21"/>
  <c r="AS123" i="21"/>
  <c r="E122" i="21"/>
  <c r="E123" i="21"/>
  <c r="E121" i="21"/>
  <c r="F116" i="21"/>
  <c r="G116" i="21"/>
  <c r="H116" i="21"/>
  <c r="I116" i="21"/>
  <c r="J116" i="21"/>
  <c r="K116" i="21"/>
  <c r="L116" i="21"/>
  <c r="M116" i="21"/>
  <c r="N116" i="21"/>
  <c r="O116" i="21"/>
  <c r="AZ116" i="21"/>
  <c r="P116" i="21"/>
  <c r="Q116" i="21"/>
  <c r="R116" i="21"/>
  <c r="S116" i="21"/>
  <c r="T116" i="21"/>
  <c r="U116" i="21"/>
  <c r="V116" i="21"/>
  <c r="W116" i="21"/>
  <c r="X116" i="21"/>
  <c r="Y116" i="21"/>
  <c r="Z116" i="21"/>
  <c r="AA116" i="21"/>
  <c r="AB116" i="21"/>
  <c r="AC116" i="21"/>
  <c r="AD116" i="21"/>
  <c r="AE116" i="21"/>
  <c r="BG116" i="21"/>
  <c r="AF116" i="21"/>
  <c r="AG116" i="21"/>
  <c r="AH116" i="21"/>
  <c r="AI116" i="21"/>
  <c r="AJ116" i="21"/>
  <c r="AK116" i="21"/>
  <c r="AL116" i="21"/>
  <c r="AM116" i="21"/>
  <c r="BJ116" i="21"/>
  <c r="AN116" i="21"/>
  <c r="AO116" i="21"/>
  <c r="AP116" i="21"/>
  <c r="AQ116" i="21"/>
  <c r="AR116" i="21"/>
  <c r="AS116" i="21"/>
  <c r="F117" i="21"/>
  <c r="G117" i="21"/>
  <c r="H117" i="21"/>
  <c r="I117" i="21"/>
  <c r="J117" i="21"/>
  <c r="K117" i="21"/>
  <c r="L117" i="21"/>
  <c r="M117" i="21"/>
  <c r="N117" i="21"/>
  <c r="O117" i="21"/>
  <c r="P117" i="21"/>
  <c r="Q117" i="21"/>
  <c r="R117" i="21"/>
  <c r="S117" i="21"/>
  <c r="T117" i="21"/>
  <c r="U117" i="21"/>
  <c r="V117" i="21"/>
  <c r="W117" i="21"/>
  <c r="X117" i="21"/>
  <c r="Y117" i="21"/>
  <c r="Z117" i="21"/>
  <c r="AA117" i="21"/>
  <c r="AB117" i="21"/>
  <c r="AC117" i="21"/>
  <c r="AD117" i="21"/>
  <c r="AE117" i="21"/>
  <c r="BG117" i="21"/>
  <c r="AF117" i="21"/>
  <c r="AG117" i="21"/>
  <c r="AH117" i="21"/>
  <c r="AI117" i="21"/>
  <c r="AJ117" i="21"/>
  <c r="AK117" i="21"/>
  <c r="AL117" i="21"/>
  <c r="AM117" i="21"/>
  <c r="AN117" i="21"/>
  <c r="AO117" i="21"/>
  <c r="AP117" i="21"/>
  <c r="AQ117" i="21"/>
  <c r="AR117" i="21"/>
  <c r="AS117" i="21"/>
  <c r="F118" i="21"/>
  <c r="G118" i="21"/>
  <c r="H118" i="21"/>
  <c r="I118" i="21"/>
  <c r="J118" i="21"/>
  <c r="K118" i="21"/>
  <c r="L118" i="21"/>
  <c r="M118" i="21"/>
  <c r="N118" i="21"/>
  <c r="O118" i="21"/>
  <c r="P118" i="21"/>
  <c r="Q118" i="21"/>
  <c r="R118" i="21"/>
  <c r="S118" i="21"/>
  <c r="T118" i="21"/>
  <c r="U118" i="21"/>
  <c r="V118" i="21"/>
  <c r="W118" i="21"/>
  <c r="X118" i="21"/>
  <c r="Y118" i="21"/>
  <c r="Z118" i="21"/>
  <c r="AA118" i="21"/>
  <c r="AB118" i="21"/>
  <c r="AC118" i="21"/>
  <c r="AD118" i="21"/>
  <c r="AE118" i="21"/>
  <c r="AF118" i="21"/>
  <c r="AG118" i="21"/>
  <c r="AH118" i="21"/>
  <c r="AI118" i="21"/>
  <c r="AJ118" i="21"/>
  <c r="AK118" i="21"/>
  <c r="AL118" i="21"/>
  <c r="AM118" i="21"/>
  <c r="BL118" i="21"/>
  <c r="AN118" i="21"/>
  <c r="BM118" i="21"/>
  <c r="AO118" i="21"/>
  <c r="AP118" i="21"/>
  <c r="AQ118" i="21"/>
  <c r="AR118" i="21"/>
  <c r="AS118" i="21"/>
  <c r="F119" i="21"/>
  <c r="G119" i="21"/>
  <c r="H119" i="21"/>
  <c r="I119" i="21"/>
  <c r="J119" i="21"/>
  <c r="K119" i="21"/>
  <c r="L119" i="21"/>
  <c r="M119" i="21"/>
  <c r="N119" i="21"/>
  <c r="O119" i="21"/>
  <c r="P119" i="21"/>
  <c r="Q119" i="21"/>
  <c r="R119" i="21"/>
  <c r="S119" i="21"/>
  <c r="T119" i="21"/>
  <c r="U119" i="21"/>
  <c r="V119" i="21"/>
  <c r="W119" i="21"/>
  <c r="X119" i="21"/>
  <c r="Y119" i="21"/>
  <c r="Z119" i="21"/>
  <c r="AA119" i="21"/>
  <c r="AB119" i="21"/>
  <c r="AC119" i="21"/>
  <c r="AD119" i="21"/>
  <c r="AE119" i="21"/>
  <c r="BG119" i="21"/>
  <c r="AF119" i="21"/>
  <c r="AG119" i="21"/>
  <c r="AH119" i="21"/>
  <c r="AI119" i="21"/>
  <c r="AJ119" i="21"/>
  <c r="AK119" i="21"/>
  <c r="AL119" i="21"/>
  <c r="AM119" i="21"/>
  <c r="AN119" i="21"/>
  <c r="AO119" i="21"/>
  <c r="AP119" i="21"/>
  <c r="AQ119" i="21"/>
  <c r="AR119" i="21"/>
  <c r="AS119" i="21"/>
  <c r="E117" i="21"/>
  <c r="AT117" i="21"/>
  <c r="E118" i="21"/>
  <c r="AT118" i="21"/>
  <c r="E119" i="21"/>
  <c r="E116" i="21"/>
  <c r="F107" i="21"/>
  <c r="G107" i="21"/>
  <c r="H107" i="21"/>
  <c r="I107" i="21"/>
  <c r="J107" i="21"/>
  <c r="K107" i="21"/>
  <c r="L107" i="21"/>
  <c r="M107" i="21"/>
  <c r="N107" i="21"/>
  <c r="O107" i="21"/>
  <c r="AZ107" i="21"/>
  <c r="P107" i="21"/>
  <c r="Q107" i="21"/>
  <c r="R107" i="21"/>
  <c r="S107" i="21"/>
  <c r="T107" i="21"/>
  <c r="BB107" i="21"/>
  <c r="U107" i="21"/>
  <c r="V107" i="21"/>
  <c r="W107" i="21"/>
  <c r="X107" i="21"/>
  <c r="Y107" i="21"/>
  <c r="Z107" i="21"/>
  <c r="AA107" i="21"/>
  <c r="AB107" i="21"/>
  <c r="AC107" i="21"/>
  <c r="AD107" i="21"/>
  <c r="AE107" i="21"/>
  <c r="AF107" i="21"/>
  <c r="AG107" i="21"/>
  <c r="AH107" i="21"/>
  <c r="AI107" i="21"/>
  <c r="AJ107" i="21"/>
  <c r="AK107" i="21"/>
  <c r="AL107" i="21"/>
  <c r="AM107" i="21"/>
  <c r="AN107" i="21"/>
  <c r="AO107" i="21"/>
  <c r="AP107" i="21"/>
  <c r="AQ107" i="21"/>
  <c r="AR107" i="21"/>
  <c r="AS107" i="21"/>
  <c r="F108" i="21"/>
  <c r="G108" i="21"/>
  <c r="H108" i="21"/>
  <c r="I108" i="21"/>
  <c r="J108" i="21"/>
  <c r="AV108" i="21"/>
  <c r="K108" i="21"/>
  <c r="L108" i="21"/>
  <c r="M108" i="21"/>
  <c r="N108" i="21"/>
  <c r="O108" i="21"/>
  <c r="P108" i="21"/>
  <c r="Q108" i="21"/>
  <c r="R108" i="21"/>
  <c r="S108" i="21"/>
  <c r="T108" i="21"/>
  <c r="U108" i="21"/>
  <c r="V108" i="21"/>
  <c r="W108" i="21"/>
  <c r="X108" i="21"/>
  <c r="Y108" i="21"/>
  <c r="Z108" i="21"/>
  <c r="AA108" i="21"/>
  <c r="AB108" i="21"/>
  <c r="AC108" i="21"/>
  <c r="AD108" i="21"/>
  <c r="AE108" i="21"/>
  <c r="AF108" i="21"/>
  <c r="BH108" i="21"/>
  <c r="AG108" i="21"/>
  <c r="AH108" i="21"/>
  <c r="AI108" i="21"/>
  <c r="AJ108" i="21"/>
  <c r="AK108" i="21"/>
  <c r="AL108" i="21"/>
  <c r="AM108" i="21"/>
  <c r="BL108" i="21"/>
  <c r="AN108" i="21"/>
  <c r="AO108" i="21"/>
  <c r="AP108" i="21"/>
  <c r="AQ108" i="21"/>
  <c r="AR108" i="21"/>
  <c r="AS108" i="21"/>
  <c r="F109" i="21"/>
  <c r="G109" i="21"/>
  <c r="H109" i="21"/>
  <c r="I109" i="21"/>
  <c r="J109" i="21"/>
  <c r="AV109" i="21"/>
  <c r="K109" i="21"/>
  <c r="L109" i="21"/>
  <c r="M109" i="21"/>
  <c r="N109" i="21"/>
  <c r="O109" i="21"/>
  <c r="P109" i="21"/>
  <c r="Q109" i="21"/>
  <c r="R109" i="21"/>
  <c r="S109" i="21"/>
  <c r="T109" i="21"/>
  <c r="U109" i="21"/>
  <c r="V109" i="21"/>
  <c r="W109" i="21"/>
  <c r="X109" i="21"/>
  <c r="Y109" i="21"/>
  <c r="Z109" i="21"/>
  <c r="AA109" i="21"/>
  <c r="AB109" i="21"/>
  <c r="AC109" i="21"/>
  <c r="AD109" i="21"/>
  <c r="AE109" i="21"/>
  <c r="AF109" i="21"/>
  <c r="AG109" i="21"/>
  <c r="AH109" i="21"/>
  <c r="AI109" i="21"/>
  <c r="AJ109" i="21"/>
  <c r="AK109" i="21"/>
  <c r="AL109" i="21"/>
  <c r="AM109" i="21"/>
  <c r="BL109" i="21"/>
  <c r="AN109" i="21"/>
  <c r="AO109" i="21"/>
  <c r="AP109" i="21"/>
  <c r="AQ109" i="21"/>
  <c r="AR109" i="21"/>
  <c r="AS109" i="21"/>
  <c r="F110" i="21"/>
  <c r="G110" i="21"/>
  <c r="H110" i="21"/>
  <c r="I110" i="21"/>
  <c r="J110" i="21"/>
  <c r="AV110" i="21"/>
  <c r="K110" i="21"/>
  <c r="L110" i="21"/>
  <c r="M110" i="21"/>
  <c r="N110" i="21"/>
  <c r="O110" i="21"/>
  <c r="BE110" i="21"/>
  <c r="P110" i="21"/>
  <c r="Q110" i="21"/>
  <c r="R110" i="21"/>
  <c r="S110" i="21"/>
  <c r="T110" i="21"/>
  <c r="U110" i="21"/>
  <c r="V110" i="21"/>
  <c r="W110" i="21"/>
  <c r="X110" i="21"/>
  <c r="Y110" i="21"/>
  <c r="Z110" i="21"/>
  <c r="AA110" i="21"/>
  <c r="AB110" i="21"/>
  <c r="AC110" i="21"/>
  <c r="AD110" i="21"/>
  <c r="AE110" i="21"/>
  <c r="AF110" i="21"/>
  <c r="AG110" i="21"/>
  <c r="AH110" i="21"/>
  <c r="AI110" i="21"/>
  <c r="AJ110" i="21"/>
  <c r="AK110" i="21"/>
  <c r="AL110" i="21"/>
  <c r="AM110" i="21"/>
  <c r="AN110" i="21"/>
  <c r="AO110" i="21"/>
  <c r="AP110" i="21"/>
  <c r="AQ110" i="21"/>
  <c r="AR110" i="21"/>
  <c r="AS110" i="21"/>
  <c r="F111" i="21"/>
  <c r="G111" i="21"/>
  <c r="H111" i="21"/>
  <c r="I111" i="21"/>
  <c r="J111" i="21"/>
  <c r="AV111" i="21"/>
  <c r="K111" i="21"/>
  <c r="L111" i="21"/>
  <c r="M111" i="21"/>
  <c r="N111" i="21"/>
  <c r="O111" i="21"/>
  <c r="BE111" i="21"/>
  <c r="P111" i="21"/>
  <c r="Q111" i="21"/>
  <c r="R111" i="21"/>
  <c r="S111" i="21"/>
  <c r="T111" i="21"/>
  <c r="U111" i="21"/>
  <c r="V111" i="21"/>
  <c r="W111" i="21"/>
  <c r="X111" i="21"/>
  <c r="Y111" i="21"/>
  <c r="Z111" i="21"/>
  <c r="AA111" i="21"/>
  <c r="AB111" i="21"/>
  <c r="AC111" i="21"/>
  <c r="AD111" i="21"/>
  <c r="AE111" i="21"/>
  <c r="AF111" i="21"/>
  <c r="AG111" i="21"/>
  <c r="AH111" i="21"/>
  <c r="AI111" i="21"/>
  <c r="AJ111" i="21"/>
  <c r="AK111" i="21"/>
  <c r="AL111" i="21"/>
  <c r="AM111" i="21"/>
  <c r="AN111" i="21"/>
  <c r="AO111" i="21"/>
  <c r="AP111" i="21"/>
  <c r="AQ111" i="21"/>
  <c r="AR111" i="21"/>
  <c r="AS111" i="21"/>
  <c r="F112" i="21"/>
  <c r="G112" i="21"/>
  <c r="H112" i="21"/>
  <c r="I112" i="21"/>
  <c r="J112" i="21"/>
  <c r="AV112" i="21"/>
  <c r="K112" i="21"/>
  <c r="L112" i="21"/>
  <c r="M112" i="21"/>
  <c r="N112" i="21"/>
  <c r="O112" i="21"/>
  <c r="BE112" i="21"/>
  <c r="P112" i="21"/>
  <c r="Q112" i="21"/>
  <c r="R112" i="21"/>
  <c r="S112" i="21"/>
  <c r="T112" i="21"/>
  <c r="U112" i="21"/>
  <c r="V112" i="21"/>
  <c r="W112" i="21"/>
  <c r="X112" i="21"/>
  <c r="Y112" i="21"/>
  <c r="Z112" i="21"/>
  <c r="AA112" i="21"/>
  <c r="AB112" i="21"/>
  <c r="AC112" i="21"/>
  <c r="AD112" i="21"/>
  <c r="AE112" i="21"/>
  <c r="AF112" i="21"/>
  <c r="AG112" i="21"/>
  <c r="AH112" i="21"/>
  <c r="BI112" i="21"/>
  <c r="AI112" i="21"/>
  <c r="AJ112" i="21"/>
  <c r="AK112" i="21"/>
  <c r="AL112" i="21"/>
  <c r="BK112" i="21"/>
  <c r="AM112" i="21"/>
  <c r="BJ112" i="21"/>
  <c r="AN112" i="21"/>
  <c r="AO112" i="21"/>
  <c r="AP112" i="21"/>
  <c r="AQ112" i="21"/>
  <c r="AR112" i="21"/>
  <c r="AS112" i="21"/>
  <c r="F113" i="21"/>
  <c r="G113" i="21"/>
  <c r="H113" i="21"/>
  <c r="I113" i="21"/>
  <c r="J113" i="21"/>
  <c r="AV113" i="21"/>
  <c r="K113" i="21"/>
  <c r="L113" i="21"/>
  <c r="M113" i="21"/>
  <c r="N113" i="21"/>
  <c r="O113" i="21"/>
  <c r="P113" i="21"/>
  <c r="Q113" i="21"/>
  <c r="R113" i="21"/>
  <c r="S113" i="21"/>
  <c r="T113" i="21"/>
  <c r="U113" i="21"/>
  <c r="V113" i="21"/>
  <c r="W113" i="21"/>
  <c r="X113" i="21"/>
  <c r="Y113" i="21"/>
  <c r="Z113" i="21"/>
  <c r="AA113" i="21"/>
  <c r="AB113" i="21"/>
  <c r="AC113" i="21"/>
  <c r="AD113" i="21"/>
  <c r="AE113" i="21"/>
  <c r="AF113" i="21"/>
  <c r="AG113" i="21"/>
  <c r="AH113" i="21"/>
  <c r="AI113" i="21"/>
  <c r="AJ113" i="21"/>
  <c r="AK113" i="21"/>
  <c r="AL113" i="21"/>
  <c r="BK113" i="21"/>
  <c r="AM113" i="21"/>
  <c r="BJ113" i="21"/>
  <c r="AN113" i="21"/>
  <c r="AO113" i="21"/>
  <c r="AP113" i="21"/>
  <c r="AQ113" i="21"/>
  <c r="AR113" i="21"/>
  <c r="AS113" i="21"/>
  <c r="F114" i="21"/>
  <c r="G114" i="21"/>
  <c r="H114" i="21"/>
  <c r="I114" i="21"/>
  <c r="J114" i="21"/>
  <c r="AV114" i="21"/>
  <c r="K114" i="21"/>
  <c r="L114" i="21"/>
  <c r="M114" i="21"/>
  <c r="N114" i="21"/>
  <c r="O114" i="21"/>
  <c r="BE114" i="21"/>
  <c r="P114" i="21"/>
  <c r="Q114" i="21"/>
  <c r="R114" i="21"/>
  <c r="S114" i="21"/>
  <c r="T114" i="21"/>
  <c r="U114" i="21"/>
  <c r="V114" i="21"/>
  <c r="W114" i="21"/>
  <c r="X114" i="21"/>
  <c r="Y114" i="21"/>
  <c r="Z114" i="21"/>
  <c r="AA114" i="21"/>
  <c r="AB114" i="21"/>
  <c r="AC114" i="21"/>
  <c r="AD114" i="21"/>
  <c r="AE114" i="21"/>
  <c r="AF114" i="21"/>
  <c r="AG114" i="21"/>
  <c r="AH114" i="21"/>
  <c r="AI114" i="21"/>
  <c r="AJ114" i="21"/>
  <c r="AK114" i="21"/>
  <c r="AL114" i="21"/>
  <c r="AM114" i="21"/>
  <c r="AN114" i="21"/>
  <c r="AO114" i="21"/>
  <c r="AP114" i="21"/>
  <c r="AQ114" i="21"/>
  <c r="AR114" i="21"/>
  <c r="AS114" i="21"/>
  <c r="E108" i="21"/>
  <c r="E109" i="21"/>
  <c r="E110" i="21"/>
  <c r="E111" i="21"/>
  <c r="AT111" i="21"/>
  <c r="E112" i="21"/>
  <c r="E113" i="21"/>
  <c r="E114" i="21"/>
  <c r="E107" i="21"/>
  <c r="F103" i="21"/>
  <c r="G103" i="21"/>
  <c r="H103" i="21"/>
  <c r="I103" i="21"/>
  <c r="J103" i="21"/>
  <c r="K103" i="21"/>
  <c r="L103" i="21"/>
  <c r="M103" i="21"/>
  <c r="N103" i="21"/>
  <c r="O103" i="21"/>
  <c r="BE103" i="21"/>
  <c r="P103" i="21"/>
  <c r="Q103" i="21"/>
  <c r="R103" i="21"/>
  <c r="S103" i="21"/>
  <c r="T103" i="21"/>
  <c r="U103" i="21"/>
  <c r="V103" i="21"/>
  <c r="W103" i="21"/>
  <c r="X103" i="21"/>
  <c r="Y103" i="21"/>
  <c r="Z103" i="21"/>
  <c r="AA103" i="21"/>
  <c r="AB103" i="21"/>
  <c r="AC103" i="21"/>
  <c r="AD103" i="21"/>
  <c r="AE103" i="21"/>
  <c r="AF103" i="21"/>
  <c r="AG103" i="21"/>
  <c r="AH103" i="21"/>
  <c r="AI103" i="21"/>
  <c r="AJ103" i="21"/>
  <c r="AK103" i="21"/>
  <c r="AL103" i="21"/>
  <c r="AM103" i="21"/>
  <c r="BL103" i="21"/>
  <c r="BL102" i="21"/>
  <c r="AN103" i="21"/>
  <c r="AO103" i="21"/>
  <c r="AP103" i="21"/>
  <c r="AQ103" i="21"/>
  <c r="AR103" i="21"/>
  <c r="AS103" i="21"/>
  <c r="F104" i="21"/>
  <c r="G104" i="21"/>
  <c r="H104" i="21"/>
  <c r="I104" i="21"/>
  <c r="J104" i="21"/>
  <c r="K104" i="21"/>
  <c r="L104" i="21"/>
  <c r="M104" i="21"/>
  <c r="N104" i="21"/>
  <c r="O104" i="21"/>
  <c r="BE104" i="21"/>
  <c r="BE102" i="21"/>
  <c r="P104" i="21"/>
  <c r="Q104" i="21"/>
  <c r="R104" i="21"/>
  <c r="S104" i="21"/>
  <c r="T104" i="21"/>
  <c r="U104" i="21"/>
  <c r="V104" i="21"/>
  <c r="W104" i="21"/>
  <c r="X104" i="21"/>
  <c r="Y104" i="21"/>
  <c r="Z104" i="21"/>
  <c r="AA104" i="21"/>
  <c r="AB104" i="21"/>
  <c r="AC104" i="21"/>
  <c r="AD104" i="21"/>
  <c r="AE104" i="21"/>
  <c r="BG104" i="21"/>
  <c r="AF104" i="21"/>
  <c r="AG104" i="21"/>
  <c r="AH104" i="21"/>
  <c r="AI104" i="21"/>
  <c r="AJ104" i="21"/>
  <c r="AK104" i="21"/>
  <c r="AL104" i="21"/>
  <c r="AM104" i="21"/>
  <c r="AN104" i="21"/>
  <c r="AO104" i="21"/>
  <c r="AP104" i="21"/>
  <c r="AQ104" i="21"/>
  <c r="AR104" i="21"/>
  <c r="AS104" i="21"/>
  <c r="F105" i="21"/>
  <c r="G105" i="21"/>
  <c r="H105" i="21"/>
  <c r="I105" i="21"/>
  <c r="J105" i="21"/>
  <c r="K105" i="21"/>
  <c r="L105" i="21"/>
  <c r="M105" i="21"/>
  <c r="N105" i="21"/>
  <c r="O105" i="21"/>
  <c r="BE105" i="21"/>
  <c r="P105" i="21"/>
  <c r="Q105" i="21"/>
  <c r="R105" i="21"/>
  <c r="S105" i="21"/>
  <c r="T105" i="21"/>
  <c r="U105" i="21"/>
  <c r="V105" i="21"/>
  <c r="W105" i="21"/>
  <c r="BC105" i="21"/>
  <c r="X105" i="21"/>
  <c r="Y105" i="21"/>
  <c r="Z105" i="21"/>
  <c r="AA105" i="21"/>
  <c r="AB105" i="21"/>
  <c r="AC105" i="21"/>
  <c r="AD105" i="21"/>
  <c r="AE105" i="21"/>
  <c r="AF105" i="21"/>
  <c r="AG105" i="21"/>
  <c r="AH105" i="21"/>
  <c r="AI105" i="21"/>
  <c r="AJ105" i="21"/>
  <c r="AK105" i="21"/>
  <c r="AL105" i="21"/>
  <c r="AM105" i="21"/>
  <c r="AN105" i="21"/>
  <c r="AO105" i="21"/>
  <c r="AP105" i="21"/>
  <c r="AQ105" i="21"/>
  <c r="AR105" i="21"/>
  <c r="AS105" i="21"/>
  <c r="E104" i="21"/>
  <c r="E105" i="21"/>
  <c r="E103" i="21"/>
  <c r="F81" i="21"/>
  <c r="G81" i="21"/>
  <c r="H81" i="21"/>
  <c r="I81" i="21"/>
  <c r="J81" i="21"/>
  <c r="K81" i="21"/>
  <c r="L81" i="21"/>
  <c r="AW81" i="21"/>
  <c r="M81" i="21"/>
  <c r="N81" i="21"/>
  <c r="O81" i="21"/>
  <c r="P81" i="21"/>
  <c r="Q81" i="21"/>
  <c r="R81" i="21"/>
  <c r="S81" i="21"/>
  <c r="T81" i="21"/>
  <c r="BB81" i="21"/>
  <c r="U81" i="21"/>
  <c r="V81" i="21"/>
  <c r="W81" i="21"/>
  <c r="X81" i="21"/>
  <c r="Y81" i="21"/>
  <c r="Z81" i="21"/>
  <c r="AA81" i="21"/>
  <c r="AB81" i="21"/>
  <c r="AC81" i="21"/>
  <c r="AD81" i="21"/>
  <c r="AE81" i="21"/>
  <c r="AF81" i="21"/>
  <c r="AG81" i="21"/>
  <c r="AH81" i="21"/>
  <c r="AI81" i="21"/>
  <c r="AJ81" i="21"/>
  <c r="AK81" i="21"/>
  <c r="AL81" i="21"/>
  <c r="AM81" i="21"/>
  <c r="AN81" i="21"/>
  <c r="AO81" i="21"/>
  <c r="AP81" i="21"/>
  <c r="AQ81" i="21"/>
  <c r="AR81" i="21"/>
  <c r="AS81" i="21"/>
  <c r="F82" i="21"/>
  <c r="G82" i="21"/>
  <c r="H82" i="21"/>
  <c r="I82" i="21"/>
  <c r="J82" i="21"/>
  <c r="AV82" i="21"/>
  <c r="K82" i="21"/>
  <c r="L82" i="21"/>
  <c r="M82" i="21"/>
  <c r="N82" i="21"/>
  <c r="O82" i="21"/>
  <c r="P82" i="21"/>
  <c r="Q82" i="21"/>
  <c r="R82" i="21"/>
  <c r="S82" i="21"/>
  <c r="T82" i="21"/>
  <c r="U82" i="21"/>
  <c r="V82" i="21"/>
  <c r="W82" i="21"/>
  <c r="X82" i="21"/>
  <c r="Y82" i="21"/>
  <c r="BD82" i="21"/>
  <c r="Z82" i="21"/>
  <c r="AA82" i="21"/>
  <c r="AB82" i="21"/>
  <c r="AY82" i="21"/>
  <c r="AC82" i="21"/>
  <c r="AD82" i="21"/>
  <c r="AE82" i="21"/>
  <c r="AF82" i="21"/>
  <c r="BH82" i="21"/>
  <c r="AG82" i="21"/>
  <c r="AH82" i="21"/>
  <c r="AI82" i="21"/>
  <c r="AJ82" i="21"/>
  <c r="AK82" i="21"/>
  <c r="AL82" i="21"/>
  <c r="AM82" i="21"/>
  <c r="AN82" i="21"/>
  <c r="AO82" i="21"/>
  <c r="AP82" i="21"/>
  <c r="AQ82" i="21"/>
  <c r="AR82" i="21"/>
  <c r="AS82" i="21"/>
  <c r="F83" i="21"/>
  <c r="G83" i="21"/>
  <c r="H83" i="21"/>
  <c r="I83" i="21"/>
  <c r="J83" i="21"/>
  <c r="K83" i="21"/>
  <c r="L83" i="21"/>
  <c r="AW83" i="21"/>
  <c r="M83" i="21"/>
  <c r="N83" i="21"/>
  <c r="O83" i="21"/>
  <c r="BE83" i="21"/>
  <c r="P83" i="21"/>
  <c r="Q83" i="21"/>
  <c r="R83" i="21"/>
  <c r="S83" i="21"/>
  <c r="T83" i="21"/>
  <c r="U83" i="21"/>
  <c r="V83" i="21"/>
  <c r="W83" i="21"/>
  <c r="X83" i="21"/>
  <c r="Y83" i="21"/>
  <c r="Z83" i="21"/>
  <c r="AA83" i="21"/>
  <c r="AB83" i="21"/>
  <c r="AC83" i="21"/>
  <c r="AD83" i="21"/>
  <c r="AE83" i="21"/>
  <c r="AF83" i="21"/>
  <c r="AG83" i="21"/>
  <c r="BI83" i="21"/>
  <c r="AH83" i="21"/>
  <c r="AI83" i="21"/>
  <c r="AJ83" i="21"/>
  <c r="AK83" i="21"/>
  <c r="AL83" i="21"/>
  <c r="AM83" i="21"/>
  <c r="AN83" i="21"/>
  <c r="AO83" i="21"/>
  <c r="AP83" i="21"/>
  <c r="AQ83" i="21"/>
  <c r="AR83" i="21"/>
  <c r="AS83" i="21"/>
  <c r="F84" i="21"/>
  <c r="G84" i="21"/>
  <c r="H84" i="21"/>
  <c r="I84" i="21"/>
  <c r="J84" i="21"/>
  <c r="K84" i="21"/>
  <c r="L84" i="21"/>
  <c r="M84" i="21"/>
  <c r="N84" i="21"/>
  <c r="O84" i="21"/>
  <c r="AZ84" i="21"/>
  <c r="P84" i="21"/>
  <c r="Q84" i="21"/>
  <c r="R84" i="21"/>
  <c r="S84" i="21"/>
  <c r="T84" i="21"/>
  <c r="U84" i="21"/>
  <c r="V84" i="21"/>
  <c r="W84" i="21"/>
  <c r="X84" i="21"/>
  <c r="Y84" i="21"/>
  <c r="BD84" i="21"/>
  <c r="Z84" i="21"/>
  <c r="AA84" i="21"/>
  <c r="AB84" i="21"/>
  <c r="AC84" i="21"/>
  <c r="AD84" i="21"/>
  <c r="AE84" i="21"/>
  <c r="AF84" i="21"/>
  <c r="AG84" i="21"/>
  <c r="AH84" i="21"/>
  <c r="AI84" i="21"/>
  <c r="AJ84" i="21"/>
  <c r="AK84" i="21"/>
  <c r="AL84" i="21"/>
  <c r="AM84" i="21"/>
  <c r="AN84" i="21"/>
  <c r="AO84" i="21"/>
  <c r="AP84" i="21"/>
  <c r="AQ84" i="21"/>
  <c r="AR84" i="21"/>
  <c r="AS84" i="21"/>
  <c r="F85" i="21"/>
  <c r="G85" i="21"/>
  <c r="H85" i="21"/>
  <c r="I85" i="21"/>
  <c r="J85" i="21"/>
  <c r="K85" i="21"/>
  <c r="L85" i="21"/>
  <c r="M85" i="21"/>
  <c r="N85" i="21"/>
  <c r="O85" i="21"/>
  <c r="P85" i="21"/>
  <c r="Q85" i="21"/>
  <c r="R85" i="21"/>
  <c r="S85" i="21"/>
  <c r="T85" i="21"/>
  <c r="U85" i="21"/>
  <c r="V85" i="21"/>
  <c r="W85" i="21"/>
  <c r="X85" i="21"/>
  <c r="Y85" i="21"/>
  <c r="BD85" i="21"/>
  <c r="Z85" i="21"/>
  <c r="AA85" i="21"/>
  <c r="AB85" i="21"/>
  <c r="AC85" i="21"/>
  <c r="AD85" i="21"/>
  <c r="AE85" i="21"/>
  <c r="AF85" i="21"/>
  <c r="AG85" i="21"/>
  <c r="AH85" i="21"/>
  <c r="AI85" i="21"/>
  <c r="AJ85" i="21"/>
  <c r="AK85" i="21"/>
  <c r="AL85" i="21"/>
  <c r="AM85" i="21"/>
  <c r="AN85" i="21"/>
  <c r="AO85" i="21"/>
  <c r="AP85" i="21"/>
  <c r="AQ85" i="21"/>
  <c r="AR85" i="21"/>
  <c r="AS85" i="21"/>
  <c r="F86" i="21"/>
  <c r="G86" i="21"/>
  <c r="H86" i="21"/>
  <c r="I86" i="21"/>
  <c r="J86" i="21"/>
  <c r="K86" i="21"/>
  <c r="L86" i="21"/>
  <c r="M86" i="21"/>
  <c r="N86" i="21"/>
  <c r="O86" i="21"/>
  <c r="BE86" i="21"/>
  <c r="P86" i="21"/>
  <c r="Q86" i="21"/>
  <c r="R86" i="21"/>
  <c r="S86" i="21"/>
  <c r="T86" i="21"/>
  <c r="U86" i="21"/>
  <c r="V86" i="21"/>
  <c r="W86" i="21"/>
  <c r="X86" i="21"/>
  <c r="Y86" i="21"/>
  <c r="Z86" i="21"/>
  <c r="AA86" i="21"/>
  <c r="AB86" i="21"/>
  <c r="AC86" i="21"/>
  <c r="AD86" i="21"/>
  <c r="AE86" i="21"/>
  <c r="BG86" i="21"/>
  <c r="AF86" i="21"/>
  <c r="AG86" i="21"/>
  <c r="AH86" i="21"/>
  <c r="AI86" i="21"/>
  <c r="AJ86" i="21"/>
  <c r="AK86" i="21"/>
  <c r="BK86" i="21"/>
  <c r="AL86" i="21"/>
  <c r="AM86" i="21"/>
  <c r="AN86" i="21"/>
  <c r="AO86" i="21"/>
  <c r="AP86" i="21"/>
  <c r="AQ86" i="21"/>
  <c r="AR86" i="21"/>
  <c r="AS86" i="21"/>
  <c r="F87" i="21"/>
  <c r="G87" i="21"/>
  <c r="H87" i="21"/>
  <c r="I87" i="21"/>
  <c r="J87" i="21"/>
  <c r="K87" i="21"/>
  <c r="AW87" i="21"/>
  <c r="L87" i="21"/>
  <c r="M87" i="21"/>
  <c r="N87" i="21"/>
  <c r="O87" i="21"/>
  <c r="P87" i="21"/>
  <c r="Q87" i="21"/>
  <c r="R87" i="21"/>
  <c r="S87" i="21"/>
  <c r="T87" i="21"/>
  <c r="U87" i="21"/>
  <c r="V87" i="21"/>
  <c r="W87" i="21"/>
  <c r="X87" i="21"/>
  <c r="Y87" i="21"/>
  <c r="BD87" i="21"/>
  <c r="Z87" i="21"/>
  <c r="AA87" i="21"/>
  <c r="AB87" i="21"/>
  <c r="AC87" i="21"/>
  <c r="AD87" i="21"/>
  <c r="AE87" i="21"/>
  <c r="AF87" i="21"/>
  <c r="AG87" i="21"/>
  <c r="AH87" i="21"/>
  <c r="AI87" i="21"/>
  <c r="AJ87" i="21"/>
  <c r="AK87" i="21"/>
  <c r="AL87" i="21"/>
  <c r="AM87" i="21"/>
  <c r="BL87" i="21"/>
  <c r="AN87" i="21"/>
  <c r="AO87" i="21"/>
  <c r="AP87" i="21"/>
  <c r="AQ87" i="21"/>
  <c r="AR87" i="21"/>
  <c r="AS87" i="21"/>
  <c r="F88" i="21"/>
  <c r="G88" i="21"/>
  <c r="H88" i="21"/>
  <c r="I88" i="21"/>
  <c r="J88" i="21"/>
  <c r="AV88" i="21"/>
  <c r="K88" i="21"/>
  <c r="L88" i="21"/>
  <c r="M88" i="21"/>
  <c r="N88" i="21"/>
  <c r="O88" i="21"/>
  <c r="P88" i="21"/>
  <c r="Q88" i="21"/>
  <c r="R88" i="21"/>
  <c r="S88" i="21"/>
  <c r="T88" i="21"/>
  <c r="U88" i="21"/>
  <c r="V88" i="21"/>
  <c r="W88" i="21"/>
  <c r="X88" i="21"/>
  <c r="Y88" i="21"/>
  <c r="BD88" i="21"/>
  <c r="Z88" i="21"/>
  <c r="AA88" i="21"/>
  <c r="AB88" i="21"/>
  <c r="AC88" i="21"/>
  <c r="AD88" i="21"/>
  <c r="AE88" i="21"/>
  <c r="AF88" i="21"/>
  <c r="AG88" i="21"/>
  <c r="AH88" i="21"/>
  <c r="BI88" i="21"/>
  <c r="AI88" i="21"/>
  <c r="AJ88" i="21"/>
  <c r="AK88" i="21"/>
  <c r="AL88" i="21"/>
  <c r="AM88" i="21"/>
  <c r="BL88" i="21"/>
  <c r="AN88" i="21"/>
  <c r="AO88" i="21"/>
  <c r="AP88" i="21"/>
  <c r="AQ88" i="21"/>
  <c r="AR88" i="21"/>
  <c r="AS88" i="21"/>
  <c r="F89" i="21"/>
  <c r="G89" i="21"/>
  <c r="H89" i="21"/>
  <c r="I89" i="21"/>
  <c r="J89" i="21"/>
  <c r="AV89" i="21"/>
  <c r="K89" i="21"/>
  <c r="L89" i="21"/>
  <c r="M89" i="21"/>
  <c r="N89" i="21"/>
  <c r="O89" i="21"/>
  <c r="BE89" i="21"/>
  <c r="P89" i="21"/>
  <c r="Q89" i="21"/>
  <c r="R89" i="21"/>
  <c r="S89" i="21"/>
  <c r="T89" i="21"/>
  <c r="U89" i="21"/>
  <c r="V89" i="21"/>
  <c r="W89" i="21"/>
  <c r="X89" i="21"/>
  <c r="Y89" i="21"/>
  <c r="Z89" i="21"/>
  <c r="AA89" i="21"/>
  <c r="AB89" i="21"/>
  <c r="AC89" i="21"/>
  <c r="AD89" i="21"/>
  <c r="AE89" i="21"/>
  <c r="AF89" i="21"/>
  <c r="AG89" i="21"/>
  <c r="AH89" i="21"/>
  <c r="AI89" i="21"/>
  <c r="AJ89" i="21"/>
  <c r="AK89" i="21"/>
  <c r="AL89" i="21"/>
  <c r="AM89" i="21"/>
  <c r="BL89" i="21"/>
  <c r="AN89" i="21"/>
  <c r="AO89" i="21"/>
  <c r="AP89" i="21"/>
  <c r="AQ89" i="21"/>
  <c r="AR89" i="21"/>
  <c r="AS89" i="21"/>
  <c r="F90" i="21"/>
  <c r="G90" i="21"/>
  <c r="H90" i="21"/>
  <c r="I90" i="21"/>
  <c r="J90" i="21"/>
  <c r="AV90" i="21"/>
  <c r="K90" i="21"/>
  <c r="L90" i="21"/>
  <c r="M90" i="21"/>
  <c r="N90" i="21"/>
  <c r="O90" i="21"/>
  <c r="BE90" i="21"/>
  <c r="P90" i="21"/>
  <c r="Q90" i="21"/>
  <c r="R90" i="21"/>
  <c r="S90" i="21"/>
  <c r="T90" i="21"/>
  <c r="U90" i="21"/>
  <c r="V90" i="21"/>
  <c r="W90" i="21"/>
  <c r="X90" i="21"/>
  <c r="Y90" i="21"/>
  <c r="Z90" i="21"/>
  <c r="AA90" i="21"/>
  <c r="AB90" i="21"/>
  <c r="AC90" i="21"/>
  <c r="AD90" i="21"/>
  <c r="AE90" i="21"/>
  <c r="AF90" i="21"/>
  <c r="AG90" i="21"/>
  <c r="AH90" i="21"/>
  <c r="AI90" i="21"/>
  <c r="AJ90" i="21"/>
  <c r="AK90" i="21"/>
  <c r="AL90" i="21"/>
  <c r="BK90" i="21"/>
  <c r="AM90" i="21"/>
  <c r="AN90" i="21"/>
  <c r="AO90" i="21"/>
  <c r="AP90" i="21"/>
  <c r="AQ90" i="21"/>
  <c r="AR90" i="21"/>
  <c r="AS90" i="21"/>
  <c r="F91" i="21"/>
  <c r="G91" i="21"/>
  <c r="H91" i="21"/>
  <c r="I91" i="21"/>
  <c r="J91" i="21"/>
  <c r="K91" i="21"/>
  <c r="L91" i="21"/>
  <c r="M91" i="21"/>
  <c r="N91" i="21"/>
  <c r="O91" i="21"/>
  <c r="P91" i="21"/>
  <c r="Q91" i="21"/>
  <c r="R91" i="21"/>
  <c r="S91" i="21"/>
  <c r="T91" i="21"/>
  <c r="U91" i="21"/>
  <c r="V91" i="21"/>
  <c r="W91" i="21"/>
  <c r="X91" i="21"/>
  <c r="Y91" i="21"/>
  <c r="BD91" i="21"/>
  <c r="Z91" i="21"/>
  <c r="AA91" i="21"/>
  <c r="AB91" i="21"/>
  <c r="AC91" i="21"/>
  <c r="AD91" i="21"/>
  <c r="AE91" i="21"/>
  <c r="AF91" i="21"/>
  <c r="AG91" i="21"/>
  <c r="AH91" i="21"/>
  <c r="AI91" i="21"/>
  <c r="AJ91" i="21"/>
  <c r="AK91" i="21"/>
  <c r="AL91" i="21"/>
  <c r="AM91" i="21"/>
  <c r="AN91" i="21"/>
  <c r="AO91" i="21"/>
  <c r="AP91" i="21"/>
  <c r="AQ91" i="21"/>
  <c r="AR91" i="21"/>
  <c r="AS91" i="21"/>
  <c r="F92" i="21"/>
  <c r="G92" i="21"/>
  <c r="H92" i="21"/>
  <c r="I92" i="21"/>
  <c r="J92" i="21"/>
  <c r="AV92" i="21"/>
  <c r="K92" i="21"/>
  <c r="L92" i="21"/>
  <c r="M92" i="21"/>
  <c r="N92" i="21"/>
  <c r="O92" i="21"/>
  <c r="P92" i="21"/>
  <c r="Q92" i="21"/>
  <c r="R92" i="21"/>
  <c r="S92" i="21"/>
  <c r="T92" i="21"/>
  <c r="U92" i="21"/>
  <c r="V92" i="21"/>
  <c r="W92" i="21"/>
  <c r="X92" i="21"/>
  <c r="Y92" i="21"/>
  <c r="BD92" i="21"/>
  <c r="Z92" i="21"/>
  <c r="AA92" i="21"/>
  <c r="AB92" i="21"/>
  <c r="AC92" i="21"/>
  <c r="AD92" i="21"/>
  <c r="BG92" i="21"/>
  <c r="AE92" i="21"/>
  <c r="AF92" i="21"/>
  <c r="BH92" i="21"/>
  <c r="AG92" i="21"/>
  <c r="AH92" i="21"/>
  <c r="AI92" i="21"/>
  <c r="AJ92" i="21"/>
  <c r="AK92" i="21"/>
  <c r="AL92" i="21"/>
  <c r="AM92" i="21"/>
  <c r="AN92" i="21"/>
  <c r="AO92" i="21"/>
  <c r="AP92" i="21"/>
  <c r="AQ92" i="21"/>
  <c r="AR92" i="21"/>
  <c r="AS92" i="21"/>
  <c r="F93" i="21"/>
  <c r="G93" i="21"/>
  <c r="H93" i="21"/>
  <c r="I93" i="21"/>
  <c r="J93" i="21"/>
  <c r="K93" i="21"/>
  <c r="L93" i="21"/>
  <c r="M93" i="21"/>
  <c r="N93" i="21"/>
  <c r="O93" i="21"/>
  <c r="P93" i="21"/>
  <c r="Q93" i="21"/>
  <c r="R93" i="21"/>
  <c r="S93" i="21"/>
  <c r="T93" i="21"/>
  <c r="U93" i="21"/>
  <c r="V93" i="21"/>
  <c r="W93" i="21"/>
  <c r="X93" i="21"/>
  <c r="Y93" i="21"/>
  <c r="Z93" i="21"/>
  <c r="AA93" i="21"/>
  <c r="AB93" i="21"/>
  <c r="AC93" i="21"/>
  <c r="AD93" i="21"/>
  <c r="AE93" i="21"/>
  <c r="AF93" i="21"/>
  <c r="AG93" i="21"/>
  <c r="AH93" i="21"/>
  <c r="AI93" i="21"/>
  <c r="AJ93" i="21"/>
  <c r="AK93" i="21"/>
  <c r="AL93" i="21"/>
  <c r="AM93" i="21"/>
  <c r="AN93" i="21"/>
  <c r="AO93" i="21"/>
  <c r="AP93" i="21"/>
  <c r="AQ93" i="21"/>
  <c r="AR93" i="21"/>
  <c r="AS93" i="21"/>
  <c r="F94" i="21"/>
  <c r="G94" i="21"/>
  <c r="H94" i="21"/>
  <c r="I94" i="21"/>
  <c r="J94" i="21"/>
  <c r="AV94" i="21"/>
  <c r="K94" i="21"/>
  <c r="L94" i="21"/>
  <c r="M94" i="21"/>
  <c r="N94" i="21"/>
  <c r="O94" i="21"/>
  <c r="BE94" i="21"/>
  <c r="P94" i="21"/>
  <c r="Q94" i="21"/>
  <c r="R94" i="21"/>
  <c r="S94" i="21"/>
  <c r="T94" i="21"/>
  <c r="U94" i="21"/>
  <c r="V94" i="21"/>
  <c r="W94" i="21"/>
  <c r="X94" i="21"/>
  <c r="Y94" i="21"/>
  <c r="Z94" i="21"/>
  <c r="AA94" i="21"/>
  <c r="AB94" i="21"/>
  <c r="AC94" i="21"/>
  <c r="AD94" i="21"/>
  <c r="AE94" i="21"/>
  <c r="AF94" i="21"/>
  <c r="AG94" i="21"/>
  <c r="AH94" i="21"/>
  <c r="AI94" i="21"/>
  <c r="AJ94" i="21"/>
  <c r="AK94" i="21"/>
  <c r="AL94" i="21"/>
  <c r="AM94" i="21"/>
  <c r="AN94" i="21"/>
  <c r="AO94" i="21"/>
  <c r="AP94" i="21"/>
  <c r="AQ94" i="21"/>
  <c r="AR94" i="21"/>
  <c r="AS94" i="21"/>
  <c r="F95" i="21"/>
  <c r="G95" i="21"/>
  <c r="H95" i="21"/>
  <c r="I95" i="21"/>
  <c r="J95" i="21"/>
  <c r="K95" i="21"/>
  <c r="AW95" i="21"/>
  <c r="L95" i="21"/>
  <c r="M95" i="21"/>
  <c r="N95" i="21"/>
  <c r="O95" i="21"/>
  <c r="P95" i="21"/>
  <c r="Q95" i="21"/>
  <c r="R95" i="21"/>
  <c r="S95" i="21"/>
  <c r="T95" i="21"/>
  <c r="U95" i="21"/>
  <c r="V95" i="21"/>
  <c r="W95" i="21"/>
  <c r="X95" i="21"/>
  <c r="Y95" i="21"/>
  <c r="Z95" i="21"/>
  <c r="AA95" i="21"/>
  <c r="AB95" i="21"/>
  <c r="AC95" i="21"/>
  <c r="AD95" i="21"/>
  <c r="BG95" i="21"/>
  <c r="AE95" i="21"/>
  <c r="AF95" i="21"/>
  <c r="AG95" i="21"/>
  <c r="AH95" i="21"/>
  <c r="BI95" i="21"/>
  <c r="AI95" i="21"/>
  <c r="AJ95" i="21"/>
  <c r="AK95" i="21"/>
  <c r="AL95" i="21"/>
  <c r="AM95" i="21"/>
  <c r="AN95" i="21"/>
  <c r="AO95" i="21"/>
  <c r="BM95" i="21"/>
  <c r="AP95" i="21"/>
  <c r="AQ95" i="21"/>
  <c r="AR95" i="21"/>
  <c r="AS95" i="21"/>
  <c r="F96" i="21"/>
  <c r="G96" i="21"/>
  <c r="H96" i="21"/>
  <c r="I96" i="21"/>
  <c r="J96" i="21"/>
  <c r="K96" i="21"/>
  <c r="L96" i="21"/>
  <c r="M96" i="21"/>
  <c r="N96" i="21"/>
  <c r="O96" i="21"/>
  <c r="P96" i="21"/>
  <c r="Q96" i="21"/>
  <c r="R96" i="21"/>
  <c r="S96" i="21"/>
  <c r="T96" i="21"/>
  <c r="U96" i="21"/>
  <c r="V96" i="21"/>
  <c r="W96" i="21"/>
  <c r="X96" i="21"/>
  <c r="Y96" i="21"/>
  <c r="BD96" i="21"/>
  <c r="Z96" i="21"/>
  <c r="AA96" i="21"/>
  <c r="AB96" i="21"/>
  <c r="AC96" i="21"/>
  <c r="AD96" i="21"/>
  <c r="AE96" i="21"/>
  <c r="AF96" i="21"/>
  <c r="AG96" i="21"/>
  <c r="BI96" i="21"/>
  <c r="AH96" i="21"/>
  <c r="AI96" i="21"/>
  <c r="AJ96" i="21"/>
  <c r="AK96" i="21"/>
  <c r="BK96" i="21"/>
  <c r="AL96" i="21"/>
  <c r="AM96" i="21"/>
  <c r="AN96" i="21"/>
  <c r="AO96" i="21"/>
  <c r="AP96" i="21"/>
  <c r="AQ96" i="21"/>
  <c r="AR96" i="21"/>
  <c r="AS96" i="21"/>
  <c r="F97" i="21"/>
  <c r="G97" i="21"/>
  <c r="H97" i="21"/>
  <c r="I97" i="21"/>
  <c r="J97" i="21"/>
  <c r="K97" i="21"/>
  <c r="L97" i="21"/>
  <c r="M97" i="21"/>
  <c r="N97" i="21"/>
  <c r="O97" i="21"/>
  <c r="P97" i="21"/>
  <c r="Q97" i="21"/>
  <c r="R97" i="21"/>
  <c r="S97" i="21"/>
  <c r="T97" i="21"/>
  <c r="U97" i="21"/>
  <c r="V97" i="21"/>
  <c r="W97" i="21"/>
  <c r="X97" i="21"/>
  <c r="Y97" i="21"/>
  <c r="BD97" i="21"/>
  <c r="Z97" i="21"/>
  <c r="AA97" i="21"/>
  <c r="AB97" i="21"/>
  <c r="AC97" i="21"/>
  <c r="AD97" i="21"/>
  <c r="AE97" i="21"/>
  <c r="AF97" i="21"/>
  <c r="AG97" i="21"/>
  <c r="AH97" i="21"/>
  <c r="AI97" i="21"/>
  <c r="AJ97" i="21"/>
  <c r="AK97" i="21"/>
  <c r="AL97" i="21"/>
  <c r="AM97" i="21"/>
  <c r="AN97" i="21"/>
  <c r="AO97" i="21"/>
  <c r="AP97" i="21"/>
  <c r="AQ97" i="21"/>
  <c r="AR97" i="21"/>
  <c r="AS97" i="21"/>
  <c r="F98" i="21"/>
  <c r="G98" i="21"/>
  <c r="H98" i="21"/>
  <c r="I98" i="21"/>
  <c r="J98" i="21"/>
  <c r="K98" i="21"/>
  <c r="L98" i="21"/>
  <c r="M98" i="21"/>
  <c r="N98" i="21"/>
  <c r="O98" i="21"/>
  <c r="P98" i="21"/>
  <c r="Q98" i="21"/>
  <c r="R98" i="21"/>
  <c r="S98" i="21"/>
  <c r="T98" i="21"/>
  <c r="BB98" i="21"/>
  <c r="U98" i="21"/>
  <c r="V98" i="21"/>
  <c r="W98" i="21"/>
  <c r="X98" i="21"/>
  <c r="BE98" i="21"/>
  <c r="Y98" i="21"/>
  <c r="BD98" i="21"/>
  <c r="Z98" i="21"/>
  <c r="AA98" i="21"/>
  <c r="AB98" i="21"/>
  <c r="AC98" i="21"/>
  <c r="AD98" i="21"/>
  <c r="AE98" i="21"/>
  <c r="AF98" i="21"/>
  <c r="AG98" i="21"/>
  <c r="AH98" i="21"/>
  <c r="AI98" i="21"/>
  <c r="AJ98" i="21"/>
  <c r="AK98" i="21"/>
  <c r="AL98" i="21"/>
  <c r="AM98" i="21"/>
  <c r="BL98" i="21"/>
  <c r="AN98" i="21"/>
  <c r="AO98" i="21"/>
  <c r="AP98" i="21"/>
  <c r="AQ98" i="21"/>
  <c r="AR98" i="21"/>
  <c r="AS98" i="21"/>
  <c r="F99" i="21"/>
  <c r="G99" i="21"/>
  <c r="H99" i="21"/>
  <c r="I99" i="21"/>
  <c r="J99" i="21"/>
  <c r="K99" i="21"/>
  <c r="L99" i="21"/>
  <c r="M99" i="21"/>
  <c r="N99" i="21"/>
  <c r="O99" i="21"/>
  <c r="P99" i="21"/>
  <c r="Q99" i="21"/>
  <c r="R99" i="21"/>
  <c r="S99" i="21"/>
  <c r="T99" i="21"/>
  <c r="U99" i="21"/>
  <c r="V99" i="21"/>
  <c r="W99" i="21"/>
  <c r="X99" i="21"/>
  <c r="Y99" i="21"/>
  <c r="BD99" i="21"/>
  <c r="Z99" i="21"/>
  <c r="AA99" i="21"/>
  <c r="AB99" i="21"/>
  <c r="AC99" i="21"/>
  <c r="AD99" i="21"/>
  <c r="AE99" i="21"/>
  <c r="AF99" i="21"/>
  <c r="AG99" i="21"/>
  <c r="AH99" i="21"/>
  <c r="AI99" i="21"/>
  <c r="AJ99" i="21"/>
  <c r="AK99" i="21"/>
  <c r="AL99" i="21"/>
  <c r="BK99" i="21"/>
  <c r="AM99" i="21"/>
  <c r="AN99" i="21"/>
  <c r="AO99" i="21"/>
  <c r="AP99" i="21"/>
  <c r="AQ99" i="21"/>
  <c r="AR99" i="21"/>
  <c r="AS99" i="21"/>
  <c r="F100" i="21"/>
  <c r="G100" i="21"/>
  <c r="H100" i="21"/>
  <c r="I100" i="21"/>
  <c r="J100" i="21"/>
  <c r="AV100" i="21"/>
  <c r="K100" i="21"/>
  <c r="L100" i="21"/>
  <c r="M100" i="21"/>
  <c r="N100" i="21"/>
  <c r="O100" i="21"/>
  <c r="P100" i="21"/>
  <c r="Q100" i="21"/>
  <c r="R100" i="21"/>
  <c r="S100" i="21"/>
  <c r="T100" i="21"/>
  <c r="U100" i="21"/>
  <c r="V100" i="21"/>
  <c r="BC100" i="21"/>
  <c r="W100" i="21"/>
  <c r="X100" i="21"/>
  <c r="Y100" i="21"/>
  <c r="BD100" i="21"/>
  <c r="Z100" i="21"/>
  <c r="AA100" i="21"/>
  <c r="AB100" i="21"/>
  <c r="AC100" i="21"/>
  <c r="AD100" i="21"/>
  <c r="AE100" i="21"/>
  <c r="AF100" i="21"/>
  <c r="AG100" i="21"/>
  <c r="AH100" i="21"/>
  <c r="AI100" i="21"/>
  <c r="AJ100" i="21"/>
  <c r="AK100" i="21"/>
  <c r="AL100" i="21"/>
  <c r="AM100" i="21"/>
  <c r="AN100" i="21"/>
  <c r="AO100" i="21"/>
  <c r="BM100" i="21"/>
  <c r="AP100" i="21"/>
  <c r="AQ100" i="21"/>
  <c r="AR100" i="21"/>
  <c r="AS100" i="21"/>
  <c r="F101" i="21"/>
  <c r="G101" i="21"/>
  <c r="H101" i="21"/>
  <c r="I101" i="21"/>
  <c r="J101" i="21"/>
  <c r="AV101" i="21"/>
  <c r="K101" i="21"/>
  <c r="L101" i="21"/>
  <c r="M101" i="21"/>
  <c r="N101" i="21"/>
  <c r="O101" i="21"/>
  <c r="P101" i="21"/>
  <c r="Q101" i="21"/>
  <c r="R101" i="21"/>
  <c r="S101" i="21"/>
  <c r="T101" i="21"/>
  <c r="U101" i="21"/>
  <c r="V101" i="21"/>
  <c r="W101" i="21"/>
  <c r="X101" i="21"/>
  <c r="Y101" i="21"/>
  <c r="BD101" i="21"/>
  <c r="Z101" i="21"/>
  <c r="AA101" i="21"/>
  <c r="AB101" i="21"/>
  <c r="AC101" i="21"/>
  <c r="AD101" i="21"/>
  <c r="AE101" i="21"/>
  <c r="AF101" i="21"/>
  <c r="AG101" i="21"/>
  <c r="AH101" i="21"/>
  <c r="AI101" i="21"/>
  <c r="AJ101" i="21"/>
  <c r="AK101" i="21"/>
  <c r="AL101" i="21"/>
  <c r="AM101" i="21"/>
  <c r="AN101" i="21"/>
  <c r="AO101" i="21"/>
  <c r="AP101" i="21"/>
  <c r="AQ101" i="21"/>
  <c r="AR101" i="21"/>
  <c r="AS101" i="21"/>
  <c r="E82" i="21"/>
  <c r="E83" i="21"/>
  <c r="E84" i="21"/>
  <c r="E85" i="21"/>
  <c r="E86" i="21"/>
  <c r="E87" i="21"/>
  <c r="E88" i="21"/>
  <c r="E89" i="21"/>
  <c r="E90" i="21"/>
  <c r="AT90" i="21"/>
  <c r="E91" i="21"/>
  <c r="E92" i="21"/>
  <c r="E93" i="21"/>
  <c r="E94" i="21"/>
  <c r="AT94" i="21"/>
  <c r="E95" i="21"/>
  <c r="E96" i="21"/>
  <c r="E97" i="21"/>
  <c r="E98" i="21"/>
  <c r="E99" i="21"/>
  <c r="E100" i="21"/>
  <c r="E101" i="21"/>
  <c r="E81" i="21"/>
  <c r="F78" i="21"/>
  <c r="G78" i="21"/>
  <c r="H78" i="21"/>
  <c r="I78" i="21"/>
  <c r="J78" i="21"/>
  <c r="K78" i="21"/>
  <c r="L78" i="21"/>
  <c r="M78" i="21"/>
  <c r="N78" i="21"/>
  <c r="O78" i="21"/>
  <c r="P78" i="21"/>
  <c r="Q78" i="21"/>
  <c r="R78" i="21"/>
  <c r="S78" i="21"/>
  <c r="T78" i="21"/>
  <c r="U78" i="21"/>
  <c r="V78" i="21"/>
  <c r="W78" i="21"/>
  <c r="X78" i="21"/>
  <c r="Y78" i="21"/>
  <c r="Z78" i="21"/>
  <c r="AA78" i="21"/>
  <c r="AB78" i="21"/>
  <c r="AC78" i="21"/>
  <c r="AD78" i="21"/>
  <c r="AE78" i="21"/>
  <c r="AF78" i="21"/>
  <c r="AG78" i="21"/>
  <c r="AH78" i="21"/>
  <c r="AI78" i="21"/>
  <c r="AJ78" i="21"/>
  <c r="AK78" i="21"/>
  <c r="AL78" i="21"/>
  <c r="AM78" i="21"/>
  <c r="AN78" i="21"/>
  <c r="AO78" i="21"/>
  <c r="AP78" i="21"/>
  <c r="AQ78" i="21"/>
  <c r="AR78" i="21"/>
  <c r="AS78" i="21"/>
  <c r="F79" i="21"/>
  <c r="G79" i="21"/>
  <c r="H79" i="21"/>
  <c r="I79" i="21"/>
  <c r="J79" i="21"/>
  <c r="K79" i="21"/>
  <c r="L79" i="21"/>
  <c r="M79" i="21"/>
  <c r="N79" i="21"/>
  <c r="O79" i="21"/>
  <c r="P79" i="21"/>
  <c r="Q79" i="21"/>
  <c r="R79" i="21"/>
  <c r="S79" i="21"/>
  <c r="T79" i="21"/>
  <c r="U79" i="21"/>
  <c r="V79" i="21"/>
  <c r="W79" i="21"/>
  <c r="X79" i="21"/>
  <c r="Y79" i="21"/>
  <c r="Z79" i="21"/>
  <c r="AA79" i="21"/>
  <c r="AB79" i="21"/>
  <c r="AC79" i="21"/>
  <c r="AD79" i="21"/>
  <c r="AE79" i="21"/>
  <c r="AF79" i="21"/>
  <c r="AG79" i="21"/>
  <c r="AH79" i="21"/>
  <c r="AI79" i="21"/>
  <c r="AJ79" i="21"/>
  <c r="AK79" i="21"/>
  <c r="AL79" i="21"/>
  <c r="AM79" i="21"/>
  <c r="BL79" i="21"/>
  <c r="AN79" i="21"/>
  <c r="AO79" i="21"/>
  <c r="AP79" i="21"/>
  <c r="AQ79" i="21"/>
  <c r="AR79" i="21"/>
  <c r="AS79" i="21"/>
  <c r="E79" i="21"/>
  <c r="E78" i="21"/>
  <c r="AT78" i="21"/>
  <c r="F71" i="21"/>
  <c r="G71" i="21"/>
  <c r="H71" i="21"/>
  <c r="I71" i="21"/>
  <c r="J71" i="21"/>
  <c r="K71" i="21"/>
  <c r="L71" i="21"/>
  <c r="M71" i="21"/>
  <c r="N71" i="21"/>
  <c r="O71" i="21"/>
  <c r="BE71" i="21"/>
  <c r="P71" i="21"/>
  <c r="Q71" i="21"/>
  <c r="R71" i="21"/>
  <c r="S71" i="21"/>
  <c r="T71" i="21"/>
  <c r="U71" i="21"/>
  <c r="V71" i="21"/>
  <c r="W71" i="21"/>
  <c r="X71" i="21"/>
  <c r="Y71" i="21"/>
  <c r="BD71" i="21"/>
  <c r="Z71" i="21"/>
  <c r="AA71" i="21"/>
  <c r="AB71" i="21"/>
  <c r="AC71" i="21"/>
  <c r="AD71" i="21"/>
  <c r="AE71" i="21"/>
  <c r="AF71" i="21"/>
  <c r="AG71" i="21"/>
  <c r="AH71" i="21"/>
  <c r="AI71" i="21"/>
  <c r="AJ71" i="21"/>
  <c r="AK71" i="21"/>
  <c r="BK71" i="21"/>
  <c r="AL71" i="21"/>
  <c r="AM71" i="21"/>
  <c r="AN71" i="21"/>
  <c r="AO71" i="21"/>
  <c r="AP71" i="21"/>
  <c r="AQ71" i="21"/>
  <c r="AR71" i="21"/>
  <c r="AS71" i="21"/>
  <c r="F72" i="21"/>
  <c r="G72" i="21"/>
  <c r="H72" i="21"/>
  <c r="I72" i="21"/>
  <c r="J72" i="21"/>
  <c r="K72" i="21"/>
  <c r="L72" i="21"/>
  <c r="M72" i="21"/>
  <c r="N72" i="21"/>
  <c r="O72" i="21"/>
  <c r="BE72" i="21"/>
  <c r="P72" i="21"/>
  <c r="Q72" i="21"/>
  <c r="R72" i="21"/>
  <c r="S72" i="21"/>
  <c r="T72" i="21"/>
  <c r="U72" i="21"/>
  <c r="V72" i="21"/>
  <c r="W72" i="21"/>
  <c r="X72" i="21"/>
  <c r="Y72" i="21"/>
  <c r="BD72" i="21"/>
  <c r="Z72" i="21"/>
  <c r="AA72" i="21"/>
  <c r="AB72" i="21"/>
  <c r="AC72" i="21"/>
  <c r="AD72" i="21"/>
  <c r="AE72" i="21"/>
  <c r="AF72" i="21"/>
  <c r="AG72" i="21"/>
  <c r="AH72" i="21"/>
  <c r="AI72" i="21"/>
  <c r="AJ72" i="21"/>
  <c r="AK72" i="21"/>
  <c r="AL72" i="21"/>
  <c r="AM72" i="21"/>
  <c r="AN72" i="21"/>
  <c r="AO72" i="21"/>
  <c r="AP72" i="21"/>
  <c r="AQ72" i="21"/>
  <c r="AR72" i="21"/>
  <c r="AS72" i="21"/>
  <c r="F73" i="21"/>
  <c r="G73" i="21"/>
  <c r="H73" i="21"/>
  <c r="I73" i="21"/>
  <c r="J73" i="21"/>
  <c r="K73" i="21"/>
  <c r="L73" i="21"/>
  <c r="M73" i="21"/>
  <c r="N73" i="21"/>
  <c r="O73" i="21"/>
  <c r="BE73" i="21"/>
  <c r="P73" i="21"/>
  <c r="Q73" i="21"/>
  <c r="R73" i="21"/>
  <c r="S73" i="21"/>
  <c r="T73" i="21"/>
  <c r="U73" i="21"/>
  <c r="V73" i="21"/>
  <c r="W73" i="21"/>
  <c r="X73" i="21"/>
  <c r="Y73" i="21"/>
  <c r="Z73" i="21"/>
  <c r="AA73" i="21"/>
  <c r="AB73" i="21"/>
  <c r="AC73" i="21"/>
  <c r="AD73" i="21"/>
  <c r="AE73" i="21"/>
  <c r="AF73" i="21"/>
  <c r="AG73" i="21"/>
  <c r="AH73" i="21"/>
  <c r="AI73" i="21"/>
  <c r="AJ73" i="21"/>
  <c r="AK73" i="21"/>
  <c r="AL73" i="21"/>
  <c r="AM73" i="21"/>
  <c r="BL73" i="21"/>
  <c r="AN73" i="21"/>
  <c r="AO73" i="21"/>
  <c r="AP73" i="21"/>
  <c r="AQ73" i="21"/>
  <c r="AR73" i="21"/>
  <c r="AS73" i="21"/>
  <c r="F74" i="21"/>
  <c r="G74" i="21"/>
  <c r="H74" i="21"/>
  <c r="I74" i="21"/>
  <c r="J74" i="21"/>
  <c r="K74" i="21"/>
  <c r="L74" i="21"/>
  <c r="M74" i="21"/>
  <c r="N74" i="21"/>
  <c r="O74" i="21"/>
  <c r="AZ74" i="21"/>
  <c r="P74" i="21"/>
  <c r="Q74" i="21"/>
  <c r="R74" i="21"/>
  <c r="S74" i="21"/>
  <c r="T74" i="21"/>
  <c r="U74" i="21"/>
  <c r="V74" i="21"/>
  <c r="W74" i="21"/>
  <c r="X74" i="21"/>
  <c r="Y74" i="21"/>
  <c r="BD74" i="21"/>
  <c r="Z74" i="21"/>
  <c r="AA74" i="21"/>
  <c r="AB74" i="21"/>
  <c r="AC74" i="21"/>
  <c r="AD74" i="21"/>
  <c r="AE74" i="21"/>
  <c r="AF74" i="21"/>
  <c r="AG74" i="21"/>
  <c r="AH74" i="21"/>
  <c r="AI74" i="21"/>
  <c r="AJ74" i="21"/>
  <c r="AK74" i="21"/>
  <c r="AL74" i="21"/>
  <c r="AM74" i="21"/>
  <c r="BL74" i="21"/>
  <c r="AN74" i="21"/>
  <c r="AO74" i="21"/>
  <c r="AP74" i="21"/>
  <c r="AQ74" i="21"/>
  <c r="AR74" i="21"/>
  <c r="AS74" i="21"/>
  <c r="F75" i="21"/>
  <c r="G75" i="21"/>
  <c r="H75" i="21"/>
  <c r="I75" i="21"/>
  <c r="J75" i="21"/>
  <c r="K75" i="21"/>
  <c r="L75" i="21"/>
  <c r="M75" i="21"/>
  <c r="N75" i="21"/>
  <c r="O75" i="21"/>
  <c r="BE75" i="21"/>
  <c r="P75" i="21"/>
  <c r="Q75" i="21"/>
  <c r="R75" i="21"/>
  <c r="S75" i="21"/>
  <c r="T75" i="21"/>
  <c r="U75" i="21"/>
  <c r="V75" i="21"/>
  <c r="W75" i="21"/>
  <c r="X75" i="21"/>
  <c r="Y75" i="21"/>
  <c r="BD75" i="21"/>
  <c r="Z75" i="21"/>
  <c r="AA75" i="21"/>
  <c r="AB75" i="21"/>
  <c r="AC75" i="21"/>
  <c r="AD75" i="21"/>
  <c r="AE75" i="21"/>
  <c r="AF75" i="21"/>
  <c r="AG75" i="21"/>
  <c r="BI75" i="21"/>
  <c r="AH75" i="21"/>
  <c r="AI75" i="21"/>
  <c r="AJ75" i="21"/>
  <c r="AK75" i="21"/>
  <c r="AL75" i="21"/>
  <c r="AM75" i="21"/>
  <c r="AN75" i="21"/>
  <c r="AO75" i="21"/>
  <c r="AP75" i="21"/>
  <c r="AQ75" i="21"/>
  <c r="AR75" i="21"/>
  <c r="AS75" i="21"/>
  <c r="F76" i="21"/>
  <c r="G76" i="21"/>
  <c r="H76" i="21"/>
  <c r="I76" i="21"/>
  <c r="J76" i="21"/>
  <c r="K76" i="21"/>
  <c r="L76" i="21"/>
  <c r="M76" i="21"/>
  <c r="N76" i="21"/>
  <c r="O76" i="21"/>
  <c r="P76" i="21"/>
  <c r="Q76" i="21"/>
  <c r="R76" i="21"/>
  <c r="S76" i="21"/>
  <c r="T76" i="21"/>
  <c r="U76" i="21"/>
  <c r="V76" i="21"/>
  <c r="W76" i="21"/>
  <c r="X76" i="21"/>
  <c r="Y76" i="21"/>
  <c r="BD76" i="21"/>
  <c r="Z76" i="21"/>
  <c r="AA76" i="21"/>
  <c r="AB76" i="21"/>
  <c r="AC76" i="21"/>
  <c r="AD76" i="21"/>
  <c r="AE76" i="21"/>
  <c r="AF76" i="21"/>
  <c r="AG76" i="21"/>
  <c r="AH76" i="21"/>
  <c r="AI76" i="21"/>
  <c r="AJ76" i="21"/>
  <c r="AK76" i="21"/>
  <c r="AL76" i="21"/>
  <c r="AM76" i="21"/>
  <c r="BJ76" i="21"/>
  <c r="AN76" i="21"/>
  <c r="AO76" i="21"/>
  <c r="AP76" i="21"/>
  <c r="AQ76" i="21"/>
  <c r="AR76" i="21"/>
  <c r="AS76" i="21"/>
  <c r="E72" i="21"/>
  <c r="E73" i="21"/>
  <c r="E74" i="21"/>
  <c r="E75" i="21"/>
  <c r="E76" i="21"/>
  <c r="E71" i="21"/>
  <c r="F64" i="21"/>
  <c r="G64" i="21"/>
  <c r="H64" i="21"/>
  <c r="I64" i="21"/>
  <c r="J64" i="21"/>
  <c r="K64" i="21"/>
  <c r="L64" i="21"/>
  <c r="M64" i="21"/>
  <c r="N64" i="21"/>
  <c r="O64" i="21"/>
  <c r="P64" i="21"/>
  <c r="Q64" i="21"/>
  <c r="R64" i="21"/>
  <c r="S64" i="21"/>
  <c r="T64" i="21"/>
  <c r="U64" i="21"/>
  <c r="V64" i="21"/>
  <c r="W64" i="21"/>
  <c r="X64" i="21"/>
  <c r="Y64" i="21"/>
  <c r="Z64" i="21"/>
  <c r="AA64" i="21"/>
  <c r="AB64" i="21"/>
  <c r="AC64" i="21"/>
  <c r="AD64" i="21"/>
  <c r="AE64" i="21"/>
  <c r="AF64" i="21"/>
  <c r="AG64" i="21"/>
  <c r="AH64" i="21"/>
  <c r="AI64" i="21"/>
  <c r="AJ64" i="21"/>
  <c r="AK64" i="21"/>
  <c r="AL64" i="21"/>
  <c r="AM64" i="21"/>
  <c r="AN64" i="21"/>
  <c r="AO64" i="21"/>
  <c r="AP64" i="21"/>
  <c r="AQ64" i="21"/>
  <c r="AR64" i="21"/>
  <c r="AS64" i="21"/>
  <c r="F65" i="21"/>
  <c r="G65" i="21"/>
  <c r="H65" i="21"/>
  <c r="I65" i="21"/>
  <c r="J65" i="21"/>
  <c r="K65" i="21"/>
  <c r="L65" i="21"/>
  <c r="M65" i="21"/>
  <c r="N65" i="21"/>
  <c r="O65" i="21"/>
  <c r="P65" i="21"/>
  <c r="Q65" i="21"/>
  <c r="R65" i="21"/>
  <c r="S65" i="21"/>
  <c r="T65" i="21"/>
  <c r="U65" i="21"/>
  <c r="V65" i="21"/>
  <c r="W65" i="21"/>
  <c r="X65" i="21"/>
  <c r="Y65" i="21"/>
  <c r="BD65" i="21"/>
  <c r="Z65" i="21"/>
  <c r="AA65" i="21"/>
  <c r="AB65" i="21"/>
  <c r="AC65" i="21"/>
  <c r="AD65" i="21"/>
  <c r="AE65" i="21"/>
  <c r="AF65" i="21"/>
  <c r="AG65" i="21"/>
  <c r="BI65" i="21"/>
  <c r="AH65" i="21"/>
  <c r="AI65" i="21"/>
  <c r="AJ65" i="21"/>
  <c r="AK65" i="21"/>
  <c r="BK65" i="21"/>
  <c r="AL65" i="21"/>
  <c r="AM65" i="21"/>
  <c r="BJ65" i="21"/>
  <c r="AN65" i="21"/>
  <c r="AO65" i="21"/>
  <c r="BM65" i="21"/>
  <c r="AP65" i="21"/>
  <c r="AQ65" i="21"/>
  <c r="AR65" i="21"/>
  <c r="AS65" i="21"/>
  <c r="F66" i="21"/>
  <c r="G66" i="21"/>
  <c r="H66" i="21"/>
  <c r="I66" i="21"/>
  <c r="J66" i="21"/>
  <c r="K66" i="21"/>
  <c r="L66" i="21"/>
  <c r="M66" i="21"/>
  <c r="N66" i="21"/>
  <c r="O66" i="21"/>
  <c r="P66" i="21"/>
  <c r="Q66" i="21"/>
  <c r="R66" i="21"/>
  <c r="S66" i="21"/>
  <c r="T66" i="21"/>
  <c r="U66" i="21"/>
  <c r="V66" i="21"/>
  <c r="W66" i="21"/>
  <c r="X66" i="21"/>
  <c r="Y66" i="21"/>
  <c r="AY66" i="21"/>
  <c r="Z66" i="21"/>
  <c r="AA66" i="21"/>
  <c r="AB66" i="21"/>
  <c r="AC66" i="21"/>
  <c r="AD66" i="21"/>
  <c r="AE66" i="21"/>
  <c r="AF66" i="21"/>
  <c r="AG66" i="21"/>
  <c r="BI66" i="21"/>
  <c r="AH66" i="21"/>
  <c r="AI66" i="21"/>
  <c r="AJ66" i="21"/>
  <c r="AK66" i="21"/>
  <c r="AL66" i="21"/>
  <c r="AM66" i="21"/>
  <c r="AN66" i="21"/>
  <c r="AO66" i="21"/>
  <c r="AP66" i="21"/>
  <c r="AQ66" i="21"/>
  <c r="AR66" i="21"/>
  <c r="AS66" i="21"/>
  <c r="F67" i="21"/>
  <c r="G67" i="21"/>
  <c r="H67" i="21"/>
  <c r="I67" i="21"/>
  <c r="J67" i="21"/>
  <c r="K67" i="21"/>
  <c r="L67" i="21"/>
  <c r="M67" i="21"/>
  <c r="N67" i="21"/>
  <c r="O67" i="21"/>
  <c r="BE67" i="21"/>
  <c r="P67" i="21"/>
  <c r="Q67" i="21"/>
  <c r="R67" i="21"/>
  <c r="S67" i="21"/>
  <c r="T67" i="21"/>
  <c r="U67" i="21"/>
  <c r="V67" i="21"/>
  <c r="W67" i="21"/>
  <c r="X67" i="21"/>
  <c r="Y67" i="21"/>
  <c r="BD67" i="21"/>
  <c r="Z67" i="21"/>
  <c r="AA67" i="21"/>
  <c r="AB67" i="21"/>
  <c r="AC67" i="21"/>
  <c r="AD67" i="21"/>
  <c r="AE67" i="21"/>
  <c r="AF67" i="21"/>
  <c r="AG67" i="21"/>
  <c r="AH67" i="21"/>
  <c r="AI67" i="21"/>
  <c r="AJ67" i="21"/>
  <c r="AK67" i="21"/>
  <c r="AL67" i="21"/>
  <c r="AM67" i="21"/>
  <c r="AN67" i="21"/>
  <c r="AO67" i="21"/>
  <c r="BM67" i="21"/>
  <c r="AP67" i="21"/>
  <c r="AQ67" i="21"/>
  <c r="AR67" i="21"/>
  <c r="AS67" i="21"/>
  <c r="F68" i="21"/>
  <c r="G68" i="21"/>
  <c r="H68" i="21"/>
  <c r="I68" i="21"/>
  <c r="J68" i="21"/>
  <c r="K68" i="21"/>
  <c r="L68" i="21"/>
  <c r="M68" i="21"/>
  <c r="N68" i="21"/>
  <c r="O68" i="21"/>
  <c r="P68" i="21"/>
  <c r="Q68" i="21"/>
  <c r="R68" i="21"/>
  <c r="S68" i="21"/>
  <c r="T68" i="21"/>
  <c r="U68" i="21"/>
  <c r="V68" i="21"/>
  <c r="W68" i="21"/>
  <c r="X68" i="21"/>
  <c r="Y68" i="21"/>
  <c r="Z68" i="21"/>
  <c r="AA68" i="21"/>
  <c r="AB68" i="21"/>
  <c r="AC68" i="21"/>
  <c r="AD68" i="21"/>
  <c r="AE68" i="21"/>
  <c r="AF68" i="21"/>
  <c r="AG68" i="21"/>
  <c r="AH68" i="21"/>
  <c r="AI68" i="21"/>
  <c r="AJ68" i="21"/>
  <c r="AK68" i="21"/>
  <c r="BK68" i="21"/>
  <c r="AL68" i="21"/>
  <c r="AM68" i="21"/>
  <c r="BJ68" i="21"/>
  <c r="AN68" i="21"/>
  <c r="AO68" i="21"/>
  <c r="AP68" i="21"/>
  <c r="AQ68" i="21"/>
  <c r="AR68" i="21"/>
  <c r="AS68" i="21"/>
  <c r="F69" i="21"/>
  <c r="G69" i="21"/>
  <c r="H69" i="21"/>
  <c r="I69" i="21"/>
  <c r="J69" i="21"/>
  <c r="K69" i="21"/>
  <c r="L69" i="21"/>
  <c r="M69" i="21"/>
  <c r="N69" i="21"/>
  <c r="O69" i="21"/>
  <c r="AZ69" i="21"/>
  <c r="P69" i="21"/>
  <c r="Q69" i="21"/>
  <c r="R69" i="21"/>
  <c r="S69" i="21"/>
  <c r="T69" i="21"/>
  <c r="U69" i="21"/>
  <c r="V69" i="21"/>
  <c r="W69" i="21"/>
  <c r="X69" i="21"/>
  <c r="Y69" i="21"/>
  <c r="Z69" i="21"/>
  <c r="AA69" i="21"/>
  <c r="AB69" i="21"/>
  <c r="AC69" i="21"/>
  <c r="AD69" i="21"/>
  <c r="AE69" i="21"/>
  <c r="AF69" i="21"/>
  <c r="AG69" i="21"/>
  <c r="AH69" i="21"/>
  <c r="AI69" i="21"/>
  <c r="AJ69" i="21"/>
  <c r="AK69" i="21"/>
  <c r="BK69" i="21"/>
  <c r="AL69" i="21"/>
  <c r="AM69" i="21"/>
  <c r="BJ69" i="21"/>
  <c r="AN69" i="21"/>
  <c r="AO69" i="21"/>
  <c r="BM69" i="21"/>
  <c r="AP69" i="21"/>
  <c r="AQ69" i="21"/>
  <c r="AR69" i="21"/>
  <c r="AS69" i="21"/>
  <c r="E65" i="21"/>
  <c r="E66" i="21"/>
  <c r="AT66" i="21"/>
  <c r="E67" i="21"/>
  <c r="E68" i="21"/>
  <c r="AT68" i="21"/>
  <c r="AT63" i="21"/>
  <c r="E69" i="21"/>
  <c r="E64" i="21"/>
  <c r="F50" i="21"/>
  <c r="G50" i="21"/>
  <c r="H50" i="21"/>
  <c r="I50" i="21"/>
  <c r="J50" i="21"/>
  <c r="K50" i="21"/>
  <c r="L50" i="21"/>
  <c r="M50" i="21"/>
  <c r="N50" i="21"/>
  <c r="O50" i="21"/>
  <c r="BE50" i="21"/>
  <c r="P50" i="21"/>
  <c r="Q50" i="21"/>
  <c r="R50" i="21"/>
  <c r="S50" i="21"/>
  <c r="T50" i="21"/>
  <c r="U50" i="21"/>
  <c r="V50" i="21"/>
  <c r="W50" i="21"/>
  <c r="X50" i="21"/>
  <c r="Y50" i="21"/>
  <c r="BD50" i="21"/>
  <c r="Z50" i="21"/>
  <c r="AA50" i="21"/>
  <c r="AB50" i="21"/>
  <c r="AC50" i="21"/>
  <c r="AD50" i="21"/>
  <c r="AE50" i="21"/>
  <c r="AF50" i="21"/>
  <c r="AG50" i="21"/>
  <c r="AH50" i="21"/>
  <c r="AI50" i="21"/>
  <c r="AJ50" i="21"/>
  <c r="AK50" i="21"/>
  <c r="AL50" i="21"/>
  <c r="AM50" i="21"/>
  <c r="AN50" i="21"/>
  <c r="AO50" i="21"/>
  <c r="AP50" i="21"/>
  <c r="AQ50" i="21"/>
  <c r="AR50" i="21"/>
  <c r="AS50" i="21"/>
  <c r="F51" i="21"/>
  <c r="G51" i="21"/>
  <c r="H51" i="21"/>
  <c r="I51" i="21"/>
  <c r="J51" i="21"/>
  <c r="K51" i="21"/>
  <c r="L51" i="21"/>
  <c r="M51" i="21"/>
  <c r="N51" i="21"/>
  <c r="O51" i="21"/>
  <c r="P51" i="21"/>
  <c r="Q51" i="21"/>
  <c r="R51" i="21"/>
  <c r="S51" i="21"/>
  <c r="T51" i="21"/>
  <c r="U51" i="21"/>
  <c r="V51" i="21"/>
  <c r="W51" i="21"/>
  <c r="X51" i="21"/>
  <c r="Y51" i="21"/>
  <c r="BD51" i="21"/>
  <c r="Z51" i="21"/>
  <c r="AA51" i="21"/>
  <c r="AB51" i="21"/>
  <c r="AC51" i="21"/>
  <c r="AD51" i="21"/>
  <c r="AE51" i="21"/>
  <c r="AF51" i="21"/>
  <c r="AG51" i="21"/>
  <c r="AH51" i="21"/>
  <c r="AI51" i="21"/>
  <c r="AJ51" i="21"/>
  <c r="AK51" i="21"/>
  <c r="AL51" i="21"/>
  <c r="AM51" i="21"/>
  <c r="AN51" i="21"/>
  <c r="AO51" i="21"/>
  <c r="AP51" i="21"/>
  <c r="AQ51" i="21"/>
  <c r="AR51" i="21"/>
  <c r="AS51" i="21"/>
  <c r="F52" i="21"/>
  <c r="G52" i="21"/>
  <c r="H52" i="21"/>
  <c r="I52" i="21"/>
  <c r="J52" i="21"/>
  <c r="AV52" i="21"/>
  <c r="K52" i="21"/>
  <c r="L52" i="21"/>
  <c r="M52" i="21"/>
  <c r="N52" i="21"/>
  <c r="O52" i="21"/>
  <c r="BE52" i="21"/>
  <c r="P52" i="21"/>
  <c r="Q52" i="21"/>
  <c r="R52" i="21"/>
  <c r="S52" i="21"/>
  <c r="T52" i="21"/>
  <c r="U52" i="21"/>
  <c r="V52" i="21"/>
  <c r="W52" i="21"/>
  <c r="X52" i="21"/>
  <c r="Y52" i="21"/>
  <c r="Z52" i="21"/>
  <c r="AA52" i="21"/>
  <c r="AB52" i="21"/>
  <c r="AC52" i="21"/>
  <c r="AD52" i="21"/>
  <c r="AE52" i="21"/>
  <c r="AF52" i="21"/>
  <c r="AG52" i="21"/>
  <c r="AH52" i="21"/>
  <c r="AI52" i="21"/>
  <c r="AJ52" i="21"/>
  <c r="AK52" i="21"/>
  <c r="AL52" i="21"/>
  <c r="AM52" i="21"/>
  <c r="BJ52" i="21"/>
  <c r="BJ49" i="21"/>
  <c r="AN52" i="21"/>
  <c r="AO52" i="21"/>
  <c r="AP52" i="21"/>
  <c r="AQ52" i="21"/>
  <c r="AR52" i="21"/>
  <c r="AS52" i="21"/>
  <c r="F53" i="21"/>
  <c r="G53" i="21"/>
  <c r="H53" i="21"/>
  <c r="I53" i="21"/>
  <c r="J53" i="21"/>
  <c r="AV53" i="21"/>
  <c r="K53" i="21"/>
  <c r="L53" i="21"/>
  <c r="M53" i="21"/>
  <c r="N53" i="21"/>
  <c r="O53" i="21"/>
  <c r="BE53" i="21"/>
  <c r="P53" i="21"/>
  <c r="Q53" i="21"/>
  <c r="R53" i="21"/>
  <c r="S53" i="21"/>
  <c r="T53" i="21"/>
  <c r="U53" i="21"/>
  <c r="V53" i="21"/>
  <c r="W53" i="21"/>
  <c r="X53" i="21"/>
  <c r="Y53" i="21"/>
  <c r="Z53" i="21"/>
  <c r="AA53" i="21"/>
  <c r="AB53" i="21"/>
  <c r="AC53" i="21"/>
  <c r="AD53" i="21"/>
  <c r="AE53" i="21"/>
  <c r="AF53" i="21"/>
  <c r="AG53" i="21"/>
  <c r="AH53" i="21"/>
  <c r="AI53" i="21"/>
  <c r="AJ53" i="21"/>
  <c r="AK53" i="21"/>
  <c r="AL53" i="21"/>
  <c r="AM53" i="21"/>
  <c r="BL53" i="21"/>
  <c r="AN53" i="21"/>
  <c r="AO53" i="21"/>
  <c r="AP53" i="21"/>
  <c r="AQ53" i="21"/>
  <c r="AR53" i="21"/>
  <c r="AS53" i="21"/>
  <c r="F54" i="21"/>
  <c r="G54" i="21"/>
  <c r="H54" i="21"/>
  <c r="I54" i="21"/>
  <c r="J54" i="21"/>
  <c r="AV54" i="21"/>
  <c r="K54" i="21"/>
  <c r="L54" i="21"/>
  <c r="M54" i="21"/>
  <c r="N54" i="21"/>
  <c r="O54" i="21"/>
  <c r="BE54" i="21"/>
  <c r="P54" i="21"/>
  <c r="Q54" i="21"/>
  <c r="R54" i="21"/>
  <c r="S54" i="21"/>
  <c r="T54" i="21"/>
  <c r="U54" i="21"/>
  <c r="V54" i="21"/>
  <c r="W54" i="21"/>
  <c r="X54" i="21"/>
  <c r="Y54" i="21"/>
  <c r="Z54" i="21"/>
  <c r="AA54" i="21"/>
  <c r="AB54" i="21"/>
  <c r="AC54" i="21"/>
  <c r="AD54" i="21"/>
  <c r="AE54" i="21"/>
  <c r="AF54" i="21"/>
  <c r="AG54" i="21"/>
  <c r="BI54" i="21"/>
  <c r="AH54" i="21"/>
  <c r="AI54" i="21"/>
  <c r="AJ54" i="21"/>
  <c r="AK54" i="21"/>
  <c r="AL54" i="21"/>
  <c r="AM54" i="21"/>
  <c r="AN54" i="21"/>
  <c r="AO54" i="21"/>
  <c r="AP54" i="21"/>
  <c r="AQ54" i="21"/>
  <c r="AR54" i="21"/>
  <c r="AS54" i="21"/>
  <c r="F55" i="21"/>
  <c r="G55" i="21"/>
  <c r="H55" i="21"/>
  <c r="I55" i="21"/>
  <c r="J55" i="21"/>
  <c r="K55" i="21"/>
  <c r="L55" i="21"/>
  <c r="M55" i="21"/>
  <c r="N55" i="21"/>
  <c r="O55" i="21"/>
  <c r="BE55" i="21"/>
  <c r="P55" i="21"/>
  <c r="Q55" i="21"/>
  <c r="R55" i="21"/>
  <c r="S55" i="21"/>
  <c r="T55" i="21"/>
  <c r="U55" i="21"/>
  <c r="V55" i="21"/>
  <c r="W55" i="21"/>
  <c r="X55" i="21"/>
  <c r="Y55" i="21"/>
  <c r="Z55" i="21"/>
  <c r="AA55" i="21"/>
  <c r="AB55" i="21"/>
  <c r="AC55" i="21"/>
  <c r="AD55" i="21"/>
  <c r="AE55" i="21"/>
  <c r="AF55" i="21"/>
  <c r="AG55" i="21"/>
  <c r="BI55" i="21"/>
  <c r="AH55" i="21"/>
  <c r="AI55" i="21"/>
  <c r="AJ55" i="21"/>
  <c r="AK55" i="21"/>
  <c r="BK55" i="21"/>
  <c r="AL55" i="21"/>
  <c r="AM55" i="21"/>
  <c r="AN55" i="21"/>
  <c r="AO55" i="21"/>
  <c r="AP55" i="21"/>
  <c r="AQ55" i="21"/>
  <c r="AR55" i="21"/>
  <c r="AS55" i="21"/>
  <c r="F56" i="21"/>
  <c r="G56" i="21"/>
  <c r="H56" i="21"/>
  <c r="I56" i="21"/>
  <c r="J56" i="21"/>
  <c r="AV56" i="21"/>
  <c r="K56" i="21"/>
  <c r="L56" i="21"/>
  <c r="M56" i="21"/>
  <c r="N56" i="21"/>
  <c r="O56" i="21"/>
  <c r="P56" i="21"/>
  <c r="Q56" i="21"/>
  <c r="R56" i="21"/>
  <c r="S56" i="21"/>
  <c r="T56" i="21"/>
  <c r="U56" i="21"/>
  <c r="V56" i="21"/>
  <c r="W56" i="21"/>
  <c r="X56" i="21"/>
  <c r="Y56" i="21"/>
  <c r="Z56" i="21"/>
  <c r="AA56" i="21"/>
  <c r="AB56" i="21"/>
  <c r="AC56" i="21"/>
  <c r="AD56" i="21"/>
  <c r="AE56" i="21"/>
  <c r="AF56" i="21"/>
  <c r="AG56" i="21"/>
  <c r="AH56" i="21"/>
  <c r="AI56" i="21"/>
  <c r="AJ56" i="21"/>
  <c r="AK56" i="21"/>
  <c r="AL56" i="21"/>
  <c r="AM56" i="21"/>
  <c r="AN56" i="21"/>
  <c r="AO56" i="21"/>
  <c r="AP56" i="21"/>
  <c r="AQ56" i="21"/>
  <c r="AR56" i="21"/>
  <c r="AS56" i="21"/>
  <c r="F57" i="21"/>
  <c r="G57" i="21"/>
  <c r="H57" i="21"/>
  <c r="I57" i="21"/>
  <c r="J57" i="21"/>
  <c r="K57" i="21"/>
  <c r="L57" i="21"/>
  <c r="M57" i="21"/>
  <c r="N57" i="21"/>
  <c r="O57" i="21"/>
  <c r="P57" i="21"/>
  <c r="Q57" i="21"/>
  <c r="R57" i="21"/>
  <c r="S57" i="21"/>
  <c r="T57" i="21"/>
  <c r="U57" i="21"/>
  <c r="V57" i="21"/>
  <c r="W57" i="21"/>
  <c r="X57" i="21"/>
  <c r="Y57" i="21"/>
  <c r="Z57" i="21"/>
  <c r="AA57" i="21"/>
  <c r="AB57" i="21"/>
  <c r="AC57" i="21"/>
  <c r="AD57" i="21"/>
  <c r="AE57" i="21"/>
  <c r="AF57" i="21"/>
  <c r="AG57" i="21"/>
  <c r="AH57" i="21"/>
  <c r="AI57" i="21"/>
  <c r="AJ57" i="21"/>
  <c r="AK57" i="21"/>
  <c r="BK57" i="21"/>
  <c r="AL57" i="21"/>
  <c r="AM57" i="21"/>
  <c r="BL57" i="21"/>
  <c r="AN57" i="21"/>
  <c r="BM57" i="21"/>
  <c r="AO57" i="21"/>
  <c r="AP57" i="21"/>
  <c r="AQ57" i="21"/>
  <c r="AR57" i="21"/>
  <c r="AS57" i="21"/>
  <c r="F58" i="21"/>
  <c r="G58" i="21"/>
  <c r="H58" i="21"/>
  <c r="I58" i="21"/>
  <c r="J58" i="21"/>
  <c r="K58" i="21"/>
  <c r="L58" i="21"/>
  <c r="M58" i="21"/>
  <c r="N58" i="21"/>
  <c r="O58" i="21"/>
  <c r="P58" i="21"/>
  <c r="Q58" i="21"/>
  <c r="R58" i="21"/>
  <c r="S58" i="21"/>
  <c r="T58" i="21"/>
  <c r="U58" i="21"/>
  <c r="V58" i="21"/>
  <c r="W58" i="21"/>
  <c r="X58" i="21"/>
  <c r="Y58" i="21"/>
  <c r="Z58" i="21"/>
  <c r="AA58" i="21"/>
  <c r="AB58" i="21"/>
  <c r="AC58" i="21"/>
  <c r="AD58" i="21"/>
  <c r="AE58" i="21"/>
  <c r="AF58" i="21"/>
  <c r="AG58" i="21"/>
  <c r="AH58" i="21"/>
  <c r="AI58" i="21"/>
  <c r="AJ58" i="21"/>
  <c r="AK58" i="21"/>
  <c r="BK58" i="21"/>
  <c r="AL58" i="21"/>
  <c r="AM58" i="21"/>
  <c r="BL58" i="21"/>
  <c r="AN58" i="21"/>
  <c r="BM58" i="21"/>
  <c r="AO58" i="21"/>
  <c r="AP58" i="21"/>
  <c r="AQ58" i="21"/>
  <c r="AR58" i="21"/>
  <c r="AS58" i="21"/>
  <c r="F59" i="21"/>
  <c r="G59" i="21"/>
  <c r="H59" i="21"/>
  <c r="I59" i="21"/>
  <c r="J59" i="21"/>
  <c r="AV59" i="21"/>
  <c r="K59" i="21"/>
  <c r="L59" i="21"/>
  <c r="M59" i="21"/>
  <c r="N59" i="21"/>
  <c r="O59" i="21"/>
  <c r="P59" i="21"/>
  <c r="Q59" i="21"/>
  <c r="R59" i="21"/>
  <c r="S59" i="21"/>
  <c r="T59" i="21"/>
  <c r="U59" i="21"/>
  <c r="V59" i="21"/>
  <c r="W59" i="21"/>
  <c r="X59" i="21"/>
  <c r="Y59" i="21"/>
  <c r="Z59" i="21"/>
  <c r="AA59" i="21"/>
  <c r="AB59" i="21"/>
  <c r="AC59" i="21"/>
  <c r="AD59" i="21"/>
  <c r="AE59" i="21"/>
  <c r="BG59" i="21"/>
  <c r="AF59" i="21"/>
  <c r="BF59" i="21"/>
  <c r="AG59" i="21"/>
  <c r="AH59" i="21"/>
  <c r="AI59" i="21"/>
  <c r="AJ59" i="21"/>
  <c r="AK59" i="21"/>
  <c r="AL59" i="21"/>
  <c r="AM59" i="21"/>
  <c r="AN59" i="21"/>
  <c r="AO59" i="21"/>
  <c r="AP59" i="21"/>
  <c r="AQ59" i="21"/>
  <c r="AR59" i="21"/>
  <c r="AS59" i="21"/>
  <c r="F60" i="21"/>
  <c r="G60" i="21"/>
  <c r="H60" i="21"/>
  <c r="I60" i="21"/>
  <c r="J60" i="21"/>
  <c r="AV60" i="21"/>
  <c r="K60" i="21"/>
  <c r="L60" i="21"/>
  <c r="M60" i="21"/>
  <c r="N60" i="21"/>
  <c r="O60" i="21"/>
  <c r="P60" i="21"/>
  <c r="Q60" i="21"/>
  <c r="R60" i="21"/>
  <c r="S60" i="21"/>
  <c r="T60" i="21"/>
  <c r="U60" i="21"/>
  <c r="V60" i="21"/>
  <c r="W60" i="21"/>
  <c r="BC60" i="21"/>
  <c r="X60" i="21"/>
  <c r="Y60" i="21"/>
  <c r="Z60" i="21"/>
  <c r="AA60" i="21"/>
  <c r="AB60" i="21"/>
  <c r="AC60" i="21"/>
  <c r="AD60" i="21"/>
  <c r="AE60" i="21"/>
  <c r="AF60" i="21"/>
  <c r="AG60" i="21"/>
  <c r="AH60" i="21"/>
  <c r="BI60" i="21"/>
  <c r="AI60" i="21"/>
  <c r="AJ60" i="21"/>
  <c r="AK60" i="21"/>
  <c r="AL60" i="21"/>
  <c r="AM60" i="21"/>
  <c r="BJ60" i="21"/>
  <c r="AN60" i="21"/>
  <c r="AO60" i="21"/>
  <c r="AP60" i="21"/>
  <c r="AQ60" i="21"/>
  <c r="AR60" i="21"/>
  <c r="AS60" i="21"/>
  <c r="F61" i="21"/>
  <c r="G61" i="21"/>
  <c r="H61" i="21"/>
  <c r="I61" i="21"/>
  <c r="J61" i="21"/>
  <c r="AV61" i="21"/>
  <c r="K61" i="21"/>
  <c r="AW61" i="21"/>
  <c r="L61" i="21"/>
  <c r="M61" i="21"/>
  <c r="N61" i="21"/>
  <c r="O61" i="21"/>
  <c r="BE61" i="21"/>
  <c r="P61" i="21"/>
  <c r="Q61" i="21"/>
  <c r="R61" i="21"/>
  <c r="S61" i="21"/>
  <c r="T61" i="21"/>
  <c r="U61" i="21"/>
  <c r="V61" i="21"/>
  <c r="W61" i="21"/>
  <c r="X61" i="21"/>
  <c r="Y61" i="21"/>
  <c r="Z61" i="21"/>
  <c r="AA61" i="21"/>
  <c r="AB61" i="21"/>
  <c r="AC61" i="21"/>
  <c r="AD61" i="21"/>
  <c r="AE61" i="21"/>
  <c r="AF61" i="21"/>
  <c r="AG61" i="21"/>
  <c r="AH61" i="21"/>
  <c r="AI61" i="21"/>
  <c r="AJ61" i="21"/>
  <c r="AK61" i="21"/>
  <c r="AL61" i="21"/>
  <c r="AM61" i="21"/>
  <c r="BJ61" i="21"/>
  <c r="AN61" i="21"/>
  <c r="AO61" i="21"/>
  <c r="AP61" i="21"/>
  <c r="AQ61" i="21"/>
  <c r="AR61" i="21"/>
  <c r="AS61" i="21"/>
  <c r="F62" i="21"/>
  <c r="G62" i="21"/>
  <c r="H62" i="21"/>
  <c r="I62" i="21"/>
  <c r="J62" i="21"/>
  <c r="AV62" i="21"/>
  <c r="K62" i="21"/>
  <c r="AW62" i="21"/>
  <c r="L62" i="21"/>
  <c r="M62" i="21"/>
  <c r="N62" i="21"/>
  <c r="O62" i="21"/>
  <c r="P62" i="21"/>
  <c r="Q62" i="21"/>
  <c r="R62" i="21"/>
  <c r="S62" i="21"/>
  <c r="T62" i="21"/>
  <c r="U62" i="21"/>
  <c r="V62" i="21"/>
  <c r="W62" i="21"/>
  <c r="X62" i="21"/>
  <c r="Y62" i="21"/>
  <c r="Z62" i="21"/>
  <c r="AA62" i="21"/>
  <c r="AB62" i="21"/>
  <c r="AC62" i="21"/>
  <c r="AD62" i="21"/>
  <c r="AE62" i="21"/>
  <c r="AF62" i="21"/>
  <c r="AG62" i="21"/>
  <c r="AH62" i="21"/>
  <c r="AI62" i="21"/>
  <c r="AJ62" i="21"/>
  <c r="AK62" i="21"/>
  <c r="AL62" i="21"/>
  <c r="AM62" i="21"/>
  <c r="BL62" i="21"/>
  <c r="AN62" i="21"/>
  <c r="AO62" i="21"/>
  <c r="AP62" i="21"/>
  <c r="AQ62" i="21"/>
  <c r="AR62" i="21"/>
  <c r="AS62" i="21"/>
  <c r="E51" i="21"/>
  <c r="AT51" i="21"/>
  <c r="E52" i="21"/>
  <c r="E53" i="21"/>
  <c r="AT53" i="21"/>
  <c r="E54" i="21"/>
  <c r="AT54" i="21"/>
  <c r="E55" i="21"/>
  <c r="AT55" i="21"/>
  <c r="E56" i="21"/>
  <c r="E57" i="21"/>
  <c r="E58" i="21"/>
  <c r="AT58" i="21"/>
  <c r="E59" i="21"/>
  <c r="E60" i="21"/>
  <c r="AT60" i="21"/>
  <c r="E61" i="21"/>
  <c r="E62" i="21"/>
  <c r="E50" i="21"/>
  <c r="AT50" i="21"/>
  <c r="F42" i="21"/>
  <c r="G42" i="21"/>
  <c r="H42" i="21"/>
  <c r="I42" i="21"/>
  <c r="J42" i="21"/>
  <c r="AV42" i="21"/>
  <c r="K42" i="21"/>
  <c r="L42" i="21"/>
  <c r="M42" i="21"/>
  <c r="N42" i="21"/>
  <c r="O42" i="21"/>
  <c r="P42" i="21"/>
  <c r="Q42" i="21"/>
  <c r="R42" i="21"/>
  <c r="S42" i="21"/>
  <c r="T42" i="21"/>
  <c r="U42" i="21"/>
  <c r="V42" i="21"/>
  <c r="W42" i="21"/>
  <c r="X42" i="21"/>
  <c r="BE42" i="21"/>
  <c r="Y42" i="21"/>
  <c r="BD42" i="21"/>
  <c r="Z42" i="21"/>
  <c r="AA42" i="21"/>
  <c r="AB42" i="21"/>
  <c r="AC42" i="21"/>
  <c r="AD42" i="21"/>
  <c r="BG42" i="21"/>
  <c r="AE42" i="21"/>
  <c r="AF42" i="21"/>
  <c r="AG42" i="21"/>
  <c r="BI42" i="21"/>
  <c r="AH42" i="21"/>
  <c r="AI42" i="21"/>
  <c r="AJ42" i="21"/>
  <c r="AK42" i="21"/>
  <c r="BK42" i="21"/>
  <c r="AL42" i="21"/>
  <c r="AM42" i="21"/>
  <c r="BJ42" i="21"/>
  <c r="AN42" i="21"/>
  <c r="AO42" i="21"/>
  <c r="BM42" i="21"/>
  <c r="AP42" i="21"/>
  <c r="AQ42" i="21"/>
  <c r="AR42" i="21"/>
  <c r="AS42" i="21"/>
  <c r="F43" i="21"/>
  <c r="G43" i="21"/>
  <c r="H43" i="21"/>
  <c r="I43" i="21"/>
  <c r="AU43" i="21"/>
  <c r="J43" i="21"/>
  <c r="K43" i="21"/>
  <c r="L43" i="21"/>
  <c r="M43" i="21"/>
  <c r="N43" i="21"/>
  <c r="O43" i="21"/>
  <c r="P43" i="21"/>
  <c r="Q43" i="21"/>
  <c r="R43" i="21"/>
  <c r="S43" i="21"/>
  <c r="T43" i="21"/>
  <c r="U43" i="21"/>
  <c r="BC43" i="21"/>
  <c r="V43" i="21"/>
  <c r="W43" i="21"/>
  <c r="X43" i="21"/>
  <c r="Y43" i="21"/>
  <c r="AY43" i="21"/>
  <c r="Z43" i="21"/>
  <c r="AA43" i="21"/>
  <c r="AB43" i="21"/>
  <c r="AC43" i="21"/>
  <c r="AD43" i="21"/>
  <c r="AE43" i="21"/>
  <c r="AF43" i="21"/>
  <c r="AG43" i="21"/>
  <c r="BI43" i="21"/>
  <c r="AH43" i="21"/>
  <c r="AI43" i="21"/>
  <c r="AJ43" i="21"/>
  <c r="AK43" i="21"/>
  <c r="AL43" i="21"/>
  <c r="AM43" i="21"/>
  <c r="BJ43" i="21"/>
  <c r="AN43" i="21"/>
  <c r="AO43" i="21"/>
  <c r="AP43" i="21"/>
  <c r="AQ43" i="21"/>
  <c r="AR43" i="21"/>
  <c r="AS43" i="21"/>
  <c r="F44" i="21"/>
  <c r="G44" i="21"/>
  <c r="H44" i="21"/>
  <c r="I44" i="21"/>
  <c r="J44" i="21"/>
  <c r="AV44" i="21"/>
  <c r="AV41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BD44" i="21"/>
  <c r="Z44" i="21"/>
  <c r="AA44" i="21"/>
  <c r="AB44" i="21"/>
  <c r="AC44" i="21"/>
  <c r="AD44" i="21"/>
  <c r="BG44" i="21"/>
  <c r="AE44" i="21"/>
  <c r="AF44" i="21"/>
  <c r="BH44" i="21"/>
  <c r="AG44" i="21"/>
  <c r="BI44" i="21"/>
  <c r="AH44" i="21"/>
  <c r="AI44" i="21"/>
  <c r="AJ44" i="21"/>
  <c r="AK44" i="21"/>
  <c r="AL44" i="21"/>
  <c r="AM44" i="21"/>
  <c r="BL44" i="21"/>
  <c r="AN44" i="21"/>
  <c r="AO44" i="21"/>
  <c r="AP44" i="21"/>
  <c r="AQ44" i="21"/>
  <c r="AR44" i="21"/>
  <c r="AS44" i="21"/>
  <c r="F45" i="21"/>
  <c r="G45" i="21"/>
  <c r="H45" i="21"/>
  <c r="I45" i="21"/>
  <c r="J45" i="21"/>
  <c r="K45" i="21"/>
  <c r="L45" i="21"/>
  <c r="M45" i="21"/>
  <c r="N45" i="21"/>
  <c r="O45" i="21"/>
  <c r="P45" i="21"/>
  <c r="Q45" i="21"/>
  <c r="R45" i="21"/>
  <c r="S45" i="21"/>
  <c r="T45" i="21"/>
  <c r="U45" i="21"/>
  <c r="V45" i="21"/>
  <c r="W45" i="21"/>
  <c r="X45" i="21"/>
  <c r="BE45" i="21"/>
  <c r="Y45" i="21"/>
  <c r="BD45" i="21"/>
  <c r="Z45" i="21"/>
  <c r="AA45" i="21"/>
  <c r="AB45" i="21"/>
  <c r="AC45" i="21"/>
  <c r="AD45" i="21"/>
  <c r="AE45" i="21"/>
  <c r="AF45" i="21"/>
  <c r="AG45" i="21"/>
  <c r="BI45" i="21"/>
  <c r="AH45" i="21"/>
  <c r="AI45" i="21"/>
  <c r="AJ45" i="21"/>
  <c r="AK45" i="21"/>
  <c r="AL45" i="21"/>
  <c r="AM45" i="21"/>
  <c r="AN45" i="21"/>
  <c r="AO45" i="21"/>
  <c r="AP45" i="21"/>
  <c r="AQ45" i="21"/>
  <c r="AR45" i="21"/>
  <c r="AS45" i="21"/>
  <c r="F46" i="21"/>
  <c r="G46" i="21"/>
  <c r="H46" i="21"/>
  <c r="I46" i="21"/>
  <c r="J46" i="21"/>
  <c r="K46" i="21"/>
  <c r="L46" i="21"/>
  <c r="M46" i="21"/>
  <c r="N46" i="21"/>
  <c r="O46" i="21"/>
  <c r="AZ46" i="21"/>
  <c r="P46" i="21"/>
  <c r="Q46" i="21"/>
  <c r="R46" i="21"/>
  <c r="S46" i="21"/>
  <c r="T46" i="21"/>
  <c r="U46" i="21"/>
  <c r="V46" i="21"/>
  <c r="W46" i="21"/>
  <c r="X46" i="21"/>
  <c r="Y46" i="21"/>
  <c r="AY46" i="21"/>
  <c r="Z46" i="21"/>
  <c r="AA46" i="21"/>
  <c r="AB46" i="21"/>
  <c r="AC46" i="21"/>
  <c r="AD46" i="21"/>
  <c r="AE46" i="21"/>
  <c r="BG46" i="21"/>
  <c r="AF46" i="21"/>
  <c r="AG46" i="21"/>
  <c r="AH46" i="21"/>
  <c r="AI46" i="21"/>
  <c r="AJ46" i="21"/>
  <c r="AK46" i="21"/>
  <c r="BK46" i="21"/>
  <c r="AL46" i="21"/>
  <c r="AM46" i="21"/>
  <c r="BJ46" i="21"/>
  <c r="AN46" i="21"/>
  <c r="AO46" i="21"/>
  <c r="BM46" i="21"/>
  <c r="AP46" i="21"/>
  <c r="AQ46" i="21"/>
  <c r="AR46" i="21"/>
  <c r="AS46" i="21"/>
  <c r="F47" i="21"/>
  <c r="G47" i="21"/>
  <c r="H47" i="21"/>
  <c r="I47" i="21"/>
  <c r="J47" i="21"/>
  <c r="AV47" i="21"/>
  <c r="K47" i="21"/>
  <c r="L47" i="21"/>
  <c r="M47" i="21"/>
  <c r="N47" i="21"/>
  <c r="O47" i="21"/>
  <c r="P47" i="21"/>
  <c r="Q47" i="21"/>
  <c r="R47" i="21"/>
  <c r="S47" i="21"/>
  <c r="T47" i="21"/>
  <c r="U47" i="21"/>
  <c r="V47" i="21"/>
  <c r="W47" i="21"/>
  <c r="X47" i="21"/>
  <c r="Y47" i="21"/>
  <c r="BD47" i="21"/>
  <c r="Z47" i="21"/>
  <c r="AA47" i="21"/>
  <c r="AB47" i="21"/>
  <c r="AC47" i="21"/>
  <c r="AD47" i="21"/>
  <c r="AE47" i="21"/>
  <c r="AF47" i="21"/>
  <c r="AG47" i="21"/>
  <c r="AH47" i="21"/>
  <c r="AI47" i="21"/>
  <c r="AJ47" i="21"/>
  <c r="AK47" i="21"/>
  <c r="AL47" i="21"/>
  <c r="AM47" i="21"/>
  <c r="BJ47" i="21"/>
  <c r="AN47" i="21"/>
  <c r="AO47" i="21"/>
  <c r="AP47" i="21"/>
  <c r="AQ47" i="21"/>
  <c r="AR47" i="21"/>
  <c r="AS47" i="21"/>
  <c r="F48" i="21"/>
  <c r="G48" i="21"/>
  <c r="H48" i="21"/>
  <c r="I48" i="21"/>
  <c r="J48" i="21"/>
  <c r="K48" i="21"/>
  <c r="L48" i="21"/>
  <c r="M48" i="21"/>
  <c r="N48" i="21"/>
  <c r="O48" i="21"/>
  <c r="P48" i="21"/>
  <c r="Q48" i="21"/>
  <c r="R48" i="21"/>
  <c r="S48" i="21"/>
  <c r="T48" i="21"/>
  <c r="U48" i="21"/>
  <c r="V48" i="21"/>
  <c r="W48" i="21"/>
  <c r="X48" i="21"/>
  <c r="Y48" i="21"/>
  <c r="BD48" i="21"/>
  <c r="Z48" i="21"/>
  <c r="AA48" i="21"/>
  <c r="AB48" i="21"/>
  <c r="AC48" i="21"/>
  <c r="AD48" i="21"/>
  <c r="AE48" i="21"/>
  <c r="BG48" i="21"/>
  <c r="AF48" i="21"/>
  <c r="BF48" i="21"/>
  <c r="AG48" i="21"/>
  <c r="AH48" i="21"/>
  <c r="AI48" i="21"/>
  <c r="AJ48" i="21"/>
  <c r="AK48" i="21"/>
  <c r="AL48" i="21"/>
  <c r="AM48" i="21"/>
  <c r="BJ48" i="21"/>
  <c r="AN48" i="21"/>
  <c r="AO48" i="21"/>
  <c r="AP48" i="21"/>
  <c r="AQ48" i="21"/>
  <c r="AR48" i="21"/>
  <c r="AS48" i="21"/>
  <c r="E43" i="21"/>
  <c r="E44" i="21"/>
  <c r="E45" i="21"/>
  <c r="E46" i="21"/>
  <c r="AT46" i="21"/>
  <c r="E47" i="21"/>
  <c r="E48" i="21"/>
  <c r="E42" i="21"/>
  <c r="F30" i="21"/>
  <c r="AX30" i="21"/>
  <c r="G30" i="21"/>
  <c r="H30" i="21"/>
  <c r="I30" i="21"/>
  <c r="J30" i="21"/>
  <c r="AV30" i="21"/>
  <c r="K30" i="21"/>
  <c r="L30" i="21"/>
  <c r="M30" i="21"/>
  <c r="N30" i="21"/>
  <c r="O30" i="21"/>
  <c r="P30" i="21"/>
  <c r="Q30" i="21"/>
  <c r="R30" i="21"/>
  <c r="S30" i="21"/>
  <c r="T30" i="21"/>
  <c r="U30" i="21"/>
  <c r="V30" i="21"/>
  <c r="W30" i="21"/>
  <c r="X30" i="21"/>
  <c r="BE30" i="21"/>
  <c r="Y30" i="21"/>
  <c r="Z30" i="21"/>
  <c r="AA30" i="21"/>
  <c r="AB30" i="21"/>
  <c r="AC30" i="21"/>
  <c r="AD30" i="21"/>
  <c r="AE30" i="21"/>
  <c r="AF30" i="21"/>
  <c r="AG30" i="21"/>
  <c r="AH30" i="21"/>
  <c r="AI30" i="21"/>
  <c r="AJ30" i="21"/>
  <c r="AK30" i="21"/>
  <c r="AL30" i="21"/>
  <c r="AM30" i="21"/>
  <c r="AN30" i="21"/>
  <c r="AO30" i="21"/>
  <c r="AP30" i="21"/>
  <c r="AQ30" i="21"/>
  <c r="AR30" i="21"/>
  <c r="AS30" i="21"/>
  <c r="F31" i="21"/>
  <c r="AX31" i="21"/>
  <c r="G31" i="21"/>
  <c r="H31" i="21"/>
  <c r="I31" i="21"/>
  <c r="J31" i="21"/>
  <c r="AV31" i="21"/>
  <c r="K31" i="21"/>
  <c r="L31" i="21"/>
  <c r="M31" i="21"/>
  <c r="N31" i="21"/>
  <c r="O31" i="21"/>
  <c r="P31" i="21"/>
  <c r="Q31" i="21"/>
  <c r="R31" i="21"/>
  <c r="S31" i="21"/>
  <c r="T31" i="21"/>
  <c r="U31" i="21"/>
  <c r="V31" i="21"/>
  <c r="W31" i="21"/>
  <c r="X31" i="21"/>
  <c r="BE31" i="21"/>
  <c r="Y31" i="21"/>
  <c r="Z31" i="21"/>
  <c r="AA31" i="21"/>
  <c r="AB31" i="21"/>
  <c r="AC31" i="21"/>
  <c r="AD31" i="21"/>
  <c r="AE31" i="21"/>
  <c r="AF31" i="21"/>
  <c r="AG31" i="21"/>
  <c r="AH31" i="21"/>
  <c r="AI31" i="21"/>
  <c r="AJ31" i="21"/>
  <c r="AK31" i="21"/>
  <c r="AL31" i="21"/>
  <c r="AM31" i="21"/>
  <c r="AN31" i="21"/>
  <c r="AO31" i="21"/>
  <c r="AP31" i="21"/>
  <c r="AQ31" i="21"/>
  <c r="AR31" i="21"/>
  <c r="AS31" i="21"/>
  <c r="F32" i="21"/>
  <c r="AX32" i="21"/>
  <c r="G32" i="21"/>
  <c r="H32" i="21"/>
  <c r="I32" i="21"/>
  <c r="J32" i="21"/>
  <c r="AV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BE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F33" i="21"/>
  <c r="AX33" i="21"/>
  <c r="G33" i="21"/>
  <c r="H33" i="21"/>
  <c r="I33" i="21"/>
  <c r="J33" i="21"/>
  <c r="AV33" i="21"/>
  <c r="K33" i="21"/>
  <c r="L33" i="21"/>
  <c r="M33" i="21"/>
  <c r="N33" i="21"/>
  <c r="O33" i="21"/>
  <c r="P33" i="21"/>
  <c r="Q33" i="21"/>
  <c r="R33" i="21"/>
  <c r="S33" i="21"/>
  <c r="T33" i="21"/>
  <c r="U33" i="21"/>
  <c r="V33" i="21"/>
  <c r="W33" i="21"/>
  <c r="X33" i="21"/>
  <c r="BE33" i="21"/>
  <c r="Y33" i="21"/>
  <c r="BD33" i="21"/>
  <c r="Z33" i="21"/>
  <c r="AA33" i="21"/>
  <c r="AB33" i="21"/>
  <c r="AC33" i="21"/>
  <c r="AD33" i="21"/>
  <c r="BG33" i="21"/>
  <c r="AE33" i="21"/>
  <c r="AF33" i="21"/>
  <c r="AG33" i="21"/>
  <c r="AH33" i="21"/>
  <c r="AI33" i="21"/>
  <c r="AJ33" i="21"/>
  <c r="AK33" i="21"/>
  <c r="AL33" i="21"/>
  <c r="AM33" i="21"/>
  <c r="AN33" i="21"/>
  <c r="AO33" i="21"/>
  <c r="AP33" i="21"/>
  <c r="AQ33" i="21"/>
  <c r="AR33" i="21"/>
  <c r="AS33" i="21"/>
  <c r="F34" i="21"/>
  <c r="AX34" i="21"/>
  <c r="G34" i="21"/>
  <c r="H34" i="21"/>
  <c r="I34" i="21"/>
  <c r="J34" i="21"/>
  <c r="AV34" i="21"/>
  <c r="K34" i="21"/>
  <c r="L34" i="21"/>
  <c r="M34" i="21"/>
  <c r="N34" i="21"/>
  <c r="O34" i="21"/>
  <c r="P34" i="21"/>
  <c r="Q34" i="21"/>
  <c r="R34" i="21"/>
  <c r="S34" i="21"/>
  <c r="T34" i="21"/>
  <c r="U34" i="21"/>
  <c r="V34" i="21"/>
  <c r="W34" i="21"/>
  <c r="X34" i="21"/>
  <c r="BE34" i="21"/>
  <c r="Y34" i="21"/>
  <c r="Z34" i="21"/>
  <c r="AA34" i="21"/>
  <c r="AB34" i="21"/>
  <c r="AC34" i="21"/>
  <c r="AD34" i="21"/>
  <c r="AE34" i="21"/>
  <c r="AF34" i="21"/>
  <c r="AG34" i="21"/>
  <c r="AH34" i="21"/>
  <c r="AI34" i="21"/>
  <c r="AJ34" i="21"/>
  <c r="AK34" i="21"/>
  <c r="AL34" i="21"/>
  <c r="AM34" i="21"/>
  <c r="AN34" i="21"/>
  <c r="BM34" i="21"/>
  <c r="AO34" i="21"/>
  <c r="AP34" i="21"/>
  <c r="AQ34" i="21"/>
  <c r="AR34" i="21"/>
  <c r="AS34" i="21"/>
  <c r="F35" i="21"/>
  <c r="AX35" i="21"/>
  <c r="G35" i="21"/>
  <c r="H35" i="21"/>
  <c r="I35" i="21"/>
  <c r="J35" i="21"/>
  <c r="AV35" i="21"/>
  <c r="K35" i="21"/>
  <c r="L35" i="21"/>
  <c r="M35" i="21"/>
  <c r="N35" i="21"/>
  <c r="O35" i="21"/>
  <c r="P35" i="21"/>
  <c r="Q35" i="21"/>
  <c r="R35" i="21"/>
  <c r="S35" i="21"/>
  <c r="T35" i="21"/>
  <c r="U35" i="21"/>
  <c r="V35" i="21"/>
  <c r="W35" i="21"/>
  <c r="X35" i="21"/>
  <c r="BE35" i="21"/>
  <c r="Y35" i="21"/>
  <c r="BD35" i="21"/>
  <c r="Z35" i="21"/>
  <c r="AA35" i="21"/>
  <c r="AB35" i="21"/>
  <c r="AC35" i="21"/>
  <c r="AD35" i="21"/>
  <c r="AE35" i="21"/>
  <c r="AF35" i="21"/>
  <c r="BF35" i="21"/>
  <c r="BF29" i="21"/>
  <c r="AG35" i="21"/>
  <c r="AH35" i="21"/>
  <c r="AI35" i="21"/>
  <c r="AJ35" i="21"/>
  <c r="AK35" i="21"/>
  <c r="AL35" i="21"/>
  <c r="AM35" i="21"/>
  <c r="AN35" i="21"/>
  <c r="AO35" i="21"/>
  <c r="AP35" i="21"/>
  <c r="AQ35" i="21"/>
  <c r="AR35" i="21"/>
  <c r="AS35" i="21"/>
  <c r="F36" i="21"/>
  <c r="G36" i="21"/>
  <c r="H36" i="21"/>
  <c r="I36" i="21"/>
  <c r="J36" i="21"/>
  <c r="K36" i="21"/>
  <c r="L36" i="21"/>
  <c r="M36" i="21"/>
  <c r="N36" i="21"/>
  <c r="O36" i="21"/>
  <c r="P36" i="21"/>
  <c r="Q36" i="21"/>
  <c r="R36" i="21"/>
  <c r="S36" i="21"/>
  <c r="T36" i="21"/>
  <c r="U36" i="21"/>
  <c r="V36" i="21"/>
  <c r="W36" i="21"/>
  <c r="X36" i="21"/>
  <c r="BE36" i="21"/>
  <c r="Y36" i="21"/>
  <c r="Z36" i="21"/>
  <c r="AA36" i="21"/>
  <c r="AB36" i="21"/>
  <c r="AC36" i="21"/>
  <c r="AD36" i="21"/>
  <c r="AE36" i="21"/>
  <c r="AF36" i="21"/>
  <c r="BH36" i="21"/>
  <c r="AG36" i="21"/>
  <c r="AH36" i="21"/>
  <c r="AI36" i="21"/>
  <c r="AJ36" i="21"/>
  <c r="AK36" i="21"/>
  <c r="AL36" i="21"/>
  <c r="AM36" i="21"/>
  <c r="AN36" i="21"/>
  <c r="AO36" i="21"/>
  <c r="AP36" i="21"/>
  <c r="AQ36" i="21"/>
  <c r="AR36" i="21"/>
  <c r="AS36" i="21"/>
  <c r="F37" i="21"/>
  <c r="G37" i="21"/>
  <c r="H37" i="21"/>
  <c r="I37" i="21"/>
  <c r="J37" i="21"/>
  <c r="AV37" i="21"/>
  <c r="K37" i="21"/>
  <c r="L37" i="21"/>
  <c r="M37" i="21"/>
  <c r="N37" i="21"/>
  <c r="O37" i="21"/>
  <c r="P37" i="21"/>
  <c r="Q37" i="21"/>
  <c r="R37" i="21"/>
  <c r="S37" i="21"/>
  <c r="T37" i="21"/>
  <c r="BB37" i="21"/>
  <c r="U37" i="21"/>
  <c r="V37" i="21"/>
  <c r="W37" i="21"/>
  <c r="X37" i="21"/>
  <c r="Y37" i="21"/>
  <c r="BD37" i="21"/>
  <c r="Z37" i="21"/>
  <c r="AA37" i="21"/>
  <c r="AB37" i="21"/>
  <c r="AC37" i="21"/>
  <c r="AD37" i="21"/>
  <c r="AE37" i="21"/>
  <c r="AF37" i="21"/>
  <c r="AG37" i="21"/>
  <c r="AH37" i="21"/>
  <c r="AI37" i="21"/>
  <c r="AJ37" i="21"/>
  <c r="AK37" i="21"/>
  <c r="AL37" i="21"/>
  <c r="AM37" i="21"/>
  <c r="AN37" i="21"/>
  <c r="AO37" i="21"/>
  <c r="AP37" i="21"/>
  <c r="AQ37" i="21"/>
  <c r="AR37" i="21"/>
  <c r="AS37" i="21"/>
  <c r="F38" i="21"/>
  <c r="G38" i="21"/>
  <c r="H38" i="21"/>
  <c r="I38" i="21"/>
  <c r="J38" i="21"/>
  <c r="AV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F39" i="21"/>
  <c r="AX39" i="21"/>
  <c r="G39" i="21"/>
  <c r="H39" i="21"/>
  <c r="I39" i="21"/>
  <c r="J39" i="21"/>
  <c r="AV39" i="21"/>
  <c r="K39" i="21"/>
  <c r="L39" i="21"/>
  <c r="M39" i="21"/>
  <c r="N39" i="21"/>
  <c r="O39" i="21"/>
  <c r="P39" i="21"/>
  <c r="Q39" i="21"/>
  <c r="R39" i="21"/>
  <c r="S39" i="21"/>
  <c r="T39" i="21"/>
  <c r="U39" i="21"/>
  <c r="V39" i="21"/>
  <c r="W39" i="21"/>
  <c r="X39" i="21"/>
  <c r="BE39" i="21"/>
  <c r="Y39" i="21"/>
  <c r="BD39" i="21"/>
  <c r="Z39" i="21"/>
  <c r="AA39" i="21"/>
  <c r="AB39" i="21"/>
  <c r="AC39" i="21"/>
  <c r="AD39" i="21"/>
  <c r="AE39" i="21"/>
  <c r="AF39" i="21"/>
  <c r="AG39" i="21"/>
  <c r="AH39" i="21"/>
  <c r="AI39" i="21"/>
  <c r="AJ39" i="21"/>
  <c r="AK39" i="21"/>
  <c r="AL39" i="21"/>
  <c r="AM39" i="21"/>
  <c r="AN39" i="21"/>
  <c r="AO39" i="21"/>
  <c r="AP39" i="21"/>
  <c r="AQ39" i="21"/>
  <c r="AR39" i="21"/>
  <c r="AS39" i="21"/>
  <c r="F40" i="21"/>
  <c r="G40" i="21"/>
  <c r="H40" i="21"/>
  <c r="I40" i="21"/>
  <c r="J40" i="21"/>
  <c r="AV40" i="21"/>
  <c r="K40" i="21"/>
  <c r="L40" i="21"/>
  <c r="M40" i="21"/>
  <c r="N40" i="21"/>
  <c r="O40" i="21"/>
  <c r="P40" i="21"/>
  <c r="Q40" i="21"/>
  <c r="R40" i="21"/>
  <c r="S40" i="21"/>
  <c r="T40" i="21"/>
  <c r="BB40" i="21"/>
  <c r="U40" i="21"/>
  <c r="V40" i="21"/>
  <c r="W40" i="21"/>
  <c r="X40" i="21"/>
  <c r="Y40" i="21"/>
  <c r="Z40" i="21"/>
  <c r="AA40" i="21"/>
  <c r="AB40" i="21"/>
  <c r="AC40" i="21"/>
  <c r="AD40" i="21"/>
  <c r="BG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E31" i="21"/>
  <c r="E32" i="21"/>
  <c r="E33" i="21"/>
  <c r="AT33" i="21"/>
  <c r="E34" i="21"/>
  <c r="AT34" i="21"/>
  <c r="E35" i="21"/>
  <c r="E36" i="21"/>
  <c r="E37" i="21"/>
  <c r="E38" i="21"/>
  <c r="AT38" i="21"/>
  <c r="E39" i="21"/>
  <c r="E40" i="21"/>
  <c r="E30" i="21"/>
  <c r="AT30" i="21"/>
  <c r="F10" i="21"/>
  <c r="G10" i="21"/>
  <c r="H10" i="21"/>
  <c r="I10" i="21"/>
  <c r="J10" i="21"/>
  <c r="AV10" i="21"/>
  <c r="K10" i="21"/>
  <c r="L10" i="21"/>
  <c r="M10" i="21"/>
  <c r="N10" i="21"/>
  <c r="O10" i="21"/>
  <c r="BE10" i="21"/>
  <c r="P10" i="21"/>
  <c r="Q10" i="21"/>
  <c r="R10" i="21"/>
  <c r="S10" i="21"/>
  <c r="T10" i="21"/>
  <c r="BB10" i="21"/>
  <c r="U10" i="21"/>
  <c r="V10" i="21"/>
  <c r="W10" i="21"/>
  <c r="X10" i="21"/>
  <c r="Y10" i="21"/>
  <c r="BD10" i="21"/>
  <c r="Z10" i="21"/>
  <c r="AA10" i="21"/>
  <c r="AB10" i="21"/>
  <c r="AC10" i="21"/>
  <c r="AD10" i="21"/>
  <c r="AE10" i="21"/>
  <c r="AF10" i="21"/>
  <c r="BH10" i="21"/>
  <c r="AG10" i="21"/>
  <c r="AH10" i="21"/>
  <c r="AI10" i="21"/>
  <c r="AJ10" i="21"/>
  <c r="AK10" i="21"/>
  <c r="AL10" i="21"/>
  <c r="BK10" i="21"/>
  <c r="AM10" i="21"/>
  <c r="BJ10" i="21"/>
  <c r="AN10" i="21"/>
  <c r="AO10" i="21"/>
  <c r="BM10" i="21"/>
  <c r="AP10" i="21"/>
  <c r="AQ10" i="21"/>
  <c r="AR10" i="21"/>
  <c r="AS10" i="21"/>
  <c r="F11" i="21"/>
  <c r="G11" i="21"/>
  <c r="H11" i="21"/>
  <c r="I11" i="21"/>
  <c r="J11" i="21"/>
  <c r="K11" i="21"/>
  <c r="L11" i="21"/>
  <c r="M11" i="21"/>
  <c r="N11" i="21"/>
  <c r="O11" i="21"/>
  <c r="BE11" i="21"/>
  <c r="P11" i="21"/>
  <c r="Q11" i="21"/>
  <c r="R11" i="21"/>
  <c r="BA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1" i="21"/>
  <c r="AI11" i="21"/>
  <c r="AJ11" i="21"/>
  <c r="AK11" i="21"/>
  <c r="AL11" i="21"/>
  <c r="BK11" i="21"/>
  <c r="AM11" i="21"/>
  <c r="AN11" i="21"/>
  <c r="AO11" i="21"/>
  <c r="AP11" i="21"/>
  <c r="AQ11" i="21"/>
  <c r="AR11" i="21"/>
  <c r="AS11" i="21"/>
  <c r="F12" i="21"/>
  <c r="G12" i="21"/>
  <c r="H12" i="21"/>
  <c r="I12" i="21"/>
  <c r="J12" i="21"/>
  <c r="AV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BI12" i="21"/>
  <c r="AI12" i="21"/>
  <c r="AJ12" i="21"/>
  <c r="AK12" i="21"/>
  <c r="AL12" i="21"/>
  <c r="AM12" i="21"/>
  <c r="AN12" i="21"/>
  <c r="AO12" i="21"/>
  <c r="AP12" i="21"/>
  <c r="AQ12" i="21"/>
  <c r="AR12" i="21"/>
  <c r="AS12" i="21"/>
  <c r="F13" i="21"/>
  <c r="G13" i="21"/>
  <c r="H13" i="21"/>
  <c r="I13" i="21"/>
  <c r="J13" i="21"/>
  <c r="AV13" i="21"/>
  <c r="K13" i="21"/>
  <c r="L13" i="21"/>
  <c r="M13" i="21"/>
  <c r="N13" i="21"/>
  <c r="O13" i="21"/>
  <c r="BE13" i="21"/>
  <c r="P13" i="21"/>
  <c r="Q13" i="21"/>
  <c r="R13" i="21"/>
  <c r="S13" i="21"/>
  <c r="T13" i="21"/>
  <c r="U13" i="21"/>
  <c r="V13" i="21"/>
  <c r="W13" i="21"/>
  <c r="X13" i="21"/>
  <c r="Y13" i="21"/>
  <c r="BD13" i="21"/>
  <c r="Z13" i="21"/>
  <c r="AA13" i="21"/>
  <c r="AB13" i="21"/>
  <c r="AC13" i="21"/>
  <c r="AD13" i="21"/>
  <c r="AE13" i="21"/>
  <c r="AF13" i="21"/>
  <c r="AG13" i="21"/>
  <c r="AH13" i="21"/>
  <c r="BI13" i="21"/>
  <c r="AI13" i="21"/>
  <c r="AJ13" i="21"/>
  <c r="AK13" i="21"/>
  <c r="AL13" i="21"/>
  <c r="BK13" i="21"/>
  <c r="AM13" i="21"/>
  <c r="AN13" i="21"/>
  <c r="AO13" i="21"/>
  <c r="BM13" i="21"/>
  <c r="AP13" i="21"/>
  <c r="AQ13" i="21"/>
  <c r="AR13" i="21"/>
  <c r="AS13" i="21"/>
  <c r="F14" i="21"/>
  <c r="G14" i="21"/>
  <c r="H14" i="21"/>
  <c r="I14" i="21"/>
  <c r="J14" i="21"/>
  <c r="AV14" i="21"/>
  <c r="K14" i="21"/>
  <c r="L14" i="21"/>
  <c r="M14" i="21"/>
  <c r="N14" i="21"/>
  <c r="O14" i="21"/>
  <c r="BE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4" i="21"/>
  <c r="AI14" i="21"/>
  <c r="AJ14" i="21"/>
  <c r="AK14" i="21"/>
  <c r="BK14" i="21"/>
  <c r="AL14" i="21"/>
  <c r="AM14" i="21"/>
  <c r="AN14" i="21"/>
  <c r="AO14" i="21"/>
  <c r="AP14" i="21"/>
  <c r="AQ14" i="21"/>
  <c r="AR14" i="21"/>
  <c r="AS14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5" i="21"/>
  <c r="AI15" i="21"/>
  <c r="AJ15" i="21"/>
  <c r="AK15" i="21"/>
  <c r="AL15" i="21"/>
  <c r="AM15" i="21"/>
  <c r="BL15" i="21"/>
  <c r="AN15" i="21"/>
  <c r="AO15" i="21"/>
  <c r="AP15" i="21"/>
  <c r="AQ15" i="21"/>
  <c r="AR15" i="21"/>
  <c r="AS15" i="21"/>
  <c r="F16" i="21"/>
  <c r="G16" i="21"/>
  <c r="H16" i="21"/>
  <c r="I16" i="21"/>
  <c r="J16" i="21"/>
  <c r="AV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BC16" i="21"/>
  <c r="W16" i="21"/>
  <c r="X16" i="21"/>
  <c r="Y16" i="21"/>
  <c r="Z16" i="21"/>
  <c r="AA16" i="21"/>
  <c r="AB16" i="21"/>
  <c r="AC16" i="21"/>
  <c r="AD16" i="21"/>
  <c r="BG16" i="21"/>
  <c r="AE16" i="21"/>
  <c r="AF16" i="21"/>
  <c r="AG16" i="21"/>
  <c r="AH16" i="21"/>
  <c r="AI16" i="21"/>
  <c r="AJ16" i="21"/>
  <c r="AK16" i="21"/>
  <c r="AL16" i="21"/>
  <c r="AM16" i="21"/>
  <c r="BL16" i="21"/>
  <c r="AN16" i="21"/>
  <c r="AO16" i="21"/>
  <c r="AP16" i="21"/>
  <c r="AQ16" i="21"/>
  <c r="AR16" i="21"/>
  <c r="AS16" i="21"/>
  <c r="F17" i="21"/>
  <c r="G17" i="21"/>
  <c r="H17" i="21"/>
  <c r="I17" i="21"/>
  <c r="J17" i="21"/>
  <c r="AV17" i="21"/>
  <c r="K17" i="21"/>
  <c r="L17" i="21"/>
  <c r="M17" i="21"/>
  <c r="AW17" i="21"/>
  <c r="N17" i="21"/>
  <c r="O17" i="21"/>
  <c r="AZ17" i="21"/>
  <c r="P17" i="21"/>
  <c r="Q17" i="21"/>
  <c r="R17" i="21"/>
  <c r="S17" i="21"/>
  <c r="T17" i="21"/>
  <c r="U17" i="21"/>
  <c r="V17" i="21"/>
  <c r="W17" i="21"/>
  <c r="X17" i="21"/>
  <c r="Y17" i="21"/>
  <c r="BD17" i="21"/>
  <c r="Z17" i="21"/>
  <c r="AA17" i="21"/>
  <c r="AB17" i="21"/>
  <c r="AC17" i="21"/>
  <c r="AD17" i="21"/>
  <c r="AE17" i="21"/>
  <c r="AF17" i="21"/>
  <c r="BF17" i="21"/>
  <c r="AG17" i="21"/>
  <c r="AH17" i="21"/>
  <c r="AI17" i="21"/>
  <c r="AJ17" i="21"/>
  <c r="AK17" i="21"/>
  <c r="AL17" i="21"/>
  <c r="BK17" i="21"/>
  <c r="AM17" i="21"/>
  <c r="AN17" i="21"/>
  <c r="AO17" i="21"/>
  <c r="AP17" i="21"/>
  <c r="AQ17" i="21"/>
  <c r="AR17" i="21"/>
  <c r="AS17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BB18" i="21"/>
  <c r="U18" i="21"/>
  <c r="V18" i="21"/>
  <c r="W18" i="21"/>
  <c r="X18" i="21"/>
  <c r="Y18" i="21"/>
  <c r="BD18" i="21"/>
  <c r="Z18" i="21"/>
  <c r="AA18" i="21"/>
  <c r="AB18" i="21"/>
  <c r="AC18" i="21"/>
  <c r="AD18" i="21"/>
  <c r="AE18" i="21"/>
  <c r="AF18" i="21"/>
  <c r="BF18" i="21"/>
  <c r="AG18" i="21"/>
  <c r="AH18" i="21"/>
  <c r="AI18" i="21"/>
  <c r="AJ18" i="21"/>
  <c r="AK18" i="21"/>
  <c r="AL18" i="21"/>
  <c r="AM18" i="21"/>
  <c r="BJ18" i="21"/>
  <c r="AN18" i="21"/>
  <c r="AO18" i="21"/>
  <c r="BM18" i="21"/>
  <c r="AP18" i="21"/>
  <c r="AQ18" i="21"/>
  <c r="AR18" i="21"/>
  <c r="AS18" i="21"/>
  <c r="F19" i="21"/>
  <c r="G19" i="21"/>
  <c r="H19" i="21"/>
  <c r="I19" i="21"/>
  <c r="J19" i="21"/>
  <c r="AV19" i="21"/>
  <c r="K19" i="21"/>
  <c r="L19" i="21"/>
  <c r="M19" i="21"/>
  <c r="N19" i="21"/>
  <c r="O19" i="21"/>
  <c r="AZ19" i="21"/>
  <c r="P19" i="21"/>
  <c r="Q19" i="21"/>
  <c r="R19" i="21"/>
  <c r="S19" i="21"/>
  <c r="T19" i="21"/>
  <c r="BB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BJ19" i="21"/>
  <c r="AN19" i="21"/>
  <c r="AO19" i="21"/>
  <c r="AP19" i="21"/>
  <c r="AQ19" i="21"/>
  <c r="AR19" i="21"/>
  <c r="AS19" i="21"/>
  <c r="F20" i="21"/>
  <c r="G20" i="21"/>
  <c r="H20" i="21"/>
  <c r="I20" i="21"/>
  <c r="J20" i="21"/>
  <c r="K20" i="21"/>
  <c r="L20" i="21"/>
  <c r="M20" i="21"/>
  <c r="N20" i="21"/>
  <c r="O20" i="21"/>
  <c r="AZ20" i="21"/>
  <c r="P20" i="21"/>
  <c r="Q20" i="21"/>
  <c r="R20" i="21"/>
  <c r="S20" i="21"/>
  <c r="T20" i="21"/>
  <c r="U20" i="21"/>
  <c r="V20" i="21"/>
  <c r="W20" i="21"/>
  <c r="X20" i="21"/>
  <c r="Y20" i="21"/>
  <c r="BD20" i="21"/>
  <c r="Z20" i="21"/>
  <c r="AA20" i="21"/>
  <c r="AB20" i="21"/>
  <c r="AC20" i="21"/>
  <c r="AD20" i="21"/>
  <c r="AE20" i="21"/>
  <c r="AF20" i="21"/>
  <c r="AG20" i="21"/>
  <c r="AH20" i="21"/>
  <c r="AI20" i="21"/>
  <c r="AJ20" i="21"/>
  <c r="AK20" i="21"/>
  <c r="AL20" i="21"/>
  <c r="AM20" i="21"/>
  <c r="AN20" i="21"/>
  <c r="AO20" i="21"/>
  <c r="AP20" i="21"/>
  <c r="AQ20" i="21"/>
  <c r="AR20" i="21"/>
  <c r="AS20" i="21"/>
  <c r="F21" i="21"/>
  <c r="G21" i="21"/>
  <c r="H21" i="21"/>
  <c r="I21" i="21"/>
  <c r="J21" i="21"/>
  <c r="AV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BD21" i="21"/>
  <c r="Z21" i="21"/>
  <c r="AA21" i="21"/>
  <c r="AB21" i="21"/>
  <c r="AC21" i="21"/>
  <c r="AD21" i="21"/>
  <c r="AE21" i="21"/>
  <c r="AF21" i="21"/>
  <c r="AG21" i="21"/>
  <c r="AH21" i="21"/>
  <c r="AI21" i="21"/>
  <c r="AJ21" i="21"/>
  <c r="AK21" i="21"/>
  <c r="AL21" i="21"/>
  <c r="AM21" i="21"/>
  <c r="AN21" i="21"/>
  <c r="AO21" i="21"/>
  <c r="BM21" i="21"/>
  <c r="AP21" i="21"/>
  <c r="AQ21" i="21"/>
  <c r="AR21" i="21"/>
  <c r="AS21" i="21"/>
  <c r="F22" i="21"/>
  <c r="G22" i="21"/>
  <c r="H22" i="21"/>
  <c r="I22" i="21"/>
  <c r="J22" i="21"/>
  <c r="AV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BD22" i="21"/>
  <c r="Z22" i="21"/>
  <c r="AA22" i="21"/>
  <c r="AB22" i="21"/>
  <c r="AC22" i="21"/>
  <c r="AD22" i="21"/>
  <c r="AE22" i="21"/>
  <c r="AF22" i="21"/>
  <c r="AG22" i="21"/>
  <c r="AH22" i="21"/>
  <c r="AI22" i="21"/>
  <c r="AJ22" i="21"/>
  <c r="AK22" i="21"/>
  <c r="AL22" i="21"/>
  <c r="AM22" i="21"/>
  <c r="AN22" i="21"/>
  <c r="AO22" i="21"/>
  <c r="BM22" i="21"/>
  <c r="AP22" i="21"/>
  <c r="AQ22" i="21"/>
  <c r="AR22" i="21"/>
  <c r="AS22" i="21"/>
  <c r="F23" i="21"/>
  <c r="G23" i="21"/>
  <c r="H23" i="21"/>
  <c r="I23" i="21"/>
  <c r="J23" i="21"/>
  <c r="AV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BD23" i="21"/>
  <c r="Z23" i="21"/>
  <c r="AA23" i="21"/>
  <c r="AB23" i="21"/>
  <c r="AC23" i="21"/>
  <c r="AD23" i="21"/>
  <c r="BG23" i="21"/>
  <c r="AE23" i="21"/>
  <c r="AF23" i="21"/>
  <c r="BF23" i="21"/>
  <c r="AG23" i="21"/>
  <c r="AH23" i="21"/>
  <c r="AI23" i="21"/>
  <c r="AJ23" i="21"/>
  <c r="AK23" i="21"/>
  <c r="AL23" i="21"/>
  <c r="AM23" i="21"/>
  <c r="BJ23" i="21"/>
  <c r="AN23" i="21"/>
  <c r="AO23" i="21"/>
  <c r="AP23" i="21"/>
  <c r="AQ23" i="21"/>
  <c r="AR23" i="21"/>
  <c r="AS23" i="21"/>
  <c r="F24" i="21"/>
  <c r="G24" i="21"/>
  <c r="H24" i="21"/>
  <c r="I24" i="21"/>
  <c r="J24" i="21"/>
  <c r="K24" i="21"/>
  <c r="L24" i="21"/>
  <c r="M24" i="21"/>
  <c r="N24" i="21"/>
  <c r="O24" i="21"/>
  <c r="AZ24" i="21"/>
  <c r="P24" i="21"/>
  <c r="Q24" i="21"/>
  <c r="R24" i="21"/>
  <c r="S24" i="21"/>
  <c r="T24" i="21"/>
  <c r="BB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BI24" i="21"/>
  <c r="AH24" i="21"/>
  <c r="AI24" i="21"/>
  <c r="AJ24" i="21"/>
  <c r="AK24" i="21"/>
  <c r="AL24" i="21"/>
  <c r="BK24" i="21"/>
  <c r="AM24" i="21"/>
  <c r="BJ24" i="21"/>
  <c r="AN24" i="21"/>
  <c r="AO24" i="21"/>
  <c r="AP24" i="21"/>
  <c r="AQ24" i="21"/>
  <c r="AR24" i="21"/>
  <c r="AS24" i="21"/>
  <c r="F25" i="21"/>
  <c r="G25" i="21"/>
  <c r="H25" i="21"/>
  <c r="I25" i="21"/>
  <c r="J25" i="21"/>
  <c r="AV25" i="21"/>
  <c r="K25" i="21"/>
  <c r="L25" i="21"/>
  <c r="M25" i="21"/>
  <c r="N25" i="21"/>
  <c r="O25" i="21"/>
  <c r="AZ25" i="21"/>
  <c r="P25" i="21"/>
  <c r="Q25" i="21"/>
  <c r="R25" i="21"/>
  <c r="S25" i="21"/>
  <c r="T25" i="21"/>
  <c r="BB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BH25" i="21"/>
  <c r="AG25" i="21"/>
  <c r="AH25" i="21"/>
  <c r="BI25" i="21"/>
  <c r="AI25" i="21"/>
  <c r="AJ25" i="21"/>
  <c r="AK25" i="21"/>
  <c r="AL25" i="21"/>
  <c r="BK25" i="21"/>
  <c r="AM25" i="21"/>
  <c r="AN25" i="21"/>
  <c r="AO25" i="21"/>
  <c r="AP25" i="21"/>
  <c r="AQ25" i="21"/>
  <c r="AR25" i="21"/>
  <c r="AS25" i="21"/>
  <c r="F26" i="21"/>
  <c r="G26" i="21"/>
  <c r="H26" i="21"/>
  <c r="I26" i="21"/>
  <c r="J26" i="21"/>
  <c r="AV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BF26" i="21"/>
  <c r="AG26" i="21"/>
  <c r="AH26" i="21"/>
  <c r="BI26" i="21"/>
  <c r="AI26" i="21"/>
  <c r="AJ26" i="21"/>
  <c r="AK26" i="21"/>
  <c r="AL26" i="21"/>
  <c r="AM26" i="21"/>
  <c r="BJ26" i="21"/>
  <c r="AN26" i="21"/>
  <c r="AO26" i="21"/>
  <c r="BM26" i="21"/>
  <c r="AP26" i="21"/>
  <c r="AQ26" i="21"/>
  <c r="AR26" i="21"/>
  <c r="AS26" i="21"/>
  <c r="F27" i="21"/>
  <c r="G27" i="21"/>
  <c r="H27" i="21"/>
  <c r="I27" i="21"/>
  <c r="J27" i="21"/>
  <c r="AV27" i="21"/>
  <c r="K27" i="21"/>
  <c r="L27" i="21"/>
  <c r="M27" i="21"/>
  <c r="N27" i="21"/>
  <c r="O27" i="21"/>
  <c r="AZ27" i="21"/>
  <c r="P27" i="21"/>
  <c r="Q27" i="21"/>
  <c r="BA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BG27" i="21"/>
  <c r="AE27" i="21"/>
  <c r="AF27" i="21"/>
  <c r="AG27" i="21"/>
  <c r="AH27" i="21"/>
  <c r="AI27" i="21"/>
  <c r="AJ27" i="21"/>
  <c r="AK27" i="21"/>
  <c r="AL27" i="21"/>
  <c r="AM27" i="21"/>
  <c r="BJ27" i="21"/>
  <c r="AN27" i="21"/>
  <c r="AO27" i="21"/>
  <c r="AP27" i="21"/>
  <c r="AQ27" i="21"/>
  <c r="AR27" i="21"/>
  <c r="AS27" i="21"/>
  <c r="F28" i="21"/>
  <c r="G28" i="21"/>
  <c r="H28" i="21"/>
  <c r="I28" i="21"/>
  <c r="J28" i="21"/>
  <c r="AV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BD28" i="21"/>
  <c r="Z28" i="21"/>
  <c r="AA28" i="21"/>
  <c r="AB28" i="21"/>
  <c r="AC28" i="21"/>
  <c r="AD28" i="21"/>
  <c r="AE28" i="21"/>
  <c r="AF28" i="21"/>
  <c r="AG28" i="21"/>
  <c r="AH28" i="21"/>
  <c r="AI28" i="21"/>
  <c r="AJ28" i="21"/>
  <c r="AK28" i="21"/>
  <c r="AL28" i="21"/>
  <c r="AM28" i="21"/>
  <c r="AN28" i="21"/>
  <c r="AO28" i="21"/>
  <c r="AP28" i="21"/>
  <c r="AQ28" i="21"/>
  <c r="AR28" i="21"/>
  <c r="AS28" i="21"/>
  <c r="E11" i="21"/>
  <c r="AT11" i="21"/>
  <c r="E12" i="21"/>
  <c r="AT12" i="21"/>
  <c r="E13" i="21"/>
  <c r="AT13" i="21"/>
  <c r="E14" i="21"/>
  <c r="E15" i="21"/>
  <c r="AT15" i="21"/>
  <c r="E16" i="21"/>
  <c r="AT16" i="21"/>
  <c r="E17" i="21"/>
  <c r="AT17" i="21"/>
  <c r="E18" i="21"/>
  <c r="AT18" i="21"/>
  <c r="E19" i="21"/>
  <c r="AT19" i="21"/>
  <c r="E20" i="21"/>
  <c r="E21" i="21"/>
  <c r="AT21" i="21"/>
  <c r="E22" i="21"/>
  <c r="AT22" i="21"/>
  <c r="E23" i="21"/>
  <c r="AT23" i="21"/>
  <c r="E24" i="21"/>
  <c r="E25" i="21"/>
  <c r="E26" i="21"/>
  <c r="E27" i="21"/>
  <c r="AT27" i="21"/>
  <c r="E28" i="21"/>
  <c r="AT28" i="21"/>
  <c r="E10" i="21"/>
  <c r="AT10" i="21"/>
  <c r="BF10" i="21"/>
  <c r="AZ10" i="21"/>
  <c r="O9" i="17"/>
  <c r="BE116" i="21"/>
  <c r="BE113" i="21"/>
  <c r="BE107" i="21"/>
  <c r="BE101" i="21"/>
  <c r="BE97" i="21"/>
  <c r="BE95" i="21"/>
  <c r="BE85" i="21"/>
  <c r="BE81" i="21"/>
  <c r="BE51" i="21"/>
  <c r="BE40" i="21"/>
  <c r="BD10" i="14"/>
  <c r="BD11" i="14"/>
  <c r="BD12" i="14"/>
  <c r="BD13" i="14"/>
  <c r="BD14" i="14"/>
  <c r="BD15" i="14"/>
  <c r="BD16" i="14"/>
  <c r="BD17" i="14"/>
  <c r="BD18" i="14"/>
  <c r="BD19" i="14"/>
  <c r="BD20" i="14"/>
  <c r="BD64" i="14"/>
  <c r="BD65" i="14"/>
  <c r="BD66" i="14"/>
  <c r="BD67" i="14"/>
  <c r="BD68" i="14"/>
  <c r="BD69" i="14"/>
  <c r="BD71" i="14"/>
  <c r="BD72" i="14"/>
  <c r="BD73" i="14"/>
  <c r="BD74" i="14"/>
  <c r="BD75" i="14"/>
  <c r="BD76" i="14"/>
  <c r="BD78" i="14"/>
  <c r="BD79" i="14"/>
  <c r="BD86" i="14"/>
  <c r="BD94" i="14"/>
  <c r="BD103" i="14"/>
  <c r="BD104" i="14"/>
  <c r="BD105" i="14"/>
  <c r="BD116" i="14"/>
  <c r="BD117" i="14"/>
  <c r="BD118" i="14"/>
  <c r="BD119" i="14"/>
  <c r="BD121" i="14"/>
  <c r="BD122" i="14"/>
  <c r="BE10" i="14"/>
  <c r="BE11" i="14"/>
  <c r="BE12" i="14"/>
  <c r="BE13" i="14"/>
  <c r="BE14" i="14"/>
  <c r="BE15" i="14"/>
  <c r="BE16" i="14"/>
  <c r="BE17" i="14"/>
  <c r="BE18" i="14"/>
  <c r="BE19" i="14"/>
  <c r="BE20" i="14"/>
  <c r="BE64" i="14"/>
  <c r="BE65" i="14"/>
  <c r="BE66" i="14"/>
  <c r="BE67" i="14"/>
  <c r="BE68" i="14"/>
  <c r="BE69" i="14"/>
  <c r="BE71" i="14"/>
  <c r="BE72" i="14"/>
  <c r="BE73" i="14"/>
  <c r="BE74" i="14"/>
  <c r="BE75" i="14"/>
  <c r="BE76" i="14"/>
  <c r="BE78" i="14"/>
  <c r="BE79" i="14"/>
  <c r="BE82" i="14"/>
  <c r="BE90" i="14"/>
  <c r="BE98" i="14"/>
  <c r="BE103" i="14"/>
  <c r="BE104" i="14"/>
  <c r="BE105" i="14"/>
  <c r="BE114" i="14"/>
  <c r="BE116" i="14"/>
  <c r="BE117" i="14"/>
  <c r="BE118" i="14"/>
  <c r="BE119" i="14"/>
  <c r="BE121" i="14"/>
  <c r="BE122" i="14"/>
  <c r="BD114" i="14"/>
  <c r="BD113" i="14"/>
  <c r="BD111" i="14"/>
  <c r="BD107" i="14"/>
  <c r="BD100" i="14"/>
  <c r="BD98" i="14"/>
  <c r="BD96" i="14"/>
  <c r="BD92" i="14"/>
  <c r="BD90" i="14"/>
  <c r="BD84" i="14"/>
  <c r="BD82" i="14"/>
  <c r="BD48" i="14"/>
  <c r="BD47" i="14"/>
  <c r="BD45" i="14"/>
  <c r="BD42" i="14"/>
  <c r="BD26" i="14"/>
  <c r="BD21" i="15"/>
  <c r="BD37" i="15"/>
  <c r="BD61" i="15"/>
  <c r="BD64" i="15"/>
  <c r="BD65" i="15"/>
  <c r="BD66" i="15"/>
  <c r="BD67" i="15"/>
  <c r="BD68" i="15"/>
  <c r="BD69" i="15"/>
  <c r="BD71" i="15"/>
  <c r="BD72" i="15"/>
  <c r="BD73" i="15"/>
  <c r="BD74" i="15"/>
  <c r="BD75" i="15"/>
  <c r="BD76" i="15"/>
  <c r="BD78" i="15"/>
  <c r="BD79" i="15"/>
  <c r="BD103" i="15"/>
  <c r="BD104" i="15"/>
  <c r="BD105" i="15"/>
  <c r="BD109" i="15"/>
  <c r="BD116" i="15"/>
  <c r="BD117" i="15"/>
  <c r="BD118" i="15"/>
  <c r="BD119" i="15"/>
  <c r="BD121" i="15"/>
  <c r="BD122" i="15"/>
  <c r="BD123" i="15"/>
  <c r="BE25" i="15"/>
  <c r="BE33" i="15"/>
  <c r="BE64" i="15"/>
  <c r="BE65" i="15"/>
  <c r="BE66" i="15"/>
  <c r="BE67" i="15"/>
  <c r="BE68" i="15"/>
  <c r="BE69" i="15"/>
  <c r="BE71" i="15"/>
  <c r="BE72" i="15"/>
  <c r="BE73" i="15"/>
  <c r="BE74" i="15"/>
  <c r="BE75" i="15"/>
  <c r="BE76" i="15"/>
  <c r="BE78" i="15"/>
  <c r="BE79" i="15"/>
  <c r="BE89" i="15"/>
  <c r="BE97" i="15"/>
  <c r="BE103" i="15"/>
  <c r="BE104" i="15"/>
  <c r="BE105" i="15"/>
  <c r="BE113" i="15"/>
  <c r="BE116" i="15"/>
  <c r="BE117" i="15"/>
  <c r="BE118" i="15"/>
  <c r="BE119" i="15"/>
  <c r="BE121" i="15"/>
  <c r="BE122" i="15"/>
  <c r="BE123" i="15"/>
  <c r="BD113" i="15"/>
  <c r="BD107" i="15"/>
  <c r="BD100" i="15"/>
  <c r="BD98" i="15"/>
  <c r="BD97" i="15"/>
  <c r="BD96" i="15"/>
  <c r="BD95" i="15"/>
  <c r="BD94" i="15"/>
  <c r="BD92" i="15"/>
  <c r="BD89" i="15"/>
  <c r="BD88" i="15"/>
  <c r="BD86" i="15"/>
  <c r="BD84" i="15"/>
  <c r="BD82" i="15"/>
  <c r="BD81" i="15"/>
  <c r="BD47" i="15"/>
  <c r="BD46" i="15"/>
  <c r="BD43" i="15"/>
  <c r="BD39" i="15"/>
  <c r="BD36" i="15"/>
  <c r="BD35" i="15"/>
  <c r="BD33" i="15"/>
  <c r="BD27" i="15"/>
  <c r="BD26" i="15"/>
  <c r="BD25" i="15"/>
  <c r="BD23" i="15"/>
  <c r="BD22" i="15"/>
  <c r="BD19" i="15"/>
  <c r="BD17" i="15"/>
  <c r="BD16" i="15"/>
  <c r="BD12" i="15"/>
  <c r="BD10" i="15"/>
  <c r="BD25" i="16"/>
  <c r="BD33" i="16"/>
  <c r="BD64" i="16"/>
  <c r="BD65" i="16"/>
  <c r="BD66" i="16"/>
  <c r="BD67" i="16"/>
  <c r="BD68" i="16"/>
  <c r="BD69" i="16"/>
  <c r="BD78" i="16"/>
  <c r="BD79" i="16"/>
  <c r="BD103" i="16"/>
  <c r="BD104" i="16"/>
  <c r="BD105" i="16"/>
  <c r="BD113" i="16"/>
  <c r="BD121" i="16"/>
  <c r="BD122" i="16"/>
  <c r="BE45" i="16"/>
  <c r="BE64" i="16"/>
  <c r="BE65" i="16"/>
  <c r="BE66" i="16"/>
  <c r="BE67" i="16"/>
  <c r="BE68" i="16"/>
  <c r="BE69" i="16"/>
  <c r="BE78" i="16"/>
  <c r="BE79" i="16"/>
  <c r="BE93" i="16"/>
  <c r="BE103" i="16"/>
  <c r="BE104" i="16"/>
  <c r="BE105" i="16"/>
  <c r="BE109" i="16"/>
  <c r="BE121" i="16"/>
  <c r="BE122" i="16"/>
  <c r="BD118" i="16"/>
  <c r="BD117" i="16"/>
  <c r="BD116" i="16"/>
  <c r="BD109" i="16"/>
  <c r="BD107" i="16"/>
  <c r="BD101" i="16"/>
  <c r="BD100" i="16"/>
  <c r="BD98" i="16"/>
  <c r="BD96" i="16"/>
  <c r="BD94" i="16"/>
  <c r="BD93" i="16"/>
  <c r="BD92" i="16"/>
  <c r="BD88" i="16"/>
  <c r="BD86" i="16"/>
  <c r="BD85" i="16"/>
  <c r="BD84" i="16"/>
  <c r="BD82" i="16"/>
  <c r="BD75" i="16"/>
  <c r="BD71" i="16"/>
  <c r="BD61" i="16"/>
  <c r="BD55" i="16"/>
  <c r="BD53" i="16"/>
  <c r="BD54" i="16"/>
  <c r="BD49" i="16"/>
  <c r="BD56" i="16"/>
  <c r="BD47" i="16"/>
  <c r="BD45" i="16"/>
  <c r="BD43" i="16"/>
  <c r="BD39" i="16"/>
  <c r="BD35" i="16"/>
  <c r="BD31" i="16"/>
  <c r="BD28" i="16"/>
  <c r="BD27" i="16"/>
  <c r="BD22" i="16"/>
  <c r="BD21" i="16"/>
  <c r="BD18" i="16"/>
  <c r="BD16" i="16"/>
  <c r="BD14" i="16"/>
  <c r="BD13" i="16"/>
  <c r="BD12" i="16"/>
  <c r="BD10" i="16"/>
  <c r="BD64" i="17"/>
  <c r="BD65" i="17"/>
  <c r="BD66" i="17"/>
  <c r="BD67" i="17"/>
  <c r="BD68" i="17"/>
  <c r="BD69" i="17"/>
  <c r="BD78" i="17"/>
  <c r="BD79" i="17"/>
  <c r="BD96" i="17"/>
  <c r="BD103" i="17"/>
  <c r="BD104" i="17"/>
  <c r="BD105" i="17"/>
  <c r="BD118" i="17"/>
  <c r="BD121" i="17"/>
  <c r="BD122" i="17"/>
  <c r="BE10" i="17"/>
  <c r="BE17" i="17"/>
  <c r="BE18" i="17"/>
  <c r="BE26" i="17"/>
  <c r="BE33" i="17"/>
  <c r="BE64" i="17"/>
  <c r="BE65" i="17"/>
  <c r="BE66" i="17"/>
  <c r="BE67" i="17"/>
  <c r="BE68" i="17"/>
  <c r="BE69" i="17"/>
  <c r="BE73" i="17"/>
  <c r="BE78" i="17"/>
  <c r="BE79" i="17"/>
  <c r="BE81" i="17"/>
  <c r="BE89" i="17"/>
  <c r="BE90" i="17"/>
  <c r="BE103" i="17"/>
  <c r="BE104" i="17"/>
  <c r="BE105" i="17"/>
  <c r="BE114" i="17"/>
  <c r="BE121" i="17"/>
  <c r="BE122" i="17"/>
  <c r="BD119" i="17"/>
  <c r="BD116" i="17"/>
  <c r="BD114" i="17"/>
  <c r="BD113" i="17"/>
  <c r="BD111" i="17"/>
  <c r="BD109" i="17"/>
  <c r="BD107" i="17"/>
  <c r="BD100" i="17"/>
  <c r="BD98" i="17"/>
  <c r="BD97" i="17"/>
  <c r="BD94" i="17"/>
  <c r="BD93" i="17"/>
  <c r="BD90" i="17"/>
  <c r="BD89" i="17"/>
  <c r="BD88" i="17"/>
  <c r="BD86" i="17"/>
  <c r="BD84" i="17"/>
  <c r="BD82" i="17"/>
  <c r="BD81" i="17"/>
  <c r="BD76" i="17"/>
  <c r="BD74" i="17"/>
  <c r="BD73" i="17"/>
  <c r="BD71" i="17"/>
  <c r="BD61" i="17"/>
  <c r="BD59" i="17"/>
  <c r="BD55" i="17"/>
  <c r="BD47" i="17"/>
  <c r="BD45" i="17"/>
  <c r="BD42" i="17"/>
  <c r="BD40" i="17"/>
  <c r="BD37" i="17"/>
  <c r="BD35" i="17"/>
  <c r="BD34" i="17"/>
  <c r="BD33" i="17"/>
  <c r="BD31" i="17"/>
  <c r="BD27" i="17"/>
  <c r="BD26" i="17"/>
  <c r="BD25" i="17"/>
  <c r="BD23" i="17"/>
  <c r="BD21" i="17"/>
  <c r="BD19" i="17"/>
  <c r="BD18" i="17"/>
  <c r="BD17" i="17"/>
  <c r="BD13" i="17"/>
  <c r="BD11" i="17"/>
  <c r="BD10" i="17"/>
  <c r="BD12" i="18"/>
  <c r="BD19" i="18"/>
  <c r="BD27" i="18"/>
  <c r="BD35" i="18"/>
  <c r="BD43" i="18"/>
  <c r="BD64" i="18"/>
  <c r="BD65" i="18"/>
  <c r="BD66" i="18"/>
  <c r="BD67" i="18"/>
  <c r="BD68" i="18"/>
  <c r="BD69" i="18"/>
  <c r="BD75" i="18"/>
  <c r="BD78" i="18"/>
  <c r="BD79" i="18"/>
  <c r="BD84" i="18"/>
  <c r="BD92" i="18"/>
  <c r="BD100" i="18"/>
  <c r="BD103" i="18"/>
  <c r="BD104" i="18"/>
  <c r="BD105" i="18"/>
  <c r="BD116" i="18"/>
  <c r="BD117" i="18"/>
  <c r="BD118" i="18"/>
  <c r="BD119" i="18"/>
  <c r="BD121" i="18"/>
  <c r="BD122" i="18"/>
  <c r="BD123" i="18"/>
  <c r="BE15" i="18"/>
  <c r="BE16" i="18"/>
  <c r="BE23" i="18"/>
  <c r="BE24" i="18"/>
  <c r="BE31" i="18"/>
  <c r="BE39" i="18"/>
  <c r="BE64" i="18"/>
  <c r="BE65" i="18"/>
  <c r="BE66" i="18"/>
  <c r="BE67" i="18"/>
  <c r="BE68" i="18"/>
  <c r="BE69" i="18"/>
  <c r="BE71" i="18"/>
  <c r="BE78" i="18"/>
  <c r="BE79" i="18"/>
  <c r="BE87" i="18"/>
  <c r="BE88" i="18"/>
  <c r="BE96" i="18"/>
  <c r="BE103" i="18"/>
  <c r="BE104" i="18"/>
  <c r="BE105" i="18"/>
  <c r="BE111" i="18"/>
  <c r="BE112" i="18"/>
  <c r="BE116" i="18"/>
  <c r="BE117" i="18"/>
  <c r="BE118" i="18"/>
  <c r="BE119" i="18"/>
  <c r="BE121" i="18"/>
  <c r="BE122" i="18"/>
  <c r="BE123" i="18"/>
  <c r="BD113" i="18"/>
  <c r="BD112" i="18"/>
  <c r="BD111" i="18"/>
  <c r="BD109" i="18"/>
  <c r="BD98" i="18"/>
  <c r="BD96" i="18"/>
  <c r="BD95" i="18"/>
  <c r="BD94" i="18"/>
  <c r="BD90" i="18"/>
  <c r="BD88" i="18"/>
  <c r="BD87" i="18"/>
  <c r="BD82" i="18"/>
  <c r="BD73" i="18"/>
  <c r="BD72" i="18"/>
  <c r="BD71" i="18"/>
  <c r="BD48" i="18"/>
  <c r="BD47" i="18"/>
  <c r="BD46" i="18"/>
  <c r="BD45" i="18"/>
  <c r="BD40" i="18"/>
  <c r="BD39" i="18"/>
  <c r="BD37" i="18"/>
  <c r="BD32" i="18"/>
  <c r="BD31" i="18"/>
  <c r="BD24" i="18"/>
  <c r="BD23" i="18"/>
  <c r="BD22" i="18"/>
  <c r="BD21" i="18"/>
  <c r="BD18" i="18"/>
  <c r="BD16" i="18"/>
  <c r="BD15" i="18"/>
  <c r="BD10" i="18"/>
  <c r="BD64" i="19"/>
  <c r="BD65" i="19"/>
  <c r="BD66" i="19"/>
  <c r="BD67" i="19"/>
  <c r="BD68" i="19"/>
  <c r="BD69" i="19"/>
  <c r="BD78" i="19"/>
  <c r="BD79" i="19"/>
  <c r="BD103" i="19"/>
  <c r="BD104" i="19"/>
  <c r="BD105" i="19"/>
  <c r="BD113" i="19"/>
  <c r="BD116" i="19"/>
  <c r="BD117" i="19"/>
  <c r="BD118" i="19"/>
  <c r="BD119" i="19"/>
  <c r="BD121" i="19"/>
  <c r="BD122" i="19"/>
  <c r="BE22" i="19"/>
  <c r="BE64" i="19"/>
  <c r="BE65" i="19"/>
  <c r="BE66" i="19"/>
  <c r="BE67" i="19"/>
  <c r="BE68" i="19"/>
  <c r="BE69" i="19"/>
  <c r="BE78" i="19"/>
  <c r="BE79" i="19"/>
  <c r="BE103" i="19"/>
  <c r="BE104" i="19"/>
  <c r="BE105" i="19"/>
  <c r="BE116" i="19"/>
  <c r="BE117" i="19"/>
  <c r="BE118" i="19"/>
  <c r="BE119" i="19"/>
  <c r="BE121" i="19"/>
  <c r="BE122" i="19"/>
  <c r="BD123" i="19"/>
  <c r="BD110" i="19"/>
  <c r="BD109" i="19"/>
  <c r="BD94" i="19"/>
  <c r="BD93" i="19"/>
  <c r="BD86" i="19"/>
  <c r="BD61" i="19"/>
  <c r="BD54" i="19"/>
  <c r="BD55" i="19"/>
  <c r="BD49" i="19"/>
  <c r="BD45" i="19"/>
  <c r="BD38" i="19"/>
  <c r="BD37" i="19"/>
  <c r="BD22" i="19"/>
  <c r="BD21" i="19"/>
  <c r="BD14" i="19"/>
  <c r="BE38" i="21"/>
  <c r="BE92" i="21"/>
  <c r="BE37" i="21"/>
  <c r="BE91" i="21"/>
  <c r="BE118" i="21"/>
  <c r="BE27" i="21"/>
  <c r="BE82" i="21"/>
  <c r="BE64" i="21"/>
  <c r="BE17" i="21"/>
  <c r="BE69" i="21"/>
  <c r="BE88" i="21"/>
  <c r="BE96" i="21"/>
  <c r="BE84" i="21"/>
  <c r="BE100" i="21"/>
  <c r="BE74" i="21"/>
  <c r="BD34" i="19"/>
  <c r="BE34" i="19"/>
  <c r="BD99" i="19"/>
  <c r="BE99" i="19"/>
  <c r="BD44" i="18"/>
  <c r="BE44" i="18"/>
  <c r="BD44" i="19"/>
  <c r="BE44" i="19"/>
  <c r="BD101" i="19"/>
  <c r="BE101" i="19"/>
  <c r="BD17" i="19"/>
  <c r="BE17" i="19"/>
  <c r="BD46" i="19"/>
  <c r="BE46" i="19"/>
  <c r="BD83" i="19"/>
  <c r="BE83" i="19"/>
  <c r="BD15" i="19"/>
  <c r="BE15" i="19"/>
  <c r="BD108" i="19"/>
  <c r="BE108" i="19"/>
  <c r="BD83" i="18"/>
  <c r="BE83" i="18"/>
  <c r="BD48" i="19"/>
  <c r="BE48" i="19"/>
  <c r="BD85" i="19"/>
  <c r="BE85" i="19"/>
  <c r="BD99" i="18"/>
  <c r="BE99" i="18"/>
  <c r="BD32" i="19"/>
  <c r="BE32" i="19"/>
  <c r="BD30" i="19"/>
  <c r="BE30" i="19"/>
  <c r="BD13" i="19"/>
  <c r="BE13" i="19"/>
  <c r="BD87" i="19"/>
  <c r="BE87" i="19"/>
  <c r="BD71" i="19"/>
  <c r="BE71" i="19"/>
  <c r="BD13" i="18"/>
  <c r="BE13" i="18"/>
  <c r="BD81" i="18"/>
  <c r="BE81" i="18"/>
  <c r="BD114" i="18"/>
  <c r="BE114" i="18"/>
  <c r="BD83" i="17"/>
  <c r="BE83" i="17"/>
  <c r="BD12" i="19"/>
  <c r="BE12" i="19"/>
  <c r="BD43" i="19"/>
  <c r="BE43" i="19"/>
  <c r="BD82" i="19"/>
  <c r="BE82" i="19"/>
  <c r="BD98" i="19"/>
  <c r="BE98" i="19"/>
  <c r="BD101" i="18"/>
  <c r="BE101" i="18"/>
  <c r="BE72" i="18"/>
  <c r="BD20" i="17"/>
  <c r="BE20" i="17"/>
  <c r="BD38" i="17"/>
  <c r="BE38" i="17"/>
  <c r="BD60" i="17"/>
  <c r="BE60" i="17"/>
  <c r="BE97" i="17"/>
  <c r="BE25" i="17"/>
  <c r="BD42" i="19"/>
  <c r="BE42" i="19"/>
  <c r="BD81" i="19"/>
  <c r="BE81" i="19"/>
  <c r="BD97" i="19"/>
  <c r="BE97" i="19"/>
  <c r="BE94" i="19"/>
  <c r="BD30" i="18"/>
  <c r="BE30" i="18"/>
  <c r="BD33" i="18"/>
  <c r="BE33" i="18"/>
  <c r="BD74" i="18"/>
  <c r="BE74" i="18"/>
  <c r="BD89" i="18"/>
  <c r="BE89" i="18"/>
  <c r="BD108" i="18"/>
  <c r="BE108" i="18"/>
  <c r="BE95" i="18"/>
  <c r="BD22" i="17"/>
  <c r="BE22" i="17"/>
  <c r="BD44" i="17"/>
  <c r="BE44" i="17"/>
  <c r="BD91" i="17"/>
  <c r="BE91" i="17"/>
  <c r="BD117" i="17"/>
  <c r="BE117" i="17"/>
  <c r="BE113" i="17"/>
  <c r="BD36" i="18"/>
  <c r="BE36" i="18"/>
  <c r="BD108" i="17"/>
  <c r="BE108" i="17"/>
  <c r="BD24" i="19"/>
  <c r="BE24" i="19"/>
  <c r="BD31" i="19"/>
  <c r="BE31" i="19"/>
  <c r="BD84" i="19"/>
  <c r="BE84" i="19"/>
  <c r="BD100" i="19"/>
  <c r="BE100" i="19"/>
  <c r="BD114" i="19"/>
  <c r="BE114" i="19"/>
  <c r="BE110" i="19"/>
  <c r="BE93" i="19"/>
  <c r="BE21" i="19"/>
  <c r="BD26" i="18"/>
  <c r="BE26" i="18"/>
  <c r="BD42" i="18"/>
  <c r="BE42" i="18"/>
  <c r="BD86" i="18"/>
  <c r="BE86" i="18"/>
  <c r="BD97" i="18"/>
  <c r="BE97" i="18"/>
  <c r="BE48" i="18"/>
  <c r="BD16" i="17"/>
  <c r="BE16" i="17"/>
  <c r="BD85" i="17"/>
  <c r="BE85" i="17"/>
  <c r="BD110" i="17"/>
  <c r="BE110" i="17"/>
  <c r="BD123" i="17"/>
  <c r="BE123" i="17"/>
  <c r="BE82" i="17"/>
  <c r="BE42" i="17"/>
  <c r="BD18" i="19"/>
  <c r="BE18" i="19"/>
  <c r="BD74" i="19"/>
  <c r="BE74" i="19"/>
  <c r="BD91" i="19"/>
  <c r="BE91" i="19"/>
  <c r="BD20" i="19"/>
  <c r="BE20" i="19"/>
  <c r="BD23" i="19"/>
  <c r="BE23" i="19"/>
  <c r="BD40" i="19"/>
  <c r="BE40" i="19"/>
  <c r="BD73" i="19"/>
  <c r="BE73" i="19"/>
  <c r="BD76" i="19"/>
  <c r="BE76" i="19"/>
  <c r="BD90" i="19"/>
  <c r="BE90" i="19"/>
  <c r="BD111" i="19"/>
  <c r="BE111" i="19"/>
  <c r="BE109" i="19"/>
  <c r="BE86" i="19"/>
  <c r="BE14" i="19"/>
  <c r="BD38" i="18"/>
  <c r="BE38" i="18"/>
  <c r="BD76" i="18"/>
  <c r="BE76" i="18"/>
  <c r="BD110" i="18"/>
  <c r="BE110" i="18"/>
  <c r="BE47" i="18"/>
  <c r="BD24" i="17"/>
  <c r="BE24" i="17"/>
  <c r="BD46" i="17"/>
  <c r="BE46" i="17"/>
  <c r="BD56" i="17"/>
  <c r="BE56" i="17"/>
  <c r="BD75" i="17"/>
  <c r="BE75" i="17"/>
  <c r="BD99" i="17"/>
  <c r="BE99" i="17"/>
  <c r="BD17" i="16"/>
  <c r="BE17" i="16"/>
  <c r="BD32" i="16"/>
  <c r="BE32" i="16"/>
  <c r="BD40" i="16"/>
  <c r="BE40" i="16"/>
  <c r="BD44" i="16"/>
  <c r="BE44" i="16"/>
  <c r="BD72" i="16"/>
  <c r="BE72" i="16"/>
  <c r="BD87" i="16"/>
  <c r="BE87" i="16"/>
  <c r="BD111" i="16"/>
  <c r="BE111" i="16"/>
  <c r="BD30" i="14"/>
  <c r="BE30" i="14"/>
  <c r="BD35" i="19"/>
  <c r="BE35" i="19"/>
  <c r="BD88" i="19"/>
  <c r="BE88" i="19"/>
  <c r="BD14" i="17"/>
  <c r="BE14" i="17"/>
  <c r="BD28" i="17"/>
  <c r="BE28" i="17"/>
  <c r="BD11" i="19"/>
  <c r="BE11" i="19"/>
  <c r="BD10" i="19"/>
  <c r="BE10" i="19"/>
  <c r="BD26" i="19"/>
  <c r="BE26" i="19"/>
  <c r="BD96" i="19"/>
  <c r="BE96" i="19"/>
  <c r="BE45" i="19"/>
  <c r="BD20" i="18"/>
  <c r="BE20" i="18"/>
  <c r="BD28" i="18"/>
  <c r="BE28" i="18"/>
  <c r="BD91" i="18"/>
  <c r="BE91" i="18"/>
  <c r="BD107" i="18"/>
  <c r="BE107" i="18"/>
  <c r="BE40" i="18"/>
  <c r="BD39" i="17"/>
  <c r="BE39" i="17"/>
  <c r="BD43" i="17"/>
  <c r="BE43" i="17"/>
  <c r="BD72" i="17"/>
  <c r="BE72" i="17"/>
  <c r="BD112" i="17"/>
  <c r="BE112" i="17"/>
  <c r="BE34" i="17"/>
  <c r="BD37" i="16"/>
  <c r="BE37" i="16"/>
  <c r="BD95" i="16"/>
  <c r="BE95" i="16"/>
  <c r="BD108" i="16"/>
  <c r="BE108" i="16"/>
  <c r="BD123" i="16"/>
  <c r="BE123" i="16"/>
  <c r="BD13" i="15"/>
  <c r="BE13" i="15"/>
  <c r="BD31" i="15"/>
  <c r="BE31" i="15"/>
  <c r="BD85" i="15"/>
  <c r="BE85" i="15"/>
  <c r="BD93" i="15"/>
  <c r="BE93" i="15"/>
  <c r="BD99" i="15"/>
  <c r="BE99" i="15"/>
  <c r="BD112" i="15"/>
  <c r="BE112" i="15"/>
  <c r="BD23" i="14"/>
  <c r="BE23" i="14"/>
  <c r="BD16" i="19"/>
  <c r="BE16" i="19"/>
  <c r="BD19" i="19"/>
  <c r="BE19" i="19"/>
  <c r="BD33" i="19"/>
  <c r="BE33" i="19"/>
  <c r="BD36" i="19"/>
  <c r="BE36" i="19"/>
  <c r="BD47" i="19"/>
  <c r="BE47" i="19"/>
  <c r="BD72" i="19"/>
  <c r="BE72" i="19"/>
  <c r="BD89" i="19"/>
  <c r="BE89" i="19"/>
  <c r="BD107" i="19"/>
  <c r="BE107" i="19"/>
  <c r="BE38" i="19"/>
  <c r="BD11" i="18"/>
  <c r="BE11" i="18"/>
  <c r="BD14" i="18"/>
  <c r="BE14" i="18"/>
  <c r="BD17" i="18"/>
  <c r="BE17" i="18"/>
  <c r="BD25" i="18"/>
  <c r="BE25" i="18"/>
  <c r="BD85" i="18"/>
  <c r="BE85" i="18"/>
  <c r="BD12" i="17"/>
  <c r="BE12" i="17"/>
  <c r="BD15" i="17"/>
  <c r="BE15" i="17"/>
  <c r="BD36" i="17"/>
  <c r="BE36" i="17"/>
  <c r="BD87" i="17"/>
  <c r="BE87" i="17"/>
  <c r="BD101" i="17"/>
  <c r="BE101" i="17"/>
  <c r="BD18" i="15"/>
  <c r="BE18" i="15"/>
  <c r="BD24" i="15"/>
  <c r="BE24" i="15"/>
  <c r="BD58" i="15"/>
  <c r="BD90" i="15"/>
  <c r="BE90" i="15"/>
  <c r="BD112" i="19"/>
  <c r="BE112" i="19"/>
  <c r="BD32" i="17"/>
  <c r="BE32" i="17"/>
  <c r="BD54" i="17"/>
  <c r="BE54" i="17"/>
  <c r="BE55" i="17"/>
  <c r="BE59" i="17"/>
  <c r="BE61" i="17"/>
  <c r="BD27" i="19"/>
  <c r="BE27" i="19"/>
  <c r="BD25" i="19"/>
  <c r="BE25" i="19"/>
  <c r="BD28" i="19"/>
  <c r="BE28" i="19"/>
  <c r="BD39" i="19"/>
  <c r="BE39" i="19"/>
  <c r="BD75" i="19"/>
  <c r="BE75" i="19"/>
  <c r="BD92" i="19"/>
  <c r="BE92" i="19"/>
  <c r="BD95" i="19"/>
  <c r="BE95" i="19"/>
  <c r="BE37" i="19"/>
  <c r="BD34" i="18"/>
  <c r="BE34" i="18"/>
  <c r="BD93" i="18"/>
  <c r="BE93" i="18"/>
  <c r="BE32" i="18"/>
  <c r="BD30" i="17"/>
  <c r="BE30" i="17"/>
  <c r="BD48" i="17"/>
  <c r="BE48" i="17"/>
  <c r="BD92" i="17"/>
  <c r="BE92" i="17"/>
  <c r="BD95" i="17"/>
  <c r="BE95" i="17"/>
  <c r="BE98" i="17"/>
  <c r="BE74" i="17"/>
  <c r="BE113" i="18"/>
  <c r="BE73" i="18"/>
  <c r="BE107" i="17"/>
  <c r="BE35" i="17"/>
  <c r="BE27" i="17"/>
  <c r="BE19" i="17"/>
  <c r="BE11" i="17"/>
  <c r="BD20" i="16"/>
  <c r="BE20" i="16"/>
  <c r="BD90" i="16"/>
  <c r="BE90" i="16"/>
  <c r="BD114" i="16"/>
  <c r="BE114" i="16"/>
  <c r="BE117" i="16"/>
  <c r="BD34" i="15"/>
  <c r="BE34" i="15"/>
  <c r="BD40" i="15"/>
  <c r="BE40" i="15"/>
  <c r="BD56" i="15"/>
  <c r="BE17" i="15"/>
  <c r="BD27" i="14"/>
  <c r="BE27" i="14"/>
  <c r="BE94" i="18"/>
  <c r="BE46" i="18"/>
  <c r="BE22" i="18"/>
  <c r="BE96" i="17"/>
  <c r="BE88" i="17"/>
  <c r="BE40" i="17"/>
  <c r="BD11" i="16"/>
  <c r="BE11" i="16"/>
  <c r="BD19" i="16"/>
  <c r="BE19" i="16"/>
  <c r="BD34" i="16"/>
  <c r="BE34" i="16"/>
  <c r="BD46" i="16"/>
  <c r="BE46" i="16"/>
  <c r="BD74" i="16"/>
  <c r="BE74" i="16"/>
  <c r="BD81" i="16"/>
  <c r="BE81" i="16"/>
  <c r="BD89" i="16"/>
  <c r="BE89" i="16"/>
  <c r="BD15" i="15"/>
  <c r="BE15" i="15"/>
  <c r="BD87" i="15"/>
  <c r="BE87" i="15"/>
  <c r="BD101" i="15"/>
  <c r="BE101" i="15"/>
  <c r="BD114" i="15"/>
  <c r="BE114" i="15"/>
  <c r="BE123" i="19"/>
  <c r="BE109" i="18"/>
  <c r="BE45" i="18"/>
  <c r="BE37" i="18"/>
  <c r="BE21" i="18"/>
  <c r="BE119" i="17"/>
  <c r="BE111" i="17"/>
  <c r="BE71" i="17"/>
  <c r="BE47" i="17"/>
  <c r="BE31" i="17"/>
  <c r="BE23" i="17"/>
  <c r="BD24" i="16"/>
  <c r="BE24" i="16"/>
  <c r="BD97" i="16"/>
  <c r="BE97" i="16"/>
  <c r="BD110" i="16"/>
  <c r="BE110" i="16"/>
  <c r="BD20" i="15"/>
  <c r="BE20" i="15"/>
  <c r="BD30" i="15"/>
  <c r="BE30" i="15"/>
  <c r="BD45" i="15"/>
  <c r="BE45" i="15"/>
  <c r="BD48" i="15"/>
  <c r="BE48" i="15"/>
  <c r="BD111" i="15"/>
  <c r="BE111" i="15"/>
  <c r="BE81" i="15"/>
  <c r="BD38" i="14"/>
  <c r="BE38" i="14"/>
  <c r="BE100" i="18"/>
  <c r="BE92" i="18"/>
  <c r="BE84" i="18"/>
  <c r="BE12" i="18"/>
  <c r="BE118" i="17"/>
  <c r="BE94" i="17"/>
  <c r="BE86" i="17"/>
  <c r="BD36" i="16"/>
  <c r="BE36" i="16"/>
  <c r="BD48" i="16"/>
  <c r="BE48" i="16"/>
  <c r="BD76" i="16"/>
  <c r="BE76" i="16"/>
  <c r="BD83" i="16"/>
  <c r="BE83" i="16"/>
  <c r="BD91" i="16"/>
  <c r="BE91" i="16"/>
  <c r="BD119" i="16"/>
  <c r="BE119" i="16"/>
  <c r="BE101" i="16"/>
  <c r="BD42" i="15"/>
  <c r="BE42" i="15"/>
  <c r="BD108" i="15"/>
  <c r="BE108" i="15"/>
  <c r="BE113" i="19"/>
  <c r="BE75" i="18"/>
  <c r="BE43" i="18"/>
  <c r="BE35" i="18"/>
  <c r="BE27" i="18"/>
  <c r="BE19" i="18"/>
  <c r="BE109" i="17"/>
  <c r="BE93" i="17"/>
  <c r="BE45" i="17"/>
  <c r="BE37" i="17"/>
  <c r="BE21" i="17"/>
  <c r="BE13" i="17"/>
  <c r="BD26" i="16"/>
  <c r="BE26" i="16"/>
  <c r="BD73" i="16"/>
  <c r="BE73" i="16"/>
  <c r="BD99" i="16"/>
  <c r="BE99" i="16"/>
  <c r="BD112" i="16"/>
  <c r="BE112" i="16"/>
  <c r="BE21" i="16"/>
  <c r="BD14" i="15"/>
  <c r="BE14" i="15"/>
  <c r="BD32" i="15"/>
  <c r="BE32" i="15"/>
  <c r="BD38" i="15"/>
  <c r="BE38" i="15"/>
  <c r="BD54" i="15"/>
  <c r="BD49" i="15"/>
  <c r="BE98" i="18"/>
  <c r="BE90" i="18"/>
  <c r="BE82" i="18"/>
  <c r="BE18" i="18"/>
  <c r="BE10" i="18"/>
  <c r="BE116" i="17"/>
  <c r="BE100" i="17"/>
  <c r="BE84" i="17"/>
  <c r="BE76" i="17"/>
  <c r="BD15" i="16"/>
  <c r="BE15" i="16"/>
  <c r="BD23" i="16"/>
  <c r="BE23" i="16"/>
  <c r="BD30" i="16"/>
  <c r="BE30" i="16"/>
  <c r="BD38" i="16"/>
  <c r="BE38" i="16"/>
  <c r="BD42" i="16"/>
  <c r="BE42" i="16"/>
  <c r="BE85" i="16"/>
  <c r="BE13" i="16"/>
  <c r="BD11" i="15"/>
  <c r="BE11" i="15"/>
  <c r="BD28" i="15"/>
  <c r="BE28" i="15"/>
  <c r="BD44" i="15"/>
  <c r="BE44" i="15"/>
  <c r="BD83" i="15"/>
  <c r="BE83" i="15"/>
  <c r="BD91" i="15"/>
  <c r="BE91" i="15"/>
  <c r="BD110" i="15"/>
  <c r="BE110" i="15"/>
  <c r="BD34" i="14"/>
  <c r="BE34" i="14"/>
  <c r="BD46" i="14"/>
  <c r="BE46" i="14"/>
  <c r="BD85" i="14"/>
  <c r="BE85" i="14"/>
  <c r="BD109" i="14"/>
  <c r="BE109" i="14"/>
  <c r="BD123" i="14"/>
  <c r="BE123" i="14"/>
  <c r="BE118" i="16"/>
  <c r="BE94" i="16"/>
  <c r="BE86" i="16"/>
  <c r="BE22" i="16"/>
  <c r="BE14" i="16"/>
  <c r="BE98" i="15"/>
  <c r="BE82" i="15"/>
  <c r="BE26" i="15"/>
  <c r="BE10" i="15"/>
  <c r="BD37" i="14"/>
  <c r="BE37" i="14"/>
  <c r="BD40" i="14"/>
  <c r="BE40" i="14"/>
  <c r="BD88" i="14"/>
  <c r="BE88" i="14"/>
  <c r="BD99" i="14"/>
  <c r="BE99" i="14"/>
  <c r="BD112" i="14"/>
  <c r="BE112" i="14"/>
  <c r="BE116" i="16"/>
  <c r="BE100" i="16"/>
  <c r="BE92" i="16"/>
  <c r="BE84" i="16"/>
  <c r="BE28" i="16"/>
  <c r="BE12" i="16"/>
  <c r="BE96" i="15"/>
  <c r="BE88" i="15"/>
  <c r="BE16" i="15"/>
  <c r="BD33" i="14"/>
  <c r="BE33" i="14"/>
  <c r="BD36" i="14"/>
  <c r="BE36" i="14"/>
  <c r="BD43" i="14"/>
  <c r="BE43" i="14"/>
  <c r="BD93" i="14"/>
  <c r="BE93" i="14"/>
  <c r="BD101" i="14"/>
  <c r="BE101" i="14"/>
  <c r="BE42" i="14"/>
  <c r="BE107" i="16"/>
  <c r="BE75" i="16"/>
  <c r="BE43" i="16"/>
  <c r="BE35" i="16"/>
  <c r="BE27" i="16"/>
  <c r="BE95" i="15"/>
  <c r="BE47" i="15"/>
  <c r="BE39" i="15"/>
  <c r="BE23" i="15"/>
  <c r="BD39" i="14"/>
  <c r="BE39" i="14"/>
  <c r="BD87" i="14"/>
  <c r="BE87" i="14"/>
  <c r="BE98" i="16"/>
  <c r="BE82" i="16"/>
  <c r="BE18" i="16"/>
  <c r="BE10" i="16"/>
  <c r="BE94" i="15"/>
  <c r="BE86" i="15"/>
  <c r="BE46" i="15"/>
  <c r="BE22" i="15"/>
  <c r="BD22" i="14"/>
  <c r="BE22" i="14"/>
  <c r="BD25" i="14"/>
  <c r="BE25" i="14"/>
  <c r="BD32" i="14"/>
  <c r="BE32" i="14"/>
  <c r="BD95" i="14"/>
  <c r="BE95" i="14"/>
  <c r="BD108" i="14"/>
  <c r="BE108" i="14"/>
  <c r="BE26" i="14"/>
  <c r="BE113" i="16"/>
  <c r="BE33" i="16"/>
  <c r="BE25" i="16"/>
  <c r="BE109" i="15"/>
  <c r="BE37" i="15"/>
  <c r="BE21" i="15"/>
  <c r="BD28" i="14"/>
  <c r="BE28" i="14"/>
  <c r="BD35" i="14"/>
  <c r="BE35" i="14"/>
  <c r="BD81" i="14"/>
  <c r="BE81" i="14"/>
  <c r="BD89" i="14"/>
  <c r="BE89" i="14"/>
  <c r="BE96" i="16"/>
  <c r="BE88" i="16"/>
  <c r="BE16" i="16"/>
  <c r="BE100" i="15"/>
  <c r="BE92" i="15"/>
  <c r="BE84" i="15"/>
  <c r="BE36" i="15"/>
  <c r="BE12" i="15"/>
  <c r="BD97" i="14"/>
  <c r="BE97" i="14"/>
  <c r="BD110" i="14"/>
  <c r="BE110" i="14"/>
  <c r="BE71" i="16"/>
  <c r="BE47" i="16"/>
  <c r="BE39" i="16"/>
  <c r="BE31" i="16"/>
  <c r="BE107" i="15"/>
  <c r="BE43" i="15"/>
  <c r="BE35" i="15"/>
  <c r="BE27" i="15"/>
  <c r="BE19" i="15"/>
  <c r="BD21" i="14"/>
  <c r="BE21" i="14"/>
  <c r="BD24" i="14"/>
  <c r="BE24" i="14"/>
  <c r="BD31" i="14"/>
  <c r="BE31" i="14"/>
  <c r="BD44" i="14"/>
  <c r="BE44" i="14"/>
  <c r="BD83" i="14"/>
  <c r="BE83" i="14"/>
  <c r="BD91" i="14"/>
  <c r="BE91" i="14"/>
  <c r="BE107" i="14"/>
  <c r="BE113" i="14"/>
  <c r="BE96" i="14"/>
  <c r="BE48" i="14"/>
  <c r="BE111" i="14"/>
  <c r="BE47" i="14"/>
  <c r="BE94" i="14"/>
  <c r="BE86" i="14"/>
  <c r="BE45" i="14"/>
  <c r="BE100" i="14"/>
  <c r="BE92" i="14"/>
  <c r="BE84" i="14"/>
  <c r="BE10" i="20"/>
  <c r="BE11" i="20"/>
  <c r="BE12" i="20"/>
  <c r="BE13" i="20"/>
  <c r="BE14" i="20"/>
  <c r="BE15" i="20"/>
  <c r="BE16" i="20"/>
  <c r="BE17" i="20"/>
  <c r="BE18" i="20"/>
  <c r="BE19" i="20"/>
  <c r="BE20" i="20"/>
  <c r="BE21" i="20"/>
  <c r="BE22" i="20"/>
  <c r="BE23" i="20"/>
  <c r="BE24" i="20"/>
  <c r="BE25" i="20"/>
  <c r="BE26" i="20"/>
  <c r="BE27" i="20"/>
  <c r="BE28" i="20"/>
  <c r="BE30" i="20"/>
  <c r="BE31" i="20"/>
  <c r="BE32" i="20"/>
  <c r="BE33" i="20"/>
  <c r="BE34" i="20"/>
  <c r="BE35" i="20"/>
  <c r="BE36" i="20"/>
  <c r="BE37" i="20"/>
  <c r="BE38" i="20"/>
  <c r="BE39" i="20"/>
  <c r="BE40" i="20"/>
  <c r="BE42" i="20"/>
  <c r="BE43" i="20"/>
  <c r="BE44" i="20"/>
  <c r="BE45" i="20"/>
  <c r="BE46" i="20"/>
  <c r="BE47" i="20"/>
  <c r="BE48" i="20"/>
  <c r="BE64" i="20"/>
  <c r="BE65" i="20"/>
  <c r="BE66" i="20"/>
  <c r="BE67" i="20"/>
  <c r="BE68" i="20"/>
  <c r="BE69" i="20"/>
  <c r="BE71" i="20"/>
  <c r="BE72" i="20"/>
  <c r="BE73" i="20"/>
  <c r="BE74" i="20"/>
  <c r="BE75" i="20"/>
  <c r="BE76" i="20"/>
  <c r="BE78" i="20"/>
  <c r="BE79" i="20"/>
  <c r="BE81" i="20"/>
  <c r="BE82" i="20"/>
  <c r="BE83" i="20"/>
  <c r="BE84" i="20"/>
  <c r="BE85" i="20"/>
  <c r="BE86" i="20"/>
  <c r="BE87" i="20"/>
  <c r="BE88" i="20"/>
  <c r="BE89" i="20"/>
  <c r="BE90" i="20"/>
  <c r="BE91" i="20"/>
  <c r="BE92" i="20"/>
  <c r="BE93" i="20"/>
  <c r="BE94" i="20"/>
  <c r="BE95" i="20"/>
  <c r="BE96" i="20"/>
  <c r="BE97" i="20"/>
  <c r="BE98" i="20"/>
  <c r="BE99" i="20"/>
  <c r="BE100" i="20"/>
  <c r="BE101" i="20"/>
  <c r="BE103" i="20"/>
  <c r="BE104" i="20"/>
  <c r="BE105" i="20"/>
  <c r="BE107" i="20"/>
  <c r="BE108" i="20"/>
  <c r="BE109" i="20"/>
  <c r="BE110" i="20"/>
  <c r="BE111" i="20"/>
  <c r="BE112" i="20"/>
  <c r="BE113" i="20"/>
  <c r="BE114" i="20"/>
  <c r="BE116" i="20"/>
  <c r="BE117" i="20"/>
  <c r="BE118" i="20"/>
  <c r="BE119" i="20"/>
  <c r="BE121" i="20"/>
  <c r="BE122" i="20"/>
  <c r="BE123" i="20"/>
  <c r="BD10" i="20"/>
  <c r="BD11" i="20"/>
  <c r="BD12" i="20"/>
  <c r="BD13" i="20"/>
  <c r="BD14" i="20"/>
  <c r="BD15" i="20"/>
  <c r="BD16" i="20"/>
  <c r="BD17" i="20"/>
  <c r="BD18" i="20"/>
  <c r="BD19" i="20"/>
  <c r="BD20" i="20"/>
  <c r="BD21" i="20"/>
  <c r="BD22" i="20"/>
  <c r="BD23" i="20"/>
  <c r="BD24" i="20"/>
  <c r="BD25" i="20"/>
  <c r="BD26" i="20"/>
  <c r="BD27" i="20"/>
  <c r="BD28" i="20"/>
  <c r="BD30" i="20"/>
  <c r="BD31" i="20"/>
  <c r="BD32" i="20"/>
  <c r="BD33" i="20"/>
  <c r="BD34" i="20"/>
  <c r="BD35" i="20"/>
  <c r="BD36" i="20"/>
  <c r="BD37" i="20"/>
  <c r="BD38" i="20"/>
  <c r="BD39" i="20"/>
  <c r="BD40" i="20"/>
  <c r="BD42" i="20"/>
  <c r="BD43" i="20"/>
  <c r="BD44" i="20"/>
  <c r="BD45" i="20"/>
  <c r="BD46" i="20"/>
  <c r="BD47" i="20"/>
  <c r="BD48" i="20"/>
  <c r="BD64" i="20"/>
  <c r="BD65" i="20"/>
  <c r="BD66" i="20"/>
  <c r="BD67" i="20"/>
  <c r="BD68" i="20"/>
  <c r="BD69" i="20"/>
  <c r="BD71" i="20"/>
  <c r="BD72" i="20"/>
  <c r="BD73" i="20"/>
  <c r="BD74" i="20"/>
  <c r="BD75" i="20"/>
  <c r="BD76" i="20"/>
  <c r="BD78" i="20"/>
  <c r="BD79" i="20"/>
  <c r="BD81" i="20"/>
  <c r="BD82" i="20"/>
  <c r="BD83" i="20"/>
  <c r="BD84" i="20"/>
  <c r="BD85" i="20"/>
  <c r="BD86" i="20"/>
  <c r="BD87" i="20"/>
  <c r="BD88" i="20"/>
  <c r="BD89" i="20"/>
  <c r="BD90" i="20"/>
  <c r="BD91" i="20"/>
  <c r="BD92" i="20"/>
  <c r="BD93" i="20"/>
  <c r="BD94" i="20"/>
  <c r="BD95" i="20"/>
  <c r="BD96" i="20"/>
  <c r="BD97" i="20"/>
  <c r="BD98" i="20"/>
  <c r="BD99" i="20"/>
  <c r="BD100" i="20"/>
  <c r="BD101" i="20"/>
  <c r="BD103" i="20"/>
  <c r="BD104" i="20"/>
  <c r="BD105" i="20"/>
  <c r="BD107" i="20"/>
  <c r="BD108" i="20"/>
  <c r="BD109" i="20"/>
  <c r="BD110" i="20"/>
  <c r="BD111" i="20"/>
  <c r="BD112" i="20"/>
  <c r="BD113" i="20"/>
  <c r="BD114" i="20"/>
  <c r="BD116" i="20"/>
  <c r="BD117" i="20"/>
  <c r="BD118" i="20"/>
  <c r="BD119" i="20"/>
  <c r="BD121" i="20"/>
  <c r="BD122" i="20"/>
  <c r="BD123" i="20"/>
  <c r="BK119" i="21"/>
  <c r="BK118" i="21"/>
  <c r="BI118" i="21"/>
  <c r="BK117" i="21"/>
  <c r="BI117" i="21"/>
  <c r="BK116" i="21"/>
  <c r="BL123" i="21"/>
  <c r="BH123" i="21"/>
  <c r="BM122" i="21"/>
  <c r="BI122" i="21"/>
  <c r="BH122" i="21"/>
  <c r="BD122" i="21"/>
  <c r="BM121" i="21"/>
  <c r="BK121" i="21"/>
  <c r="BI121" i="21"/>
  <c r="BD121" i="21"/>
  <c r="BD120" i="21"/>
  <c r="AV121" i="21"/>
  <c r="AT110" i="21"/>
  <c r="BB111" i="21"/>
  <c r="BF111" i="21"/>
  <c r="BB112" i="21"/>
  <c r="BF112" i="21"/>
  <c r="AT114" i="21"/>
  <c r="BH109" i="21"/>
  <c r="BD108" i="21"/>
  <c r="BH107" i="21"/>
  <c r="BD107" i="21"/>
  <c r="AV107" i="21"/>
  <c r="AT104" i="21"/>
  <c r="AU104" i="21"/>
  <c r="BM103" i="21"/>
  <c r="AT83" i="21"/>
  <c r="AZ83" i="21"/>
  <c r="BD83" i="21"/>
  <c r="BH83" i="21"/>
  <c r="BL83" i="21"/>
  <c r="AV84" i="21"/>
  <c r="BB84" i="21"/>
  <c r="BH84" i="21"/>
  <c r="BL84" i="21"/>
  <c r="AV85" i="21"/>
  <c r="AZ85" i="21"/>
  <c r="BL85" i="21"/>
  <c r="AV86" i="21"/>
  <c r="BH86" i="21"/>
  <c r="AT87" i="21"/>
  <c r="BH87" i="21"/>
  <c r="AZ88" i="21"/>
  <c r="BB88" i="21"/>
  <c r="BH88" i="21"/>
  <c r="AZ89" i="21"/>
  <c r="BD89" i="21"/>
  <c r="BD90" i="21"/>
  <c r="BH90" i="21"/>
  <c r="AT91" i="21"/>
  <c r="AZ91" i="21"/>
  <c r="BB91" i="21"/>
  <c r="BH91" i="21"/>
  <c r="BL91" i="21"/>
  <c r="AZ92" i="21"/>
  <c r="BB92" i="21"/>
  <c r="BL92" i="21"/>
  <c r="AV93" i="21"/>
  <c r="AZ93" i="21"/>
  <c r="BH94" i="21"/>
  <c r="AT95" i="21"/>
  <c r="AZ95" i="21"/>
  <c r="BB95" i="21"/>
  <c r="BD95" i="21"/>
  <c r="BH95" i="21"/>
  <c r="BL95" i="21"/>
  <c r="AV96" i="21"/>
  <c r="AZ96" i="21"/>
  <c r="BB96" i="21"/>
  <c r="BH96" i="21"/>
  <c r="BL96" i="21"/>
  <c r="AV97" i="21"/>
  <c r="AZ97" i="21"/>
  <c r="BL97" i="21"/>
  <c r="AV98" i="21"/>
  <c r="BH98" i="21"/>
  <c r="AT99" i="21"/>
  <c r="BH99" i="21"/>
  <c r="BL99" i="21"/>
  <c r="AZ100" i="21"/>
  <c r="BB100" i="21"/>
  <c r="BH100" i="21"/>
  <c r="BL100" i="21"/>
  <c r="AX101" i="21"/>
  <c r="AZ101" i="21"/>
  <c r="BL101" i="21"/>
  <c r="BF81" i="21"/>
  <c r="AV81" i="21"/>
  <c r="BM79" i="21"/>
  <c r="AZ79" i="21"/>
  <c r="AV79" i="21"/>
  <c r="AT79" i="21"/>
  <c r="BK78" i="21"/>
  <c r="BH78" i="21"/>
  <c r="BB78" i="21"/>
  <c r="AY78" i="21"/>
  <c r="AV78" i="21"/>
  <c r="BH76" i="21"/>
  <c r="BG76" i="21"/>
  <c r="BC76" i="21"/>
  <c r="BF75" i="21"/>
  <c r="AV75" i="21"/>
  <c r="AV74" i="21"/>
  <c r="BM73" i="21"/>
  <c r="BH73" i="21"/>
  <c r="AV73" i="21"/>
  <c r="BH72" i="21"/>
  <c r="BB71" i="21"/>
  <c r="AV71" i="21"/>
  <c r="AV66" i="21"/>
  <c r="BB66" i="21"/>
  <c r="BM66" i="21"/>
  <c r="AT67" i="21"/>
  <c r="BB67" i="21"/>
  <c r="BF67" i="21"/>
  <c r="BI67" i="21"/>
  <c r="AX68" i="21"/>
  <c r="BB68" i="21"/>
  <c r="AY68" i="21"/>
  <c r="BG68" i="21"/>
  <c r="BF68" i="21"/>
  <c r="BI68" i="21"/>
  <c r="BM68" i="21"/>
  <c r="BD69" i="21"/>
  <c r="BI64" i="21"/>
  <c r="BH64" i="21"/>
  <c r="AY64" i="21"/>
  <c r="BB64" i="21"/>
  <c r="AV64" i="21"/>
  <c r="AT64" i="21"/>
  <c r="AZ51" i="21"/>
  <c r="BB51" i="21"/>
  <c r="BH51" i="21"/>
  <c r="AW53" i="21"/>
  <c r="BB54" i="21"/>
  <c r="BM54" i="21"/>
  <c r="BB55" i="21"/>
  <c r="BF55" i="21"/>
  <c r="BJ55" i="21"/>
  <c r="BM55" i="21"/>
  <c r="AZ56" i="21"/>
  <c r="BI56" i="21"/>
  <c r="BJ56" i="21"/>
  <c r="AT57" i="21"/>
  <c r="BD57" i="21"/>
  <c r="BB58" i="21"/>
  <c r="AZ59" i="21"/>
  <c r="BB59" i="21"/>
  <c r="AT61" i="21"/>
  <c r="AT62" i="21"/>
  <c r="BB62" i="21"/>
  <c r="BD62" i="21"/>
  <c r="BF62" i="21"/>
  <c r="BM62" i="21"/>
  <c r="BJ50" i="21"/>
  <c r="BH50" i="21"/>
  <c r="AZ50" i="21"/>
  <c r="AV43" i="21"/>
  <c r="BB43" i="21"/>
  <c r="BF43" i="21"/>
  <c r="AT44" i="21"/>
  <c r="BC44" i="21"/>
  <c r="BK44" i="21"/>
  <c r="AT45" i="21"/>
  <c r="AV45" i="21"/>
  <c r="BB45" i="21"/>
  <c r="BF45" i="21"/>
  <c r="BM45" i="21"/>
  <c r="BB47" i="21"/>
  <c r="BF47" i="21"/>
  <c r="AT48" i="21"/>
  <c r="AV48" i="21"/>
  <c r="AY48" i="21"/>
  <c r="BH42" i="21"/>
  <c r="BB42" i="21"/>
  <c r="AU42" i="21"/>
  <c r="BD31" i="21"/>
  <c r="BH31" i="21"/>
  <c r="AZ32" i="21"/>
  <c r="BG32" i="21"/>
  <c r="BH32" i="21"/>
  <c r="BL32" i="21"/>
  <c r="AZ33" i="21"/>
  <c r="BH33" i="21"/>
  <c r="BL33" i="21"/>
  <c r="AZ34" i="21"/>
  <c r="BD34" i="21"/>
  <c r="BL34" i="21"/>
  <c r="AZ35" i="21"/>
  <c r="BB35" i="21"/>
  <c r="AT36" i="21"/>
  <c r="BL36" i="21"/>
  <c r="AT37" i="21"/>
  <c r="AZ37" i="21"/>
  <c r="BH37" i="21"/>
  <c r="BL37" i="21"/>
  <c r="AZ38" i="21"/>
  <c r="BB38" i="21"/>
  <c r="BD38" i="21"/>
  <c r="BL38" i="21"/>
  <c r="AT40" i="21"/>
  <c r="AZ40" i="21"/>
  <c r="BH40" i="21"/>
  <c r="BL40" i="21"/>
  <c r="BJ30" i="21"/>
  <c r="BF30" i="21"/>
  <c r="BD30" i="21"/>
  <c r="BB30" i="21"/>
  <c r="AZ30" i="21"/>
  <c r="AW30" i="21"/>
  <c r="AV11" i="21"/>
  <c r="BB11" i="21"/>
  <c r="BB12" i="21"/>
  <c r="BD12" i="21"/>
  <c r="BB13" i="21"/>
  <c r="BF13" i="21"/>
  <c r="AT14" i="21"/>
  <c r="BB15" i="21"/>
  <c r="BF15" i="21"/>
  <c r="BB16" i="21"/>
  <c r="BJ16" i="21"/>
  <c r="BB17" i="21"/>
  <c r="AT20" i="21"/>
  <c r="BB20" i="21"/>
  <c r="BB21" i="21"/>
  <c r="BJ21" i="21"/>
  <c r="AZ22" i="21"/>
  <c r="BB23" i="21"/>
  <c r="AT24" i="21"/>
  <c r="AT26" i="21"/>
  <c r="BD26" i="21"/>
  <c r="BB27" i="21"/>
  <c r="AZ28" i="21"/>
  <c r="BB28" i="21"/>
  <c r="BJ123" i="21"/>
  <c r="BF123" i="21"/>
  <c r="BD123" i="21"/>
  <c r="AV123" i="21"/>
  <c r="AT123" i="21"/>
  <c r="BL122" i="21"/>
  <c r="BK122" i="21"/>
  <c r="BF122" i="21"/>
  <c r="BC122" i="21"/>
  <c r="BB122" i="21"/>
  <c r="AV122" i="21"/>
  <c r="AT122" i="21"/>
  <c r="BJ121" i="21"/>
  <c r="BH121" i="21"/>
  <c r="BF121" i="21"/>
  <c r="BB121" i="21"/>
  <c r="AT121" i="21"/>
  <c r="BM119" i="21"/>
  <c r="BI119" i="21"/>
  <c r="BH119" i="21"/>
  <c r="BF119" i="21"/>
  <c r="BD119" i="21"/>
  <c r="BB119" i="21"/>
  <c r="AZ119" i="21"/>
  <c r="AV119" i="21"/>
  <c r="AT119" i="21"/>
  <c r="BJ118" i="21"/>
  <c r="BH118" i="21"/>
  <c r="BF118" i="21"/>
  <c r="BD118" i="21"/>
  <c r="BB118" i="21"/>
  <c r="AZ118" i="21"/>
  <c r="AV118" i="21"/>
  <c r="BL117" i="21"/>
  <c r="BJ117" i="21"/>
  <c r="BH117" i="21"/>
  <c r="BH115" i="21"/>
  <c r="BF117" i="21"/>
  <c r="BD117" i="21"/>
  <c r="BB117" i="21"/>
  <c r="AV117" i="21"/>
  <c r="BL116" i="21"/>
  <c r="BH116" i="21"/>
  <c r="BF116" i="21"/>
  <c r="BD116" i="21"/>
  <c r="BB116" i="21"/>
  <c r="AV116" i="21"/>
  <c r="AT116" i="21"/>
  <c r="BM114" i="21"/>
  <c r="BL114" i="21"/>
  <c r="BJ114" i="21"/>
  <c r="BH114" i="21"/>
  <c r="BF114" i="21"/>
  <c r="BD114" i="21"/>
  <c r="BB114" i="21"/>
  <c r="AZ114" i="21"/>
  <c r="AW114" i="21"/>
  <c r="BM113" i="21"/>
  <c r="BL113" i="21"/>
  <c r="BI113" i="21"/>
  <c r="BH113" i="21"/>
  <c r="BF113" i="21"/>
  <c r="BD113" i="21"/>
  <c r="BB113" i="21"/>
  <c r="AZ113" i="21"/>
  <c r="AT113" i="21"/>
  <c r="BL112" i="21"/>
  <c r="BH112" i="21"/>
  <c r="BD112" i="21"/>
  <c r="AZ112" i="21"/>
  <c r="AT112" i="21"/>
  <c r="BL111" i="21"/>
  <c r="BJ111" i="21"/>
  <c r="BH111" i="21"/>
  <c r="BD111" i="21"/>
  <c r="AZ111" i="21"/>
  <c r="BM110" i="21"/>
  <c r="BL110" i="21"/>
  <c r="BJ110" i="21"/>
  <c r="BH110" i="21"/>
  <c r="BF110" i="21"/>
  <c r="BD110" i="21"/>
  <c r="BB110" i="21"/>
  <c r="AZ110" i="21"/>
  <c r="AW110" i="21"/>
  <c r="BM109" i="21"/>
  <c r="BJ109" i="21"/>
  <c r="BF109" i="21"/>
  <c r="BD109" i="21"/>
  <c r="BB109" i="21"/>
  <c r="AW109" i="21"/>
  <c r="AT109" i="21"/>
  <c r="BM108" i="21"/>
  <c r="BF108" i="21"/>
  <c r="BB108" i="21"/>
  <c r="AT108" i="21"/>
  <c r="BM107" i="21"/>
  <c r="BL107" i="21"/>
  <c r="BJ107" i="21"/>
  <c r="BI107" i="21"/>
  <c r="AX107" i="21"/>
  <c r="AT107" i="21"/>
  <c r="BL105" i="21"/>
  <c r="BJ105" i="21"/>
  <c r="BH105" i="21"/>
  <c r="BF105" i="21"/>
  <c r="BD105" i="21"/>
  <c r="BB105" i="21"/>
  <c r="AZ105" i="21"/>
  <c r="AZ102" i="21"/>
  <c r="AX105" i="21"/>
  <c r="AV105" i="21"/>
  <c r="AT105" i="21"/>
  <c r="BL104" i="21"/>
  <c r="BJ104" i="21"/>
  <c r="BH104" i="21"/>
  <c r="BF104" i="21"/>
  <c r="BD104" i="21"/>
  <c r="BB104" i="21"/>
  <c r="AZ104" i="21"/>
  <c r="AX104" i="21"/>
  <c r="AV104" i="21"/>
  <c r="AV102" i="21"/>
  <c r="BJ103" i="21"/>
  <c r="BH103" i="21"/>
  <c r="BF103" i="21"/>
  <c r="BD103" i="21"/>
  <c r="BB103" i="21"/>
  <c r="AZ103" i="21"/>
  <c r="AV103" i="21"/>
  <c r="AT103" i="21"/>
  <c r="AT102" i="21"/>
  <c r="BH101" i="21"/>
  <c r="BF101" i="21"/>
  <c r="BB101" i="21"/>
  <c r="AT101" i="21"/>
  <c r="BG100" i="21"/>
  <c r="AT100" i="21"/>
  <c r="BJ99" i="21"/>
  <c r="BB99" i="21"/>
  <c r="AX99" i="21"/>
  <c r="AV99" i="21"/>
  <c r="BM98" i="21"/>
  <c r="BF98" i="21"/>
  <c r="AZ98" i="21"/>
  <c r="AY98" i="21"/>
  <c r="AT98" i="21"/>
  <c r="BB97" i="21"/>
  <c r="AT97" i="21"/>
  <c r="BJ96" i="21"/>
  <c r="AT96" i="21"/>
  <c r="BJ95" i="21"/>
  <c r="AV95" i="21"/>
  <c r="BL94" i="21"/>
  <c r="BJ94" i="21"/>
  <c r="BF94" i="21"/>
  <c r="BB94" i="21"/>
  <c r="AZ94" i="21"/>
  <c r="AW94" i="21"/>
  <c r="BH93" i="21"/>
  <c r="BF93" i="21"/>
  <c r="BB93" i="21"/>
  <c r="AT93" i="21"/>
  <c r="BK92" i="21"/>
  <c r="BJ92" i="21"/>
  <c r="AT92" i="21"/>
  <c r="BJ91" i="21"/>
  <c r="BG91" i="21"/>
  <c r="BF91" i="21"/>
  <c r="AX91" i="21"/>
  <c r="AV91" i="21"/>
  <c r="BL90" i="21"/>
  <c r="BJ90" i="21"/>
  <c r="BF90" i="21"/>
  <c r="BB90" i="21"/>
  <c r="AZ90" i="21"/>
  <c r="BM89" i="21"/>
  <c r="BH89" i="21"/>
  <c r="BF89" i="21"/>
  <c r="BB89" i="21"/>
  <c r="AT89" i="21"/>
  <c r="BF88" i="21"/>
  <c r="AT88" i="21"/>
  <c r="BJ87" i="21"/>
  <c r="BF87" i="21"/>
  <c r="BB87" i="21"/>
  <c r="BA87" i="21"/>
  <c r="AV87" i="21"/>
  <c r="BL86" i="21"/>
  <c r="BJ86" i="21"/>
  <c r="BF86" i="21"/>
  <c r="BB86" i="21"/>
  <c r="AZ86" i="21"/>
  <c r="AT86" i="21"/>
  <c r="BI85" i="21"/>
  <c r="BH85" i="21"/>
  <c r="BF85" i="21"/>
  <c r="BB85" i="21"/>
  <c r="AY85" i="21"/>
  <c r="AT85" i="21"/>
  <c r="BI84" i="21"/>
  <c r="BG84" i="21"/>
  <c r="AX84" i="21"/>
  <c r="AT84" i="21"/>
  <c r="BJ83" i="21"/>
  <c r="BG83" i="21"/>
  <c r="BB83" i="21"/>
  <c r="BB80" i="21"/>
  <c r="AX83" i="21"/>
  <c r="AV83" i="21"/>
  <c r="BL82" i="21"/>
  <c r="BJ82" i="21"/>
  <c r="BI82" i="21"/>
  <c r="BF82" i="21"/>
  <c r="BB82" i="21"/>
  <c r="AZ82" i="21"/>
  <c r="AT82" i="21"/>
  <c r="BL81" i="21"/>
  <c r="BK81" i="21"/>
  <c r="BJ81" i="21"/>
  <c r="BG81" i="21"/>
  <c r="BD81" i="21"/>
  <c r="AZ81" i="21"/>
  <c r="AT81" i="21"/>
  <c r="AT80" i="21"/>
  <c r="BJ79" i="21"/>
  <c r="BH79" i="21"/>
  <c r="BF79" i="21"/>
  <c r="BD79" i="21"/>
  <c r="BB79" i="21"/>
  <c r="BB77" i="21"/>
  <c r="AX79" i="21"/>
  <c r="BL78" i="21"/>
  <c r="BJ78" i="21"/>
  <c r="BI78" i="21"/>
  <c r="BD78" i="21"/>
  <c r="AZ78" i="21"/>
  <c r="BL76" i="21"/>
  <c r="BL70" i="21"/>
  <c r="BK76" i="21"/>
  <c r="BF76" i="21"/>
  <c r="BB76" i="21"/>
  <c r="AV76" i="21"/>
  <c r="AV70" i="21"/>
  <c r="AT76" i="21"/>
  <c r="BL75" i="21"/>
  <c r="BJ75" i="21"/>
  <c r="BH75" i="21"/>
  <c r="BH70" i="21"/>
  <c r="BG75" i="21"/>
  <c r="BB75" i="21"/>
  <c r="AZ75" i="21"/>
  <c r="AX75" i="21"/>
  <c r="AT75" i="21"/>
  <c r="BJ74" i="21"/>
  <c r="BH74" i="21"/>
  <c r="BF74" i="21"/>
  <c r="BB74" i="21"/>
  <c r="AX74" i="21"/>
  <c r="AT74" i="21"/>
  <c r="BK73" i="21"/>
  <c r="BJ73" i="21"/>
  <c r="BF73" i="21"/>
  <c r="BD73" i="21"/>
  <c r="BB73" i="21"/>
  <c r="AX73" i="21"/>
  <c r="AT73" i="21"/>
  <c r="BL72" i="21"/>
  <c r="BK72" i="21"/>
  <c r="BJ72" i="21"/>
  <c r="BJ70" i="21"/>
  <c r="BG72" i="21"/>
  <c r="BF72" i="21"/>
  <c r="BC72" i="21"/>
  <c r="BB72" i="21"/>
  <c r="BB70" i="21"/>
  <c r="AZ72" i="21"/>
  <c r="AV72" i="21"/>
  <c r="AT72" i="21"/>
  <c r="BL71" i="21"/>
  <c r="BJ71" i="21"/>
  <c r="BH71" i="21"/>
  <c r="BF71" i="21"/>
  <c r="AZ71" i="21"/>
  <c r="AX71" i="21"/>
  <c r="BH69" i="21"/>
  <c r="BF69" i="21"/>
  <c r="BC69" i="21"/>
  <c r="BB69" i="21"/>
  <c r="AV69" i="21"/>
  <c r="AT69" i="21"/>
  <c r="BL68" i="21"/>
  <c r="BD68" i="21"/>
  <c r="BC68" i="21"/>
  <c r="AV68" i="21"/>
  <c r="BL67" i="21"/>
  <c r="BK67" i="21"/>
  <c r="BJ67" i="21"/>
  <c r="BG67" i="21"/>
  <c r="BC67" i="21"/>
  <c r="AZ67" i="21"/>
  <c r="AY67" i="21"/>
  <c r="AV67" i="21"/>
  <c r="AU67" i="21"/>
  <c r="BL66" i="21"/>
  <c r="BK66" i="21"/>
  <c r="BJ66" i="21"/>
  <c r="BH66" i="21"/>
  <c r="BG66" i="21"/>
  <c r="BF66" i="21"/>
  <c r="BC66" i="21"/>
  <c r="AZ66" i="21"/>
  <c r="AU66" i="21"/>
  <c r="BH65" i="21"/>
  <c r="BG65" i="21"/>
  <c r="BF65" i="21"/>
  <c r="BC65" i="21"/>
  <c r="BB65" i="21"/>
  <c r="AY65" i="21"/>
  <c r="AV65" i="21"/>
  <c r="AU65" i="21"/>
  <c r="AU63" i="21"/>
  <c r="AT65" i="21"/>
  <c r="BM64" i="21"/>
  <c r="BL64" i="21"/>
  <c r="BK64" i="21"/>
  <c r="BJ64" i="21"/>
  <c r="BJ63" i="21"/>
  <c r="BG64" i="21"/>
  <c r="BD64" i="21"/>
  <c r="AZ64" i="21"/>
  <c r="AW64" i="21"/>
  <c r="AU64" i="21"/>
  <c r="BJ62" i="21"/>
  <c r="BH62" i="21"/>
  <c r="BM61" i="21"/>
  <c r="BL61" i="21"/>
  <c r="BH61" i="21"/>
  <c r="BF61" i="21"/>
  <c r="BD61" i="21"/>
  <c r="BB61" i="21"/>
  <c r="AZ61" i="21"/>
  <c r="BM60" i="21"/>
  <c r="BL60" i="21"/>
  <c r="BH60" i="21"/>
  <c r="BF60" i="21"/>
  <c r="BD60" i="21"/>
  <c r="BD49" i="21"/>
  <c r="BB60" i="21"/>
  <c r="AZ60" i="21"/>
  <c r="BM59" i="21"/>
  <c r="BH59" i="21"/>
  <c r="BD59" i="21"/>
  <c r="AT59" i="21"/>
  <c r="BJ58" i="21"/>
  <c r="BD58" i="21"/>
  <c r="AV58" i="21"/>
  <c r="BJ57" i="21"/>
  <c r="BH57" i="21"/>
  <c r="BF57" i="21"/>
  <c r="BB57" i="21"/>
  <c r="AZ57" i="21"/>
  <c r="AW57" i="21"/>
  <c r="AV57" i="21"/>
  <c r="BM56" i="21"/>
  <c r="BH56" i="21"/>
  <c r="BH49" i="21"/>
  <c r="BF56" i="21"/>
  <c r="BD56" i="21"/>
  <c r="BB56" i="21"/>
  <c r="AT56" i="21"/>
  <c r="BL55" i="21"/>
  <c r="BD55" i="21"/>
  <c r="AV55" i="21"/>
  <c r="BL54" i="21"/>
  <c r="BJ54" i="21"/>
  <c r="BH54" i="21"/>
  <c r="BF54" i="21"/>
  <c r="BD54" i="21"/>
  <c r="AZ54" i="21"/>
  <c r="BJ53" i="21"/>
  <c r="BH53" i="21"/>
  <c r="BF53" i="21"/>
  <c r="BD53" i="21"/>
  <c r="BB53" i="21"/>
  <c r="AZ53" i="21"/>
  <c r="BL52" i="21"/>
  <c r="BI52" i="21"/>
  <c r="BH52" i="21"/>
  <c r="BF52" i="21"/>
  <c r="BD52" i="21"/>
  <c r="BB52" i="21"/>
  <c r="AZ52" i="21"/>
  <c r="AW52" i="21"/>
  <c r="AT52" i="21"/>
  <c r="BF51" i="21"/>
  <c r="BF49" i="21"/>
  <c r="AV51" i="21"/>
  <c r="BM50" i="21"/>
  <c r="BF50" i="21"/>
  <c r="BB50" i="21"/>
  <c r="BM48" i="21"/>
  <c r="BB48" i="21"/>
  <c r="BM47" i="21"/>
  <c r="BL47" i="21"/>
  <c r="AZ47" i="21"/>
  <c r="AT47" i="21"/>
  <c r="BI46" i="21"/>
  <c r="BH46" i="21"/>
  <c r="BF46" i="21"/>
  <c r="BB46" i="21"/>
  <c r="AV46" i="21"/>
  <c r="BK45" i="21"/>
  <c r="AZ45" i="21"/>
  <c r="AY45" i="21"/>
  <c r="BB44" i="21"/>
  <c r="BK43" i="21"/>
  <c r="BD43" i="21"/>
  <c r="AT43" i="21"/>
  <c r="AZ42" i="21"/>
  <c r="AT42" i="21"/>
  <c r="AT41" i="21"/>
  <c r="BJ40" i="21"/>
  <c r="BF40" i="21"/>
  <c r="BL39" i="21"/>
  <c r="BJ39" i="21"/>
  <c r="BB39" i="21"/>
  <c r="AZ39" i="21"/>
  <c r="AT39" i="21"/>
  <c r="BJ38" i="21"/>
  <c r="BH38" i="21"/>
  <c r="BF38" i="21"/>
  <c r="AX38" i="21"/>
  <c r="BJ37" i="21"/>
  <c r="BF37" i="21"/>
  <c r="AX37" i="21"/>
  <c r="BJ36" i="21"/>
  <c r="BF36" i="21"/>
  <c r="BB36" i="21"/>
  <c r="AZ36" i="21"/>
  <c r="AV36" i="21"/>
  <c r="AV29" i="21"/>
  <c r="BH35" i="21"/>
  <c r="AT35" i="21"/>
  <c r="BJ34" i="21"/>
  <c r="BB34" i="21"/>
  <c r="BJ33" i="21"/>
  <c r="BF33" i="21"/>
  <c r="BB33" i="21"/>
  <c r="BJ32" i="21"/>
  <c r="BF32" i="21"/>
  <c r="BB32" i="21"/>
  <c r="AT32" i="21"/>
  <c r="BL31" i="21"/>
  <c r="BJ31" i="21"/>
  <c r="BB31" i="21"/>
  <c r="AZ31" i="21"/>
  <c r="AT31" i="21"/>
  <c r="BL30" i="21"/>
  <c r="BL27" i="21"/>
  <c r="BL26" i="21"/>
  <c r="BB26" i="21"/>
  <c r="AZ26" i="21"/>
  <c r="BM25" i="21"/>
  <c r="BD25" i="21"/>
  <c r="AT25" i="21"/>
  <c r="BD24" i="21"/>
  <c r="AV24" i="21"/>
  <c r="BH23" i="21"/>
  <c r="AZ23" i="21"/>
  <c r="BH22" i="21"/>
  <c r="BF22" i="21"/>
  <c r="BB22" i="21"/>
  <c r="BL21" i="21"/>
  <c r="AZ21" i="21"/>
  <c r="AV20" i="21"/>
  <c r="BL18" i="21"/>
  <c r="BH18" i="21"/>
  <c r="AZ18" i="21"/>
  <c r="AV18" i="21"/>
  <c r="BH17" i="21"/>
  <c r="BI16" i="21"/>
  <c r="BD16" i="21"/>
  <c r="AZ16" i="21"/>
  <c r="BK15" i="21"/>
  <c r="BJ15" i="21"/>
  <c r="BH15" i="21"/>
  <c r="AZ15" i="21"/>
  <c r="AV15" i="21"/>
  <c r="BM14" i="21"/>
  <c r="BH14" i="21"/>
  <c r="BF14" i="21"/>
  <c r="BD14" i="21"/>
  <c r="BB14" i="21"/>
  <c r="BK12" i="21"/>
  <c r="BL11" i="21"/>
  <c r="BJ11" i="21"/>
  <c r="BM123" i="20"/>
  <c r="BL123" i="20"/>
  <c r="BK123" i="20"/>
  <c r="BJ123" i="20"/>
  <c r="BI123" i="20"/>
  <c r="BH123" i="20"/>
  <c r="BG123" i="20"/>
  <c r="BF123" i="20"/>
  <c r="BC123" i="20"/>
  <c r="BB123" i="20"/>
  <c r="BA123" i="20"/>
  <c r="AZ123" i="20"/>
  <c r="AY123" i="20"/>
  <c r="AX123" i="20"/>
  <c r="AW123" i="20"/>
  <c r="AV123" i="20"/>
  <c r="AU123" i="20"/>
  <c r="AT123" i="20"/>
  <c r="BM122" i="20"/>
  <c r="BL122" i="20"/>
  <c r="BK122" i="20"/>
  <c r="BK120" i="20"/>
  <c r="BJ122" i="20"/>
  <c r="BI122" i="20"/>
  <c r="BH122" i="20"/>
  <c r="BG122" i="20"/>
  <c r="BF122" i="20"/>
  <c r="BC122" i="20"/>
  <c r="BB122" i="20"/>
  <c r="BA122" i="20"/>
  <c r="AZ122" i="20"/>
  <c r="AY122" i="20"/>
  <c r="AY121" i="20"/>
  <c r="AY120" i="20"/>
  <c r="AX122" i="20"/>
  <c r="AW122" i="20"/>
  <c r="AV122" i="20"/>
  <c r="AV121" i="20"/>
  <c r="AV120" i="20"/>
  <c r="AU122" i="20"/>
  <c r="AT122" i="20"/>
  <c r="AT121" i="20"/>
  <c r="AT120" i="20"/>
  <c r="BM121" i="20"/>
  <c r="BM120" i="20"/>
  <c r="BL121" i="20"/>
  <c r="BL120" i="20"/>
  <c r="BK121" i="20"/>
  <c r="BJ121" i="20"/>
  <c r="BI121" i="20"/>
  <c r="BI120" i="20"/>
  <c r="BH121" i="20"/>
  <c r="BH120" i="20"/>
  <c r="BG121" i="20"/>
  <c r="BG120" i="20"/>
  <c r="BF121" i="20"/>
  <c r="BF120" i="20"/>
  <c r="BC121" i="20"/>
  <c r="BC120" i="20"/>
  <c r="BB121" i="20"/>
  <c r="BB120" i="20"/>
  <c r="BA121" i="20"/>
  <c r="BA120" i="20"/>
  <c r="AZ121" i="20"/>
  <c r="AX121" i="20"/>
  <c r="AX120" i="20"/>
  <c r="AW121" i="20"/>
  <c r="AW120" i="20"/>
  <c r="AU121" i="20"/>
  <c r="AU120" i="20"/>
  <c r="BJ120" i="20"/>
  <c r="AZ120" i="20"/>
  <c r="BM119" i="20"/>
  <c r="BL119" i="20"/>
  <c r="BK119" i="20"/>
  <c r="BJ119" i="20"/>
  <c r="BI119" i="20"/>
  <c r="BH119" i="20"/>
  <c r="BG119" i="20"/>
  <c r="BF119" i="20"/>
  <c r="BC119" i="20"/>
  <c r="BB119" i="20"/>
  <c r="BA119" i="20"/>
  <c r="AZ119" i="20"/>
  <c r="AY119" i="20"/>
  <c r="AX119" i="20"/>
  <c r="AW119" i="20"/>
  <c r="AV119" i="20"/>
  <c r="AU119" i="20"/>
  <c r="AT119" i="20"/>
  <c r="BM118" i="20"/>
  <c r="BL118" i="20"/>
  <c r="BK118" i="20"/>
  <c r="BJ118" i="20"/>
  <c r="BI118" i="20"/>
  <c r="BH118" i="20"/>
  <c r="BG118" i="20"/>
  <c r="BF118" i="20"/>
  <c r="BC118" i="20"/>
  <c r="BB118" i="20"/>
  <c r="BA118" i="20"/>
  <c r="AZ118" i="20"/>
  <c r="AY118" i="20"/>
  <c r="AY116" i="20"/>
  <c r="AY115" i="20"/>
  <c r="AY117" i="20"/>
  <c r="AX118" i="20"/>
  <c r="AW118" i="20"/>
  <c r="AV118" i="20"/>
  <c r="AU118" i="20"/>
  <c r="AT118" i="20"/>
  <c r="BM117" i="20"/>
  <c r="BL117" i="20"/>
  <c r="BK117" i="20"/>
  <c r="BJ117" i="20"/>
  <c r="BI117" i="20"/>
  <c r="BH117" i="20"/>
  <c r="BH115" i="20"/>
  <c r="BG117" i="20"/>
  <c r="BF117" i="20"/>
  <c r="BC117" i="20"/>
  <c r="BB117" i="20"/>
  <c r="BB115" i="20"/>
  <c r="BA117" i="20"/>
  <c r="BA116" i="20"/>
  <c r="BA115" i="20"/>
  <c r="AZ117" i="20"/>
  <c r="AZ115" i="20"/>
  <c r="AX117" i="20"/>
  <c r="AX116" i="20"/>
  <c r="AX115" i="20"/>
  <c r="AW117" i="20"/>
  <c r="AW115" i="20"/>
  <c r="AV117" i="20"/>
  <c r="AU117" i="20"/>
  <c r="AT117" i="20"/>
  <c r="BM116" i="20"/>
  <c r="BM115" i="20"/>
  <c r="BL116" i="20"/>
  <c r="BL115" i="20"/>
  <c r="BK116" i="20"/>
  <c r="BK115" i="20"/>
  <c r="BJ116" i="20"/>
  <c r="BJ115" i="20"/>
  <c r="BI116" i="20"/>
  <c r="BH116" i="20"/>
  <c r="BG116" i="20"/>
  <c r="BG115" i="20"/>
  <c r="BF116" i="20"/>
  <c r="BF115" i="20"/>
  <c r="BC116" i="20"/>
  <c r="BC115" i="20"/>
  <c r="BB116" i="20"/>
  <c r="AZ116" i="20"/>
  <c r="AW116" i="20"/>
  <c r="AV116" i="20"/>
  <c r="AV115" i="20"/>
  <c r="AU116" i="20"/>
  <c r="AU115" i="20"/>
  <c r="AT116" i="20"/>
  <c r="AT115" i="20"/>
  <c r="BI115" i="20"/>
  <c r="BM114" i="20"/>
  <c r="BL114" i="20"/>
  <c r="BK114" i="20"/>
  <c r="BJ114" i="20"/>
  <c r="BI114" i="20"/>
  <c r="BH114" i="20"/>
  <c r="BG114" i="20"/>
  <c r="BF114" i="20"/>
  <c r="BC114" i="20"/>
  <c r="BB114" i="20"/>
  <c r="BA114" i="20"/>
  <c r="AZ114" i="20"/>
  <c r="AY114" i="20"/>
  <c r="AX114" i="20"/>
  <c r="AW114" i="20"/>
  <c r="AV114" i="20"/>
  <c r="AU114" i="20"/>
  <c r="AT114" i="20"/>
  <c r="BM113" i="20"/>
  <c r="BL113" i="20"/>
  <c r="BK113" i="20"/>
  <c r="BJ113" i="20"/>
  <c r="BI113" i="20"/>
  <c r="BH113" i="20"/>
  <c r="BG113" i="20"/>
  <c r="BF113" i="20"/>
  <c r="BC113" i="20"/>
  <c r="BB113" i="20"/>
  <c r="BA113" i="20"/>
  <c r="AZ113" i="20"/>
  <c r="AY113" i="20"/>
  <c r="AX113" i="20"/>
  <c r="AW113" i="20"/>
  <c r="AV113" i="20"/>
  <c r="AU113" i="20"/>
  <c r="AT113" i="20"/>
  <c r="BM112" i="20"/>
  <c r="BL112" i="20"/>
  <c r="BK112" i="20"/>
  <c r="BJ112" i="20"/>
  <c r="BI112" i="20"/>
  <c r="BH112" i="20"/>
  <c r="BG112" i="20"/>
  <c r="BF112" i="20"/>
  <c r="BC112" i="20"/>
  <c r="BB112" i="20"/>
  <c r="BA112" i="20"/>
  <c r="AZ112" i="20"/>
  <c r="AY112" i="20"/>
  <c r="AX112" i="20"/>
  <c r="AW112" i="20"/>
  <c r="AV112" i="20"/>
  <c r="AU112" i="20"/>
  <c r="AT112" i="20"/>
  <c r="BM111" i="20"/>
  <c r="BL111" i="20"/>
  <c r="BK111" i="20"/>
  <c r="BJ111" i="20"/>
  <c r="BI111" i="20"/>
  <c r="BH111" i="20"/>
  <c r="BG111" i="20"/>
  <c r="BF111" i="20"/>
  <c r="BC111" i="20"/>
  <c r="BB111" i="20"/>
  <c r="BA111" i="20"/>
  <c r="AZ111" i="20"/>
  <c r="AY111" i="20"/>
  <c r="AX111" i="20"/>
  <c r="AW111" i="20"/>
  <c r="AV111" i="20"/>
  <c r="AU111" i="20"/>
  <c r="AT111" i="20"/>
  <c r="BM110" i="20"/>
  <c r="BL110" i="20"/>
  <c r="BK110" i="20"/>
  <c r="BJ110" i="20"/>
  <c r="BI110" i="20"/>
  <c r="BH110" i="20"/>
  <c r="BG110" i="20"/>
  <c r="BF110" i="20"/>
  <c r="BF107" i="20"/>
  <c r="BF109" i="20"/>
  <c r="BC110" i="20"/>
  <c r="BB110" i="20"/>
  <c r="BA110" i="20"/>
  <c r="AZ110" i="20"/>
  <c r="AY110" i="20"/>
  <c r="AX110" i="20"/>
  <c r="AW110" i="20"/>
  <c r="AV110" i="20"/>
  <c r="AV107" i="20"/>
  <c r="AV109" i="20"/>
  <c r="AU110" i="20"/>
  <c r="AT110" i="20"/>
  <c r="BM109" i="20"/>
  <c r="BL109" i="20"/>
  <c r="BK109" i="20"/>
  <c r="BJ109" i="20"/>
  <c r="BI109" i="20"/>
  <c r="BH109" i="20"/>
  <c r="BH107" i="20"/>
  <c r="BH108" i="20"/>
  <c r="BG109" i="20"/>
  <c r="BC109" i="20"/>
  <c r="BB109" i="20"/>
  <c r="BA109" i="20"/>
  <c r="AZ109" i="20"/>
  <c r="AY109" i="20"/>
  <c r="AX109" i="20"/>
  <c r="AX107" i="20"/>
  <c r="AX108" i="20"/>
  <c r="AW109" i="20"/>
  <c r="AU109" i="20"/>
  <c r="AT109" i="20"/>
  <c r="BM108" i="20"/>
  <c r="BL108" i="20"/>
  <c r="BK108" i="20"/>
  <c r="BK106" i="20"/>
  <c r="BK107" i="20"/>
  <c r="BJ108" i="20"/>
  <c r="BJ106" i="20"/>
  <c r="BJ107" i="20"/>
  <c r="BI108" i="20"/>
  <c r="BG108" i="20"/>
  <c r="BF108" i="20"/>
  <c r="BC108" i="20"/>
  <c r="BB108" i="20"/>
  <c r="BA108" i="20"/>
  <c r="AZ108" i="20"/>
  <c r="AZ106" i="20"/>
  <c r="AZ107" i="20"/>
  <c r="AY108" i="20"/>
  <c r="AW108" i="20"/>
  <c r="AV108" i="20"/>
  <c r="AU108" i="20"/>
  <c r="AT108" i="20"/>
  <c r="BM107" i="20"/>
  <c r="BL107" i="20"/>
  <c r="BL106" i="20"/>
  <c r="BI107" i="20"/>
  <c r="BG107" i="20"/>
  <c r="BC107" i="20"/>
  <c r="BB107" i="20"/>
  <c r="BB106" i="20"/>
  <c r="BA107" i="20"/>
  <c r="AY107" i="20"/>
  <c r="AW107" i="20"/>
  <c r="AU107" i="20"/>
  <c r="AT107" i="20"/>
  <c r="AT106" i="20"/>
  <c r="BM105" i="20"/>
  <c r="BL105" i="20"/>
  <c r="BK105" i="20"/>
  <c r="BK102" i="20"/>
  <c r="BJ105" i="20"/>
  <c r="BI105" i="20"/>
  <c r="BH105" i="20"/>
  <c r="BG105" i="20"/>
  <c r="BF105" i="20"/>
  <c r="BC105" i="20"/>
  <c r="BB105" i="20"/>
  <c r="BA105" i="20"/>
  <c r="BA102" i="20"/>
  <c r="AZ105" i="20"/>
  <c r="AY105" i="20"/>
  <c r="AX105" i="20"/>
  <c r="AW105" i="20"/>
  <c r="AV105" i="20"/>
  <c r="AU105" i="20"/>
  <c r="AT105" i="20"/>
  <c r="BM104" i="20"/>
  <c r="BL104" i="20"/>
  <c r="BK104" i="20"/>
  <c r="BJ104" i="20"/>
  <c r="BI104" i="20"/>
  <c r="BI102" i="20"/>
  <c r="BH104" i="20"/>
  <c r="BG104" i="20"/>
  <c r="BF104" i="20"/>
  <c r="BC104" i="20"/>
  <c r="BB104" i="20"/>
  <c r="BA104" i="20"/>
  <c r="AZ104" i="20"/>
  <c r="AZ103" i="20"/>
  <c r="AZ102" i="20"/>
  <c r="AY104" i="20"/>
  <c r="AX104" i="20"/>
  <c r="AW104" i="20"/>
  <c r="AV104" i="20"/>
  <c r="AU104" i="20"/>
  <c r="AT104" i="20"/>
  <c r="BM103" i="20"/>
  <c r="BL103" i="20"/>
  <c r="BL102" i="20"/>
  <c r="BK103" i="20"/>
  <c r="BJ103" i="20"/>
  <c r="BJ102" i="20"/>
  <c r="BI103" i="20"/>
  <c r="BH103" i="20"/>
  <c r="BH102" i="20"/>
  <c r="BG103" i="20"/>
  <c r="BF103" i="20"/>
  <c r="BF102" i="20"/>
  <c r="BC103" i="20"/>
  <c r="BB103" i="20"/>
  <c r="BB102" i="20"/>
  <c r="BA103" i="20"/>
  <c r="AY103" i="20"/>
  <c r="AY102" i="20"/>
  <c r="AX103" i="20"/>
  <c r="AX102" i="20"/>
  <c r="AW103" i="20"/>
  <c r="AV103" i="20"/>
  <c r="AV102" i="20"/>
  <c r="AU103" i="20"/>
  <c r="AT103" i="20"/>
  <c r="AT102" i="20"/>
  <c r="BM101" i="20"/>
  <c r="BL101" i="20"/>
  <c r="BK101" i="20"/>
  <c r="BJ101" i="20"/>
  <c r="BI101" i="20"/>
  <c r="BH101" i="20"/>
  <c r="BG101" i="20"/>
  <c r="BF101" i="20"/>
  <c r="BC101" i="20"/>
  <c r="BB101" i="20"/>
  <c r="BA101" i="20"/>
  <c r="AZ101" i="20"/>
  <c r="AY101" i="20"/>
  <c r="AX101" i="20"/>
  <c r="AW101" i="20"/>
  <c r="AV101" i="20"/>
  <c r="AU101" i="20"/>
  <c r="AT101" i="20"/>
  <c r="BM100" i="20"/>
  <c r="BL100" i="20"/>
  <c r="BK100" i="20"/>
  <c r="BJ100" i="20"/>
  <c r="BI100" i="20"/>
  <c r="BH100" i="20"/>
  <c r="BG100" i="20"/>
  <c r="BF100" i="20"/>
  <c r="BC100" i="20"/>
  <c r="BB100" i="20"/>
  <c r="BA100" i="20"/>
  <c r="AZ100" i="20"/>
  <c r="AY100" i="20"/>
  <c r="AX100" i="20"/>
  <c r="AW100" i="20"/>
  <c r="AV100" i="20"/>
  <c r="AU100" i="20"/>
  <c r="AT100" i="20"/>
  <c r="BM99" i="20"/>
  <c r="BL99" i="20"/>
  <c r="BK99" i="20"/>
  <c r="BJ99" i="20"/>
  <c r="BI99" i="20"/>
  <c r="BH99" i="20"/>
  <c r="BG99" i="20"/>
  <c r="BF99" i="20"/>
  <c r="BC99" i="20"/>
  <c r="BB99" i="20"/>
  <c r="BA99" i="20"/>
  <c r="AZ99" i="20"/>
  <c r="AY99" i="20"/>
  <c r="AX99" i="20"/>
  <c r="AW99" i="20"/>
  <c r="AV99" i="20"/>
  <c r="AU99" i="20"/>
  <c r="AT99" i="20"/>
  <c r="BM98" i="20"/>
  <c r="BL98" i="20"/>
  <c r="BK98" i="20"/>
  <c r="BJ98" i="20"/>
  <c r="BI98" i="20"/>
  <c r="BH98" i="20"/>
  <c r="BG98" i="20"/>
  <c r="BF98" i="20"/>
  <c r="BC98" i="20"/>
  <c r="BB98" i="20"/>
  <c r="BA98" i="20"/>
  <c r="AZ98" i="20"/>
  <c r="AY98" i="20"/>
  <c r="AX98" i="20"/>
  <c r="AW98" i="20"/>
  <c r="AV98" i="20"/>
  <c r="AU98" i="20"/>
  <c r="AT98" i="20"/>
  <c r="BM97" i="20"/>
  <c r="BL97" i="20"/>
  <c r="BK97" i="20"/>
  <c r="BJ97" i="20"/>
  <c r="BI97" i="20"/>
  <c r="BH97" i="20"/>
  <c r="BG97" i="20"/>
  <c r="BF97" i="20"/>
  <c r="BC97" i="20"/>
  <c r="BB97" i="20"/>
  <c r="BA97" i="20"/>
  <c r="AZ97" i="20"/>
  <c r="AY97" i="20"/>
  <c r="AX97" i="20"/>
  <c r="AW97" i="20"/>
  <c r="AV97" i="20"/>
  <c r="AU97" i="20"/>
  <c r="AT97" i="20"/>
  <c r="BM96" i="20"/>
  <c r="BL96" i="20"/>
  <c r="BK96" i="20"/>
  <c r="BJ96" i="20"/>
  <c r="BI96" i="20"/>
  <c r="BH96" i="20"/>
  <c r="BG96" i="20"/>
  <c r="BF96" i="20"/>
  <c r="BC96" i="20"/>
  <c r="BB96" i="20"/>
  <c r="BA96" i="20"/>
  <c r="AZ96" i="20"/>
  <c r="AY96" i="20"/>
  <c r="AX96" i="20"/>
  <c r="AW96" i="20"/>
  <c r="AV96" i="20"/>
  <c r="AU96" i="20"/>
  <c r="AT96" i="20"/>
  <c r="BM95" i="20"/>
  <c r="BL95" i="20"/>
  <c r="BK95" i="20"/>
  <c r="BJ95" i="20"/>
  <c r="BI95" i="20"/>
  <c r="BH95" i="20"/>
  <c r="BG95" i="20"/>
  <c r="BF95" i="20"/>
  <c r="BC95" i="20"/>
  <c r="BB95" i="20"/>
  <c r="BA95" i="20"/>
  <c r="AZ95" i="20"/>
  <c r="AY95" i="20"/>
  <c r="AX95" i="20"/>
  <c r="AW95" i="20"/>
  <c r="AV95" i="20"/>
  <c r="AU95" i="20"/>
  <c r="AT95" i="20"/>
  <c r="BM94" i="20"/>
  <c r="BL94" i="20"/>
  <c r="BK94" i="20"/>
  <c r="BJ94" i="20"/>
  <c r="BI94" i="20"/>
  <c r="BH94" i="20"/>
  <c r="BG94" i="20"/>
  <c r="BF94" i="20"/>
  <c r="BC94" i="20"/>
  <c r="BB94" i="20"/>
  <c r="BA94" i="20"/>
  <c r="AZ94" i="20"/>
  <c r="AY94" i="20"/>
  <c r="AX94" i="20"/>
  <c r="AW94" i="20"/>
  <c r="AV94" i="20"/>
  <c r="AU94" i="20"/>
  <c r="AT94" i="20"/>
  <c r="BM93" i="20"/>
  <c r="BL93" i="20"/>
  <c r="BK93" i="20"/>
  <c r="BJ93" i="20"/>
  <c r="BI93" i="20"/>
  <c r="BH93" i="20"/>
  <c r="BG93" i="20"/>
  <c r="BF93" i="20"/>
  <c r="BC93" i="20"/>
  <c r="BB93" i="20"/>
  <c r="BA93" i="20"/>
  <c r="AZ93" i="20"/>
  <c r="AY93" i="20"/>
  <c r="AX93" i="20"/>
  <c r="AW93" i="20"/>
  <c r="AV93" i="20"/>
  <c r="AU93" i="20"/>
  <c r="AT93" i="20"/>
  <c r="BM92" i="20"/>
  <c r="BL92" i="20"/>
  <c r="BK92" i="20"/>
  <c r="BJ92" i="20"/>
  <c r="BI92" i="20"/>
  <c r="BH92" i="20"/>
  <c r="BG92" i="20"/>
  <c r="BF92" i="20"/>
  <c r="BC92" i="20"/>
  <c r="BB92" i="20"/>
  <c r="BA92" i="20"/>
  <c r="AZ92" i="20"/>
  <c r="AY92" i="20"/>
  <c r="AX92" i="20"/>
  <c r="AW92" i="20"/>
  <c r="AV92" i="20"/>
  <c r="AU92" i="20"/>
  <c r="AT92" i="20"/>
  <c r="BM91" i="20"/>
  <c r="BL91" i="20"/>
  <c r="BK91" i="20"/>
  <c r="BJ91" i="20"/>
  <c r="BI91" i="20"/>
  <c r="BH91" i="20"/>
  <c r="BG91" i="20"/>
  <c r="BF91" i="20"/>
  <c r="BC91" i="20"/>
  <c r="BB91" i="20"/>
  <c r="BA91" i="20"/>
  <c r="AZ91" i="20"/>
  <c r="AY91" i="20"/>
  <c r="AX91" i="20"/>
  <c r="AW91" i="20"/>
  <c r="AV91" i="20"/>
  <c r="AU91" i="20"/>
  <c r="AT91" i="20"/>
  <c r="BM90" i="20"/>
  <c r="BL90" i="20"/>
  <c r="BK90" i="20"/>
  <c r="BJ90" i="20"/>
  <c r="BI90" i="20"/>
  <c r="BH90" i="20"/>
  <c r="BG90" i="20"/>
  <c r="BF90" i="20"/>
  <c r="BC90" i="20"/>
  <c r="BB90" i="20"/>
  <c r="BA90" i="20"/>
  <c r="AZ90" i="20"/>
  <c r="AY90" i="20"/>
  <c r="AX90" i="20"/>
  <c r="AW90" i="20"/>
  <c r="AV90" i="20"/>
  <c r="AU90" i="20"/>
  <c r="AT90" i="20"/>
  <c r="BM89" i="20"/>
  <c r="BL89" i="20"/>
  <c r="BK89" i="20"/>
  <c r="BJ89" i="20"/>
  <c r="BI89" i="20"/>
  <c r="BH89" i="20"/>
  <c r="BG89" i="20"/>
  <c r="BF89" i="20"/>
  <c r="BC89" i="20"/>
  <c r="BB89" i="20"/>
  <c r="BA89" i="20"/>
  <c r="AZ89" i="20"/>
  <c r="AY89" i="20"/>
  <c r="AX89" i="20"/>
  <c r="AW89" i="20"/>
  <c r="AV89" i="20"/>
  <c r="AU89" i="20"/>
  <c r="AT89" i="20"/>
  <c r="BM88" i="20"/>
  <c r="BL88" i="20"/>
  <c r="BK88" i="20"/>
  <c r="BJ88" i="20"/>
  <c r="BI88" i="20"/>
  <c r="BH88" i="20"/>
  <c r="BG88" i="20"/>
  <c r="BF88" i="20"/>
  <c r="BC88" i="20"/>
  <c r="BB88" i="20"/>
  <c r="BA88" i="20"/>
  <c r="AZ88" i="20"/>
  <c r="AY88" i="20"/>
  <c r="AX88" i="20"/>
  <c r="AW88" i="20"/>
  <c r="AV88" i="20"/>
  <c r="AU88" i="20"/>
  <c r="AT88" i="20"/>
  <c r="BM87" i="20"/>
  <c r="BL87" i="20"/>
  <c r="BK87" i="20"/>
  <c r="BJ87" i="20"/>
  <c r="BI87" i="20"/>
  <c r="BH87" i="20"/>
  <c r="BG87" i="20"/>
  <c r="BF87" i="20"/>
  <c r="BC87" i="20"/>
  <c r="BB87" i="20"/>
  <c r="BA87" i="20"/>
  <c r="AZ87" i="20"/>
  <c r="AY87" i="20"/>
  <c r="AX87" i="20"/>
  <c r="AW87" i="20"/>
  <c r="AV87" i="20"/>
  <c r="AU87" i="20"/>
  <c r="AT87" i="20"/>
  <c r="BM86" i="20"/>
  <c r="BL86" i="20"/>
  <c r="BK86" i="20"/>
  <c r="BJ86" i="20"/>
  <c r="BI86" i="20"/>
  <c r="BH86" i="20"/>
  <c r="BG86" i="20"/>
  <c r="BF86" i="20"/>
  <c r="BC86" i="20"/>
  <c r="BB86" i="20"/>
  <c r="BA86" i="20"/>
  <c r="AZ86" i="20"/>
  <c r="AY86" i="20"/>
  <c r="AX86" i="20"/>
  <c r="AW86" i="20"/>
  <c r="AV86" i="20"/>
  <c r="AU86" i="20"/>
  <c r="AT86" i="20"/>
  <c r="BM85" i="20"/>
  <c r="BL85" i="20"/>
  <c r="BK85" i="20"/>
  <c r="BJ85" i="20"/>
  <c r="BI85" i="20"/>
  <c r="BH85" i="20"/>
  <c r="BG85" i="20"/>
  <c r="BF85" i="20"/>
  <c r="BC85" i="20"/>
  <c r="BB85" i="20"/>
  <c r="BA85" i="20"/>
  <c r="AZ85" i="20"/>
  <c r="AY85" i="20"/>
  <c r="AX85" i="20"/>
  <c r="AW85" i="20"/>
  <c r="AV85" i="20"/>
  <c r="AU85" i="20"/>
  <c r="AT85" i="20"/>
  <c r="BM84" i="20"/>
  <c r="BL84" i="20"/>
  <c r="BK84" i="20"/>
  <c r="BJ84" i="20"/>
  <c r="BI84" i="20"/>
  <c r="BH84" i="20"/>
  <c r="BG84" i="20"/>
  <c r="BF84" i="20"/>
  <c r="BC84" i="20"/>
  <c r="BB84" i="20"/>
  <c r="BA84" i="20"/>
  <c r="AZ84" i="20"/>
  <c r="AY84" i="20"/>
  <c r="AX84" i="20"/>
  <c r="AW84" i="20"/>
  <c r="AV84" i="20"/>
  <c r="AU84" i="20"/>
  <c r="AT84" i="20"/>
  <c r="BM83" i="20"/>
  <c r="BL83" i="20"/>
  <c r="BK83" i="20"/>
  <c r="BJ83" i="20"/>
  <c r="BI83" i="20"/>
  <c r="BH83" i="20"/>
  <c r="BG83" i="20"/>
  <c r="BF83" i="20"/>
  <c r="BC83" i="20"/>
  <c r="BB83" i="20"/>
  <c r="BA83" i="20"/>
  <c r="AZ83" i="20"/>
  <c r="AZ80" i="20"/>
  <c r="AY83" i="20"/>
  <c r="AX83" i="20"/>
  <c r="AW83" i="20"/>
  <c r="AV83" i="20"/>
  <c r="AU83" i="20"/>
  <c r="AT83" i="20"/>
  <c r="BM82" i="20"/>
  <c r="BL82" i="20"/>
  <c r="BK82" i="20"/>
  <c r="BJ82" i="20"/>
  <c r="BI82" i="20"/>
  <c r="BH82" i="20"/>
  <c r="BG82" i="20"/>
  <c r="BF82" i="20"/>
  <c r="BC82" i="20"/>
  <c r="BB82" i="20"/>
  <c r="BA82" i="20"/>
  <c r="AZ82" i="20"/>
  <c r="AY82" i="20"/>
  <c r="AX82" i="20"/>
  <c r="AW82" i="20"/>
  <c r="AV82" i="20"/>
  <c r="AU82" i="20"/>
  <c r="AT82" i="20"/>
  <c r="BM81" i="20"/>
  <c r="BL81" i="20"/>
  <c r="BK81" i="20"/>
  <c r="BJ81" i="20"/>
  <c r="BI81" i="20"/>
  <c r="BH81" i="20"/>
  <c r="BG81" i="20"/>
  <c r="BG80" i="20"/>
  <c r="BF81" i="20"/>
  <c r="BC81" i="20"/>
  <c r="BB81" i="20"/>
  <c r="BA81" i="20"/>
  <c r="AZ81" i="20"/>
  <c r="AY81" i="20"/>
  <c r="AX81" i="20"/>
  <c r="AW81" i="20"/>
  <c r="AV81" i="20"/>
  <c r="AU81" i="20"/>
  <c r="AU80" i="20"/>
  <c r="AT81" i="20"/>
  <c r="BM79" i="20"/>
  <c r="BL79" i="20"/>
  <c r="BK79" i="20"/>
  <c r="BJ79" i="20"/>
  <c r="BI79" i="20"/>
  <c r="BH79" i="20"/>
  <c r="BG79" i="20"/>
  <c r="BG77" i="20"/>
  <c r="BF79" i="20"/>
  <c r="BC79" i="20"/>
  <c r="BC77" i="20"/>
  <c r="BB79" i="20"/>
  <c r="BA79" i="20"/>
  <c r="AZ79" i="20"/>
  <c r="AZ78" i="20"/>
  <c r="AZ77" i="20"/>
  <c r="AY79" i="20"/>
  <c r="AX79" i="20"/>
  <c r="AX78" i="20"/>
  <c r="AX77" i="20"/>
  <c r="AW79" i="20"/>
  <c r="AV79" i="20"/>
  <c r="AU79" i="20"/>
  <c r="AT79" i="20"/>
  <c r="BM78" i="20"/>
  <c r="BM77" i="20"/>
  <c r="BL78" i="20"/>
  <c r="BL77" i="20"/>
  <c r="BK78" i="20"/>
  <c r="BK77" i="20"/>
  <c r="BJ78" i="20"/>
  <c r="BJ77" i="20"/>
  <c r="BI78" i="20"/>
  <c r="BH78" i="20"/>
  <c r="BH77" i="20"/>
  <c r="BG78" i="20"/>
  <c r="BF78" i="20"/>
  <c r="BF77" i="20"/>
  <c r="BC78" i="20"/>
  <c r="BB78" i="20"/>
  <c r="BB77" i="20"/>
  <c r="BA78" i="20"/>
  <c r="BA77" i="20"/>
  <c r="AY78" i="20"/>
  <c r="AW78" i="20"/>
  <c r="AW77" i="20"/>
  <c r="AV78" i="20"/>
  <c r="AV77" i="20"/>
  <c r="AU78" i="20"/>
  <c r="AT78" i="20"/>
  <c r="AT77" i="20"/>
  <c r="AU77" i="20"/>
  <c r="BM76" i="20"/>
  <c r="BL76" i="20"/>
  <c r="BK76" i="20"/>
  <c r="BJ76" i="20"/>
  <c r="BI76" i="20"/>
  <c r="BH76" i="20"/>
  <c r="BG76" i="20"/>
  <c r="BF76" i="20"/>
  <c r="BC76" i="20"/>
  <c r="BB76" i="20"/>
  <c r="BA76" i="20"/>
  <c r="AZ76" i="20"/>
  <c r="AY76" i="20"/>
  <c r="AX76" i="20"/>
  <c r="AW76" i="20"/>
  <c r="AV76" i="20"/>
  <c r="AU76" i="20"/>
  <c r="AT76" i="20"/>
  <c r="BM75" i="20"/>
  <c r="BL75" i="20"/>
  <c r="BK75" i="20"/>
  <c r="BJ75" i="20"/>
  <c r="BI75" i="20"/>
  <c r="BH75" i="20"/>
  <c r="BG75" i="20"/>
  <c r="BF75" i="20"/>
  <c r="BC75" i="20"/>
  <c r="BB75" i="20"/>
  <c r="BA75" i="20"/>
  <c r="AZ75" i="20"/>
  <c r="AY75" i="20"/>
  <c r="AX75" i="20"/>
  <c r="AW75" i="20"/>
  <c r="AV75" i="20"/>
  <c r="AU75" i="20"/>
  <c r="AT75" i="20"/>
  <c r="BM74" i="20"/>
  <c r="BL74" i="20"/>
  <c r="BK74" i="20"/>
  <c r="BJ74" i="20"/>
  <c r="BI74" i="20"/>
  <c r="BH74" i="20"/>
  <c r="BG74" i="20"/>
  <c r="BF74" i="20"/>
  <c r="BC74" i="20"/>
  <c r="BB74" i="20"/>
  <c r="BA74" i="20"/>
  <c r="AZ74" i="20"/>
  <c r="AY74" i="20"/>
  <c r="AX74" i="20"/>
  <c r="AX70" i="20"/>
  <c r="AW74" i="20"/>
  <c r="AV74" i="20"/>
  <c r="AU74" i="20"/>
  <c r="AT74" i="20"/>
  <c r="BM73" i="20"/>
  <c r="BL73" i="20"/>
  <c r="BK73" i="20"/>
  <c r="BJ73" i="20"/>
  <c r="BI73" i="20"/>
  <c r="BH73" i="20"/>
  <c r="BG73" i="20"/>
  <c r="BF73" i="20"/>
  <c r="BC73" i="20"/>
  <c r="BB73" i="20"/>
  <c r="BA73" i="20"/>
  <c r="AZ73" i="20"/>
  <c r="AY73" i="20"/>
  <c r="AX73" i="20"/>
  <c r="AW73" i="20"/>
  <c r="AV73" i="20"/>
  <c r="AU73" i="20"/>
  <c r="AT73" i="20"/>
  <c r="BM72" i="20"/>
  <c r="BM70" i="20"/>
  <c r="BM71" i="20"/>
  <c r="BL72" i="20"/>
  <c r="BK72" i="20"/>
  <c r="BK70" i="20"/>
  <c r="BJ72" i="20"/>
  <c r="BI72" i="20"/>
  <c r="BH72" i="20"/>
  <c r="BG72" i="20"/>
  <c r="BF72" i="20"/>
  <c r="BC72" i="20"/>
  <c r="BB72" i="20"/>
  <c r="BA72" i="20"/>
  <c r="AZ72" i="20"/>
  <c r="AY72" i="20"/>
  <c r="AX72" i="20"/>
  <c r="AW72" i="20"/>
  <c r="AV72" i="20"/>
  <c r="AU72" i="20"/>
  <c r="AT72" i="20"/>
  <c r="BL71" i="20"/>
  <c r="BK71" i="20"/>
  <c r="BJ71" i="20"/>
  <c r="BI71" i="20"/>
  <c r="BH71" i="20"/>
  <c r="BG71" i="20"/>
  <c r="BF71" i="20"/>
  <c r="BC71" i="20"/>
  <c r="BC70" i="20"/>
  <c r="BB71" i="20"/>
  <c r="BA71" i="20"/>
  <c r="AZ71" i="20"/>
  <c r="AY71" i="20"/>
  <c r="AY70" i="20"/>
  <c r="AX71" i="20"/>
  <c r="AW71" i="20"/>
  <c r="AW70" i="20"/>
  <c r="AV71" i="20"/>
  <c r="AU71" i="20"/>
  <c r="AU70" i="20"/>
  <c r="AT71" i="20"/>
  <c r="BM69" i="20"/>
  <c r="BL69" i="20"/>
  <c r="BK69" i="20"/>
  <c r="BJ69" i="20"/>
  <c r="BI69" i="20"/>
  <c r="BH69" i="20"/>
  <c r="BG69" i="20"/>
  <c r="BF69" i="20"/>
  <c r="BC69" i="20"/>
  <c r="BB69" i="20"/>
  <c r="BA69" i="20"/>
  <c r="AZ69" i="20"/>
  <c r="AY69" i="20"/>
  <c r="AX69" i="20"/>
  <c r="AW69" i="20"/>
  <c r="AV69" i="20"/>
  <c r="AU69" i="20"/>
  <c r="AT69" i="20"/>
  <c r="BM68" i="20"/>
  <c r="BL68" i="20"/>
  <c r="BK68" i="20"/>
  <c r="BJ68" i="20"/>
  <c r="BI68" i="20"/>
  <c r="BH68" i="20"/>
  <c r="BG68" i="20"/>
  <c r="BF68" i="20"/>
  <c r="BC68" i="20"/>
  <c r="BB68" i="20"/>
  <c r="BA68" i="20"/>
  <c r="AZ68" i="20"/>
  <c r="AY68" i="20"/>
  <c r="AX68" i="20"/>
  <c r="AW68" i="20"/>
  <c r="AV68" i="20"/>
  <c r="AU68" i="20"/>
  <c r="AT68" i="20"/>
  <c r="BM67" i="20"/>
  <c r="BL67" i="20"/>
  <c r="BK67" i="20"/>
  <c r="BJ67" i="20"/>
  <c r="BI67" i="20"/>
  <c r="BH67" i="20"/>
  <c r="BG67" i="20"/>
  <c r="BF67" i="20"/>
  <c r="BC67" i="20"/>
  <c r="BB67" i="20"/>
  <c r="BA67" i="20"/>
  <c r="AZ67" i="20"/>
  <c r="AY67" i="20"/>
  <c r="AX67" i="20"/>
  <c r="AW67" i="20"/>
  <c r="AV67" i="20"/>
  <c r="AU67" i="20"/>
  <c r="AT67" i="20"/>
  <c r="BM66" i="20"/>
  <c r="BL66" i="20"/>
  <c r="BK66" i="20"/>
  <c r="BJ66" i="20"/>
  <c r="BI66" i="20"/>
  <c r="BH66" i="20"/>
  <c r="BG66" i="20"/>
  <c r="BF66" i="20"/>
  <c r="BC66" i="20"/>
  <c r="BB66" i="20"/>
  <c r="BA66" i="20"/>
  <c r="AZ66" i="20"/>
  <c r="AY66" i="20"/>
  <c r="AX66" i="20"/>
  <c r="AW66" i="20"/>
  <c r="AV66" i="20"/>
  <c r="AU66" i="20"/>
  <c r="AT66" i="20"/>
  <c r="BM65" i="20"/>
  <c r="BL65" i="20"/>
  <c r="BK65" i="20"/>
  <c r="BJ65" i="20"/>
  <c r="BI65" i="20"/>
  <c r="BI63" i="20"/>
  <c r="BH65" i="20"/>
  <c r="BH63" i="20"/>
  <c r="BG65" i="20"/>
  <c r="BF65" i="20"/>
  <c r="BC65" i="20"/>
  <c r="BC64" i="20"/>
  <c r="BC63" i="20"/>
  <c r="BB65" i="20"/>
  <c r="BA65" i="20"/>
  <c r="AZ65" i="20"/>
  <c r="AY65" i="20"/>
  <c r="AX65" i="20"/>
  <c r="AW65" i="20"/>
  <c r="AW63" i="20"/>
  <c r="AW64" i="20"/>
  <c r="AV65" i="20"/>
  <c r="AU65" i="20"/>
  <c r="AT65" i="20"/>
  <c r="AT63" i="20"/>
  <c r="BM64" i="20"/>
  <c r="BM63" i="20"/>
  <c r="BL64" i="20"/>
  <c r="BK64" i="20"/>
  <c r="BK63" i="20"/>
  <c r="BJ64" i="20"/>
  <c r="BJ63" i="20"/>
  <c r="BI64" i="20"/>
  <c r="BH64" i="20"/>
  <c r="BG64" i="20"/>
  <c r="BG10" i="20"/>
  <c r="BG9" i="20"/>
  <c r="BG11" i="20"/>
  <c r="BG12" i="20"/>
  <c r="BG13" i="20"/>
  <c r="BG14" i="20"/>
  <c r="BG15" i="20"/>
  <c r="BG16" i="20"/>
  <c r="BG17" i="20"/>
  <c r="BG18" i="20"/>
  <c r="BG19" i="20"/>
  <c r="BG20" i="20"/>
  <c r="BG21" i="20"/>
  <c r="BG22" i="20"/>
  <c r="BG23" i="20"/>
  <c r="BG24" i="20"/>
  <c r="BG25" i="20"/>
  <c r="BG26" i="20"/>
  <c r="BG27" i="20"/>
  <c r="BG28" i="20"/>
  <c r="BG30" i="20"/>
  <c r="BG29" i="20"/>
  <c r="BG31" i="20"/>
  <c r="BG32" i="20"/>
  <c r="BG33" i="20"/>
  <c r="BG34" i="20"/>
  <c r="BG35" i="20"/>
  <c r="BG36" i="20"/>
  <c r="BG37" i="20"/>
  <c r="BG38" i="20"/>
  <c r="BG39" i="20"/>
  <c r="BG40" i="20"/>
  <c r="BG42" i="20"/>
  <c r="BG43" i="20"/>
  <c r="BG44" i="20"/>
  <c r="BG45" i="20"/>
  <c r="BG46" i="20"/>
  <c r="BG47" i="20"/>
  <c r="BG48" i="20"/>
  <c r="BG106" i="20"/>
  <c r="BF64" i="20"/>
  <c r="BF63" i="20"/>
  <c r="BB64" i="20"/>
  <c r="BB63" i="20"/>
  <c r="BA64" i="20"/>
  <c r="BA63" i="20"/>
  <c r="AZ64" i="20"/>
  <c r="AY64" i="20"/>
  <c r="AY63" i="20"/>
  <c r="AX64" i="20"/>
  <c r="AX63" i="20"/>
  <c r="AV64" i="20"/>
  <c r="AV63" i="20"/>
  <c r="AU64" i="20"/>
  <c r="AU63" i="20"/>
  <c r="AT64" i="20"/>
  <c r="BL63" i="20"/>
  <c r="BM62" i="20"/>
  <c r="BL62" i="20"/>
  <c r="BK62" i="20"/>
  <c r="BJ62" i="20"/>
  <c r="BC62" i="20"/>
  <c r="BB62" i="20"/>
  <c r="BM61" i="20"/>
  <c r="BL61" i="20"/>
  <c r="BK61" i="20"/>
  <c r="BJ61" i="20"/>
  <c r="BC61" i="20"/>
  <c r="BB61" i="20"/>
  <c r="BM60" i="20"/>
  <c r="BL60" i="20"/>
  <c r="BK60" i="20"/>
  <c r="BJ60" i="20"/>
  <c r="BC60" i="20"/>
  <c r="BB60" i="20"/>
  <c r="BM59" i="20"/>
  <c r="BL59" i="20"/>
  <c r="BK59" i="20"/>
  <c r="BJ59" i="20"/>
  <c r="BC59" i="20"/>
  <c r="BB59" i="20"/>
  <c r="BM58" i="20"/>
  <c r="BL58" i="20"/>
  <c r="BK58" i="20"/>
  <c r="BJ58" i="20"/>
  <c r="BC58" i="20"/>
  <c r="BB58" i="20"/>
  <c r="BM57" i="20"/>
  <c r="BL57" i="20"/>
  <c r="BK57" i="20"/>
  <c r="BJ57" i="20"/>
  <c r="BC57" i="20"/>
  <c r="BB57" i="20"/>
  <c r="BM56" i="20"/>
  <c r="BL56" i="20"/>
  <c r="BK56" i="20"/>
  <c r="BJ56" i="20"/>
  <c r="BC56" i="20"/>
  <c r="BB56" i="20"/>
  <c r="BM55" i="20"/>
  <c r="BL55" i="20"/>
  <c r="BK55" i="20"/>
  <c r="BJ55" i="20"/>
  <c r="BC55" i="20"/>
  <c r="BB55" i="20"/>
  <c r="BM54" i="20"/>
  <c r="BL54" i="20"/>
  <c r="BK54" i="20"/>
  <c r="BJ54" i="20"/>
  <c r="BC54" i="20"/>
  <c r="BB54" i="20"/>
  <c r="BM53" i="20"/>
  <c r="BL53" i="20"/>
  <c r="BK53" i="20"/>
  <c r="BJ53" i="20"/>
  <c r="BC53" i="20"/>
  <c r="BB53" i="20"/>
  <c r="BM52" i="20"/>
  <c r="BL52" i="20"/>
  <c r="BK52" i="20"/>
  <c r="BJ52" i="20"/>
  <c r="BC52" i="20"/>
  <c r="BB52" i="20"/>
  <c r="BM51" i="20"/>
  <c r="BL51" i="20"/>
  <c r="BK51" i="20"/>
  <c r="BJ51" i="20"/>
  <c r="BC51" i="20"/>
  <c r="BB51" i="20"/>
  <c r="BM50" i="20"/>
  <c r="BM49" i="20"/>
  <c r="BL50" i="20"/>
  <c r="BL49" i="20"/>
  <c r="BK50" i="20"/>
  <c r="BJ50" i="20"/>
  <c r="BJ49" i="20"/>
  <c r="BC50" i="20"/>
  <c r="BC49" i="20"/>
  <c r="BB50" i="20"/>
  <c r="BB49" i="20"/>
  <c r="BM48" i="20"/>
  <c r="BL48" i="20"/>
  <c r="BK48" i="20"/>
  <c r="BJ48" i="20"/>
  <c r="BI48" i="20"/>
  <c r="BH48" i="20"/>
  <c r="BF48" i="20"/>
  <c r="BC48" i="20"/>
  <c r="BB48" i="20"/>
  <c r="BA48" i="20"/>
  <c r="AZ48" i="20"/>
  <c r="AY48" i="20"/>
  <c r="AX48" i="20"/>
  <c r="AW48" i="20"/>
  <c r="AV48" i="20"/>
  <c r="AU48" i="20"/>
  <c r="AT48" i="20"/>
  <c r="BM47" i="20"/>
  <c r="BL47" i="20"/>
  <c r="BK47" i="20"/>
  <c r="BJ47" i="20"/>
  <c r="BI47" i="20"/>
  <c r="BH47" i="20"/>
  <c r="BF47" i="20"/>
  <c r="BC47" i="20"/>
  <c r="BB47" i="20"/>
  <c r="BA47" i="20"/>
  <c r="AZ47" i="20"/>
  <c r="AY47" i="20"/>
  <c r="AX47" i="20"/>
  <c r="AW47" i="20"/>
  <c r="AV47" i="20"/>
  <c r="AU47" i="20"/>
  <c r="AT47" i="20"/>
  <c r="BM46" i="20"/>
  <c r="BL46" i="20"/>
  <c r="BK46" i="20"/>
  <c r="BJ46" i="20"/>
  <c r="BI46" i="20"/>
  <c r="BH46" i="20"/>
  <c r="BF46" i="20"/>
  <c r="BC46" i="20"/>
  <c r="BB46" i="20"/>
  <c r="BA46" i="20"/>
  <c r="AZ46" i="20"/>
  <c r="AY46" i="20"/>
  <c r="AX46" i="20"/>
  <c r="AW46" i="20"/>
  <c r="AV46" i="20"/>
  <c r="AU46" i="20"/>
  <c r="AT46" i="20"/>
  <c r="BM45" i="20"/>
  <c r="BL45" i="20"/>
  <c r="BK45" i="20"/>
  <c r="BJ45" i="20"/>
  <c r="BI45" i="20"/>
  <c r="BH45" i="20"/>
  <c r="BF45" i="20"/>
  <c r="BC45" i="20"/>
  <c r="BB45" i="20"/>
  <c r="BA45" i="20"/>
  <c r="AZ45" i="20"/>
  <c r="AY45" i="20"/>
  <c r="AX45" i="20"/>
  <c r="AW45" i="20"/>
  <c r="AV45" i="20"/>
  <c r="AU45" i="20"/>
  <c r="AT45" i="20"/>
  <c r="BM44" i="20"/>
  <c r="BL44" i="20"/>
  <c r="BK44" i="20"/>
  <c r="BJ44" i="20"/>
  <c r="BI44" i="20"/>
  <c r="BH44" i="20"/>
  <c r="BF44" i="20"/>
  <c r="BC44" i="20"/>
  <c r="BB44" i="20"/>
  <c r="BA44" i="20"/>
  <c r="AZ44" i="20"/>
  <c r="AY44" i="20"/>
  <c r="AX44" i="20"/>
  <c r="AW44" i="20"/>
  <c r="AV44" i="20"/>
  <c r="AU44" i="20"/>
  <c r="AT44" i="20"/>
  <c r="BM43" i="20"/>
  <c r="BL43" i="20"/>
  <c r="BK43" i="20"/>
  <c r="BJ43" i="20"/>
  <c r="BI43" i="20"/>
  <c r="BH43" i="20"/>
  <c r="BF43" i="20"/>
  <c r="BC43" i="20"/>
  <c r="BB43" i="20"/>
  <c r="BA43" i="20"/>
  <c r="AZ43" i="20"/>
  <c r="AZ41" i="20"/>
  <c r="AY43" i="20"/>
  <c r="AX43" i="20"/>
  <c r="AW43" i="20"/>
  <c r="AV43" i="20"/>
  <c r="AU43" i="20"/>
  <c r="AT43" i="20"/>
  <c r="BM42" i="20"/>
  <c r="BL42" i="20"/>
  <c r="BK42" i="20"/>
  <c r="BJ42" i="20"/>
  <c r="BJ41" i="20"/>
  <c r="BI42" i="20"/>
  <c r="BH42" i="20"/>
  <c r="BF42" i="20"/>
  <c r="BF41" i="20"/>
  <c r="BC42" i="20"/>
  <c r="BB42" i="20"/>
  <c r="BB41" i="20"/>
  <c r="BA42" i="20"/>
  <c r="AZ42" i="20"/>
  <c r="AY42" i="20"/>
  <c r="AX42" i="20"/>
  <c r="AW42" i="20"/>
  <c r="AV42" i="20"/>
  <c r="AV41" i="20"/>
  <c r="AU42" i="20"/>
  <c r="AT42" i="20"/>
  <c r="AT41" i="20"/>
  <c r="BM40" i="20"/>
  <c r="BL40" i="20"/>
  <c r="BK40" i="20"/>
  <c r="BJ40" i="20"/>
  <c r="BI40" i="20"/>
  <c r="BH40" i="20"/>
  <c r="BF40" i="20"/>
  <c r="BC40" i="20"/>
  <c r="BB40" i="20"/>
  <c r="BA40" i="20"/>
  <c r="AZ40" i="20"/>
  <c r="AY40" i="20"/>
  <c r="AX40" i="20"/>
  <c r="AW40" i="20"/>
  <c r="AV40" i="20"/>
  <c r="AU40" i="20"/>
  <c r="AT40" i="20"/>
  <c r="BM39" i="20"/>
  <c r="BL39" i="20"/>
  <c r="BK39" i="20"/>
  <c r="BJ39" i="20"/>
  <c r="BI39" i="20"/>
  <c r="BH39" i="20"/>
  <c r="BF39" i="20"/>
  <c r="BC39" i="20"/>
  <c r="BB39" i="20"/>
  <c r="BA39" i="20"/>
  <c r="AZ39" i="20"/>
  <c r="AY39" i="20"/>
  <c r="AX39" i="20"/>
  <c r="AW39" i="20"/>
  <c r="AV39" i="20"/>
  <c r="AU39" i="20"/>
  <c r="AT39" i="20"/>
  <c r="BM38" i="20"/>
  <c r="BL38" i="20"/>
  <c r="BK38" i="20"/>
  <c r="BJ38" i="20"/>
  <c r="BI38" i="20"/>
  <c r="BH38" i="20"/>
  <c r="BF38" i="20"/>
  <c r="BC38" i="20"/>
  <c r="BB38" i="20"/>
  <c r="BA38" i="20"/>
  <c r="AZ38" i="20"/>
  <c r="AY38" i="20"/>
  <c r="AX38" i="20"/>
  <c r="AW38" i="20"/>
  <c r="AV38" i="20"/>
  <c r="AU38" i="20"/>
  <c r="AT38" i="20"/>
  <c r="BM37" i="20"/>
  <c r="BL37" i="20"/>
  <c r="BK37" i="20"/>
  <c r="BJ37" i="20"/>
  <c r="BI37" i="20"/>
  <c r="BH37" i="20"/>
  <c r="BF37" i="20"/>
  <c r="BC37" i="20"/>
  <c r="BB37" i="20"/>
  <c r="BA37" i="20"/>
  <c r="AZ37" i="20"/>
  <c r="AY37" i="20"/>
  <c r="AX37" i="20"/>
  <c r="AW37" i="20"/>
  <c r="AV37" i="20"/>
  <c r="AU37" i="20"/>
  <c r="AT37" i="20"/>
  <c r="BM36" i="20"/>
  <c r="BL36" i="20"/>
  <c r="BK36" i="20"/>
  <c r="BJ36" i="20"/>
  <c r="BI36" i="20"/>
  <c r="BH36" i="20"/>
  <c r="BF36" i="20"/>
  <c r="BC36" i="20"/>
  <c r="BB36" i="20"/>
  <c r="BA36" i="20"/>
  <c r="AZ36" i="20"/>
  <c r="AY36" i="20"/>
  <c r="AX36" i="20"/>
  <c r="AW36" i="20"/>
  <c r="AV36" i="20"/>
  <c r="AU36" i="20"/>
  <c r="AT36" i="20"/>
  <c r="BM35" i="20"/>
  <c r="BL35" i="20"/>
  <c r="BK35" i="20"/>
  <c r="BJ35" i="20"/>
  <c r="BI35" i="20"/>
  <c r="BH35" i="20"/>
  <c r="BF35" i="20"/>
  <c r="BF29" i="20"/>
  <c r="BC35" i="20"/>
  <c r="BB35" i="20"/>
  <c r="BA35" i="20"/>
  <c r="AZ35" i="20"/>
  <c r="AY35" i="20"/>
  <c r="AX35" i="20"/>
  <c r="AW35" i="20"/>
  <c r="AV35" i="20"/>
  <c r="AU35" i="20"/>
  <c r="AT35" i="20"/>
  <c r="BM34" i="20"/>
  <c r="BL34" i="20"/>
  <c r="BK34" i="20"/>
  <c r="BJ34" i="20"/>
  <c r="BI34" i="20"/>
  <c r="BH34" i="20"/>
  <c r="BF34" i="20"/>
  <c r="BC34" i="20"/>
  <c r="BB34" i="20"/>
  <c r="BA34" i="20"/>
  <c r="BA29" i="20"/>
  <c r="AZ34" i="20"/>
  <c r="AY34" i="20"/>
  <c r="AX34" i="20"/>
  <c r="AW34" i="20"/>
  <c r="AV34" i="20"/>
  <c r="AU34" i="20"/>
  <c r="AT34" i="20"/>
  <c r="BM33" i="20"/>
  <c r="BL33" i="20"/>
  <c r="BK33" i="20"/>
  <c r="BJ33" i="20"/>
  <c r="BI33" i="20"/>
  <c r="BH33" i="20"/>
  <c r="BF33" i="20"/>
  <c r="BC33" i="20"/>
  <c r="BB33" i="20"/>
  <c r="BA33" i="20"/>
  <c r="AZ33" i="20"/>
  <c r="AY33" i="20"/>
  <c r="AX33" i="20"/>
  <c r="AW33" i="20"/>
  <c r="AV33" i="20"/>
  <c r="AU33" i="20"/>
  <c r="AT33" i="20"/>
  <c r="BM32" i="20"/>
  <c r="BL32" i="20"/>
  <c r="BK32" i="20"/>
  <c r="BJ32" i="20"/>
  <c r="BI32" i="20"/>
  <c r="BH32" i="20"/>
  <c r="BF32" i="20"/>
  <c r="BC32" i="20"/>
  <c r="BB32" i="20"/>
  <c r="BA32" i="20"/>
  <c r="AZ32" i="20"/>
  <c r="AY32" i="20"/>
  <c r="AX32" i="20"/>
  <c r="AW32" i="20"/>
  <c r="AV32" i="20"/>
  <c r="AV30" i="20"/>
  <c r="AV29" i="20"/>
  <c r="AU32" i="20"/>
  <c r="AT32" i="20"/>
  <c r="BM31" i="20"/>
  <c r="BL31" i="20"/>
  <c r="BK31" i="20"/>
  <c r="BJ31" i="20"/>
  <c r="BI31" i="20"/>
  <c r="BH31" i="20"/>
  <c r="BF31" i="20"/>
  <c r="BC31" i="20"/>
  <c r="BB31" i="20"/>
  <c r="BA31" i="20"/>
  <c r="AZ31" i="20"/>
  <c r="AY31" i="20"/>
  <c r="AX31" i="20"/>
  <c r="AW31" i="20"/>
  <c r="AV31" i="20"/>
  <c r="AU31" i="20"/>
  <c r="AT31" i="20"/>
  <c r="BM30" i="20"/>
  <c r="BL30" i="20"/>
  <c r="BK30" i="20"/>
  <c r="BK29" i="20"/>
  <c r="BJ30" i="20"/>
  <c r="BI30" i="20"/>
  <c r="BI29" i="20"/>
  <c r="BH30" i="20"/>
  <c r="BF30" i="20"/>
  <c r="BC30" i="20"/>
  <c r="BB30" i="20"/>
  <c r="BA30" i="20"/>
  <c r="AZ30" i="20"/>
  <c r="AY30" i="20"/>
  <c r="AY29" i="20"/>
  <c r="AX30" i="20"/>
  <c r="AW30" i="20"/>
  <c r="AU30" i="20"/>
  <c r="AT30" i="20"/>
  <c r="BM28" i="20"/>
  <c r="BL28" i="20"/>
  <c r="BK28" i="20"/>
  <c r="BJ28" i="20"/>
  <c r="BI28" i="20"/>
  <c r="BH28" i="20"/>
  <c r="BF28" i="20"/>
  <c r="BC28" i="20"/>
  <c r="BB28" i="20"/>
  <c r="BA28" i="20"/>
  <c r="AZ28" i="20"/>
  <c r="AY28" i="20"/>
  <c r="AX28" i="20"/>
  <c r="AW28" i="20"/>
  <c r="AV28" i="20"/>
  <c r="AU28" i="20"/>
  <c r="AT28" i="20"/>
  <c r="BM27" i="20"/>
  <c r="BL27" i="20"/>
  <c r="BK27" i="20"/>
  <c r="BJ27" i="20"/>
  <c r="BI27" i="20"/>
  <c r="BH27" i="20"/>
  <c r="BF27" i="20"/>
  <c r="BC27" i="20"/>
  <c r="BB27" i="20"/>
  <c r="BA27" i="20"/>
  <c r="AZ27" i="20"/>
  <c r="AY27" i="20"/>
  <c r="AX27" i="20"/>
  <c r="AW27" i="20"/>
  <c r="AV27" i="20"/>
  <c r="AU27" i="20"/>
  <c r="AT27" i="20"/>
  <c r="BM26" i="20"/>
  <c r="BL26" i="20"/>
  <c r="BK26" i="20"/>
  <c r="BJ26" i="20"/>
  <c r="BI26" i="20"/>
  <c r="BH26" i="20"/>
  <c r="BF26" i="20"/>
  <c r="BC26" i="20"/>
  <c r="BB26" i="20"/>
  <c r="BA26" i="20"/>
  <c r="AZ26" i="20"/>
  <c r="AY26" i="20"/>
  <c r="AX26" i="20"/>
  <c r="AW26" i="20"/>
  <c r="AV26" i="20"/>
  <c r="AU26" i="20"/>
  <c r="AT26" i="20"/>
  <c r="BM25" i="20"/>
  <c r="BL25" i="20"/>
  <c r="BK25" i="20"/>
  <c r="BJ25" i="20"/>
  <c r="BI25" i="20"/>
  <c r="BH25" i="20"/>
  <c r="BF25" i="20"/>
  <c r="BC25" i="20"/>
  <c r="BB25" i="20"/>
  <c r="BA25" i="20"/>
  <c r="AZ25" i="20"/>
  <c r="AY25" i="20"/>
  <c r="AX25" i="20"/>
  <c r="AW25" i="20"/>
  <c r="AV25" i="20"/>
  <c r="AU25" i="20"/>
  <c r="AT25" i="20"/>
  <c r="BM24" i="20"/>
  <c r="BL24" i="20"/>
  <c r="BK24" i="20"/>
  <c r="BJ24" i="20"/>
  <c r="BI24" i="20"/>
  <c r="BH24" i="20"/>
  <c r="BF24" i="20"/>
  <c r="BC24" i="20"/>
  <c r="BB24" i="20"/>
  <c r="BA24" i="20"/>
  <c r="AZ24" i="20"/>
  <c r="AY24" i="20"/>
  <c r="AX24" i="20"/>
  <c r="AW24" i="20"/>
  <c r="AV24" i="20"/>
  <c r="AU24" i="20"/>
  <c r="AT24" i="20"/>
  <c r="BM23" i="20"/>
  <c r="BL23" i="20"/>
  <c r="BK23" i="20"/>
  <c r="BJ23" i="20"/>
  <c r="BI23" i="20"/>
  <c r="BH23" i="20"/>
  <c r="BF23" i="20"/>
  <c r="BC23" i="20"/>
  <c r="BB23" i="20"/>
  <c r="BA23" i="20"/>
  <c r="AZ23" i="20"/>
  <c r="AY23" i="20"/>
  <c r="AX23" i="20"/>
  <c r="AW23" i="20"/>
  <c r="AV23" i="20"/>
  <c r="AU23" i="20"/>
  <c r="AT23" i="20"/>
  <c r="BM22" i="20"/>
  <c r="BL22" i="20"/>
  <c r="BK22" i="20"/>
  <c r="BJ22" i="20"/>
  <c r="BI22" i="20"/>
  <c r="BH22" i="20"/>
  <c r="BF22" i="20"/>
  <c r="BC22" i="20"/>
  <c r="BB22" i="20"/>
  <c r="BA22" i="20"/>
  <c r="AZ22" i="20"/>
  <c r="AY22" i="20"/>
  <c r="AX22" i="20"/>
  <c r="AW22" i="20"/>
  <c r="AV22" i="20"/>
  <c r="AU22" i="20"/>
  <c r="AT22" i="20"/>
  <c r="BM21" i="20"/>
  <c r="BL21" i="20"/>
  <c r="BK21" i="20"/>
  <c r="BJ21" i="20"/>
  <c r="BI21" i="20"/>
  <c r="BH21" i="20"/>
  <c r="BF21" i="20"/>
  <c r="BC21" i="20"/>
  <c r="BB21" i="20"/>
  <c r="BA21" i="20"/>
  <c r="AZ21" i="20"/>
  <c r="AY21" i="20"/>
  <c r="AX21" i="20"/>
  <c r="AW21" i="20"/>
  <c r="AV21" i="20"/>
  <c r="AU21" i="20"/>
  <c r="AT21" i="20"/>
  <c r="BM20" i="20"/>
  <c r="BL20" i="20"/>
  <c r="BK20" i="20"/>
  <c r="BJ20" i="20"/>
  <c r="BI20" i="20"/>
  <c r="BH20" i="20"/>
  <c r="BF20" i="20"/>
  <c r="BC20" i="20"/>
  <c r="BB20" i="20"/>
  <c r="BA20" i="20"/>
  <c r="AZ20" i="20"/>
  <c r="AY20" i="20"/>
  <c r="AX20" i="20"/>
  <c r="AW20" i="20"/>
  <c r="AV20" i="20"/>
  <c r="AU20" i="20"/>
  <c r="AT20" i="20"/>
  <c r="BM19" i="20"/>
  <c r="BL19" i="20"/>
  <c r="BK19" i="20"/>
  <c r="BJ19" i="20"/>
  <c r="BI19" i="20"/>
  <c r="BH19" i="20"/>
  <c r="BF19" i="20"/>
  <c r="BC19" i="20"/>
  <c r="BB19" i="20"/>
  <c r="BA19" i="20"/>
  <c r="AZ19" i="20"/>
  <c r="AY19" i="20"/>
  <c r="AX19" i="20"/>
  <c r="AW19" i="20"/>
  <c r="AV19" i="20"/>
  <c r="AU19" i="20"/>
  <c r="AT19" i="20"/>
  <c r="BM18" i="20"/>
  <c r="BL18" i="20"/>
  <c r="BK18" i="20"/>
  <c r="BJ18" i="20"/>
  <c r="BI18" i="20"/>
  <c r="BH18" i="20"/>
  <c r="BF18" i="20"/>
  <c r="BC18" i="20"/>
  <c r="BB18" i="20"/>
  <c r="BA18" i="20"/>
  <c r="AZ18" i="20"/>
  <c r="AY18" i="20"/>
  <c r="AX18" i="20"/>
  <c r="AW18" i="20"/>
  <c r="AV18" i="20"/>
  <c r="AU18" i="20"/>
  <c r="AT18" i="20"/>
  <c r="BM17" i="20"/>
  <c r="BL17" i="20"/>
  <c r="BK17" i="20"/>
  <c r="BJ17" i="20"/>
  <c r="BI17" i="20"/>
  <c r="BH17" i="20"/>
  <c r="BF17" i="20"/>
  <c r="BC17" i="20"/>
  <c r="BB17" i="20"/>
  <c r="BA17" i="20"/>
  <c r="AZ17" i="20"/>
  <c r="AY17" i="20"/>
  <c r="AX17" i="20"/>
  <c r="AW17" i="20"/>
  <c r="AV17" i="20"/>
  <c r="AU17" i="20"/>
  <c r="AT17" i="20"/>
  <c r="BM16" i="20"/>
  <c r="BL16" i="20"/>
  <c r="BK16" i="20"/>
  <c r="BJ16" i="20"/>
  <c r="BI16" i="20"/>
  <c r="BH16" i="20"/>
  <c r="BF16" i="20"/>
  <c r="BC16" i="20"/>
  <c r="BB16" i="20"/>
  <c r="BA16" i="20"/>
  <c r="AZ16" i="20"/>
  <c r="AY16" i="20"/>
  <c r="AX16" i="20"/>
  <c r="AW16" i="20"/>
  <c r="AV16" i="20"/>
  <c r="AU16" i="20"/>
  <c r="AT16" i="20"/>
  <c r="BM15" i="20"/>
  <c r="BL15" i="20"/>
  <c r="BK15" i="20"/>
  <c r="BJ15" i="20"/>
  <c r="BI15" i="20"/>
  <c r="BH15" i="20"/>
  <c r="BF15" i="20"/>
  <c r="BC15" i="20"/>
  <c r="BB15" i="20"/>
  <c r="BA15" i="20"/>
  <c r="AZ15" i="20"/>
  <c r="AY15" i="20"/>
  <c r="AX15" i="20"/>
  <c r="AW15" i="20"/>
  <c r="AV15" i="20"/>
  <c r="AU15" i="20"/>
  <c r="AT15" i="20"/>
  <c r="BM14" i="20"/>
  <c r="BL14" i="20"/>
  <c r="BK14" i="20"/>
  <c r="BJ14" i="20"/>
  <c r="BI14" i="20"/>
  <c r="BH14" i="20"/>
  <c r="BF14" i="20"/>
  <c r="BC14" i="20"/>
  <c r="BB14" i="20"/>
  <c r="BA14" i="20"/>
  <c r="AZ14" i="20"/>
  <c r="AY14" i="20"/>
  <c r="AX14" i="20"/>
  <c r="AW14" i="20"/>
  <c r="AV14" i="20"/>
  <c r="AU14" i="20"/>
  <c r="AT14" i="20"/>
  <c r="BM13" i="20"/>
  <c r="BL13" i="20"/>
  <c r="BK13" i="20"/>
  <c r="BJ13" i="20"/>
  <c r="BI13" i="20"/>
  <c r="BH13" i="20"/>
  <c r="BF13" i="20"/>
  <c r="BC13" i="20"/>
  <c r="BB13" i="20"/>
  <c r="BA13" i="20"/>
  <c r="AZ13" i="20"/>
  <c r="AY13" i="20"/>
  <c r="AX13" i="20"/>
  <c r="AW13" i="20"/>
  <c r="AV13" i="20"/>
  <c r="AU13" i="20"/>
  <c r="AT13" i="20"/>
  <c r="BM12" i="20"/>
  <c r="BL12" i="20"/>
  <c r="BK12" i="20"/>
  <c r="BJ12" i="20"/>
  <c r="BI12" i="20"/>
  <c r="BH12" i="20"/>
  <c r="BH10" i="20"/>
  <c r="BH9" i="20"/>
  <c r="BH11" i="20"/>
  <c r="BF12" i="20"/>
  <c r="BC12" i="20"/>
  <c r="BB12" i="20"/>
  <c r="BA12" i="20"/>
  <c r="AZ12" i="20"/>
  <c r="AY12" i="20"/>
  <c r="AX12" i="20"/>
  <c r="AX10" i="20"/>
  <c r="AX11" i="20"/>
  <c r="AW12" i="20"/>
  <c r="AV12" i="20"/>
  <c r="AU12" i="20"/>
  <c r="AT12" i="20"/>
  <c r="AT9" i="20"/>
  <c r="BM11" i="20"/>
  <c r="BL11" i="20"/>
  <c r="BK11" i="20"/>
  <c r="BJ11" i="20"/>
  <c r="BI11" i="20"/>
  <c r="BF11" i="20"/>
  <c r="BC11" i="20"/>
  <c r="BB11" i="20"/>
  <c r="BA11" i="20"/>
  <c r="AZ11" i="20"/>
  <c r="AZ10" i="20"/>
  <c r="AZ9" i="20"/>
  <c r="AY11" i="20"/>
  <c r="AW11" i="20"/>
  <c r="AV11" i="20"/>
  <c r="AU11" i="20"/>
  <c r="AT11" i="20"/>
  <c r="AT10" i="20"/>
  <c r="BM10" i="20"/>
  <c r="BL10" i="20"/>
  <c r="BL9" i="20"/>
  <c r="BK10" i="20"/>
  <c r="BJ10" i="20"/>
  <c r="BJ9" i="20"/>
  <c r="BI10" i="20"/>
  <c r="BF10" i="20"/>
  <c r="BC10" i="20"/>
  <c r="BB10" i="20"/>
  <c r="BB9" i="20"/>
  <c r="BA10" i="20"/>
  <c r="AY10" i="20"/>
  <c r="AW10" i="20"/>
  <c r="AV10" i="20"/>
  <c r="AU10" i="20"/>
  <c r="BM123" i="19"/>
  <c r="BL123" i="19"/>
  <c r="BK123" i="19"/>
  <c r="BJ123" i="19"/>
  <c r="BI123" i="19"/>
  <c r="BH123" i="19"/>
  <c r="BG123" i="19"/>
  <c r="BF123" i="19"/>
  <c r="BC123" i="19"/>
  <c r="BB123" i="19"/>
  <c r="BA123" i="19"/>
  <c r="AZ123" i="19"/>
  <c r="AY123" i="19"/>
  <c r="AX123" i="19"/>
  <c r="AW123" i="19"/>
  <c r="AV123" i="19"/>
  <c r="AU123" i="19"/>
  <c r="AT123" i="19"/>
  <c r="BM122" i="19"/>
  <c r="BL122" i="19"/>
  <c r="BK122" i="19"/>
  <c r="BJ122" i="19"/>
  <c r="BJ120" i="19"/>
  <c r="BI122" i="19"/>
  <c r="BH122" i="19"/>
  <c r="BG122" i="19"/>
  <c r="BF122" i="19"/>
  <c r="BC122" i="19"/>
  <c r="BB122" i="19"/>
  <c r="BA122" i="19"/>
  <c r="AZ122" i="19"/>
  <c r="AZ120" i="19"/>
  <c r="AY122" i="19"/>
  <c r="AX122" i="19"/>
  <c r="AW122" i="19"/>
  <c r="AW121" i="19"/>
  <c r="AW120" i="19"/>
  <c r="AV122" i="19"/>
  <c r="AU122" i="19"/>
  <c r="AT122" i="19"/>
  <c r="AT120" i="19"/>
  <c r="BM121" i="19"/>
  <c r="BM120" i="19"/>
  <c r="BL121" i="19"/>
  <c r="BL120" i="19"/>
  <c r="BK121" i="19"/>
  <c r="BJ121" i="19"/>
  <c r="BI121" i="19"/>
  <c r="BH121" i="19"/>
  <c r="BG121" i="19"/>
  <c r="BG120" i="19"/>
  <c r="BF121" i="19"/>
  <c r="BC121" i="19"/>
  <c r="BC120" i="19"/>
  <c r="BB121" i="19"/>
  <c r="BB120" i="19"/>
  <c r="BA121" i="19"/>
  <c r="AZ121" i="19"/>
  <c r="AY121" i="19"/>
  <c r="AX121" i="19"/>
  <c r="AV121" i="19"/>
  <c r="AU121" i="19"/>
  <c r="AU120" i="19"/>
  <c r="AT121" i="19"/>
  <c r="BM119" i="19"/>
  <c r="BL119" i="19"/>
  <c r="BK119" i="19"/>
  <c r="BJ119" i="19"/>
  <c r="BI119" i="19"/>
  <c r="BH119" i="19"/>
  <c r="BG119" i="19"/>
  <c r="BF119" i="19"/>
  <c r="BC119" i="19"/>
  <c r="BB119" i="19"/>
  <c r="BA119" i="19"/>
  <c r="AZ119" i="19"/>
  <c r="AY119" i="19"/>
  <c r="AY116" i="19"/>
  <c r="AY117" i="19"/>
  <c r="AY118" i="19"/>
  <c r="AX119" i="19"/>
  <c r="AW119" i="19"/>
  <c r="AV119" i="19"/>
  <c r="AU119" i="19"/>
  <c r="AT119" i="19"/>
  <c r="BM118" i="19"/>
  <c r="BL118" i="19"/>
  <c r="BL116" i="19"/>
  <c r="BL117" i="19"/>
  <c r="BL115" i="19"/>
  <c r="BK118" i="19"/>
  <c r="BJ118" i="19"/>
  <c r="BI118" i="19"/>
  <c r="BH118" i="19"/>
  <c r="BG118" i="19"/>
  <c r="BF118" i="19"/>
  <c r="BC118" i="19"/>
  <c r="BB118" i="19"/>
  <c r="BA118" i="19"/>
  <c r="AZ118" i="19"/>
  <c r="AX118" i="19"/>
  <c r="AX115" i="19"/>
  <c r="AW118" i="19"/>
  <c r="AV118" i="19"/>
  <c r="AU118" i="19"/>
  <c r="AT118" i="19"/>
  <c r="BM117" i="19"/>
  <c r="BK117" i="19"/>
  <c r="BJ117" i="19"/>
  <c r="BI117" i="19"/>
  <c r="BH117" i="19"/>
  <c r="BH115" i="19"/>
  <c r="BG117" i="19"/>
  <c r="BF117" i="19"/>
  <c r="BC117" i="19"/>
  <c r="BC116" i="19"/>
  <c r="BC115" i="19"/>
  <c r="BB117" i="19"/>
  <c r="BA117" i="19"/>
  <c r="AZ117" i="19"/>
  <c r="AX117" i="19"/>
  <c r="AW117" i="19"/>
  <c r="AV117" i="19"/>
  <c r="AV115" i="19"/>
  <c r="AU117" i="19"/>
  <c r="AU116" i="19"/>
  <c r="AT117" i="19"/>
  <c r="BM116" i="19"/>
  <c r="BM115" i="19"/>
  <c r="BK116" i="19"/>
  <c r="BK115" i="19"/>
  <c r="BJ116" i="19"/>
  <c r="BJ115" i="19"/>
  <c r="BI116" i="19"/>
  <c r="BH116" i="19"/>
  <c r="BG116" i="19"/>
  <c r="BG115" i="19"/>
  <c r="BF116" i="19"/>
  <c r="BF115" i="19"/>
  <c r="BB116" i="19"/>
  <c r="BB115" i="19"/>
  <c r="BA116" i="19"/>
  <c r="AZ116" i="19"/>
  <c r="AZ115" i="19"/>
  <c r="AX116" i="19"/>
  <c r="AW116" i="19"/>
  <c r="AW115" i="19"/>
  <c r="AV116" i="19"/>
  <c r="AT116" i="19"/>
  <c r="AT115" i="19"/>
  <c r="BI115" i="19"/>
  <c r="BM114" i="19"/>
  <c r="BL114" i="19"/>
  <c r="BK114" i="19"/>
  <c r="BJ114" i="19"/>
  <c r="BI114" i="19"/>
  <c r="BH114" i="19"/>
  <c r="BG114" i="19"/>
  <c r="BF114" i="19"/>
  <c r="BC114" i="19"/>
  <c r="BB114" i="19"/>
  <c r="BA114" i="19"/>
  <c r="AZ114" i="19"/>
  <c r="AY114" i="19"/>
  <c r="AX114" i="19"/>
  <c r="AW114" i="19"/>
  <c r="AV114" i="19"/>
  <c r="AU114" i="19"/>
  <c r="AT114" i="19"/>
  <c r="BM113" i="19"/>
  <c r="BL113" i="19"/>
  <c r="BK113" i="19"/>
  <c r="BJ113" i="19"/>
  <c r="BI113" i="19"/>
  <c r="BH113" i="19"/>
  <c r="BG113" i="19"/>
  <c r="BF113" i="19"/>
  <c r="BC113" i="19"/>
  <c r="BB113" i="19"/>
  <c r="BA113" i="19"/>
  <c r="AZ113" i="19"/>
  <c r="AY113" i="19"/>
  <c r="AX113" i="19"/>
  <c r="AW113" i="19"/>
  <c r="AV113" i="19"/>
  <c r="AU113" i="19"/>
  <c r="AT113" i="19"/>
  <c r="BM112" i="19"/>
  <c r="BL112" i="19"/>
  <c r="BK112" i="19"/>
  <c r="BJ112" i="19"/>
  <c r="BI112" i="19"/>
  <c r="BH112" i="19"/>
  <c r="BG112" i="19"/>
  <c r="BF112" i="19"/>
  <c r="BC112" i="19"/>
  <c r="BB112" i="19"/>
  <c r="BA112" i="19"/>
  <c r="AZ112" i="19"/>
  <c r="AY112" i="19"/>
  <c r="AX112" i="19"/>
  <c r="AW112" i="19"/>
  <c r="AV112" i="19"/>
  <c r="AU112" i="19"/>
  <c r="AT112" i="19"/>
  <c r="BM111" i="19"/>
  <c r="BL111" i="19"/>
  <c r="BK111" i="19"/>
  <c r="BJ111" i="19"/>
  <c r="BI111" i="19"/>
  <c r="BH111" i="19"/>
  <c r="BG111" i="19"/>
  <c r="BF111" i="19"/>
  <c r="BC111" i="19"/>
  <c r="BB111" i="19"/>
  <c r="BA111" i="19"/>
  <c r="AZ111" i="19"/>
  <c r="AY111" i="19"/>
  <c r="AX111" i="19"/>
  <c r="AW111" i="19"/>
  <c r="AV111" i="19"/>
  <c r="AU111" i="19"/>
  <c r="AT111" i="19"/>
  <c r="BM110" i="19"/>
  <c r="BL110" i="19"/>
  <c r="BK110" i="19"/>
  <c r="BJ110" i="19"/>
  <c r="BI110" i="19"/>
  <c r="BH110" i="19"/>
  <c r="BG110" i="19"/>
  <c r="BF110" i="19"/>
  <c r="BC110" i="19"/>
  <c r="BB110" i="19"/>
  <c r="BA110" i="19"/>
  <c r="AZ110" i="19"/>
  <c r="AY110" i="19"/>
  <c r="AX110" i="19"/>
  <c r="AW110" i="19"/>
  <c r="AV110" i="19"/>
  <c r="AU110" i="19"/>
  <c r="AT110" i="19"/>
  <c r="BM109" i="19"/>
  <c r="BL109" i="19"/>
  <c r="BK109" i="19"/>
  <c r="BJ109" i="19"/>
  <c r="BI109" i="19"/>
  <c r="BH109" i="19"/>
  <c r="BH107" i="19"/>
  <c r="BH108" i="19"/>
  <c r="BG109" i="19"/>
  <c r="BF109" i="19"/>
  <c r="BC109" i="19"/>
  <c r="BB109" i="19"/>
  <c r="BA109" i="19"/>
  <c r="AZ109" i="19"/>
  <c r="AY109" i="19"/>
  <c r="AX109" i="19"/>
  <c r="AW109" i="19"/>
  <c r="AV109" i="19"/>
  <c r="AU109" i="19"/>
  <c r="AT109" i="19"/>
  <c r="BM108" i="19"/>
  <c r="BL108" i="19"/>
  <c r="BK108" i="19"/>
  <c r="BJ108" i="19"/>
  <c r="BJ106" i="19"/>
  <c r="BI108" i="19"/>
  <c r="BG108" i="19"/>
  <c r="BF108" i="19"/>
  <c r="BC108" i="19"/>
  <c r="BB108" i="19"/>
  <c r="BA108" i="19"/>
  <c r="AZ108" i="19"/>
  <c r="AY108" i="19"/>
  <c r="AX108" i="19"/>
  <c r="AW108" i="19"/>
  <c r="AV108" i="19"/>
  <c r="AU108" i="19"/>
  <c r="AT108" i="19"/>
  <c r="BM107" i="19"/>
  <c r="BL107" i="19"/>
  <c r="BK107" i="19"/>
  <c r="BK106" i="19"/>
  <c r="BJ107" i="19"/>
  <c r="BI107" i="19"/>
  <c r="BG107" i="19"/>
  <c r="BF107" i="19"/>
  <c r="BC107" i="19"/>
  <c r="BB107" i="19"/>
  <c r="BA107" i="19"/>
  <c r="AZ107" i="19"/>
  <c r="AZ106" i="19"/>
  <c r="AY107" i="19"/>
  <c r="AX107" i="19"/>
  <c r="AW107" i="19"/>
  <c r="AV107" i="19"/>
  <c r="AU107" i="19"/>
  <c r="AT107" i="19"/>
  <c r="BM105" i="19"/>
  <c r="BL105" i="19"/>
  <c r="BK105" i="19"/>
  <c r="BJ105" i="19"/>
  <c r="BI105" i="19"/>
  <c r="BH105" i="19"/>
  <c r="BG105" i="19"/>
  <c r="BF105" i="19"/>
  <c r="BC105" i="19"/>
  <c r="BB105" i="19"/>
  <c r="BA105" i="19"/>
  <c r="AZ105" i="19"/>
  <c r="AY105" i="19"/>
  <c r="AX105" i="19"/>
  <c r="AW105" i="19"/>
  <c r="AV105" i="19"/>
  <c r="AU105" i="19"/>
  <c r="AT105" i="19"/>
  <c r="BM104" i="19"/>
  <c r="BL104" i="19"/>
  <c r="BK104" i="19"/>
  <c r="BJ104" i="19"/>
  <c r="BI104" i="19"/>
  <c r="BH104" i="19"/>
  <c r="BG104" i="19"/>
  <c r="BF104" i="19"/>
  <c r="BC104" i="19"/>
  <c r="BB104" i="19"/>
  <c r="BB102" i="19"/>
  <c r="BA104" i="19"/>
  <c r="AZ104" i="19"/>
  <c r="AY104" i="19"/>
  <c r="AX104" i="19"/>
  <c r="AX102" i="19"/>
  <c r="AW104" i="19"/>
  <c r="AV104" i="19"/>
  <c r="AU104" i="19"/>
  <c r="AT104" i="19"/>
  <c r="BM103" i="19"/>
  <c r="BL103" i="19"/>
  <c r="BL102" i="19"/>
  <c r="BK103" i="19"/>
  <c r="BK102" i="19"/>
  <c r="BJ103" i="19"/>
  <c r="BJ102" i="19"/>
  <c r="BI103" i="19"/>
  <c r="BI102" i="19"/>
  <c r="BH103" i="19"/>
  <c r="BH102" i="19"/>
  <c r="BG103" i="19"/>
  <c r="BG102" i="19"/>
  <c r="BF103" i="19"/>
  <c r="BF102" i="19"/>
  <c r="BC103" i="19"/>
  <c r="BB103" i="19"/>
  <c r="BA103" i="19"/>
  <c r="BA102" i="19"/>
  <c r="AZ103" i="19"/>
  <c r="AZ102" i="19"/>
  <c r="AY103" i="19"/>
  <c r="AY102" i="19"/>
  <c r="AX103" i="19"/>
  <c r="AW103" i="19"/>
  <c r="AW102" i="19"/>
  <c r="AV103" i="19"/>
  <c r="AV102" i="19"/>
  <c r="AU103" i="19"/>
  <c r="AT103" i="19"/>
  <c r="AT102" i="19"/>
  <c r="BM101" i="19"/>
  <c r="BL101" i="19"/>
  <c r="BK101" i="19"/>
  <c r="BJ101" i="19"/>
  <c r="BI101" i="19"/>
  <c r="BH101" i="19"/>
  <c r="BG101" i="19"/>
  <c r="BF101" i="19"/>
  <c r="BC101" i="19"/>
  <c r="BB101" i="19"/>
  <c r="BA101" i="19"/>
  <c r="AZ101" i="19"/>
  <c r="AY101" i="19"/>
  <c r="AX101" i="19"/>
  <c r="AW101" i="19"/>
  <c r="AV101" i="19"/>
  <c r="AU101" i="19"/>
  <c r="AT101" i="19"/>
  <c r="BM100" i="19"/>
  <c r="BL100" i="19"/>
  <c r="BK100" i="19"/>
  <c r="BJ100" i="19"/>
  <c r="BI100" i="19"/>
  <c r="BH100" i="19"/>
  <c r="BG100" i="19"/>
  <c r="BF100" i="19"/>
  <c r="BC100" i="19"/>
  <c r="BB100" i="19"/>
  <c r="BA100" i="19"/>
  <c r="AZ100" i="19"/>
  <c r="AY100" i="19"/>
  <c r="AX100" i="19"/>
  <c r="AW100" i="19"/>
  <c r="AV100" i="19"/>
  <c r="AU100" i="19"/>
  <c r="AT100" i="19"/>
  <c r="BM99" i="19"/>
  <c r="BL99" i="19"/>
  <c r="BK99" i="19"/>
  <c r="BJ99" i="19"/>
  <c r="BI99" i="19"/>
  <c r="BH99" i="19"/>
  <c r="BG99" i="19"/>
  <c r="BF99" i="19"/>
  <c r="BC99" i="19"/>
  <c r="BB99" i="19"/>
  <c r="BA99" i="19"/>
  <c r="AZ99" i="19"/>
  <c r="AY99" i="19"/>
  <c r="AX99" i="19"/>
  <c r="AW99" i="19"/>
  <c r="AV99" i="19"/>
  <c r="AU99" i="19"/>
  <c r="AT99" i="19"/>
  <c r="BM98" i="19"/>
  <c r="BL98" i="19"/>
  <c r="BK98" i="19"/>
  <c r="BJ98" i="19"/>
  <c r="BI98" i="19"/>
  <c r="BH98" i="19"/>
  <c r="BG98" i="19"/>
  <c r="BF98" i="19"/>
  <c r="BC98" i="19"/>
  <c r="BB98" i="19"/>
  <c r="BA98" i="19"/>
  <c r="AZ98" i="19"/>
  <c r="AY98" i="19"/>
  <c r="AX98" i="19"/>
  <c r="AW98" i="19"/>
  <c r="AV98" i="19"/>
  <c r="AU98" i="19"/>
  <c r="AT98" i="19"/>
  <c r="BM97" i="19"/>
  <c r="BL97" i="19"/>
  <c r="BK97" i="19"/>
  <c r="BJ97" i="19"/>
  <c r="BI97" i="19"/>
  <c r="BH97" i="19"/>
  <c r="BG97" i="19"/>
  <c r="BF97" i="19"/>
  <c r="BC97" i="19"/>
  <c r="BB97" i="19"/>
  <c r="BA97" i="19"/>
  <c r="AZ97" i="19"/>
  <c r="AY97" i="19"/>
  <c r="AX97" i="19"/>
  <c r="AW97" i="19"/>
  <c r="AV97" i="19"/>
  <c r="AU97" i="19"/>
  <c r="AT97" i="19"/>
  <c r="BM96" i="19"/>
  <c r="BL96" i="19"/>
  <c r="BK96" i="19"/>
  <c r="BJ96" i="19"/>
  <c r="BI96" i="19"/>
  <c r="BH96" i="19"/>
  <c r="BG96" i="19"/>
  <c r="BF96" i="19"/>
  <c r="BC96" i="19"/>
  <c r="BB96" i="19"/>
  <c r="BA96" i="19"/>
  <c r="AZ96" i="19"/>
  <c r="AY96" i="19"/>
  <c r="AX96" i="19"/>
  <c r="AW96" i="19"/>
  <c r="AV96" i="19"/>
  <c r="AU96" i="19"/>
  <c r="AT96" i="19"/>
  <c r="BM95" i="19"/>
  <c r="BL95" i="19"/>
  <c r="BK95" i="19"/>
  <c r="BJ95" i="19"/>
  <c r="BI95" i="19"/>
  <c r="BH95" i="19"/>
  <c r="BG95" i="19"/>
  <c r="BF95" i="19"/>
  <c r="BC95" i="19"/>
  <c r="BB95" i="19"/>
  <c r="BA95" i="19"/>
  <c r="AZ95" i="19"/>
  <c r="AY95" i="19"/>
  <c r="AX95" i="19"/>
  <c r="AW95" i="19"/>
  <c r="AV95" i="19"/>
  <c r="AU95" i="19"/>
  <c r="AT95" i="19"/>
  <c r="BM94" i="19"/>
  <c r="BL94" i="19"/>
  <c r="BK94" i="19"/>
  <c r="BJ94" i="19"/>
  <c r="BI94" i="19"/>
  <c r="BH94" i="19"/>
  <c r="BG94" i="19"/>
  <c r="BF94" i="19"/>
  <c r="BC94" i="19"/>
  <c r="BB94" i="19"/>
  <c r="BA94" i="19"/>
  <c r="AZ94" i="19"/>
  <c r="AY94" i="19"/>
  <c r="AX94" i="19"/>
  <c r="AW94" i="19"/>
  <c r="AV94" i="19"/>
  <c r="AU94" i="19"/>
  <c r="AT94" i="19"/>
  <c r="BM93" i="19"/>
  <c r="BL93" i="19"/>
  <c r="BK93" i="19"/>
  <c r="BJ93" i="19"/>
  <c r="BI93" i="19"/>
  <c r="BH93" i="19"/>
  <c r="BG93" i="19"/>
  <c r="BF93" i="19"/>
  <c r="BC93" i="19"/>
  <c r="BB93" i="19"/>
  <c r="BA93" i="19"/>
  <c r="AZ93" i="19"/>
  <c r="AY93" i="19"/>
  <c r="AX93" i="19"/>
  <c r="AW93" i="19"/>
  <c r="AV93" i="19"/>
  <c r="AU93" i="19"/>
  <c r="AT93" i="19"/>
  <c r="BM92" i="19"/>
  <c r="BL92" i="19"/>
  <c r="BK92" i="19"/>
  <c r="BJ92" i="19"/>
  <c r="BI92" i="19"/>
  <c r="BH92" i="19"/>
  <c r="BG92" i="19"/>
  <c r="BF92" i="19"/>
  <c r="BC92" i="19"/>
  <c r="BB92" i="19"/>
  <c r="BA92" i="19"/>
  <c r="AZ92" i="19"/>
  <c r="AY92" i="19"/>
  <c r="AX92" i="19"/>
  <c r="AW92" i="19"/>
  <c r="AV92" i="19"/>
  <c r="AU92" i="19"/>
  <c r="AT92" i="19"/>
  <c r="BM91" i="19"/>
  <c r="BL91" i="19"/>
  <c r="BK91" i="19"/>
  <c r="BJ91" i="19"/>
  <c r="BI91" i="19"/>
  <c r="BH91" i="19"/>
  <c r="BG91" i="19"/>
  <c r="BF91" i="19"/>
  <c r="BC91" i="19"/>
  <c r="BB91" i="19"/>
  <c r="BA91" i="19"/>
  <c r="AZ91" i="19"/>
  <c r="AY91" i="19"/>
  <c r="AX91" i="19"/>
  <c r="AW91" i="19"/>
  <c r="AV91" i="19"/>
  <c r="AU91" i="19"/>
  <c r="AT91" i="19"/>
  <c r="BM90" i="19"/>
  <c r="BL90" i="19"/>
  <c r="BK90" i="19"/>
  <c r="BJ90" i="19"/>
  <c r="BI90" i="19"/>
  <c r="BH90" i="19"/>
  <c r="BG90" i="19"/>
  <c r="BF90" i="19"/>
  <c r="BC90" i="19"/>
  <c r="BB90" i="19"/>
  <c r="BA90" i="19"/>
  <c r="AZ90" i="19"/>
  <c r="AY90" i="19"/>
  <c r="AX90" i="19"/>
  <c r="AW90" i="19"/>
  <c r="AV90" i="19"/>
  <c r="AU90" i="19"/>
  <c r="AT90" i="19"/>
  <c r="BM89" i="19"/>
  <c r="BL89" i="19"/>
  <c r="BK89" i="19"/>
  <c r="BJ89" i="19"/>
  <c r="BI89" i="19"/>
  <c r="BH89" i="19"/>
  <c r="BG89" i="19"/>
  <c r="BF89" i="19"/>
  <c r="BC89" i="19"/>
  <c r="BB89" i="19"/>
  <c r="BA89" i="19"/>
  <c r="AZ89" i="19"/>
  <c r="AY89" i="19"/>
  <c r="AX89" i="19"/>
  <c r="AW89" i="19"/>
  <c r="AV89" i="19"/>
  <c r="AU89" i="19"/>
  <c r="AT89" i="19"/>
  <c r="BM88" i="19"/>
  <c r="BL88" i="19"/>
  <c r="BK88" i="19"/>
  <c r="BJ88" i="19"/>
  <c r="BI88" i="19"/>
  <c r="BH88" i="19"/>
  <c r="BG88" i="19"/>
  <c r="BF88" i="19"/>
  <c r="BC88" i="19"/>
  <c r="BB88" i="19"/>
  <c r="BA88" i="19"/>
  <c r="AZ88" i="19"/>
  <c r="AY88" i="19"/>
  <c r="AX88" i="19"/>
  <c r="AW88" i="19"/>
  <c r="AV88" i="19"/>
  <c r="AU88" i="19"/>
  <c r="AT88" i="19"/>
  <c r="BM87" i="19"/>
  <c r="BL87" i="19"/>
  <c r="BK87" i="19"/>
  <c r="BJ87" i="19"/>
  <c r="BI87" i="19"/>
  <c r="BH87" i="19"/>
  <c r="BG87" i="19"/>
  <c r="BF87" i="19"/>
  <c r="BC87" i="19"/>
  <c r="BB87" i="19"/>
  <c r="BA87" i="19"/>
  <c r="AZ87" i="19"/>
  <c r="AY87" i="19"/>
  <c r="AX87" i="19"/>
  <c r="AW87" i="19"/>
  <c r="AV87" i="19"/>
  <c r="AU87" i="19"/>
  <c r="AT87" i="19"/>
  <c r="BM86" i="19"/>
  <c r="BL86" i="19"/>
  <c r="BK86" i="19"/>
  <c r="BJ86" i="19"/>
  <c r="BI86" i="19"/>
  <c r="BH86" i="19"/>
  <c r="BG86" i="19"/>
  <c r="BF86" i="19"/>
  <c r="BC86" i="19"/>
  <c r="BB86" i="19"/>
  <c r="BA86" i="19"/>
  <c r="AZ86" i="19"/>
  <c r="AY86" i="19"/>
  <c r="AX86" i="19"/>
  <c r="AW86" i="19"/>
  <c r="AV86" i="19"/>
  <c r="AU86" i="19"/>
  <c r="AT86" i="19"/>
  <c r="BM85" i="19"/>
  <c r="BL85" i="19"/>
  <c r="BK85" i="19"/>
  <c r="BJ85" i="19"/>
  <c r="BI85" i="19"/>
  <c r="BH85" i="19"/>
  <c r="BG85" i="19"/>
  <c r="BF85" i="19"/>
  <c r="BC85" i="19"/>
  <c r="BB85" i="19"/>
  <c r="BA85" i="19"/>
  <c r="AZ85" i="19"/>
  <c r="AY85" i="19"/>
  <c r="AX85" i="19"/>
  <c r="AW85" i="19"/>
  <c r="AV85" i="19"/>
  <c r="AU85" i="19"/>
  <c r="AT85" i="19"/>
  <c r="BM84" i="19"/>
  <c r="BL84" i="19"/>
  <c r="BL81" i="19"/>
  <c r="BL80" i="19"/>
  <c r="BL82" i="19"/>
  <c r="BL83" i="19"/>
  <c r="BK84" i="19"/>
  <c r="BJ84" i="19"/>
  <c r="BI84" i="19"/>
  <c r="BH84" i="19"/>
  <c r="BG84" i="19"/>
  <c r="BF84" i="19"/>
  <c r="BC84" i="19"/>
  <c r="BB84" i="19"/>
  <c r="BA84" i="19"/>
  <c r="AZ84" i="19"/>
  <c r="AY84" i="19"/>
  <c r="AX84" i="19"/>
  <c r="AW84" i="19"/>
  <c r="AV84" i="19"/>
  <c r="AU84" i="19"/>
  <c r="AT84" i="19"/>
  <c r="BM83" i="19"/>
  <c r="BK83" i="19"/>
  <c r="BJ83" i="19"/>
  <c r="BI83" i="19"/>
  <c r="BH83" i="19"/>
  <c r="BG83" i="19"/>
  <c r="BG80" i="19"/>
  <c r="BF83" i="19"/>
  <c r="BC83" i="19"/>
  <c r="BB83" i="19"/>
  <c r="BA83" i="19"/>
  <c r="AZ83" i="19"/>
  <c r="AY83" i="19"/>
  <c r="AX83" i="19"/>
  <c r="AW83" i="19"/>
  <c r="AV83" i="19"/>
  <c r="AU83" i="19"/>
  <c r="AT83" i="19"/>
  <c r="BM82" i="19"/>
  <c r="BK82" i="19"/>
  <c r="BJ82" i="19"/>
  <c r="BI82" i="19"/>
  <c r="BH82" i="19"/>
  <c r="BG82" i="19"/>
  <c r="BF82" i="19"/>
  <c r="BC82" i="19"/>
  <c r="BB82" i="19"/>
  <c r="BA82" i="19"/>
  <c r="BA80" i="19"/>
  <c r="AZ82" i="19"/>
  <c r="AY82" i="19"/>
  <c r="AX82" i="19"/>
  <c r="AW82" i="19"/>
  <c r="AV82" i="19"/>
  <c r="AU82" i="19"/>
  <c r="AT82" i="19"/>
  <c r="BM81" i="19"/>
  <c r="BK81" i="19"/>
  <c r="BK80" i="19"/>
  <c r="BJ81" i="19"/>
  <c r="BJ80" i="19"/>
  <c r="BI81" i="19"/>
  <c r="BI80" i="19"/>
  <c r="BH81" i="19"/>
  <c r="BG81" i="19"/>
  <c r="BF81" i="19"/>
  <c r="BF80" i="19"/>
  <c r="BC81" i="19"/>
  <c r="BC80" i="19"/>
  <c r="BB81" i="19"/>
  <c r="BB80" i="19"/>
  <c r="BA81" i="19"/>
  <c r="AZ81" i="19"/>
  <c r="AZ80" i="19"/>
  <c r="AY81" i="19"/>
  <c r="AX81" i="19"/>
  <c r="AX80" i="19"/>
  <c r="AW81" i="19"/>
  <c r="AV81" i="19"/>
  <c r="AV80" i="19"/>
  <c r="AU81" i="19"/>
  <c r="AU80" i="19"/>
  <c r="AT81" i="19"/>
  <c r="AT80" i="19"/>
  <c r="BM79" i="19"/>
  <c r="BL79" i="19"/>
  <c r="BK79" i="19"/>
  <c r="BJ79" i="19"/>
  <c r="BI79" i="19"/>
  <c r="BH79" i="19"/>
  <c r="BH78" i="19"/>
  <c r="BH77" i="19"/>
  <c r="BG79" i="19"/>
  <c r="BF79" i="19"/>
  <c r="BC79" i="19"/>
  <c r="BB79" i="19"/>
  <c r="BA79" i="19"/>
  <c r="AZ79" i="19"/>
  <c r="AY79" i="19"/>
  <c r="AX79" i="19"/>
  <c r="AW79" i="19"/>
  <c r="AV79" i="19"/>
  <c r="AU79" i="19"/>
  <c r="AT79" i="19"/>
  <c r="BM78" i="19"/>
  <c r="BM77" i="19"/>
  <c r="BL78" i="19"/>
  <c r="BL77" i="19"/>
  <c r="BK78" i="19"/>
  <c r="BK77" i="19"/>
  <c r="BK10" i="19"/>
  <c r="BK11" i="19"/>
  <c r="BK9" i="19"/>
  <c r="BK12" i="19"/>
  <c r="BK13" i="19"/>
  <c r="BK14" i="19"/>
  <c r="BK15" i="19"/>
  <c r="BK16" i="19"/>
  <c r="BK17" i="19"/>
  <c r="BK18" i="19"/>
  <c r="BK19" i="19"/>
  <c r="BK20" i="19"/>
  <c r="BK21" i="19"/>
  <c r="BK22" i="19"/>
  <c r="BK23" i="19"/>
  <c r="BK24" i="19"/>
  <c r="BK25" i="19"/>
  <c r="BK26" i="19"/>
  <c r="BK27" i="19"/>
  <c r="BK28" i="19"/>
  <c r="BK30" i="19"/>
  <c r="BK31" i="19"/>
  <c r="BK29" i="19"/>
  <c r="BK32" i="19"/>
  <c r="BK33" i="19"/>
  <c r="BK34" i="19"/>
  <c r="BK35" i="19"/>
  <c r="BK36" i="19"/>
  <c r="BK37" i="19"/>
  <c r="BK38" i="19"/>
  <c r="BK39" i="19"/>
  <c r="BK40" i="19"/>
  <c r="BK42" i="19"/>
  <c r="BK43" i="19"/>
  <c r="BK44" i="19"/>
  <c r="BK41" i="19"/>
  <c r="BK45" i="19"/>
  <c r="BK46" i="19"/>
  <c r="BK47" i="19"/>
  <c r="BK48" i="19"/>
  <c r="BK71" i="19"/>
  <c r="BK72" i="19"/>
  <c r="BK73" i="19"/>
  <c r="BK70" i="19"/>
  <c r="BK74" i="19"/>
  <c r="BK75" i="19"/>
  <c r="BK76" i="19"/>
  <c r="BK120" i="19"/>
  <c r="BJ78" i="19"/>
  <c r="BI78" i="19"/>
  <c r="BI77" i="19"/>
  <c r="BG78" i="19"/>
  <c r="BG77" i="19"/>
  <c r="BF78" i="19"/>
  <c r="BC78" i="19"/>
  <c r="BC77" i="19"/>
  <c r="BB78" i="19"/>
  <c r="BB77" i="19"/>
  <c r="BA78" i="19"/>
  <c r="BA77" i="19"/>
  <c r="AZ78" i="19"/>
  <c r="AZ77" i="19"/>
  <c r="AY78" i="19"/>
  <c r="AY77" i="19"/>
  <c r="AX78" i="19"/>
  <c r="AX77" i="19"/>
  <c r="AW78" i="19"/>
  <c r="AW77" i="19"/>
  <c r="AV78" i="19"/>
  <c r="AU78" i="19"/>
  <c r="AU77" i="19"/>
  <c r="AT78" i="19"/>
  <c r="AT77" i="19"/>
  <c r="BJ77" i="19"/>
  <c r="BM76" i="19"/>
  <c r="BL76" i="19"/>
  <c r="BJ76" i="19"/>
  <c r="BI76" i="19"/>
  <c r="BH76" i="19"/>
  <c r="BG76" i="19"/>
  <c r="BF76" i="19"/>
  <c r="BC76" i="19"/>
  <c r="BB76" i="19"/>
  <c r="BA76" i="19"/>
  <c r="AZ76" i="19"/>
  <c r="AY76" i="19"/>
  <c r="AX76" i="19"/>
  <c r="AW76" i="19"/>
  <c r="AV76" i="19"/>
  <c r="AU76" i="19"/>
  <c r="AT76" i="19"/>
  <c r="BM75" i="19"/>
  <c r="BL75" i="19"/>
  <c r="BJ75" i="19"/>
  <c r="BI75" i="19"/>
  <c r="BH75" i="19"/>
  <c r="BG75" i="19"/>
  <c r="BF75" i="19"/>
  <c r="BC75" i="19"/>
  <c r="BB75" i="19"/>
  <c r="BA75" i="19"/>
  <c r="AZ75" i="19"/>
  <c r="AY75" i="19"/>
  <c r="AX75" i="19"/>
  <c r="AW75" i="19"/>
  <c r="AV75" i="19"/>
  <c r="AU75" i="19"/>
  <c r="AT75" i="19"/>
  <c r="BM74" i="19"/>
  <c r="BL74" i="19"/>
  <c r="BJ74" i="19"/>
  <c r="BI74" i="19"/>
  <c r="BH74" i="19"/>
  <c r="BH70" i="19"/>
  <c r="BG74" i="19"/>
  <c r="BF74" i="19"/>
  <c r="BC74" i="19"/>
  <c r="BB74" i="19"/>
  <c r="BA74" i="19"/>
  <c r="AZ74" i="19"/>
  <c r="AZ71" i="19"/>
  <c r="AZ70" i="19"/>
  <c r="AZ72" i="19"/>
  <c r="AZ73" i="19"/>
  <c r="AY74" i="19"/>
  <c r="AX74" i="19"/>
  <c r="AW74" i="19"/>
  <c r="AV74" i="19"/>
  <c r="AU74" i="19"/>
  <c r="AT74" i="19"/>
  <c r="BM73" i="19"/>
  <c r="BL73" i="19"/>
  <c r="BJ73" i="19"/>
  <c r="BI73" i="19"/>
  <c r="BH73" i="19"/>
  <c r="BG73" i="19"/>
  <c r="BF73" i="19"/>
  <c r="BC73" i="19"/>
  <c r="BB73" i="19"/>
  <c r="BA73" i="19"/>
  <c r="AY73" i="19"/>
  <c r="AX73" i="19"/>
  <c r="AW73" i="19"/>
  <c r="AV73" i="19"/>
  <c r="AU73" i="19"/>
  <c r="AT73" i="19"/>
  <c r="BM72" i="19"/>
  <c r="BL72" i="19"/>
  <c r="BJ72" i="19"/>
  <c r="BI72" i="19"/>
  <c r="BH72" i="19"/>
  <c r="BG72" i="19"/>
  <c r="BF72" i="19"/>
  <c r="BC72" i="19"/>
  <c r="BB72" i="19"/>
  <c r="BA72" i="19"/>
  <c r="AY72" i="19"/>
  <c r="AX72" i="19"/>
  <c r="AW72" i="19"/>
  <c r="AV72" i="19"/>
  <c r="AU72" i="19"/>
  <c r="AT72" i="19"/>
  <c r="BM71" i="19"/>
  <c r="BL71" i="19"/>
  <c r="BJ71" i="19"/>
  <c r="BI71" i="19"/>
  <c r="BI70" i="19"/>
  <c r="BH71" i="19"/>
  <c r="BG71" i="19"/>
  <c r="BF71" i="19"/>
  <c r="BC71" i="19"/>
  <c r="BB71" i="19"/>
  <c r="BA71" i="19"/>
  <c r="AY71" i="19"/>
  <c r="AX71" i="19"/>
  <c r="AW71" i="19"/>
  <c r="AV71" i="19"/>
  <c r="AU71" i="19"/>
  <c r="AT71" i="19"/>
  <c r="BM69" i="19"/>
  <c r="BL69" i="19"/>
  <c r="BK69" i="19"/>
  <c r="BJ69" i="19"/>
  <c r="BI69" i="19"/>
  <c r="BH69" i="19"/>
  <c r="BG69" i="19"/>
  <c r="BF69" i="19"/>
  <c r="BC69" i="19"/>
  <c r="BB69" i="19"/>
  <c r="BA69" i="19"/>
  <c r="AZ69" i="19"/>
  <c r="AY69" i="19"/>
  <c r="AX69" i="19"/>
  <c r="AW69" i="19"/>
  <c r="AV69" i="19"/>
  <c r="AU69" i="19"/>
  <c r="AT69" i="19"/>
  <c r="BM68" i="19"/>
  <c r="BL68" i="19"/>
  <c r="BK68" i="19"/>
  <c r="BJ68" i="19"/>
  <c r="BI68" i="19"/>
  <c r="BH68" i="19"/>
  <c r="BG68" i="19"/>
  <c r="BF68" i="19"/>
  <c r="BC68" i="19"/>
  <c r="BB68" i="19"/>
  <c r="BA68" i="19"/>
  <c r="AZ68" i="19"/>
  <c r="AY68" i="19"/>
  <c r="AX68" i="19"/>
  <c r="AW68" i="19"/>
  <c r="AV68" i="19"/>
  <c r="AU68" i="19"/>
  <c r="AT68" i="19"/>
  <c r="BM67" i="19"/>
  <c r="BL67" i="19"/>
  <c r="BK67" i="19"/>
  <c r="BJ67" i="19"/>
  <c r="BI67" i="19"/>
  <c r="BH67" i="19"/>
  <c r="BG67" i="19"/>
  <c r="BF67" i="19"/>
  <c r="BC67" i="19"/>
  <c r="BB67" i="19"/>
  <c r="BA67" i="19"/>
  <c r="AZ67" i="19"/>
  <c r="AZ63" i="19"/>
  <c r="AY67" i="19"/>
  <c r="AX67" i="19"/>
  <c r="AX64" i="19"/>
  <c r="AX63" i="19"/>
  <c r="AX65" i="19"/>
  <c r="AX66" i="19"/>
  <c r="AW67" i="19"/>
  <c r="AV67" i="19"/>
  <c r="AU67" i="19"/>
  <c r="AT67" i="19"/>
  <c r="BM66" i="19"/>
  <c r="BL66" i="19"/>
  <c r="BL63" i="19"/>
  <c r="BK66" i="19"/>
  <c r="BJ66" i="19"/>
  <c r="BI66" i="19"/>
  <c r="BH66" i="19"/>
  <c r="BG66" i="19"/>
  <c r="BF66" i="19"/>
  <c r="BC66" i="19"/>
  <c r="BB66" i="19"/>
  <c r="BB63" i="19"/>
  <c r="BA66" i="19"/>
  <c r="AZ66" i="19"/>
  <c r="AY66" i="19"/>
  <c r="AW66" i="19"/>
  <c r="AV66" i="19"/>
  <c r="AU66" i="19"/>
  <c r="AT66" i="19"/>
  <c r="BM65" i="19"/>
  <c r="BM63" i="19"/>
  <c r="BL65" i="19"/>
  <c r="BK65" i="19"/>
  <c r="BJ65" i="19"/>
  <c r="BJ63" i="19"/>
  <c r="BI65" i="19"/>
  <c r="BH65" i="19"/>
  <c r="BG65" i="19"/>
  <c r="BF65" i="19"/>
  <c r="BC65" i="19"/>
  <c r="BC63" i="19"/>
  <c r="BB65" i="19"/>
  <c r="BB64" i="19"/>
  <c r="BA65" i="19"/>
  <c r="AZ65" i="19"/>
  <c r="AY65" i="19"/>
  <c r="AW65" i="19"/>
  <c r="AW63" i="19"/>
  <c r="AW64" i="19"/>
  <c r="AV65" i="19"/>
  <c r="AU65" i="19"/>
  <c r="AU63" i="19"/>
  <c r="AU64" i="19"/>
  <c r="AT65" i="19"/>
  <c r="AT64" i="19"/>
  <c r="AT63" i="19"/>
  <c r="BM64" i="19"/>
  <c r="BL64" i="19"/>
  <c r="BK64" i="19"/>
  <c r="BK63" i="19"/>
  <c r="BJ64" i="19"/>
  <c r="BI64" i="19"/>
  <c r="BH64" i="19"/>
  <c r="BH63" i="19"/>
  <c r="BG64" i="19"/>
  <c r="BG63" i="19"/>
  <c r="BF64" i="19"/>
  <c r="BF63" i="19"/>
  <c r="BC64" i="19"/>
  <c r="BA64" i="19"/>
  <c r="BA63" i="19"/>
  <c r="AZ64" i="19"/>
  <c r="AY64" i="19"/>
  <c r="AV64" i="19"/>
  <c r="AV63" i="19"/>
  <c r="BL62" i="19"/>
  <c r="BB62" i="19"/>
  <c r="BL61" i="19"/>
  <c r="BB61" i="19"/>
  <c r="AZ61" i="19"/>
  <c r="AW61" i="19"/>
  <c r="AV61" i="19"/>
  <c r="BL60" i="19"/>
  <c r="BL59" i="19"/>
  <c r="BB59" i="19"/>
  <c r="AW59" i="19"/>
  <c r="AV59" i="19"/>
  <c r="BL58" i="19"/>
  <c r="BB58" i="19"/>
  <c r="BL57" i="19"/>
  <c r="BB57" i="19"/>
  <c r="BL56" i="19"/>
  <c r="BB56" i="19"/>
  <c r="AW56" i="19"/>
  <c r="AV56" i="19"/>
  <c r="BL55" i="19"/>
  <c r="BB55" i="19"/>
  <c r="AZ55" i="19"/>
  <c r="AW55" i="19"/>
  <c r="AV55" i="19"/>
  <c r="AV49" i="19"/>
  <c r="BL54" i="19"/>
  <c r="BB54" i="19"/>
  <c r="AZ54" i="19"/>
  <c r="AZ49" i="19"/>
  <c r="AW54" i="19"/>
  <c r="AV54" i="19"/>
  <c r="BL53" i="19"/>
  <c r="AW53" i="19"/>
  <c r="AW49" i="19"/>
  <c r="AV53" i="19"/>
  <c r="BL52" i="19"/>
  <c r="BL49" i="19"/>
  <c r="BB52" i="19"/>
  <c r="BB49" i="19"/>
  <c r="BM48" i="19"/>
  <c r="BL48" i="19"/>
  <c r="BJ48" i="19"/>
  <c r="BI48" i="19"/>
  <c r="BH48" i="19"/>
  <c r="BG48" i="19"/>
  <c r="BF48" i="19"/>
  <c r="BC48" i="19"/>
  <c r="BB48" i="19"/>
  <c r="BA48" i="19"/>
  <c r="AZ48" i="19"/>
  <c r="AY48" i="19"/>
  <c r="AX48" i="19"/>
  <c r="AW48" i="19"/>
  <c r="AV48" i="19"/>
  <c r="AU48" i="19"/>
  <c r="AT48" i="19"/>
  <c r="BM47" i="19"/>
  <c r="BL47" i="19"/>
  <c r="BJ47" i="19"/>
  <c r="BI47" i="19"/>
  <c r="BH47" i="19"/>
  <c r="BG47" i="19"/>
  <c r="BF47" i="19"/>
  <c r="BC47" i="19"/>
  <c r="BB47" i="19"/>
  <c r="BA47" i="19"/>
  <c r="AZ47" i="19"/>
  <c r="AY47" i="19"/>
  <c r="AX47" i="19"/>
  <c r="AW47" i="19"/>
  <c r="AV47" i="19"/>
  <c r="AU47" i="19"/>
  <c r="AT47" i="19"/>
  <c r="BM46" i="19"/>
  <c r="BL46" i="19"/>
  <c r="BJ46" i="19"/>
  <c r="BI46" i="19"/>
  <c r="BH46" i="19"/>
  <c r="BG46" i="19"/>
  <c r="BF46" i="19"/>
  <c r="BC46" i="19"/>
  <c r="BB46" i="19"/>
  <c r="BA46" i="19"/>
  <c r="AZ46" i="19"/>
  <c r="AY46" i="19"/>
  <c r="AX46" i="19"/>
  <c r="AW46" i="19"/>
  <c r="AV46" i="19"/>
  <c r="AU46" i="19"/>
  <c r="AT46" i="19"/>
  <c r="BM45" i="19"/>
  <c r="BL45" i="19"/>
  <c r="BJ45" i="19"/>
  <c r="BI45" i="19"/>
  <c r="BH45" i="19"/>
  <c r="BG45" i="19"/>
  <c r="BF45" i="19"/>
  <c r="BC45" i="19"/>
  <c r="BB45" i="19"/>
  <c r="BA45" i="19"/>
  <c r="AZ45" i="19"/>
  <c r="AY45" i="19"/>
  <c r="AX45" i="19"/>
  <c r="AW45" i="19"/>
  <c r="AV45" i="19"/>
  <c r="AU45" i="19"/>
  <c r="AT45" i="19"/>
  <c r="BM44" i="19"/>
  <c r="BL44" i="19"/>
  <c r="BJ44" i="19"/>
  <c r="BI44" i="19"/>
  <c r="BH44" i="19"/>
  <c r="BG44" i="19"/>
  <c r="BG41" i="19"/>
  <c r="BF44" i="19"/>
  <c r="BC44" i="19"/>
  <c r="BB44" i="19"/>
  <c r="BA44" i="19"/>
  <c r="AZ44" i="19"/>
  <c r="AY44" i="19"/>
  <c r="AY42" i="19"/>
  <c r="AY41" i="19"/>
  <c r="AY43" i="19"/>
  <c r="AX44" i="19"/>
  <c r="AW44" i="19"/>
  <c r="AV44" i="19"/>
  <c r="AU44" i="19"/>
  <c r="AT44" i="19"/>
  <c r="BM43" i="19"/>
  <c r="BM41" i="19"/>
  <c r="BL43" i="19"/>
  <c r="BJ43" i="19"/>
  <c r="BI43" i="19"/>
  <c r="BI42" i="19"/>
  <c r="BI41" i="19"/>
  <c r="BH43" i="19"/>
  <c r="BG43" i="19"/>
  <c r="BF43" i="19"/>
  <c r="BC43" i="19"/>
  <c r="BC41" i="19"/>
  <c r="BB43" i="19"/>
  <c r="BA43" i="19"/>
  <c r="AZ43" i="19"/>
  <c r="AX43" i="19"/>
  <c r="AW43" i="19"/>
  <c r="AV43" i="19"/>
  <c r="AU43" i="19"/>
  <c r="AT43" i="19"/>
  <c r="BM42" i="19"/>
  <c r="BL42" i="19"/>
  <c r="BJ42" i="19"/>
  <c r="BH42" i="19"/>
  <c r="BG42" i="19"/>
  <c r="BF42" i="19"/>
  <c r="BC42" i="19"/>
  <c r="BB42" i="19"/>
  <c r="BB41" i="19"/>
  <c r="BA42" i="19"/>
  <c r="AZ42" i="19"/>
  <c r="AX42" i="19"/>
  <c r="AW42" i="19"/>
  <c r="AV42" i="19"/>
  <c r="AU42" i="19"/>
  <c r="AT42" i="19"/>
  <c r="AT41" i="19"/>
  <c r="BM40" i="19"/>
  <c r="BL40" i="19"/>
  <c r="BJ40" i="19"/>
  <c r="BI40" i="19"/>
  <c r="BH40" i="19"/>
  <c r="BG40" i="19"/>
  <c r="BF40" i="19"/>
  <c r="BC40" i="19"/>
  <c r="BB40" i="19"/>
  <c r="BA40" i="19"/>
  <c r="AZ40" i="19"/>
  <c r="AY40" i="19"/>
  <c r="AX40" i="19"/>
  <c r="AW40" i="19"/>
  <c r="AV40" i="19"/>
  <c r="AU40" i="19"/>
  <c r="AT40" i="19"/>
  <c r="BM39" i="19"/>
  <c r="BL39" i="19"/>
  <c r="BJ39" i="19"/>
  <c r="BI39" i="19"/>
  <c r="BH39" i="19"/>
  <c r="BG39" i="19"/>
  <c r="BF39" i="19"/>
  <c r="BC39" i="19"/>
  <c r="BB39" i="19"/>
  <c r="BA39" i="19"/>
  <c r="AZ39" i="19"/>
  <c r="AY39" i="19"/>
  <c r="AX39" i="19"/>
  <c r="AW39" i="19"/>
  <c r="AV39" i="19"/>
  <c r="AU39" i="19"/>
  <c r="AT39" i="19"/>
  <c r="BM38" i="19"/>
  <c r="BL38" i="19"/>
  <c r="BJ38" i="19"/>
  <c r="BI38" i="19"/>
  <c r="BH38" i="19"/>
  <c r="BG38" i="19"/>
  <c r="BF38" i="19"/>
  <c r="BC38" i="19"/>
  <c r="BB38" i="19"/>
  <c r="BA38" i="19"/>
  <c r="AZ38" i="19"/>
  <c r="AY38" i="19"/>
  <c r="AX38" i="19"/>
  <c r="AW38" i="19"/>
  <c r="AV38" i="19"/>
  <c r="AU38" i="19"/>
  <c r="AT38" i="19"/>
  <c r="BM37" i="19"/>
  <c r="BL37" i="19"/>
  <c r="BJ37" i="19"/>
  <c r="BI37" i="19"/>
  <c r="BH37" i="19"/>
  <c r="BG37" i="19"/>
  <c r="BF37" i="19"/>
  <c r="BC37" i="19"/>
  <c r="BB37" i="19"/>
  <c r="BA37" i="19"/>
  <c r="AZ37" i="19"/>
  <c r="AY37" i="19"/>
  <c r="AX37" i="19"/>
  <c r="AW37" i="19"/>
  <c r="AV37" i="19"/>
  <c r="AU37" i="19"/>
  <c r="AT37" i="19"/>
  <c r="BM36" i="19"/>
  <c r="BL36" i="19"/>
  <c r="BJ36" i="19"/>
  <c r="BI36" i="19"/>
  <c r="BH36" i="19"/>
  <c r="BG36" i="19"/>
  <c r="BF36" i="19"/>
  <c r="BC36" i="19"/>
  <c r="BB36" i="19"/>
  <c r="BA36" i="19"/>
  <c r="AZ36" i="19"/>
  <c r="AY36" i="19"/>
  <c r="AX36" i="19"/>
  <c r="AW36" i="19"/>
  <c r="AV36" i="19"/>
  <c r="AU36" i="19"/>
  <c r="AT36" i="19"/>
  <c r="BM35" i="19"/>
  <c r="BL35" i="19"/>
  <c r="BJ35" i="19"/>
  <c r="BI35" i="19"/>
  <c r="BH35" i="19"/>
  <c r="BG35" i="19"/>
  <c r="BF35" i="19"/>
  <c r="BC35" i="19"/>
  <c r="BB35" i="19"/>
  <c r="BA35" i="19"/>
  <c r="AZ35" i="19"/>
  <c r="AY35" i="19"/>
  <c r="AX35" i="19"/>
  <c r="AW35" i="19"/>
  <c r="AV35" i="19"/>
  <c r="AU35" i="19"/>
  <c r="AT35" i="19"/>
  <c r="BM34" i="19"/>
  <c r="BL34" i="19"/>
  <c r="BJ34" i="19"/>
  <c r="BI34" i="19"/>
  <c r="BH34" i="19"/>
  <c r="BG34" i="19"/>
  <c r="BF34" i="19"/>
  <c r="BC34" i="19"/>
  <c r="BB34" i="19"/>
  <c r="BA34" i="19"/>
  <c r="AZ34" i="19"/>
  <c r="AY34" i="19"/>
  <c r="AX34" i="19"/>
  <c r="AW34" i="19"/>
  <c r="AV34" i="19"/>
  <c r="AU34" i="19"/>
  <c r="AT34" i="19"/>
  <c r="BM33" i="19"/>
  <c r="BL33" i="19"/>
  <c r="BJ33" i="19"/>
  <c r="BI33" i="19"/>
  <c r="BH33" i="19"/>
  <c r="BG33" i="19"/>
  <c r="BF33" i="19"/>
  <c r="BC33" i="19"/>
  <c r="BB33" i="19"/>
  <c r="BA33" i="19"/>
  <c r="AZ33" i="19"/>
  <c r="AY33" i="19"/>
  <c r="AX33" i="19"/>
  <c r="AW33" i="19"/>
  <c r="AV33" i="19"/>
  <c r="AU33" i="19"/>
  <c r="AT33" i="19"/>
  <c r="AT29" i="19"/>
  <c r="BM32" i="19"/>
  <c r="BL32" i="19"/>
  <c r="BJ32" i="19"/>
  <c r="BI32" i="19"/>
  <c r="BH32" i="19"/>
  <c r="BG32" i="19"/>
  <c r="BF32" i="19"/>
  <c r="BC32" i="19"/>
  <c r="BB32" i="19"/>
  <c r="BA32" i="19"/>
  <c r="AZ32" i="19"/>
  <c r="AY32" i="19"/>
  <c r="AX32" i="19"/>
  <c r="AW32" i="19"/>
  <c r="AV32" i="19"/>
  <c r="AU32" i="19"/>
  <c r="AT32" i="19"/>
  <c r="BM31" i="19"/>
  <c r="BL31" i="19"/>
  <c r="BJ31" i="19"/>
  <c r="BI31" i="19"/>
  <c r="BH31" i="19"/>
  <c r="BG31" i="19"/>
  <c r="BF31" i="19"/>
  <c r="BF29" i="19"/>
  <c r="BC31" i="19"/>
  <c r="BB31" i="19"/>
  <c r="BA31" i="19"/>
  <c r="AZ31" i="19"/>
  <c r="AY31" i="19"/>
  <c r="AX31" i="19"/>
  <c r="AW31" i="19"/>
  <c r="AW29" i="19"/>
  <c r="AV31" i="19"/>
  <c r="AU31" i="19"/>
  <c r="AT31" i="19"/>
  <c r="BM30" i="19"/>
  <c r="BL30" i="19"/>
  <c r="BJ30" i="19"/>
  <c r="BI30" i="19"/>
  <c r="BH30" i="19"/>
  <c r="BG30" i="19"/>
  <c r="BF30" i="19"/>
  <c r="BC30" i="19"/>
  <c r="BB30" i="19"/>
  <c r="BA30" i="19"/>
  <c r="AZ30" i="19"/>
  <c r="AY30" i="19"/>
  <c r="AX30" i="19"/>
  <c r="AW30" i="19"/>
  <c r="AV30" i="19"/>
  <c r="AV29" i="19"/>
  <c r="AU30" i="19"/>
  <c r="AT30" i="19"/>
  <c r="BM28" i="19"/>
  <c r="BL28" i="19"/>
  <c r="BJ28" i="19"/>
  <c r="BI28" i="19"/>
  <c r="BH28" i="19"/>
  <c r="BG28" i="19"/>
  <c r="BF28" i="19"/>
  <c r="BC28" i="19"/>
  <c r="BB28" i="19"/>
  <c r="BA28" i="19"/>
  <c r="AZ28" i="19"/>
  <c r="AY28" i="19"/>
  <c r="AX28" i="19"/>
  <c r="AW28" i="19"/>
  <c r="AV28" i="19"/>
  <c r="AU28" i="19"/>
  <c r="AT28" i="19"/>
  <c r="BM27" i="19"/>
  <c r="BL27" i="19"/>
  <c r="BJ27" i="19"/>
  <c r="BI27" i="19"/>
  <c r="BH27" i="19"/>
  <c r="BG27" i="19"/>
  <c r="BF27" i="19"/>
  <c r="BC27" i="19"/>
  <c r="BB27" i="19"/>
  <c r="BA27" i="19"/>
  <c r="AZ27" i="19"/>
  <c r="AY27" i="19"/>
  <c r="AX27" i="19"/>
  <c r="AW27" i="19"/>
  <c r="AV27" i="19"/>
  <c r="AU27" i="19"/>
  <c r="AT27" i="19"/>
  <c r="BM26" i="19"/>
  <c r="BL26" i="19"/>
  <c r="BJ26" i="19"/>
  <c r="BI26" i="19"/>
  <c r="BH26" i="19"/>
  <c r="BG26" i="19"/>
  <c r="BF26" i="19"/>
  <c r="BC26" i="19"/>
  <c r="BB26" i="19"/>
  <c r="BA26" i="19"/>
  <c r="AZ26" i="19"/>
  <c r="AY26" i="19"/>
  <c r="AX26" i="19"/>
  <c r="AW26" i="19"/>
  <c r="AV26" i="19"/>
  <c r="AU26" i="19"/>
  <c r="AT26" i="19"/>
  <c r="BM25" i="19"/>
  <c r="BL25" i="19"/>
  <c r="BJ25" i="19"/>
  <c r="BI25" i="19"/>
  <c r="BH25" i="19"/>
  <c r="BG25" i="19"/>
  <c r="BF25" i="19"/>
  <c r="BC25" i="19"/>
  <c r="BB25" i="19"/>
  <c r="BA25" i="19"/>
  <c r="AZ25" i="19"/>
  <c r="AY25" i="19"/>
  <c r="AX25" i="19"/>
  <c r="AW25" i="19"/>
  <c r="AV25" i="19"/>
  <c r="AU25" i="19"/>
  <c r="AT25" i="19"/>
  <c r="BM24" i="19"/>
  <c r="BL24" i="19"/>
  <c r="BJ24" i="19"/>
  <c r="BI24" i="19"/>
  <c r="BH24" i="19"/>
  <c r="BG24" i="19"/>
  <c r="BF24" i="19"/>
  <c r="BC24" i="19"/>
  <c r="BB24" i="19"/>
  <c r="BA24" i="19"/>
  <c r="AZ24" i="19"/>
  <c r="AY24" i="19"/>
  <c r="AX24" i="19"/>
  <c r="AW24" i="19"/>
  <c r="AV24" i="19"/>
  <c r="AU24" i="19"/>
  <c r="AT24" i="19"/>
  <c r="BM23" i="19"/>
  <c r="BL23" i="19"/>
  <c r="BJ23" i="19"/>
  <c r="BI23" i="19"/>
  <c r="BH23" i="19"/>
  <c r="BG23" i="19"/>
  <c r="BF23" i="19"/>
  <c r="BC23" i="19"/>
  <c r="BB23" i="19"/>
  <c r="BA23" i="19"/>
  <c r="AZ23" i="19"/>
  <c r="AY23" i="19"/>
  <c r="AX23" i="19"/>
  <c r="AW23" i="19"/>
  <c r="AV23" i="19"/>
  <c r="AU23" i="19"/>
  <c r="AT23" i="19"/>
  <c r="BM22" i="19"/>
  <c r="BL22" i="19"/>
  <c r="BJ22" i="19"/>
  <c r="BI22" i="19"/>
  <c r="BH22" i="19"/>
  <c r="BG22" i="19"/>
  <c r="BF22" i="19"/>
  <c r="BC22" i="19"/>
  <c r="BB22" i="19"/>
  <c r="BA22" i="19"/>
  <c r="AZ22" i="19"/>
  <c r="AY22" i="19"/>
  <c r="AX22" i="19"/>
  <c r="AW22" i="19"/>
  <c r="AV22" i="19"/>
  <c r="AU22" i="19"/>
  <c r="AT22" i="19"/>
  <c r="BM21" i="19"/>
  <c r="BL21" i="19"/>
  <c r="BJ21" i="19"/>
  <c r="BI21" i="19"/>
  <c r="BH21" i="19"/>
  <c r="BG21" i="19"/>
  <c r="BF21" i="19"/>
  <c r="BC21" i="19"/>
  <c r="BB21" i="19"/>
  <c r="BA21" i="19"/>
  <c r="AZ21" i="19"/>
  <c r="AY21" i="19"/>
  <c r="AX21" i="19"/>
  <c r="AW21" i="19"/>
  <c r="AV21" i="19"/>
  <c r="AU21" i="19"/>
  <c r="AT21" i="19"/>
  <c r="BM20" i="19"/>
  <c r="BL20" i="19"/>
  <c r="BJ20" i="19"/>
  <c r="BI20" i="19"/>
  <c r="BH20" i="19"/>
  <c r="BG20" i="19"/>
  <c r="BF20" i="19"/>
  <c r="BC20" i="19"/>
  <c r="BB20" i="19"/>
  <c r="BA20" i="19"/>
  <c r="AZ20" i="19"/>
  <c r="AY20" i="19"/>
  <c r="AX20" i="19"/>
  <c r="AW20" i="19"/>
  <c r="AV20" i="19"/>
  <c r="AU20" i="19"/>
  <c r="AT20" i="19"/>
  <c r="BM19" i="19"/>
  <c r="BL19" i="19"/>
  <c r="BJ19" i="19"/>
  <c r="BI19" i="19"/>
  <c r="BH19" i="19"/>
  <c r="BG19" i="19"/>
  <c r="BF19" i="19"/>
  <c r="BC19" i="19"/>
  <c r="BB19" i="19"/>
  <c r="BA19" i="19"/>
  <c r="AZ19" i="19"/>
  <c r="AY19" i="19"/>
  <c r="AX19" i="19"/>
  <c r="AW19" i="19"/>
  <c r="AV19" i="19"/>
  <c r="AU19" i="19"/>
  <c r="AT19" i="19"/>
  <c r="BM18" i="19"/>
  <c r="BL18" i="19"/>
  <c r="BJ18" i="19"/>
  <c r="BI18" i="19"/>
  <c r="BH18" i="19"/>
  <c r="BG18" i="19"/>
  <c r="BF18" i="19"/>
  <c r="BC18" i="19"/>
  <c r="BB18" i="19"/>
  <c r="BA18" i="19"/>
  <c r="AZ18" i="19"/>
  <c r="AY18" i="19"/>
  <c r="AX18" i="19"/>
  <c r="AW18" i="19"/>
  <c r="AV18" i="19"/>
  <c r="AU18" i="19"/>
  <c r="AT18" i="19"/>
  <c r="BM17" i="19"/>
  <c r="BL17" i="19"/>
  <c r="BJ17" i="19"/>
  <c r="BI17" i="19"/>
  <c r="BI9" i="19"/>
  <c r="BH17" i="19"/>
  <c r="BG17" i="19"/>
  <c r="BF17" i="19"/>
  <c r="BC17" i="19"/>
  <c r="BB17" i="19"/>
  <c r="BA17" i="19"/>
  <c r="AZ17" i="19"/>
  <c r="AY17" i="19"/>
  <c r="AX17" i="19"/>
  <c r="AW17" i="19"/>
  <c r="AV17" i="19"/>
  <c r="AU17" i="19"/>
  <c r="AT17" i="19"/>
  <c r="BM16" i="19"/>
  <c r="BL16" i="19"/>
  <c r="BJ16" i="19"/>
  <c r="BI16" i="19"/>
  <c r="BH16" i="19"/>
  <c r="BG16" i="19"/>
  <c r="BF16" i="19"/>
  <c r="BC16" i="19"/>
  <c r="BB16" i="19"/>
  <c r="BA16" i="19"/>
  <c r="AZ16" i="19"/>
  <c r="AY16" i="19"/>
  <c r="AX16" i="19"/>
  <c r="AW16" i="19"/>
  <c r="AV16" i="19"/>
  <c r="AU16" i="19"/>
  <c r="AT16" i="19"/>
  <c r="BM15" i="19"/>
  <c r="BL15" i="19"/>
  <c r="BJ15" i="19"/>
  <c r="BI15" i="19"/>
  <c r="BH15" i="19"/>
  <c r="BG15" i="19"/>
  <c r="BF15" i="19"/>
  <c r="BC15" i="19"/>
  <c r="BB15" i="19"/>
  <c r="BA15" i="19"/>
  <c r="AZ15" i="19"/>
  <c r="AY15" i="19"/>
  <c r="AX15" i="19"/>
  <c r="AW15" i="19"/>
  <c r="AV15" i="19"/>
  <c r="AU15" i="19"/>
  <c r="AT15" i="19"/>
  <c r="BM14" i="19"/>
  <c r="BL14" i="19"/>
  <c r="BJ14" i="19"/>
  <c r="BI14" i="19"/>
  <c r="BH14" i="19"/>
  <c r="BG14" i="19"/>
  <c r="BF14" i="19"/>
  <c r="BC14" i="19"/>
  <c r="BB14" i="19"/>
  <c r="BA14" i="19"/>
  <c r="AZ14" i="19"/>
  <c r="AY14" i="19"/>
  <c r="AX14" i="19"/>
  <c r="AW14" i="19"/>
  <c r="AV14" i="19"/>
  <c r="AU14" i="19"/>
  <c r="AT14" i="19"/>
  <c r="BM13" i="19"/>
  <c r="BL13" i="19"/>
  <c r="BJ13" i="19"/>
  <c r="BI13" i="19"/>
  <c r="BH13" i="19"/>
  <c r="BG13" i="19"/>
  <c r="BF13" i="19"/>
  <c r="BC13" i="19"/>
  <c r="BB13" i="19"/>
  <c r="BA13" i="19"/>
  <c r="AZ13" i="19"/>
  <c r="AY13" i="19"/>
  <c r="AX13" i="19"/>
  <c r="AW13" i="19"/>
  <c r="AV13" i="19"/>
  <c r="AU13" i="19"/>
  <c r="AT13" i="19"/>
  <c r="BM12" i="19"/>
  <c r="BL12" i="19"/>
  <c r="BJ12" i="19"/>
  <c r="BI12" i="19"/>
  <c r="BH12" i="19"/>
  <c r="BG12" i="19"/>
  <c r="BG9" i="19"/>
  <c r="BF12" i="19"/>
  <c r="BC12" i="19"/>
  <c r="BB12" i="19"/>
  <c r="BA12" i="19"/>
  <c r="BA9" i="19"/>
  <c r="AZ12" i="19"/>
  <c r="AY12" i="19"/>
  <c r="AY10" i="19"/>
  <c r="AY11" i="19"/>
  <c r="AX12" i="19"/>
  <c r="AW12" i="19"/>
  <c r="AV12" i="19"/>
  <c r="AU12" i="19"/>
  <c r="AT12" i="19"/>
  <c r="BM11" i="19"/>
  <c r="BL11" i="19"/>
  <c r="BL10" i="19"/>
  <c r="BL9" i="19"/>
  <c r="BJ11" i="19"/>
  <c r="BI11" i="19"/>
  <c r="BH11" i="19"/>
  <c r="BG11" i="19"/>
  <c r="BF11" i="19"/>
  <c r="BC11" i="19"/>
  <c r="BB11" i="19"/>
  <c r="BA11" i="19"/>
  <c r="AZ11" i="19"/>
  <c r="AX11" i="19"/>
  <c r="AW11" i="19"/>
  <c r="AW9" i="19"/>
  <c r="AV11" i="19"/>
  <c r="AU11" i="19"/>
  <c r="AT11" i="19"/>
  <c r="BM10" i="19"/>
  <c r="BM9" i="19"/>
  <c r="BJ10" i="19"/>
  <c r="BI10" i="19"/>
  <c r="BH10" i="19"/>
  <c r="BH9" i="19"/>
  <c r="BG10" i="19"/>
  <c r="BF10" i="19"/>
  <c r="BF9" i="19"/>
  <c r="BC10" i="19"/>
  <c r="BB10" i="19"/>
  <c r="BA10" i="19"/>
  <c r="AZ10" i="19"/>
  <c r="AX10" i="19"/>
  <c r="AW10" i="19"/>
  <c r="AV10" i="19"/>
  <c r="AV9" i="19"/>
  <c r="AU10" i="19"/>
  <c r="AT10" i="19"/>
  <c r="BM123" i="18"/>
  <c r="BL123" i="18"/>
  <c r="BK123" i="18"/>
  <c r="BJ123" i="18"/>
  <c r="BI123" i="18"/>
  <c r="BH123" i="18"/>
  <c r="BG123" i="18"/>
  <c r="BF123" i="18"/>
  <c r="BC123" i="18"/>
  <c r="BB123" i="18"/>
  <c r="BA123" i="18"/>
  <c r="AZ123" i="18"/>
  <c r="AY123" i="18"/>
  <c r="AX123" i="18"/>
  <c r="AW123" i="18"/>
  <c r="AV123" i="18"/>
  <c r="AU123" i="18"/>
  <c r="AT123" i="18"/>
  <c r="BM122" i="18"/>
  <c r="BL122" i="18"/>
  <c r="BK122" i="18"/>
  <c r="BK120" i="18"/>
  <c r="BJ122" i="18"/>
  <c r="BI122" i="18"/>
  <c r="BH122" i="18"/>
  <c r="BH121" i="18"/>
  <c r="BH120" i="18"/>
  <c r="BG122" i="18"/>
  <c r="BF122" i="18"/>
  <c r="BF120" i="18"/>
  <c r="BC122" i="18"/>
  <c r="BB122" i="18"/>
  <c r="BA122" i="18"/>
  <c r="AZ122" i="18"/>
  <c r="AY122" i="18"/>
  <c r="AY120" i="18"/>
  <c r="AX122" i="18"/>
  <c r="AX121" i="18"/>
  <c r="AX120" i="18"/>
  <c r="AW122" i="18"/>
  <c r="AV122" i="18"/>
  <c r="AU122" i="18"/>
  <c r="AT122" i="18"/>
  <c r="AT120" i="18"/>
  <c r="BM121" i="18"/>
  <c r="BL121" i="18"/>
  <c r="BK121" i="18"/>
  <c r="BJ121" i="18"/>
  <c r="BJ120" i="18"/>
  <c r="BI121" i="18"/>
  <c r="BG121" i="18"/>
  <c r="BG120" i="18"/>
  <c r="BF121" i="18"/>
  <c r="BC121" i="18"/>
  <c r="BB121" i="18"/>
  <c r="BB120" i="18"/>
  <c r="BA121" i="18"/>
  <c r="BA120" i="18"/>
  <c r="AZ121" i="18"/>
  <c r="AZ120" i="18"/>
  <c r="AY121" i="18"/>
  <c r="AW121" i="18"/>
  <c r="AW120" i="18"/>
  <c r="AV121" i="18"/>
  <c r="AV120" i="18"/>
  <c r="AU121" i="18"/>
  <c r="AT121" i="18"/>
  <c r="BL120" i="18"/>
  <c r="BI120" i="18"/>
  <c r="BM119" i="18"/>
  <c r="BL119" i="18"/>
  <c r="BK119" i="18"/>
  <c r="BK116" i="18"/>
  <c r="BK115" i="18"/>
  <c r="BK117" i="18"/>
  <c r="BK118" i="18"/>
  <c r="BJ119" i="18"/>
  <c r="BI119" i="18"/>
  <c r="BH119" i="18"/>
  <c r="BG119" i="18"/>
  <c r="BF119" i="18"/>
  <c r="BC119" i="18"/>
  <c r="BB119" i="18"/>
  <c r="BA119" i="18"/>
  <c r="BA116" i="18"/>
  <c r="BA115" i="18"/>
  <c r="BA117" i="18"/>
  <c r="BA118" i="18"/>
  <c r="AZ119" i="18"/>
  <c r="AY119" i="18"/>
  <c r="AX119" i="18"/>
  <c r="AW119" i="18"/>
  <c r="AV119" i="18"/>
  <c r="AV116" i="18"/>
  <c r="AV117" i="18"/>
  <c r="AV118" i="18"/>
  <c r="AU119" i="18"/>
  <c r="AT119" i="18"/>
  <c r="BM118" i="18"/>
  <c r="BL118" i="18"/>
  <c r="BJ118" i="18"/>
  <c r="BI118" i="18"/>
  <c r="BH118" i="18"/>
  <c r="BH116" i="18"/>
  <c r="BH115" i="18"/>
  <c r="BH117" i="18"/>
  <c r="BG118" i="18"/>
  <c r="BF118" i="18"/>
  <c r="BF115" i="18"/>
  <c r="BC118" i="18"/>
  <c r="BB118" i="18"/>
  <c r="AZ118" i="18"/>
  <c r="AY118" i="18"/>
  <c r="AX118" i="18"/>
  <c r="AX116" i="18"/>
  <c r="AX117" i="18"/>
  <c r="AW118" i="18"/>
  <c r="AU118" i="18"/>
  <c r="AT118" i="18"/>
  <c r="BM117" i="18"/>
  <c r="BL117" i="18"/>
  <c r="BJ117" i="18"/>
  <c r="BJ115" i="18"/>
  <c r="BJ116" i="18"/>
  <c r="BI117" i="18"/>
  <c r="BG117" i="18"/>
  <c r="BF117" i="18"/>
  <c r="BC117" i="18"/>
  <c r="BB117" i="18"/>
  <c r="AZ117" i="18"/>
  <c r="AZ116" i="18"/>
  <c r="AZ115" i="18"/>
  <c r="AY117" i="18"/>
  <c r="AW117" i="18"/>
  <c r="AU117" i="18"/>
  <c r="AT117" i="18"/>
  <c r="BM116" i="18"/>
  <c r="BL116" i="18"/>
  <c r="BL115" i="18"/>
  <c r="BI116" i="18"/>
  <c r="BI115" i="18"/>
  <c r="BG116" i="18"/>
  <c r="BF116" i="18"/>
  <c r="BC116" i="18"/>
  <c r="BB116" i="18"/>
  <c r="BB115" i="18"/>
  <c r="AY116" i="18"/>
  <c r="AY115" i="18"/>
  <c r="AW116" i="18"/>
  <c r="AU116" i="18"/>
  <c r="AT116" i="18"/>
  <c r="AT115" i="18"/>
  <c r="BM114" i="18"/>
  <c r="BL114" i="18"/>
  <c r="BK114" i="18"/>
  <c r="BJ114" i="18"/>
  <c r="BI114" i="18"/>
  <c r="BH114" i="18"/>
  <c r="BG114" i="18"/>
  <c r="BF114" i="18"/>
  <c r="BC114" i="18"/>
  <c r="BB114" i="18"/>
  <c r="BA114" i="18"/>
  <c r="AZ114" i="18"/>
  <c r="AY114" i="18"/>
  <c r="AX114" i="18"/>
  <c r="AW114" i="18"/>
  <c r="AV114" i="18"/>
  <c r="AU114" i="18"/>
  <c r="AT114" i="18"/>
  <c r="BM113" i="18"/>
  <c r="BL113" i="18"/>
  <c r="BK113" i="18"/>
  <c r="BJ113" i="18"/>
  <c r="BI113" i="18"/>
  <c r="BH113" i="18"/>
  <c r="BG113" i="18"/>
  <c r="BF113" i="18"/>
  <c r="BC113" i="18"/>
  <c r="BB113" i="18"/>
  <c r="BA113" i="18"/>
  <c r="AZ113" i="18"/>
  <c r="AY113" i="18"/>
  <c r="AX113" i="18"/>
  <c r="AW113" i="18"/>
  <c r="AV113" i="18"/>
  <c r="AU113" i="18"/>
  <c r="AT113" i="18"/>
  <c r="BM112" i="18"/>
  <c r="BL112" i="18"/>
  <c r="BK112" i="18"/>
  <c r="BJ112" i="18"/>
  <c r="BI112" i="18"/>
  <c r="BH112" i="18"/>
  <c r="BG112" i="18"/>
  <c r="BF112" i="18"/>
  <c r="BC112" i="18"/>
  <c r="BB112" i="18"/>
  <c r="BA112" i="18"/>
  <c r="AZ112" i="18"/>
  <c r="AY112" i="18"/>
  <c r="AX112" i="18"/>
  <c r="AW112" i="18"/>
  <c r="AV112" i="18"/>
  <c r="AU112" i="18"/>
  <c r="AT112" i="18"/>
  <c r="BM111" i="18"/>
  <c r="BL111" i="18"/>
  <c r="BK111" i="18"/>
  <c r="BJ111" i="18"/>
  <c r="BI111" i="18"/>
  <c r="BH111" i="18"/>
  <c r="BG111" i="18"/>
  <c r="BF111" i="18"/>
  <c r="BC111" i="18"/>
  <c r="BB111" i="18"/>
  <c r="BA111" i="18"/>
  <c r="AZ111" i="18"/>
  <c r="AY111" i="18"/>
  <c r="AX111" i="18"/>
  <c r="AW111" i="18"/>
  <c r="AV111" i="18"/>
  <c r="AU111" i="18"/>
  <c r="AT111" i="18"/>
  <c r="BM110" i="18"/>
  <c r="BL110" i="18"/>
  <c r="BK110" i="18"/>
  <c r="BJ110" i="18"/>
  <c r="BI110" i="18"/>
  <c r="BH110" i="18"/>
  <c r="BG110" i="18"/>
  <c r="BF110" i="18"/>
  <c r="BC110" i="18"/>
  <c r="BB110" i="18"/>
  <c r="BA110" i="18"/>
  <c r="AZ110" i="18"/>
  <c r="AY110" i="18"/>
  <c r="AX110" i="18"/>
  <c r="AW110" i="18"/>
  <c r="AV110" i="18"/>
  <c r="AU110" i="18"/>
  <c r="AT110" i="18"/>
  <c r="BM109" i="18"/>
  <c r="BL109" i="18"/>
  <c r="BK109" i="18"/>
  <c r="BJ109" i="18"/>
  <c r="BI109" i="18"/>
  <c r="BH109" i="18"/>
  <c r="BG109" i="18"/>
  <c r="BF109" i="18"/>
  <c r="BC109" i="18"/>
  <c r="BB109" i="18"/>
  <c r="BA109" i="18"/>
  <c r="AZ109" i="18"/>
  <c r="AY109" i="18"/>
  <c r="AX109" i="18"/>
  <c r="AW109" i="18"/>
  <c r="AW106" i="18"/>
  <c r="AV109" i="18"/>
  <c r="AU109" i="18"/>
  <c r="AT109" i="18"/>
  <c r="BM108" i="18"/>
  <c r="BM106" i="18"/>
  <c r="BL108" i="18"/>
  <c r="BK108" i="18"/>
  <c r="BK107" i="18"/>
  <c r="BK106" i="18"/>
  <c r="BJ108" i="18"/>
  <c r="BI108" i="18"/>
  <c r="BH108" i="18"/>
  <c r="BG108" i="18"/>
  <c r="BF108" i="18"/>
  <c r="BC108" i="18"/>
  <c r="BB108" i="18"/>
  <c r="BA108" i="18"/>
  <c r="BA107" i="18"/>
  <c r="AZ108" i="18"/>
  <c r="AY108" i="18"/>
  <c r="AX108" i="18"/>
  <c r="AW108" i="18"/>
  <c r="AV108" i="18"/>
  <c r="AU108" i="18"/>
  <c r="AT108" i="18"/>
  <c r="BM107" i="18"/>
  <c r="BL107" i="18"/>
  <c r="BJ107" i="18"/>
  <c r="BI107" i="18"/>
  <c r="BH107" i="18"/>
  <c r="BG107" i="18"/>
  <c r="BF107" i="18"/>
  <c r="BC107" i="18"/>
  <c r="BB107" i="18"/>
  <c r="AZ107" i="18"/>
  <c r="AY107" i="18"/>
  <c r="AX107" i="18"/>
  <c r="AW107" i="18"/>
  <c r="AV107" i="18"/>
  <c r="AU107" i="18"/>
  <c r="AT107" i="18"/>
  <c r="BM105" i="18"/>
  <c r="BL105" i="18"/>
  <c r="BK105" i="18"/>
  <c r="BJ105" i="18"/>
  <c r="BJ103" i="18"/>
  <c r="BJ102" i="18"/>
  <c r="BJ104" i="18"/>
  <c r="BI105" i="18"/>
  <c r="BH105" i="18"/>
  <c r="BG105" i="18"/>
  <c r="BF105" i="18"/>
  <c r="BC105" i="18"/>
  <c r="BC102" i="18"/>
  <c r="BB105" i="18"/>
  <c r="BA105" i="18"/>
  <c r="AZ105" i="18"/>
  <c r="AZ103" i="18"/>
  <c r="AZ102" i="18"/>
  <c r="AZ104" i="18"/>
  <c r="AY105" i="18"/>
  <c r="AX105" i="18"/>
  <c r="AW105" i="18"/>
  <c r="AV105" i="18"/>
  <c r="AU105" i="18"/>
  <c r="AT105" i="18"/>
  <c r="BM104" i="18"/>
  <c r="BM102" i="18"/>
  <c r="BL104" i="18"/>
  <c r="BL103" i="18"/>
  <c r="BL102" i="18"/>
  <c r="BK104" i="18"/>
  <c r="BI104" i="18"/>
  <c r="BH104" i="18"/>
  <c r="BG104" i="18"/>
  <c r="BG102" i="18"/>
  <c r="BF104" i="18"/>
  <c r="BC104" i="18"/>
  <c r="BB104" i="18"/>
  <c r="BB103" i="18"/>
  <c r="BB102" i="18"/>
  <c r="BA104" i="18"/>
  <c r="AY104" i="18"/>
  <c r="AX104" i="18"/>
  <c r="AX102" i="18"/>
  <c r="AW104" i="18"/>
  <c r="AV104" i="18"/>
  <c r="AU104" i="18"/>
  <c r="AT104" i="18"/>
  <c r="AT103" i="18"/>
  <c r="AT102" i="18"/>
  <c r="BM103" i="18"/>
  <c r="BK103" i="18"/>
  <c r="BK102" i="18"/>
  <c r="BI103" i="18"/>
  <c r="BH103" i="18"/>
  <c r="BH102" i="18"/>
  <c r="BG103" i="18"/>
  <c r="BF103" i="18"/>
  <c r="BF102" i="18"/>
  <c r="BC103" i="18"/>
  <c r="BA103" i="18"/>
  <c r="BA102" i="18"/>
  <c r="AY103" i="18"/>
  <c r="AX103" i="18"/>
  <c r="AW103" i="18"/>
  <c r="AW102" i="18"/>
  <c r="AV103" i="18"/>
  <c r="AV102" i="18"/>
  <c r="AU103" i="18"/>
  <c r="AU102" i="18"/>
  <c r="BM101" i="18"/>
  <c r="BL101" i="18"/>
  <c r="BK101" i="18"/>
  <c r="BJ101" i="18"/>
  <c r="BI101" i="18"/>
  <c r="BH101" i="18"/>
  <c r="BG101" i="18"/>
  <c r="BF101" i="18"/>
  <c r="BC101" i="18"/>
  <c r="BB101" i="18"/>
  <c r="BA101" i="18"/>
  <c r="AZ101" i="18"/>
  <c r="AY101" i="18"/>
  <c r="AX101" i="18"/>
  <c r="AW101" i="18"/>
  <c r="AV101" i="18"/>
  <c r="AU101" i="18"/>
  <c r="AT101" i="18"/>
  <c r="BM100" i="18"/>
  <c r="BL100" i="18"/>
  <c r="BK100" i="18"/>
  <c r="BJ100" i="18"/>
  <c r="BI100" i="18"/>
  <c r="BH100" i="18"/>
  <c r="BG100" i="18"/>
  <c r="BF100" i="18"/>
  <c r="BC100" i="18"/>
  <c r="BB100" i="18"/>
  <c r="BA100" i="18"/>
  <c r="AZ100" i="18"/>
  <c r="AY100" i="18"/>
  <c r="AX100" i="18"/>
  <c r="AW100" i="18"/>
  <c r="AV100" i="18"/>
  <c r="AU100" i="18"/>
  <c r="AT100" i="18"/>
  <c r="BM99" i="18"/>
  <c r="BL99" i="18"/>
  <c r="BK99" i="18"/>
  <c r="BJ99" i="18"/>
  <c r="BI99" i="18"/>
  <c r="BH99" i="18"/>
  <c r="BG99" i="18"/>
  <c r="BF99" i="18"/>
  <c r="BC99" i="18"/>
  <c r="BB99" i="18"/>
  <c r="BA99" i="18"/>
  <c r="AZ99" i="18"/>
  <c r="AY99" i="18"/>
  <c r="AX99" i="18"/>
  <c r="AW99" i="18"/>
  <c r="AV99" i="18"/>
  <c r="AU99" i="18"/>
  <c r="AT99" i="18"/>
  <c r="BM98" i="18"/>
  <c r="BL98" i="18"/>
  <c r="BK98" i="18"/>
  <c r="BJ98" i="18"/>
  <c r="BI98" i="18"/>
  <c r="BH98" i="18"/>
  <c r="BG98" i="18"/>
  <c r="BF98" i="18"/>
  <c r="BC98" i="18"/>
  <c r="BB98" i="18"/>
  <c r="BA98" i="18"/>
  <c r="AZ98" i="18"/>
  <c r="AY98" i="18"/>
  <c r="AX98" i="18"/>
  <c r="AW98" i="18"/>
  <c r="AV98" i="18"/>
  <c r="AU98" i="18"/>
  <c r="AT98" i="18"/>
  <c r="BM97" i="18"/>
  <c r="BL97" i="18"/>
  <c r="BK97" i="18"/>
  <c r="BJ97" i="18"/>
  <c r="BI97" i="18"/>
  <c r="BH97" i="18"/>
  <c r="BG97" i="18"/>
  <c r="BF97" i="18"/>
  <c r="BC97" i="18"/>
  <c r="BB97" i="18"/>
  <c r="BA97" i="18"/>
  <c r="AZ97" i="18"/>
  <c r="AY97" i="18"/>
  <c r="AX97" i="18"/>
  <c r="AW97" i="18"/>
  <c r="AV97" i="18"/>
  <c r="AU97" i="18"/>
  <c r="AT97" i="18"/>
  <c r="BM96" i="18"/>
  <c r="BL96" i="18"/>
  <c r="BK96" i="18"/>
  <c r="BJ96" i="18"/>
  <c r="BI96" i="18"/>
  <c r="BH96" i="18"/>
  <c r="BG96" i="18"/>
  <c r="BF96" i="18"/>
  <c r="BC96" i="18"/>
  <c r="BB96" i="18"/>
  <c r="BA96" i="18"/>
  <c r="AZ96" i="18"/>
  <c r="AY96" i="18"/>
  <c r="AX96" i="18"/>
  <c r="AW96" i="18"/>
  <c r="AV96" i="18"/>
  <c r="AU96" i="18"/>
  <c r="AT96" i="18"/>
  <c r="BM95" i="18"/>
  <c r="BL95" i="18"/>
  <c r="BK95" i="18"/>
  <c r="BJ95" i="18"/>
  <c r="BI95" i="18"/>
  <c r="BH95" i="18"/>
  <c r="BG95" i="18"/>
  <c r="BF95" i="18"/>
  <c r="BC95" i="18"/>
  <c r="BB95" i="18"/>
  <c r="BA95" i="18"/>
  <c r="AZ95" i="18"/>
  <c r="AY95" i="18"/>
  <c r="AX95" i="18"/>
  <c r="AW95" i="18"/>
  <c r="AV95" i="18"/>
  <c r="AU95" i="18"/>
  <c r="AT95" i="18"/>
  <c r="BM94" i="18"/>
  <c r="BL94" i="18"/>
  <c r="BK94" i="18"/>
  <c r="BJ94" i="18"/>
  <c r="BI94" i="18"/>
  <c r="BH94" i="18"/>
  <c r="BG94" i="18"/>
  <c r="BF94" i="18"/>
  <c r="BC94" i="18"/>
  <c r="BB94" i="18"/>
  <c r="BA94" i="18"/>
  <c r="AZ94" i="18"/>
  <c r="AY94" i="18"/>
  <c r="AX94" i="18"/>
  <c r="AW94" i="18"/>
  <c r="AV94" i="18"/>
  <c r="AU94" i="18"/>
  <c r="AT94" i="18"/>
  <c r="BM93" i="18"/>
  <c r="BL93" i="18"/>
  <c r="BK93" i="18"/>
  <c r="BJ93" i="18"/>
  <c r="BI93" i="18"/>
  <c r="BH93" i="18"/>
  <c r="BG93" i="18"/>
  <c r="BF93" i="18"/>
  <c r="BC93" i="18"/>
  <c r="BB93" i="18"/>
  <c r="BA93" i="18"/>
  <c r="AZ93" i="18"/>
  <c r="AY93" i="18"/>
  <c r="AX93" i="18"/>
  <c r="AW93" i="18"/>
  <c r="AV93" i="18"/>
  <c r="AU93" i="18"/>
  <c r="AT93" i="18"/>
  <c r="BM92" i="18"/>
  <c r="BL92" i="18"/>
  <c r="BK92" i="18"/>
  <c r="BJ92" i="18"/>
  <c r="BI92" i="18"/>
  <c r="BH92" i="18"/>
  <c r="BG92" i="18"/>
  <c r="BF92" i="18"/>
  <c r="BC92" i="18"/>
  <c r="BB92" i="18"/>
  <c r="BA92" i="18"/>
  <c r="AZ92" i="18"/>
  <c r="AY92" i="18"/>
  <c r="AX92" i="18"/>
  <c r="AW92" i="18"/>
  <c r="AV92" i="18"/>
  <c r="AU92" i="18"/>
  <c r="AT92" i="18"/>
  <c r="BM91" i="18"/>
  <c r="BL91" i="18"/>
  <c r="BK91" i="18"/>
  <c r="BJ91" i="18"/>
  <c r="BI91" i="18"/>
  <c r="BH91" i="18"/>
  <c r="BG91" i="18"/>
  <c r="BF91" i="18"/>
  <c r="BC91" i="18"/>
  <c r="BB91" i="18"/>
  <c r="BA91" i="18"/>
  <c r="AZ91" i="18"/>
  <c r="AY91" i="18"/>
  <c r="AX91" i="18"/>
  <c r="AW91" i="18"/>
  <c r="AV91" i="18"/>
  <c r="AU91" i="18"/>
  <c r="AT91" i="18"/>
  <c r="BM90" i="18"/>
  <c r="BL90" i="18"/>
  <c r="BK90" i="18"/>
  <c r="BJ90" i="18"/>
  <c r="BI90" i="18"/>
  <c r="BH90" i="18"/>
  <c r="BG90" i="18"/>
  <c r="BF90" i="18"/>
  <c r="BC90" i="18"/>
  <c r="BB90" i="18"/>
  <c r="BA90" i="18"/>
  <c r="AZ90" i="18"/>
  <c r="AY90" i="18"/>
  <c r="AX90" i="18"/>
  <c r="AW90" i="18"/>
  <c r="AV90" i="18"/>
  <c r="AU90" i="18"/>
  <c r="AT90" i="18"/>
  <c r="BM89" i="18"/>
  <c r="BL89" i="18"/>
  <c r="BK89" i="18"/>
  <c r="BJ89" i="18"/>
  <c r="BI89" i="18"/>
  <c r="BH89" i="18"/>
  <c r="BG89" i="18"/>
  <c r="BF89" i="18"/>
  <c r="BC89" i="18"/>
  <c r="BB89" i="18"/>
  <c r="BA89" i="18"/>
  <c r="AZ89" i="18"/>
  <c r="AY89" i="18"/>
  <c r="AX89" i="18"/>
  <c r="AW89" i="18"/>
  <c r="AV89" i="18"/>
  <c r="AU89" i="18"/>
  <c r="AT89" i="18"/>
  <c r="BM88" i="18"/>
  <c r="BL88" i="18"/>
  <c r="BK88" i="18"/>
  <c r="BJ88" i="18"/>
  <c r="BI88" i="18"/>
  <c r="BH88" i="18"/>
  <c r="BG88" i="18"/>
  <c r="BF88" i="18"/>
  <c r="BC88" i="18"/>
  <c r="BB88" i="18"/>
  <c r="BA88" i="18"/>
  <c r="AZ88" i="18"/>
  <c r="AY88" i="18"/>
  <c r="AX88" i="18"/>
  <c r="AW88" i="18"/>
  <c r="AV88" i="18"/>
  <c r="AU88" i="18"/>
  <c r="AT88" i="18"/>
  <c r="BM87" i="18"/>
  <c r="BL87" i="18"/>
  <c r="BK87" i="18"/>
  <c r="BJ87" i="18"/>
  <c r="BI87" i="18"/>
  <c r="BH87" i="18"/>
  <c r="BG87" i="18"/>
  <c r="BF87" i="18"/>
  <c r="BC87" i="18"/>
  <c r="BB87" i="18"/>
  <c r="BA87" i="18"/>
  <c r="AZ87" i="18"/>
  <c r="AY87" i="18"/>
  <c r="AX87" i="18"/>
  <c r="AW87" i="18"/>
  <c r="AV87" i="18"/>
  <c r="AU87" i="18"/>
  <c r="AT87" i="18"/>
  <c r="BM86" i="18"/>
  <c r="BL86" i="18"/>
  <c r="BK86" i="18"/>
  <c r="BJ86" i="18"/>
  <c r="BI86" i="18"/>
  <c r="BH86" i="18"/>
  <c r="BG86" i="18"/>
  <c r="BF86" i="18"/>
  <c r="BC86" i="18"/>
  <c r="BB86" i="18"/>
  <c r="BA86" i="18"/>
  <c r="AZ86" i="18"/>
  <c r="AY86" i="18"/>
  <c r="AX86" i="18"/>
  <c r="AW86" i="18"/>
  <c r="AV86" i="18"/>
  <c r="AU86" i="18"/>
  <c r="AT86" i="18"/>
  <c r="BM85" i="18"/>
  <c r="BL85" i="18"/>
  <c r="BK85" i="18"/>
  <c r="BJ85" i="18"/>
  <c r="BI85" i="18"/>
  <c r="BH85" i="18"/>
  <c r="BG85" i="18"/>
  <c r="BF85" i="18"/>
  <c r="BC85" i="18"/>
  <c r="BB85" i="18"/>
  <c r="BA85" i="18"/>
  <c r="AZ85" i="18"/>
  <c r="AY85" i="18"/>
  <c r="AX85" i="18"/>
  <c r="AW85" i="18"/>
  <c r="AV85" i="18"/>
  <c r="AU85" i="18"/>
  <c r="AT85" i="18"/>
  <c r="BM84" i="18"/>
  <c r="BL84" i="18"/>
  <c r="BK84" i="18"/>
  <c r="BJ84" i="18"/>
  <c r="BI84" i="18"/>
  <c r="BH84" i="18"/>
  <c r="BG84" i="18"/>
  <c r="BF84" i="18"/>
  <c r="BC84" i="18"/>
  <c r="BB84" i="18"/>
  <c r="BA84" i="18"/>
  <c r="AZ84" i="18"/>
  <c r="AY84" i="18"/>
  <c r="AX84" i="18"/>
  <c r="AW84" i="18"/>
  <c r="AV84" i="18"/>
  <c r="AU84" i="18"/>
  <c r="AT84" i="18"/>
  <c r="BM83" i="18"/>
  <c r="BL83" i="18"/>
  <c r="BK83" i="18"/>
  <c r="BJ83" i="18"/>
  <c r="BI83" i="18"/>
  <c r="BH83" i="18"/>
  <c r="BG83" i="18"/>
  <c r="BF83" i="18"/>
  <c r="BC83" i="18"/>
  <c r="BB83" i="18"/>
  <c r="BA83" i="18"/>
  <c r="AZ83" i="18"/>
  <c r="AY83" i="18"/>
  <c r="AX83" i="18"/>
  <c r="AW83" i="18"/>
  <c r="AV83" i="18"/>
  <c r="AU83" i="18"/>
  <c r="AT83" i="18"/>
  <c r="AT80" i="18"/>
  <c r="BM82" i="18"/>
  <c r="BL82" i="18"/>
  <c r="BK82" i="18"/>
  <c r="BJ82" i="18"/>
  <c r="BI82" i="18"/>
  <c r="BH82" i="18"/>
  <c r="BG82" i="18"/>
  <c r="BF82" i="18"/>
  <c r="BC82" i="18"/>
  <c r="BB82" i="18"/>
  <c r="BA82" i="18"/>
  <c r="AZ82" i="18"/>
  <c r="AY82" i="18"/>
  <c r="AX82" i="18"/>
  <c r="AW82" i="18"/>
  <c r="AV82" i="18"/>
  <c r="AU82" i="18"/>
  <c r="AT82" i="18"/>
  <c r="BM81" i="18"/>
  <c r="BL81" i="18"/>
  <c r="BL80" i="18"/>
  <c r="BK81" i="18"/>
  <c r="BJ81" i="18"/>
  <c r="BI81" i="18"/>
  <c r="BH81" i="18"/>
  <c r="BG81" i="18"/>
  <c r="BF81" i="18"/>
  <c r="BC81" i="18"/>
  <c r="BB81" i="18"/>
  <c r="BB80" i="18"/>
  <c r="BA81" i="18"/>
  <c r="AZ81" i="18"/>
  <c r="AY81" i="18"/>
  <c r="AX81" i="18"/>
  <c r="AW81" i="18"/>
  <c r="AV81" i="18"/>
  <c r="AU81" i="18"/>
  <c r="AT81" i="18"/>
  <c r="BM79" i="18"/>
  <c r="BM77" i="18"/>
  <c r="BL79" i="18"/>
  <c r="BK79" i="18"/>
  <c r="BJ79" i="18"/>
  <c r="BJ78" i="18"/>
  <c r="BJ77" i="18"/>
  <c r="BI79" i="18"/>
  <c r="BH79" i="18"/>
  <c r="BG79" i="18"/>
  <c r="BG77" i="18"/>
  <c r="BF79" i="18"/>
  <c r="BF77" i="18"/>
  <c r="BF78" i="18"/>
  <c r="BC79" i="18"/>
  <c r="BB79" i="18"/>
  <c r="BB77" i="18"/>
  <c r="BA79" i="18"/>
  <c r="AZ79" i="18"/>
  <c r="AY79" i="18"/>
  <c r="AX79" i="18"/>
  <c r="AW79" i="18"/>
  <c r="AV79" i="18"/>
  <c r="AV77" i="18"/>
  <c r="AV78" i="18"/>
  <c r="AU79" i="18"/>
  <c r="AU77" i="18"/>
  <c r="AT79" i="18"/>
  <c r="BM78" i="18"/>
  <c r="BL78" i="18"/>
  <c r="BL77" i="18"/>
  <c r="BK78" i="18"/>
  <c r="BK77" i="18"/>
  <c r="BI78" i="18"/>
  <c r="BH78" i="18"/>
  <c r="BH77" i="18"/>
  <c r="BG78" i="18"/>
  <c r="BC78" i="18"/>
  <c r="BC77" i="18"/>
  <c r="BB78" i="18"/>
  <c r="BA78" i="18"/>
  <c r="BA77" i="18"/>
  <c r="AZ78" i="18"/>
  <c r="AZ77" i="18"/>
  <c r="AY78" i="18"/>
  <c r="AX78" i="18"/>
  <c r="AX77" i="18"/>
  <c r="AW78" i="18"/>
  <c r="AW77" i="18"/>
  <c r="AU78" i="18"/>
  <c r="AT78" i="18"/>
  <c r="AT77" i="18"/>
  <c r="BM76" i="18"/>
  <c r="BL76" i="18"/>
  <c r="BK76" i="18"/>
  <c r="BJ76" i="18"/>
  <c r="BI76" i="18"/>
  <c r="BH76" i="18"/>
  <c r="BG76" i="18"/>
  <c r="BF76" i="18"/>
  <c r="BC76" i="18"/>
  <c r="BB76" i="18"/>
  <c r="BA76" i="18"/>
  <c r="AZ76" i="18"/>
  <c r="AY76" i="18"/>
  <c r="AX76" i="18"/>
  <c r="AW76" i="18"/>
  <c r="AV76" i="18"/>
  <c r="AU76" i="18"/>
  <c r="AT76" i="18"/>
  <c r="BM75" i="18"/>
  <c r="BL75" i="18"/>
  <c r="BK75" i="18"/>
  <c r="BJ75" i="18"/>
  <c r="BI75" i="18"/>
  <c r="BH75" i="18"/>
  <c r="BG75" i="18"/>
  <c r="BF75" i="18"/>
  <c r="BC75" i="18"/>
  <c r="BB75" i="18"/>
  <c r="BA75" i="18"/>
  <c r="AZ75" i="18"/>
  <c r="AY75" i="18"/>
  <c r="AX75" i="18"/>
  <c r="AW75" i="18"/>
  <c r="AV75" i="18"/>
  <c r="AU75" i="18"/>
  <c r="AT75" i="18"/>
  <c r="BM74" i="18"/>
  <c r="BL74" i="18"/>
  <c r="BK74" i="18"/>
  <c r="BK71" i="18"/>
  <c r="BK72" i="18"/>
  <c r="BK70" i="18"/>
  <c r="BK73" i="18"/>
  <c r="BJ74" i="18"/>
  <c r="BI74" i="18"/>
  <c r="BH74" i="18"/>
  <c r="BG74" i="18"/>
  <c r="BF74" i="18"/>
  <c r="BC74" i="18"/>
  <c r="BB74" i="18"/>
  <c r="BA74" i="18"/>
  <c r="AZ74" i="18"/>
  <c r="AY74" i="18"/>
  <c r="AX74" i="18"/>
  <c r="AW74" i="18"/>
  <c r="AV74" i="18"/>
  <c r="AU74" i="18"/>
  <c r="AT74" i="18"/>
  <c r="BM73" i="18"/>
  <c r="BM71" i="18"/>
  <c r="BM72" i="18"/>
  <c r="BM70" i="18"/>
  <c r="BL73" i="18"/>
  <c r="BJ73" i="18"/>
  <c r="BI73" i="18"/>
  <c r="BH73" i="18"/>
  <c r="BG73" i="18"/>
  <c r="BF73" i="18"/>
  <c r="BC73" i="18"/>
  <c r="BC71" i="18"/>
  <c r="BC70" i="18"/>
  <c r="BC72" i="18"/>
  <c r="BB73" i="18"/>
  <c r="BA73" i="18"/>
  <c r="AZ73" i="18"/>
  <c r="AY73" i="18"/>
  <c r="AX73" i="18"/>
  <c r="AW73" i="18"/>
  <c r="AV73" i="18"/>
  <c r="AU73" i="18"/>
  <c r="AU71" i="18"/>
  <c r="AU70" i="18"/>
  <c r="AU72" i="18"/>
  <c r="AT73" i="18"/>
  <c r="BL72" i="18"/>
  <c r="BJ72" i="18"/>
  <c r="BI72" i="18"/>
  <c r="BH72" i="18"/>
  <c r="BG72" i="18"/>
  <c r="BF72" i="18"/>
  <c r="BB72" i="18"/>
  <c r="BA72" i="18"/>
  <c r="AZ72" i="18"/>
  <c r="AY72" i="18"/>
  <c r="AX72" i="18"/>
  <c r="AW72" i="18"/>
  <c r="AV72" i="18"/>
  <c r="AT72" i="18"/>
  <c r="BL71" i="18"/>
  <c r="BJ71" i="18"/>
  <c r="BI71" i="18"/>
  <c r="BI70" i="18"/>
  <c r="BH71" i="18"/>
  <c r="BG71" i="18"/>
  <c r="BF71" i="18"/>
  <c r="BB71" i="18"/>
  <c r="BA71" i="18"/>
  <c r="AZ71" i="18"/>
  <c r="AY71" i="18"/>
  <c r="AY70" i="18"/>
  <c r="AX71" i="18"/>
  <c r="AX70" i="18"/>
  <c r="AW71" i="18"/>
  <c r="AV71" i="18"/>
  <c r="AT71" i="18"/>
  <c r="BM69" i="18"/>
  <c r="BL69" i="18"/>
  <c r="BK69" i="18"/>
  <c r="BJ69" i="18"/>
  <c r="BI69" i="18"/>
  <c r="BH69" i="18"/>
  <c r="BG69" i="18"/>
  <c r="BF69" i="18"/>
  <c r="BC69" i="18"/>
  <c r="BB69" i="18"/>
  <c r="BA69" i="18"/>
  <c r="AZ69" i="18"/>
  <c r="AY69" i="18"/>
  <c r="AX69" i="18"/>
  <c r="AW69" i="18"/>
  <c r="AV69" i="18"/>
  <c r="AU69" i="18"/>
  <c r="AT69" i="18"/>
  <c r="BM68" i="18"/>
  <c r="BL68" i="18"/>
  <c r="BK68" i="18"/>
  <c r="BJ68" i="18"/>
  <c r="BI68" i="18"/>
  <c r="BH68" i="18"/>
  <c r="BG68" i="18"/>
  <c r="BF68" i="18"/>
  <c r="BC68" i="18"/>
  <c r="BB68" i="18"/>
  <c r="BA68" i="18"/>
  <c r="AZ68" i="18"/>
  <c r="AY68" i="18"/>
  <c r="AX68" i="18"/>
  <c r="AW68" i="18"/>
  <c r="AV68" i="18"/>
  <c r="AU68" i="18"/>
  <c r="AT68" i="18"/>
  <c r="BM67" i="18"/>
  <c r="BL67" i="18"/>
  <c r="BK67" i="18"/>
  <c r="BK64" i="18"/>
  <c r="BK65" i="18"/>
  <c r="BK63" i="18"/>
  <c r="BK66" i="18"/>
  <c r="BJ67" i="18"/>
  <c r="BI67" i="18"/>
  <c r="BH67" i="18"/>
  <c r="BG67" i="18"/>
  <c r="BF67" i="18"/>
  <c r="BC67" i="18"/>
  <c r="BB67" i="18"/>
  <c r="BA67" i="18"/>
  <c r="BA64" i="18"/>
  <c r="BA65" i="18"/>
  <c r="BA63" i="18"/>
  <c r="BA66" i="18"/>
  <c r="AZ67" i="18"/>
  <c r="AY67" i="18"/>
  <c r="AX67" i="18"/>
  <c r="AW67" i="18"/>
  <c r="AV67" i="18"/>
  <c r="AV64" i="18"/>
  <c r="AV63" i="18"/>
  <c r="AV65" i="18"/>
  <c r="AV66" i="18"/>
  <c r="AU67" i="18"/>
  <c r="AT67" i="18"/>
  <c r="AT63" i="18"/>
  <c r="BM66" i="18"/>
  <c r="BL66" i="18"/>
  <c r="BJ66" i="18"/>
  <c r="BI66" i="18"/>
  <c r="BH66" i="18"/>
  <c r="BH64" i="18"/>
  <c r="BH65" i="18"/>
  <c r="BH63" i="18"/>
  <c r="BG66" i="18"/>
  <c r="BF66" i="18"/>
  <c r="BC66" i="18"/>
  <c r="BB66" i="18"/>
  <c r="AZ66" i="18"/>
  <c r="AY66" i="18"/>
  <c r="AY63" i="18"/>
  <c r="AX66" i="18"/>
  <c r="AX63" i="18"/>
  <c r="AX64" i="18"/>
  <c r="AX65" i="18"/>
  <c r="AW66" i="18"/>
  <c r="AU66" i="18"/>
  <c r="AT66" i="18"/>
  <c r="BM65" i="18"/>
  <c r="BL65" i="18"/>
  <c r="BL63" i="18"/>
  <c r="BL64" i="18"/>
  <c r="BJ65" i="18"/>
  <c r="BJ63" i="18"/>
  <c r="BJ64" i="18"/>
  <c r="BI65" i="18"/>
  <c r="BG65" i="18"/>
  <c r="BF65" i="18"/>
  <c r="BF63" i="18"/>
  <c r="BC65" i="18"/>
  <c r="BB65" i="18"/>
  <c r="AZ65" i="18"/>
  <c r="AZ63" i="18"/>
  <c r="AZ64" i="18"/>
  <c r="AY65" i="18"/>
  <c r="AW65" i="18"/>
  <c r="AU65" i="18"/>
  <c r="AT65" i="18"/>
  <c r="BM64" i="18"/>
  <c r="BI64" i="18"/>
  <c r="BI63" i="18"/>
  <c r="BG64" i="18"/>
  <c r="BF64" i="18"/>
  <c r="BC64" i="18"/>
  <c r="BB64" i="18"/>
  <c r="BB63" i="18"/>
  <c r="AY64" i="18"/>
  <c r="AW64" i="18"/>
  <c r="AU64" i="18"/>
  <c r="AT64" i="18"/>
  <c r="BM48" i="18"/>
  <c r="BL48" i="18"/>
  <c r="BK48" i="18"/>
  <c r="BJ48" i="18"/>
  <c r="BI48" i="18"/>
  <c r="BH48" i="18"/>
  <c r="BG48" i="18"/>
  <c r="BF48" i="18"/>
  <c r="BC48" i="18"/>
  <c r="BB48" i="18"/>
  <c r="BA48" i="18"/>
  <c r="AZ48" i="18"/>
  <c r="AY48" i="18"/>
  <c r="AX48" i="18"/>
  <c r="AW48" i="18"/>
  <c r="AV48" i="18"/>
  <c r="AU48" i="18"/>
  <c r="AT48" i="18"/>
  <c r="BM47" i="18"/>
  <c r="BL47" i="18"/>
  <c r="BK47" i="18"/>
  <c r="BJ47" i="18"/>
  <c r="BI47" i="18"/>
  <c r="BH47" i="18"/>
  <c r="BG47" i="18"/>
  <c r="BF47" i="18"/>
  <c r="BC47" i="18"/>
  <c r="BB47" i="18"/>
  <c r="BA47" i="18"/>
  <c r="AZ47" i="18"/>
  <c r="AY47" i="18"/>
  <c r="AX47" i="18"/>
  <c r="AW47" i="18"/>
  <c r="AV47" i="18"/>
  <c r="AU47" i="18"/>
  <c r="AT47" i="18"/>
  <c r="BM46" i="18"/>
  <c r="BL46" i="18"/>
  <c r="BK46" i="18"/>
  <c r="BJ46" i="18"/>
  <c r="BI46" i="18"/>
  <c r="BH46" i="18"/>
  <c r="BG46" i="18"/>
  <c r="BF46" i="18"/>
  <c r="BC46" i="18"/>
  <c r="BB46" i="18"/>
  <c r="BA46" i="18"/>
  <c r="AZ46" i="18"/>
  <c r="AY46" i="18"/>
  <c r="AX46" i="18"/>
  <c r="AW46" i="18"/>
  <c r="AV46" i="18"/>
  <c r="AU46" i="18"/>
  <c r="AT46" i="18"/>
  <c r="BM45" i="18"/>
  <c r="BL45" i="18"/>
  <c r="BK45" i="18"/>
  <c r="BJ45" i="18"/>
  <c r="BI45" i="18"/>
  <c r="BH45" i="18"/>
  <c r="BG45" i="18"/>
  <c r="BF45" i="18"/>
  <c r="BC45" i="18"/>
  <c r="BB45" i="18"/>
  <c r="BA45" i="18"/>
  <c r="AZ45" i="18"/>
  <c r="AY45" i="18"/>
  <c r="AX45" i="18"/>
  <c r="AW45" i="18"/>
  <c r="AV45" i="18"/>
  <c r="AU45" i="18"/>
  <c r="AT45" i="18"/>
  <c r="BM44" i="18"/>
  <c r="BL44" i="18"/>
  <c r="BK44" i="18"/>
  <c r="BJ44" i="18"/>
  <c r="BI44" i="18"/>
  <c r="BI42" i="18"/>
  <c r="BI41" i="18"/>
  <c r="BI43" i="18"/>
  <c r="BH44" i="18"/>
  <c r="BG44" i="18"/>
  <c r="BF44" i="18"/>
  <c r="BC44" i="18"/>
  <c r="BB44" i="18"/>
  <c r="BA44" i="18"/>
  <c r="AZ44" i="18"/>
  <c r="AY44" i="18"/>
  <c r="AY42" i="18"/>
  <c r="AY43" i="18"/>
  <c r="AX44" i="18"/>
  <c r="AW44" i="18"/>
  <c r="AV44" i="18"/>
  <c r="AU44" i="18"/>
  <c r="AT44" i="18"/>
  <c r="BM43" i="18"/>
  <c r="BL43" i="18"/>
  <c r="BK43" i="18"/>
  <c r="BJ43" i="18"/>
  <c r="BH43" i="18"/>
  <c r="BG43" i="18"/>
  <c r="BF43" i="18"/>
  <c r="BC43" i="18"/>
  <c r="BC42" i="18"/>
  <c r="BC41" i="18"/>
  <c r="BB43" i="18"/>
  <c r="BA43" i="18"/>
  <c r="AZ43" i="18"/>
  <c r="AX43" i="18"/>
  <c r="AW43" i="18"/>
  <c r="AV43" i="18"/>
  <c r="AU43" i="18"/>
  <c r="AT43" i="18"/>
  <c r="BM42" i="18"/>
  <c r="BM41" i="18"/>
  <c r="BL42" i="18"/>
  <c r="BK42" i="18"/>
  <c r="BJ42" i="18"/>
  <c r="BH42" i="18"/>
  <c r="BG42" i="18"/>
  <c r="BF42" i="18"/>
  <c r="BB42" i="18"/>
  <c r="BA42" i="18"/>
  <c r="AZ42" i="18"/>
  <c r="AX42" i="18"/>
  <c r="AW42" i="18"/>
  <c r="AV42" i="18"/>
  <c r="AU42" i="18"/>
  <c r="AT42" i="18"/>
  <c r="BM40" i="18"/>
  <c r="BL40" i="18"/>
  <c r="BK40" i="18"/>
  <c r="BJ40" i="18"/>
  <c r="BI40" i="18"/>
  <c r="BH40" i="18"/>
  <c r="BG40" i="18"/>
  <c r="BF40" i="18"/>
  <c r="BC40" i="18"/>
  <c r="BB40" i="18"/>
  <c r="BA40" i="18"/>
  <c r="AZ40" i="18"/>
  <c r="AY40" i="18"/>
  <c r="AX40" i="18"/>
  <c r="AW40" i="18"/>
  <c r="AV40" i="18"/>
  <c r="AU40" i="18"/>
  <c r="AT40" i="18"/>
  <c r="BM39" i="18"/>
  <c r="BL39" i="18"/>
  <c r="BK39" i="18"/>
  <c r="BJ39" i="18"/>
  <c r="BI39" i="18"/>
  <c r="BH39" i="18"/>
  <c r="BG39" i="18"/>
  <c r="BF39" i="18"/>
  <c r="BC39" i="18"/>
  <c r="BB39" i="18"/>
  <c r="BA39" i="18"/>
  <c r="AZ39" i="18"/>
  <c r="AY39" i="18"/>
  <c r="AX39" i="18"/>
  <c r="AW39" i="18"/>
  <c r="AV39" i="18"/>
  <c r="AU39" i="18"/>
  <c r="AT39" i="18"/>
  <c r="BM38" i="18"/>
  <c r="BL38" i="18"/>
  <c r="BK38" i="18"/>
  <c r="BJ38" i="18"/>
  <c r="BI38" i="18"/>
  <c r="BH38" i="18"/>
  <c r="BG38" i="18"/>
  <c r="BF38" i="18"/>
  <c r="BC38" i="18"/>
  <c r="BB38" i="18"/>
  <c r="BA38" i="18"/>
  <c r="AZ38" i="18"/>
  <c r="AY38" i="18"/>
  <c r="AX38" i="18"/>
  <c r="AW38" i="18"/>
  <c r="AV38" i="18"/>
  <c r="AU38" i="18"/>
  <c r="AT38" i="18"/>
  <c r="BM37" i="18"/>
  <c r="BL37" i="18"/>
  <c r="BK37" i="18"/>
  <c r="BJ37" i="18"/>
  <c r="BI37" i="18"/>
  <c r="BH37" i="18"/>
  <c r="BG37" i="18"/>
  <c r="BF37" i="18"/>
  <c r="BC37" i="18"/>
  <c r="BB37" i="18"/>
  <c r="BA37" i="18"/>
  <c r="AZ37" i="18"/>
  <c r="AY37" i="18"/>
  <c r="AX37" i="18"/>
  <c r="AW37" i="18"/>
  <c r="AV37" i="18"/>
  <c r="AU37" i="18"/>
  <c r="AT37" i="18"/>
  <c r="BM36" i="18"/>
  <c r="BL36" i="18"/>
  <c r="BK36" i="18"/>
  <c r="BJ36" i="18"/>
  <c r="BI36" i="18"/>
  <c r="BH36" i="18"/>
  <c r="BG36" i="18"/>
  <c r="BF36" i="18"/>
  <c r="BC36" i="18"/>
  <c r="BB36" i="18"/>
  <c r="BA36" i="18"/>
  <c r="AZ36" i="18"/>
  <c r="AY36" i="18"/>
  <c r="AX36" i="18"/>
  <c r="AW36" i="18"/>
  <c r="AV36" i="18"/>
  <c r="AU36" i="18"/>
  <c r="AT36" i="18"/>
  <c r="BM35" i="18"/>
  <c r="BL35" i="18"/>
  <c r="BK35" i="18"/>
  <c r="BJ35" i="18"/>
  <c r="BI35" i="18"/>
  <c r="BH35" i="18"/>
  <c r="BG35" i="18"/>
  <c r="BF35" i="18"/>
  <c r="BC35" i="18"/>
  <c r="BB35" i="18"/>
  <c r="BA35" i="18"/>
  <c r="AZ35" i="18"/>
  <c r="AY35" i="18"/>
  <c r="AX35" i="18"/>
  <c r="AW35" i="18"/>
  <c r="AV35" i="18"/>
  <c r="AU35" i="18"/>
  <c r="AT35" i="18"/>
  <c r="BM34" i="18"/>
  <c r="BL34" i="18"/>
  <c r="BK34" i="18"/>
  <c r="BJ34" i="18"/>
  <c r="BI34" i="18"/>
  <c r="BH34" i="18"/>
  <c r="BG34" i="18"/>
  <c r="BF34" i="18"/>
  <c r="BC34" i="18"/>
  <c r="BB34" i="18"/>
  <c r="BA34" i="18"/>
  <c r="AZ34" i="18"/>
  <c r="AY34" i="18"/>
  <c r="AX34" i="18"/>
  <c r="AW34" i="18"/>
  <c r="AV34" i="18"/>
  <c r="AU34" i="18"/>
  <c r="AT34" i="18"/>
  <c r="BM33" i="18"/>
  <c r="BL33" i="18"/>
  <c r="BK33" i="18"/>
  <c r="BJ33" i="18"/>
  <c r="BI33" i="18"/>
  <c r="BH33" i="18"/>
  <c r="BG33" i="18"/>
  <c r="BF33" i="18"/>
  <c r="BC33" i="18"/>
  <c r="BB33" i="18"/>
  <c r="BA33" i="18"/>
  <c r="AZ33" i="18"/>
  <c r="AY33" i="18"/>
  <c r="AX33" i="18"/>
  <c r="AW33" i="18"/>
  <c r="AV33" i="18"/>
  <c r="AU33" i="18"/>
  <c r="AU30" i="18"/>
  <c r="AU31" i="18"/>
  <c r="AU32" i="18"/>
  <c r="AT33" i="18"/>
  <c r="BM32" i="18"/>
  <c r="BL32" i="18"/>
  <c r="BK32" i="18"/>
  <c r="BJ32" i="18"/>
  <c r="BI32" i="18"/>
  <c r="BH32" i="18"/>
  <c r="BG32" i="18"/>
  <c r="BF32" i="18"/>
  <c r="BC32" i="18"/>
  <c r="BB32" i="18"/>
  <c r="BA32" i="18"/>
  <c r="AZ32" i="18"/>
  <c r="AY32" i="18"/>
  <c r="AX32" i="18"/>
  <c r="AW32" i="18"/>
  <c r="AV32" i="18"/>
  <c r="AT32" i="18"/>
  <c r="BM31" i="18"/>
  <c r="BL31" i="18"/>
  <c r="BK31" i="18"/>
  <c r="BJ31" i="18"/>
  <c r="BJ30" i="18"/>
  <c r="BJ29" i="18"/>
  <c r="BI31" i="18"/>
  <c r="BH31" i="18"/>
  <c r="BG31" i="18"/>
  <c r="BF31" i="18"/>
  <c r="BC31" i="18"/>
  <c r="BB31" i="18"/>
  <c r="BA31" i="18"/>
  <c r="AZ31" i="18"/>
  <c r="AZ30" i="18"/>
  <c r="AZ29" i="18"/>
  <c r="AY31" i="18"/>
  <c r="AX31" i="18"/>
  <c r="AW31" i="18"/>
  <c r="AV31" i="18"/>
  <c r="AT31" i="18"/>
  <c r="BM30" i="18"/>
  <c r="BL30" i="18"/>
  <c r="BK30" i="18"/>
  <c r="BK29" i="18"/>
  <c r="BI30" i="18"/>
  <c r="BH30" i="18"/>
  <c r="BG30" i="18"/>
  <c r="BF30" i="18"/>
  <c r="BC30" i="18"/>
  <c r="BB30" i="18"/>
  <c r="BA30" i="18"/>
  <c r="AY30" i="18"/>
  <c r="AX30" i="18"/>
  <c r="AW30" i="18"/>
  <c r="AV30" i="18"/>
  <c r="AT30" i="18"/>
  <c r="BM28" i="18"/>
  <c r="BL28" i="18"/>
  <c r="BK28" i="18"/>
  <c r="BJ28" i="18"/>
  <c r="BI28" i="18"/>
  <c r="BH28" i="18"/>
  <c r="BG28" i="18"/>
  <c r="BF28" i="18"/>
  <c r="BC28" i="18"/>
  <c r="BB28" i="18"/>
  <c r="BA28" i="18"/>
  <c r="AZ28" i="18"/>
  <c r="AY28" i="18"/>
  <c r="AX28" i="18"/>
  <c r="AW28" i="18"/>
  <c r="AV28" i="18"/>
  <c r="AU28" i="18"/>
  <c r="AT28" i="18"/>
  <c r="BM27" i="18"/>
  <c r="BL27" i="18"/>
  <c r="BK27" i="18"/>
  <c r="BJ27" i="18"/>
  <c r="BI27" i="18"/>
  <c r="BH27" i="18"/>
  <c r="BG27" i="18"/>
  <c r="BF27" i="18"/>
  <c r="BC27" i="18"/>
  <c r="BB27" i="18"/>
  <c r="BA27" i="18"/>
  <c r="AZ27" i="18"/>
  <c r="AY27" i="18"/>
  <c r="AX27" i="18"/>
  <c r="AW27" i="18"/>
  <c r="AV27" i="18"/>
  <c r="AU27" i="18"/>
  <c r="AT27" i="18"/>
  <c r="BM26" i="18"/>
  <c r="BL26" i="18"/>
  <c r="BK26" i="18"/>
  <c r="BJ26" i="18"/>
  <c r="BI26" i="18"/>
  <c r="BH26" i="18"/>
  <c r="BG26" i="18"/>
  <c r="BF26" i="18"/>
  <c r="BC26" i="18"/>
  <c r="BB26" i="18"/>
  <c r="BA26" i="18"/>
  <c r="AZ26" i="18"/>
  <c r="AY26" i="18"/>
  <c r="AX26" i="18"/>
  <c r="AW26" i="18"/>
  <c r="AV26" i="18"/>
  <c r="AU26" i="18"/>
  <c r="AT26" i="18"/>
  <c r="BM25" i="18"/>
  <c r="BL25" i="18"/>
  <c r="BK25" i="18"/>
  <c r="BJ25" i="18"/>
  <c r="BI25" i="18"/>
  <c r="BH25" i="18"/>
  <c r="BG25" i="18"/>
  <c r="BF25" i="18"/>
  <c r="BC25" i="18"/>
  <c r="BB25" i="18"/>
  <c r="BA25" i="18"/>
  <c r="AZ25" i="18"/>
  <c r="AY25" i="18"/>
  <c r="AX25" i="18"/>
  <c r="AW25" i="18"/>
  <c r="AV25" i="18"/>
  <c r="AU25" i="18"/>
  <c r="AT25" i="18"/>
  <c r="BM24" i="18"/>
  <c r="BL24" i="18"/>
  <c r="BK24" i="18"/>
  <c r="BJ24" i="18"/>
  <c r="BI24" i="18"/>
  <c r="BH24" i="18"/>
  <c r="BG24" i="18"/>
  <c r="BF24" i="18"/>
  <c r="BC24" i="18"/>
  <c r="BB24" i="18"/>
  <c r="BA24" i="18"/>
  <c r="AZ24" i="18"/>
  <c r="AY24" i="18"/>
  <c r="AX24" i="18"/>
  <c r="AW24" i="18"/>
  <c r="AV24" i="18"/>
  <c r="AU24" i="18"/>
  <c r="AT24" i="18"/>
  <c r="BM23" i="18"/>
  <c r="BL23" i="18"/>
  <c r="BK23" i="18"/>
  <c r="BJ23" i="18"/>
  <c r="BI23" i="18"/>
  <c r="BH23" i="18"/>
  <c r="BG23" i="18"/>
  <c r="BF23" i="18"/>
  <c r="BC23" i="18"/>
  <c r="BB23" i="18"/>
  <c r="BA23" i="18"/>
  <c r="AZ23" i="18"/>
  <c r="AY23" i="18"/>
  <c r="AX23" i="18"/>
  <c r="AW23" i="18"/>
  <c r="AV23" i="18"/>
  <c r="AU23" i="18"/>
  <c r="AT23" i="18"/>
  <c r="BM22" i="18"/>
  <c r="BL22" i="18"/>
  <c r="BK22" i="18"/>
  <c r="BJ22" i="18"/>
  <c r="BI22" i="18"/>
  <c r="BH22" i="18"/>
  <c r="BG22" i="18"/>
  <c r="BF22" i="18"/>
  <c r="BC22" i="18"/>
  <c r="BB22" i="18"/>
  <c r="BA22" i="18"/>
  <c r="AZ22" i="18"/>
  <c r="AY22" i="18"/>
  <c r="AX22" i="18"/>
  <c r="AW22" i="18"/>
  <c r="AV22" i="18"/>
  <c r="AU22" i="18"/>
  <c r="AT22" i="18"/>
  <c r="BM21" i="18"/>
  <c r="BL21" i="18"/>
  <c r="BK21" i="18"/>
  <c r="BJ21" i="18"/>
  <c r="BI21" i="18"/>
  <c r="BH21" i="18"/>
  <c r="BG21" i="18"/>
  <c r="BF21" i="18"/>
  <c r="BC21" i="18"/>
  <c r="BB21" i="18"/>
  <c r="BA21" i="18"/>
  <c r="AZ21" i="18"/>
  <c r="AY21" i="18"/>
  <c r="AX21" i="18"/>
  <c r="AW21" i="18"/>
  <c r="AV21" i="18"/>
  <c r="AU21" i="18"/>
  <c r="AT21" i="18"/>
  <c r="BM20" i="18"/>
  <c r="BL20" i="18"/>
  <c r="BK20" i="18"/>
  <c r="BJ20" i="18"/>
  <c r="BI20" i="18"/>
  <c r="BH20" i="18"/>
  <c r="BG20" i="18"/>
  <c r="BF20" i="18"/>
  <c r="BC20" i="18"/>
  <c r="BB20" i="18"/>
  <c r="BA20" i="18"/>
  <c r="AZ20" i="18"/>
  <c r="AY20" i="18"/>
  <c r="AX20" i="18"/>
  <c r="AW20" i="18"/>
  <c r="AV20" i="18"/>
  <c r="AU20" i="18"/>
  <c r="AT20" i="18"/>
  <c r="BM19" i="18"/>
  <c r="BL19" i="18"/>
  <c r="BK19" i="18"/>
  <c r="BJ19" i="18"/>
  <c r="BI19" i="18"/>
  <c r="BH19" i="18"/>
  <c r="BG19" i="18"/>
  <c r="BF19" i="18"/>
  <c r="BC19" i="18"/>
  <c r="BB19" i="18"/>
  <c r="BA19" i="18"/>
  <c r="AZ19" i="18"/>
  <c r="AY19" i="18"/>
  <c r="AX19" i="18"/>
  <c r="AW19" i="18"/>
  <c r="AV19" i="18"/>
  <c r="AU19" i="18"/>
  <c r="AT19" i="18"/>
  <c r="BM18" i="18"/>
  <c r="BL18" i="18"/>
  <c r="BK18" i="18"/>
  <c r="BJ18" i="18"/>
  <c r="BI18" i="18"/>
  <c r="BH18" i="18"/>
  <c r="BG18" i="18"/>
  <c r="BF18" i="18"/>
  <c r="BC18" i="18"/>
  <c r="BB18" i="18"/>
  <c r="BA18" i="18"/>
  <c r="AZ18" i="18"/>
  <c r="AY18" i="18"/>
  <c r="AX18" i="18"/>
  <c r="AW18" i="18"/>
  <c r="AV18" i="18"/>
  <c r="AU18" i="18"/>
  <c r="AT18" i="18"/>
  <c r="BM17" i="18"/>
  <c r="BL17" i="18"/>
  <c r="BK17" i="18"/>
  <c r="BJ17" i="18"/>
  <c r="BI17" i="18"/>
  <c r="BH17" i="18"/>
  <c r="BG17" i="18"/>
  <c r="BF17" i="18"/>
  <c r="BC17" i="18"/>
  <c r="BB17" i="18"/>
  <c r="BA17" i="18"/>
  <c r="AZ17" i="18"/>
  <c r="AY17" i="18"/>
  <c r="AX17" i="18"/>
  <c r="AW17" i="18"/>
  <c r="AV17" i="18"/>
  <c r="AU17" i="18"/>
  <c r="AT17" i="18"/>
  <c r="BM16" i="18"/>
  <c r="BL16" i="18"/>
  <c r="BK16" i="18"/>
  <c r="BJ16" i="18"/>
  <c r="BI16" i="18"/>
  <c r="BH16" i="18"/>
  <c r="BG16" i="18"/>
  <c r="BF16" i="18"/>
  <c r="BC16" i="18"/>
  <c r="BB16" i="18"/>
  <c r="BA16" i="18"/>
  <c r="AZ16" i="18"/>
  <c r="AY16" i="18"/>
  <c r="AX16" i="18"/>
  <c r="AW16" i="18"/>
  <c r="AV16" i="18"/>
  <c r="AU16" i="18"/>
  <c r="AT16" i="18"/>
  <c r="BM15" i="18"/>
  <c r="BL15" i="18"/>
  <c r="BK15" i="18"/>
  <c r="BJ15" i="18"/>
  <c r="BI15" i="18"/>
  <c r="BH15" i="18"/>
  <c r="BG15" i="18"/>
  <c r="BF15" i="18"/>
  <c r="BC15" i="18"/>
  <c r="BB15" i="18"/>
  <c r="BA15" i="18"/>
  <c r="AZ15" i="18"/>
  <c r="AY15" i="18"/>
  <c r="AX15" i="18"/>
  <c r="AW15" i="18"/>
  <c r="AV15" i="18"/>
  <c r="AU15" i="18"/>
  <c r="AT15" i="18"/>
  <c r="BM14" i="18"/>
  <c r="BL14" i="18"/>
  <c r="BK14" i="18"/>
  <c r="BJ14" i="18"/>
  <c r="BI14" i="18"/>
  <c r="BH14" i="18"/>
  <c r="BG14" i="18"/>
  <c r="BF14" i="18"/>
  <c r="BC14" i="18"/>
  <c r="BB14" i="18"/>
  <c r="BA14" i="18"/>
  <c r="AZ14" i="18"/>
  <c r="AY14" i="18"/>
  <c r="AX14" i="18"/>
  <c r="AW14" i="18"/>
  <c r="AV14" i="18"/>
  <c r="AU14" i="18"/>
  <c r="AT14" i="18"/>
  <c r="BM13" i="18"/>
  <c r="BL13" i="18"/>
  <c r="BK13" i="18"/>
  <c r="BJ13" i="18"/>
  <c r="BI13" i="18"/>
  <c r="BH13" i="18"/>
  <c r="BG13" i="18"/>
  <c r="BF13" i="18"/>
  <c r="BC13" i="18"/>
  <c r="BB13" i="18"/>
  <c r="BA13" i="18"/>
  <c r="AZ13" i="18"/>
  <c r="AY13" i="18"/>
  <c r="AX13" i="18"/>
  <c r="AW13" i="18"/>
  <c r="AV13" i="18"/>
  <c r="AU13" i="18"/>
  <c r="AT13" i="18"/>
  <c r="BM12" i="18"/>
  <c r="BL12" i="18"/>
  <c r="BK12" i="18"/>
  <c r="BK10" i="18"/>
  <c r="BK9" i="18"/>
  <c r="BK11" i="18"/>
  <c r="BJ12" i="18"/>
  <c r="BI12" i="18"/>
  <c r="BH12" i="18"/>
  <c r="BG12" i="18"/>
  <c r="BF12" i="18"/>
  <c r="BC12" i="18"/>
  <c r="BB12" i="18"/>
  <c r="BA12" i="18"/>
  <c r="AZ12" i="18"/>
  <c r="AY12" i="18"/>
  <c r="AX12" i="18"/>
  <c r="AW12" i="18"/>
  <c r="AV12" i="18"/>
  <c r="AU12" i="18"/>
  <c r="AT12" i="18"/>
  <c r="BM11" i="18"/>
  <c r="BL11" i="18"/>
  <c r="BJ11" i="18"/>
  <c r="BI11" i="18"/>
  <c r="BH11" i="18"/>
  <c r="BG11" i="18"/>
  <c r="BG9" i="18"/>
  <c r="BG10" i="18"/>
  <c r="BF11" i="18"/>
  <c r="BC11" i="18"/>
  <c r="BB11" i="18"/>
  <c r="BA11" i="18"/>
  <c r="AZ11" i="18"/>
  <c r="AY11" i="18"/>
  <c r="AX11" i="18"/>
  <c r="AW11" i="18"/>
  <c r="AW10" i="18"/>
  <c r="AV11" i="18"/>
  <c r="AU11" i="18"/>
  <c r="AT11" i="18"/>
  <c r="BM10" i="18"/>
  <c r="BL10" i="18"/>
  <c r="BJ10" i="18"/>
  <c r="BJ9" i="18"/>
  <c r="BI10" i="18"/>
  <c r="BH10" i="18"/>
  <c r="BF10" i="18"/>
  <c r="BC10" i="18"/>
  <c r="BB10" i="18"/>
  <c r="BA10" i="18"/>
  <c r="AZ10" i="18"/>
  <c r="AZ9" i="18"/>
  <c r="AY10" i="18"/>
  <c r="AX10" i="18"/>
  <c r="AV10" i="18"/>
  <c r="AU10" i="18"/>
  <c r="AT10" i="18"/>
  <c r="BM123" i="17"/>
  <c r="BL123" i="17"/>
  <c r="BK123" i="17"/>
  <c r="BJ123" i="17"/>
  <c r="BI123" i="17"/>
  <c r="BH123" i="17"/>
  <c r="BG123" i="17"/>
  <c r="BF123" i="17"/>
  <c r="BC123" i="17"/>
  <c r="BB123" i="17"/>
  <c r="BA123" i="17"/>
  <c r="AZ123" i="17"/>
  <c r="AY123" i="17"/>
  <c r="AX123" i="17"/>
  <c r="AW123" i="17"/>
  <c r="AV123" i="17"/>
  <c r="AU123" i="17"/>
  <c r="AT123" i="17"/>
  <c r="BM122" i="17"/>
  <c r="BM121" i="17"/>
  <c r="BM120" i="17"/>
  <c r="BL122" i="17"/>
  <c r="BL120" i="17"/>
  <c r="BL121" i="17"/>
  <c r="BK122" i="17"/>
  <c r="BK120" i="17"/>
  <c r="BJ122" i="17"/>
  <c r="BI122" i="17"/>
  <c r="BH122" i="17"/>
  <c r="BG122" i="17"/>
  <c r="BF122" i="17"/>
  <c r="BF120" i="17"/>
  <c r="BF121" i="17"/>
  <c r="BC122" i="17"/>
  <c r="BB122" i="17"/>
  <c r="BB120" i="17"/>
  <c r="BB121" i="17"/>
  <c r="BA122" i="17"/>
  <c r="AZ122" i="17"/>
  <c r="AZ120" i="17"/>
  <c r="AY122" i="17"/>
  <c r="AX122" i="17"/>
  <c r="AW122" i="17"/>
  <c r="AV122" i="17"/>
  <c r="AU122" i="17"/>
  <c r="AU121" i="17"/>
  <c r="AU120" i="17"/>
  <c r="AT122" i="17"/>
  <c r="AT120" i="17"/>
  <c r="BK121" i="17"/>
  <c r="BJ121" i="17"/>
  <c r="BJ120" i="17"/>
  <c r="BI121" i="17"/>
  <c r="BH121" i="17"/>
  <c r="BH120" i="17"/>
  <c r="BG121" i="17"/>
  <c r="BG120" i="17"/>
  <c r="BC121" i="17"/>
  <c r="BC120" i="17"/>
  <c r="BA121" i="17"/>
  <c r="BA120" i="17"/>
  <c r="AZ121" i="17"/>
  <c r="AY121" i="17"/>
  <c r="AX121" i="17"/>
  <c r="AW121" i="17"/>
  <c r="AW120" i="17"/>
  <c r="AV121" i="17"/>
  <c r="AV120" i="17"/>
  <c r="AT121" i="17"/>
  <c r="BM119" i="17"/>
  <c r="BL119" i="17"/>
  <c r="BK119" i="17"/>
  <c r="BJ119" i="17"/>
  <c r="BI119" i="17"/>
  <c r="BH119" i="17"/>
  <c r="BG119" i="17"/>
  <c r="BF119" i="17"/>
  <c r="BC119" i="17"/>
  <c r="BB119" i="17"/>
  <c r="BA119" i="17"/>
  <c r="AZ119" i="17"/>
  <c r="AY119" i="17"/>
  <c r="AX119" i="17"/>
  <c r="AW119" i="17"/>
  <c r="AV119" i="17"/>
  <c r="AU119" i="17"/>
  <c r="AT119" i="17"/>
  <c r="BM118" i="17"/>
  <c r="BL118" i="17"/>
  <c r="BK118" i="17"/>
  <c r="BJ118" i="17"/>
  <c r="BI118" i="17"/>
  <c r="BH118" i="17"/>
  <c r="BG118" i="17"/>
  <c r="BG115" i="17"/>
  <c r="BF118" i="17"/>
  <c r="BC118" i="17"/>
  <c r="BB118" i="17"/>
  <c r="BA118" i="17"/>
  <c r="AZ118" i="17"/>
  <c r="AY118" i="17"/>
  <c r="AX118" i="17"/>
  <c r="AW118" i="17"/>
  <c r="AW115" i="17"/>
  <c r="AV118" i="17"/>
  <c r="AU118" i="17"/>
  <c r="AT118" i="17"/>
  <c r="BM117" i="17"/>
  <c r="BL117" i="17"/>
  <c r="BK117" i="17"/>
  <c r="BJ117" i="17"/>
  <c r="BI117" i="17"/>
  <c r="BH117" i="17"/>
  <c r="BG117" i="17"/>
  <c r="BF117" i="17"/>
  <c r="BC117" i="17"/>
  <c r="BB117" i="17"/>
  <c r="BA117" i="17"/>
  <c r="AZ117" i="17"/>
  <c r="AY117" i="17"/>
  <c r="AX117" i="17"/>
  <c r="AW117" i="17"/>
  <c r="AV117" i="17"/>
  <c r="AU117" i="17"/>
  <c r="AT117" i="17"/>
  <c r="BM116" i="17"/>
  <c r="BL116" i="17"/>
  <c r="BL115" i="17"/>
  <c r="BK116" i="17"/>
  <c r="BJ116" i="17"/>
  <c r="BI116" i="17"/>
  <c r="BH116" i="17"/>
  <c r="BG116" i="17"/>
  <c r="BF116" i="17"/>
  <c r="BC116" i="17"/>
  <c r="BB116" i="17"/>
  <c r="BA116" i="17"/>
  <c r="AZ116" i="17"/>
  <c r="AY116" i="17"/>
  <c r="AX116" i="17"/>
  <c r="AW116" i="17"/>
  <c r="AV116" i="17"/>
  <c r="AU116" i="17"/>
  <c r="AT116" i="17"/>
  <c r="BM114" i="17"/>
  <c r="BL114" i="17"/>
  <c r="BK114" i="17"/>
  <c r="BJ114" i="17"/>
  <c r="BI114" i="17"/>
  <c r="BH114" i="17"/>
  <c r="BG114" i="17"/>
  <c r="BF114" i="17"/>
  <c r="BC114" i="17"/>
  <c r="BB114" i="17"/>
  <c r="BA114" i="17"/>
  <c r="AZ114" i="17"/>
  <c r="AY114" i="17"/>
  <c r="AX114" i="17"/>
  <c r="AW114" i="17"/>
  <c r="AV114" i="17"/>
  <c r="AU114" i="17"/>
  <c r="AT114" i="17"/>
  <c r="BM113" i="17"/>
  <c r="BL113" i="17"/>
  <c r="BK113" i="17"/>
  <c r="BJ113" i="17"/>
  <c r="BI113" i="17"/>
  <c r="BH113" i="17"/>
  <c r="BG113" i="17"/>
  <c r="BF113" i="17"/>
  <c r="BC113" i="17"/>
  <c r="BB113" i="17"/>
  <c r="BA113" i="17"/>
  <c r="AZ113" i="17"/>
  <c r="AY113" i="17"/>
  <c r="AX113" i="17"/>
  <c r="AW113" i="17"/>
  <c r="AV113" i="17"/>
  <c r="AU113" i="17"/>
  <c r="AT113" i="17"/>
  <c r="BM112" i="17"/>
  <c r="BL112" i="17"/>
  <c r="BK112" i="17"/>
  <c r="BJ112" i="17"/>
  <c r="BI112" i="17"/>
  <c r="BH112" i="17"/>
  <c r="BG112" i="17"/>
  <c r="BF112" i="17"/>
  <c r="BC112" i="17"/>
  <c r="BB112" i="17"/>
  <c r="BA112" i="17"/>
  <c r="AZ112" i="17"/>
  <c r="AY112" i="17"/>
  <c r="AX112" i="17"/>
  <c r="AW112" i="17"/>
  <c r="AV112" i="17"/>
  <c r="AU112" i="17"/>
  <c r="AT112" i="17"/>
  <c r="BM111" i="17"/>
  <c r="BL111" i="17"/>
  <c r="BK111" i="17"/>
  <c r="BJ111" i="17"/>
  <c r="BI111" i="17"/>
  <c r="BH111" i="17"/>
  <c r="BG111" i="17"/>
  <c r="BF111" i="17"/>
  <c r="BC111" i="17"/>
  <c r="BB111" i="17"/>
  <c r="BA111" i="17"/>
  <c r="AZ111" i="17"/>
  <c r="AY111" i="17"/>
  <c r="AX111" i="17"/>
  <c r="AW111" i="17"/>
  <c r="AV111" i="17"/>
  <c r="AU111" i="17"/>
  <c r="AT111" i="17"/>
  <c r="BM110" i="17"/>
  <c r="BL110" i="17"/>
  <c r="BK110" i="17"/>
  <c r="BJ110" i="17"/>
  <c r="BI110" i="17"/>
  <c r="BH110" i="17"/>
  <c r="BG110" i="17"/>
  <c r="BF110" i="17"/>
  <c r="BC110" i="17"/>
  <c r="BB110" i="17"/>
  <c r="BA110" i="17"/>
  <c r="AZ110" i="17"/>
  <c r="AY110" i="17"/>
  <c r="AX110" i="17"/>
  <c r="AW110" i="17"/>
  <c r="AV110" i="17"/>
  <c r="AU110" i="17"/>
  <c r="AT110" i="17"/>
  <c r="BM109" i="17"/>
  <c r="BL109" i="17"/>
  <c r="BK109" i="17"/>
  <c r="BJ109" i="17"/>
  <c r="BJ106" i="17"/>
  <c r="BI109" i="17"/>
  <c r="BH109" i="17"/>
  <c r="BG109" i="17"/>
  <c r="BF109" i="17"/>
  <c r="BF106" i="17"/>
  <c r="BC109" i="17"/>
  <c r="BB109" i="17"/>
  <c r="BA109" i="17"/>
  <c r="AZ109" i="17"/>
  <c r="AY109" i="17"/>
  <c r="AX109" i="17"/>
  <c r="AW109" i="17"/>
  <c r="AV109" i="17"/>
  <c r="AU109" i="17"/>
  <c r="AT109" i="17"/>
  <c r="BM108" i="17"/>
  <c r="BL108" i="17"/>
  <c r="BL106" i="17"/>
  <c r="BK108" i="17"/>
  <c r="BJ108" i="17"/>
  <c r="BI108" i="17"/>
  <c r="BH108" i="17"/>
  <c r="BG108" i="17"/>
  <c r="BF108" i="17"/>
  <c r="BC108" i="17"/>
  <c r="BB108" i="17"/>
  <c r="BB106" i="17"/>
  <c r="BA108" i="17"/>
  <c r="AZ108" i="17"/>
  <c r="AY108" i="17"/>
  <c r="AX108" i="17"/>
  <c r="AW108" i="17"/>
  <c r="AV108" i="17"/>
  <c r="AU108" i="17"/>
  <c r="AT108" i="17"/>
  <c r="BM107" i="17"/>
  <c r="BL107" i="17"/>
  <c r="BK107" i="17"/>
  <c r="BJ107" i="17"/>
  <c r="BI107" i="17"/>
  <c r="BH107" i="17"/>
  <c r="BH106" i="17"/>
  <c r="BG107" i="17"/>
  <c r="BF107" i="17"/>
  <c r="BC107" i="17"/>
  <c r="BB107" i="17"/>
  <c r="BA107" i="17"/>
  <c r="AZ107" i="17"/>
  <c r="AY107" i="17"/>
  <c r="AX107" i="17"/>
  <c r="AW107" i="17"/>
  <c r="AW106" i="17"/>
  <c r="AV107" i="17"/>
  <c r="AU107" i="17"/>
  <c r="AT107" i="17"/>
  <c r="BM105" i="17"/>
  <c r="BL105" i="17"/>
  <c r="BK105" i="17"/>
  <c r="BJ105" i="17"/>
  <c r="BI105" i="17"/>
  <c r="BH105" i="17"/>
  <c r="BG105" i="17"/>
  <c r="BG102" i="17"/>
  <c r="BF105" i="17"/>
  <c r="BC105" i="17"/>
  <c r="BB105" i="17"/>
  <c r="BA105" i="17"/>
  <c r="AZ105" i="17"/>
  <c r="AY105" i="17"/>
  <c r="AX105" i="17"/>
  <c r="AW105" i="17"/>
  <c r="AV105" i="17"/>
  <c r="AU105" i="17"/>
  <c r="AT105" i="17"/>
  <c r="BM104" i="17"/>
  <c r="BL104" i="17"/>
  <c r="BK104" i="17"/>
  <c r="BJ104" i="17"/>
  <c r="BJ102" i="17"/>
  <c r="BI104" i="17"/>
  <c r="BH104" i="17"/>
  <c r="BG104" i="17"/>
  <c r="BF104" i="17"/>
  <c r="BC104" i="17"/>
  <c r="BB104" i="17"/>
  <c r="BA104" i="17"/>
  <c r="BA102" i="17"/>
  <c r="AZ104" i="17"/>
  <c r="AY104" i="17"/>
  <c r="AX104" i="17"/>
  <c r="AW104" i="17"/>
  <c r="AW102" i="17"/>
  <c r="AV104" i="17"/>
  <c r="AU104" i="17"/>
  <c r="AT104" i="17"/>
  <c r="BM103" i="17"/>
  <c r="BM102" i="17"/>
  <c r="BL103" i="17"/>
  <c r="BL102" i="17"/>
  <c r="BK103" i="17"/>
  <c r="BK102" i="17"/>
  <c r="BJ103" i="17"/>
  <c r="BI103" i="17"/>
  <c r="BI102" i="17"/>
  <c r="BH103" i="17"/>
  <c r="BH102" i="17"/>
  <c r="BG103" i="17"/>
  <c r="BF103" i="17"/>
  <c r="BF102" i="17"/>
  <c r="BF10" i="17"/>
  <c r="BF11" i="17"/>
  <c r="BF12" i="17"/>
  <c r="BF9" i="17"/>
  <c r="BF13" i="17"/>
  <c r="BF14" i="17"/>
  <c r="BF15" i="17"/>
  <c r="BF16" i="17"/>
  <c r="BF17" i="17"/>
  <c r="BF18" i="17"/>
  <c r="BF19" i="17"/>
  <c r="BF20" i="17"/>
  <c r="BF21" i="17"/>
  <c r="BF22" i="17"/>
  <c r="BF23" i="17"/>
  <c r="BF24" i="17"/>
  <c r="BF25" i="17"/>
  <c r="BF26" i="17"/>
  <c r="BF27" i="17"/>
  <c r="BF28" i="17"/>
  <c r="BF30" i="17"/>
  <c r="BF31" i="17"/>
  <c r="BF32" i="17"/>
  <c r="BF33" i="17"/>
  <c r="BF34" i="17"/>
  <c r="BF35" i="17"/>
  <c r="BF36" i="17"/>
  <c r="BF37" i="17"/>
  <c r="BF38" i="17"/>
  <c r="BF39" i="17"/>
  <c r="BF40" i="17"/>
  <c r="BF42" i="17"/>
  <c r="BF41" i="17"/>
  <c r="BF43" i="17"/>
  <c r="BF44" i="17"/>
  <c r="BF45" i="17"/>
  <c r="BF46" i="17"/>
  <c r="BF47" i="17"/>
  <c r="BF48" i="17"/>
  <c r="BF71" i="17"/>
  <c r="BF70" i="17"/>
  <c r="BF72" i="17"/>
  <c r="BF73" i="17"/>
  <c r="BF74" i="17"/>
  <c r="BF75" i="17"/>
  <c r="BF76" i="17"/>
  <c r="BF81" i="17"/>
  <c r="BF82" i="17"/>
  <c r="BF83" i="17"/>
  <c r="BF84" i="17"/>
  <c r="BF85" i="17"/>
  <c r="BF86" i="17"/>
  <c r="BF87" i="17"/>
  <c r="BF88" i="17"/>
  <c r="BF89" i="17"/>
  <c r="BF90" i="17"/>
  <c r="BF91" i="17"/>
  <c r="BF92" i="17"/>
  <c r="BF93" i="17"/>
  <c r="BF94" i="17"/>
  <c r="BF95" i="17"/>
  <c r="BF96" i="17"/>
  <c r="BF97" i="17"/>
  <c r="BF98" i="17"/>
  <c r="BF99" i="17"/>
  <c r="BF100" i="17"/>
  <c r="BF101" i="17"/>
  <c r="BF80" i="17"/>
  <c r="BC103" i="17"/>
  <c r="BC102" i="17"/>
  <c r="BB103" i="17"/>
  <c r="BB102" i="17"/>
  <c r="BA103" i="17"/>
  <c r="AZ103" i="17"/>
  <c r="AZ102" i="17"/>
  <c r="AY103" i="17"/>
  <c r="AY102" i="17"/>
  <c r="AX103" i="17"/>
  <c r="AX102" i="17"/>
  <c r="AW103" i="17"/>
  <c r="AV103" i="17"/>
  <c r="AV102" i="17"/>
  <c r="AU103" i="17"/>
  <c r="AU102" i="17"/>
  <c r="AT103" i="17"/>
  <c r="AT102" i="17"/>
  <c r="BM101" i="17"/>
  <c r="BL101" i="17"/>
  <c r="BK101" i="17"/>
  <c r="BJ101" i="17"/>
  <c r="BI101" i="17"/>
  <c r="BH101" i="17"/>
  <c r="BG101" i="17"/>
  <c r="BC101" i="17"/>
  <c r="BB101" i="17"/>
  <c r="BA101" i="17"/>
  <c r="AZ101" i="17"/>
  <c r="AY101" i="17"/>
  <c r="AX101" i="17"/>
  <c r="AW101" i="17"/>
  <c r="AV101" i="17"/>
  <c r="AU101" i="17"/>
  <c r="AT101" i="17"/>
  <c r="BM100" i="17"/>
  <c r="BL100" i="17"/>
  <c r="BK100" i="17"/>
  <c r="BJ100" i="17"/>
  <c r="BI100" i="17"/>
  <c r="BH100" i="17"/>
  <c r="BG100" i="17"/>
  <c r="BC100" i="17"/>
  <c r="BB100" i="17"/>
  <c r="BA100" i="17"/>
  <c r="AZ100" i="17"/>
  <c r="AY100" i="17"/>
  <c r="AX100" i="17"/>
  <c r="AW100" i="17"/>
  <c r="AV100" i="17"/>
  <c r="AU100" i="17"/>
  <c r="AT100" i="17"/>
  <c r="BM99" i="17"/>
  <c r="BL99" i="17"/>
  <c r="BK99" i="17"/>
  <c r="BJ99" i="17"/>
  <c r="BI99" i="17"/>
  <c r="BH99" i="17"/>
  <c r="BG99" i="17"/>
  <c r="BC99" i="17"/>
  <c r="BB99" i="17"/>
  <c r="BA99" i="17"/>
  <c r="AZ99" i="17"/>
  <c r="AY99" i="17"/>
  <c r="AX99" i="17"/>
  <c r="AW99" i="17"/>
  <c r="AV99" i="17"/>
  <c r="AU99" i="17"/>
  <c r="AT99" i="17"/>
  <c r="BM98" i="17"/>
  <c r="BL98" i="17"/>
  <c r="BK98" i="17"/>
  <c r="BJ98" i="17"/>
  <c r="BI98" i="17"/>
  <c r="BH98" i="17"/>
  <c r="BG98" i="17"/>
  <c r="BC98" i="17"/>
  <c r="BB98" i="17"/>
  <c r="BA98" i="17"/>
  <c r="AZ98" i="17"/>
  <c r="AY98" i="17"/>
  <c r="AX98" i="17"/>
  <c r="AW98" i="17"/>
  <c r="AV98" i="17"/>
  <c r="AU98" i="17"/>
  <c r="AT98" i="17"/>
  <c r="BM97" i="17"/>
  <c r="BL97" i="17"/>
  <c r="BK97" i="17"/>
  <c r="BJ97" i="17"/>
  <c r="BI97" i="17"/>
  <c r="BH97" i="17"/>
  <c r="BG97" i="17"/>
  <c r="BC97" i="17"/>
  <c r="BB97" i="17"/>
  <c r="BA97" i="17"/>
  <c r="AZ97" i="17"/>
  <c r="AY97" i="17"/>
  <c r="AX97" i="17"/>
  <c r="AW97" i="17"/>
  <c r="AV97" i="17"/>
  <c r="AU97" i="17"/>
  <c r="AT97" i="17"/>
  <c r="BM96" i="17"/>
  <c r="BL96" i="17"/>
  <c r="BK96" i="17"/>
  <c r="BJ96" i="17"/>
  <c r="BI96" i="17"/>
  <c r="BH96" i="17"/>
  <c r="BG96" i="17"/>
  <c r="BC96" i="17"/>
  <c r="BB96" i="17"/>
  <c r="BA96" i="17"/>
  <c r="AZ96" i="17"/>
  <c r="AY96" i="17"/>
  <c r="AX96" i="17"/>
  <c r="AW96" i="17"/>
  <c r="AV96" i="17"/>
  <c r="AU96" i="17"/>
  <c r="AT96" i="17"/>
  <c r="BM95" i="17"/>
  <c r="BL95" i="17"/>
  <c r="BK95" i="17"/>
  <c r="BJ95" i="17"/>
  <c r="BI95" i="17"/>
  <c r="BH95" i="17"/>
  <c r="BG95" i="17"/>
  <c r="BC95" i="17"/>
  <c r="BB95" i="17"/>
  <c r="BA95" i="17"/>
  <c r="AZ95" i="17"/>
  <c r="AY95" i="17"/>
  <c r="AX95" i="17"/>
  <c r="AW95" i="17"/>
  <c r="AV95" i="17"/>
  <c r="AU95" i="17"/>
  <c r="AT95" i="17"/>
  <c r="BM94" i="17"/>
  <c r="BL94" i="17"/>
  <c r="BK94" i="17"/>
  <c r="BJ94" i="17"/>
  <c r="BI94" i="17"/>
  <c r="BH94" i="17"/>
  <c r="BG94" i="17"/>
  <c r="BC94" i="17"/>
  <c r="BB94" i="17"/>
  <c r="BA94" i="17"/>
  <c r="AZ94" i="17"/>
  <c r="AY94" i="17"/>
  <c r="AX94" i="17"/>
  <c r="AW94" i="17"/>
  <c r="AV94" i="17"/>
  <c r="AU94" i="17"/>
  <c r="AT94" i="17"/>
  <c r="BM93" i="17"/>
  <c r="BL93" i="17"/>
  <c r="BK93" i="17"/>
  <c r="BJ93" i="17"/>
  <c r="BI93" i="17"/>
  <c r="BH93" i="17"/>
  <c r="BG93" i="17"/>
  <c r="BC93" i="17"/>
  <c r="BB93" i="17"/>
  <c r="BA93" i="17"/>
  <c r="AZ93" i="17"/>
  <c r="AY93" i="17"/>
  <c r="AX93" i="17"/>
  <c r="AW93" i="17"/>
  <c r="AV93" i="17"/>
  <c r="AU93" i="17"/>
  <c r="AT93" i="17"/>
  <c r="BM92" i="17"/>
  <c r="BL92" i="17"/>
  <c r="BK92" i="17"/>
  <c r="BJ92" i="17"/>
  <c r="BI92" i="17"/>
  <c r="BH92" i="17"/>
  <c r="BG92" i="17"/>
  <c r="BC92" i="17"/>
  <c r="BB92" i="17"/>
  <c r="BA92" i="17"/>
  <c r="AZ92" i="17"/>
  <c r="AY92" i="17"/>
  <c r="AX92" i="17"/>
  <c r="AW92" i="17"/>
  <c r="AV92" i="17"/>
  <c r="AU92" i="17"/>
  <c r="AT92" i="17"/>
  <c r="BM91" i="17"/>
  <c r="BL91" i="17"/>
  <c r="BK91" i="17"/>
  <c r="BJ91" i="17"/>
  <c r="BI91" i="17"/>
  <c r="BH91" i="17"/>
  <c r="BG91" i="17"/>
  <c r="BC91" i="17"/>
  <c r="BB91" i="17"/>
  <c r="AZ91" i="17"/>
  <c r="AY91" i="17"/>
  <c r="AX91" i="17"/>
  <c r="AW91" i="17"/>
  <c r="AV91" i="17"/>
  <c r="AU91" i="17"/>
  <c r="AT91" i="17"/>
  <c r="BM90" i="17"/>
  <c r="BL90" i="17"/>
  <c r="BK90" i="17"/>
  <c r="BJ90" i="17"/>
  <c r="BI90" i="17"/>
  <c r="BH90" i="17"/>
  <c r="BG90" i="17"/>
  <c r="BC90" i="17"/>
  <c r="BB90" i="17"/>
  <c r="BA90" i="17"/>
  <c r="AZ90" i="17"/>
  <c r="AX90" i="17"/>
  <c r="AW90" i="17"/>
  <c r="AV90" i="17"/>
  <c r="AU90" i="17"/>
  <c r="AT90" i="17"/>
  <c r="BM89" i="17"/>
  <c r="BL89" i="17"/>
  <c r="BK89" i="17"/>
  <c r="BJ89" i="17"/>
  <c r="BI89" i="17"/>
  <c r="BH89" i="17"/>
  <c r="BG89" i="17"/>
  <c r="BC89" i="17"/>
  <c r="BB89" i="17"/>
  <c r="BA89" i="17"/>
  <c r="AZ89" i="17"/>
  <c r="AY89" i="17"/>
  <c r="AX89" i="17"/>
  <c r="AW89" i="17"/>
  <c r="AV89" i="17"/>
  <c r="AU89" i="17"/>
  <c r="AT89" i="17"/>
  <c r="BM88" i="17"/>
  <c r="BL88" i="17"/>
  <c r="BK88" i="17"/>
  <c r="BJ88" i="17"/>
  <c r="BI88" i="17"/>
  <c r="BH88" i="17"/>
  <c r="BG88" i="17"/>
  <c r="BC88" i="17"/>
  <c r="BB88" i="17"/>
  <c r="BA88" i="17"/>
  <c r="AZ88" i="17"/>
  <c r="AY88" i="17"/>
  <c r="AX88" i="17"/>
  <c r="AW88" i="17"/>
  <c r="AV88" i="17"/>
  <c r="AU88" i="17"/>
  <c r="AT88" i="17"/>
  <c r="BM87" i="17"/>
  <c r="BL87" i="17"/>
  <c r="BK87" i="17"/>
  <c r="BJ87" i="17"/>
  <c r="BI87" i="17"/>
  <c r="BH87" i="17"/>
  <c r="BG87" i="17"/>
  <c r="BC87" i="17"/>
  <c r="BB87" i="17"/>
  <c r="BA87" i="17"/>
  <c r="AZ87" i="17"/>
  <c r="AY87" i="17"/>
  <c r="AX87" i="17"/>
  <c r="AW87" i="17"/>
  <c r="AV87" i="17"/>
  <c r="AU87" i="17"/>
  <c r="AT87" i="17"/>
  <c r="BM86" i="17"/>
  <c r="BL86" i="17"/>
  <c r="BK86" i="17"/>
  <c r="BJ86" i="17"/>
  <c r="BJ80" i="17"/>
  <c r="BI86" i="17"/>
  <c r="BH86" i="17"/>
  <c r="BG86" i="17"/>
  <c r="BC86" i="17"/>
  <c r="BB86" i="17"/>
  <c r="BA86" i="17"/>
  <c r="AZ86" i="17"/>
  <c r="AY86" i="17"/>
  <c r="AX86" i="17"/>
  <c r="AW86" i="17"/>
  <c r="AV86" i="17"/>
  <c r="AU86" i="17"/>
  <c r="AT86" i="17"/>
  <c r="BM85" i="17"/>
  <c r="BL85" i="17"/>
  <c r="BK85" i="17"/>
  <c r="BJ85" i="17"/>
  <c r="BI85" i="17"/>
  <c r="BH85" i="17"/>
  <c r="BG85" i="17"/>
  <c r="BC85" i="17"/>
  <c r="BB85" i="17"/>
  <c r="BA85" i="17"/>
  <c r="AZ85" i="17"/>
  <c r="AY85" i="17"/>
  <c r="AX85" i="17"/>
  <c r="AW85" i="17"/>
  <c r="AV85" i="17"/>
  <c r="AU85" i="17"/>
  <c r="AT85" i="17"/>
  <c r="BM84" i="17"/>
  <c r="BL84" i="17"/>
  <c r="BK84" i="17"/>
  <c r="BJ84" i="17"/>
  <c r="BI84" i="17"/>
  <c r="BH84" i="17"/>
  <c r="BG84" i="17"/>
  <c r="BC84" i="17"/>
  <c r="BB84" i="17"/>
  <c r="BA84" i="17"/>
  <c r="AZ84" i="17"/>
  <c r="AY84" i="17"/>
  <c r="AX84" i="17"/>
  <c r="AW84" i="17"/>
  <c r="AV84" i="17"/>
  <c r="AU84" i="17"/>
  <c r="AT84" i="17"/>
  <c r="BM83" i="17"/>
  <c r="BM80" i="17"/>
  <c r="BL83" i="17"/>
  <c r="BK83" i="17"/>
  <c r="BJ83" i="17"/>
  <c r="BI83" i="17"/>
  <c r="BH83" i="17"/>
  <c r="BG83" i="17"/>
  <c r="BC83" i="17"/>
  <c r="BB83" i="17"/>
  <c r="BA83" i="17"/>
  <c r="AZ83" i="17"/>
  <c r="AY83" i="17"/>
  <c r="AX83" i="17"/>
  <c r="AW83" i="17"/>
  <c r="AV83" i="17"/>
  <c r="AU83" i="17"/>
  <c r="AT83" i="17"/>
  <c r="BM82" i="17"/>
  <c r="BM81" i="17"/>
  <c r="BL82" i="17"/>
  <c r="BK82" i="17"/>
  <c r="BJ82" i="17"/>
  <c r="BI82" i="17"/>
  <c r="BH82" i="17"/>
  <c r="BH80" i="17"/>
  <c r="BG82" i="17"/>
  <c r="BC82" i="17"/>
  <c r="BB82" i="17"/>
  <c r="BA82" i="17"/>
  <c r="AZ82" i="17"/>
  <c r="AY82" i="17"/>
  <c r="AX82" i="17"/>
  <c r="AW82" i="17"/>
  <c r="AV82" i="17"/>
  <c r="AU82" i="17"/>
  <c r="AT82" i="17"/>
  <c r="BL81" i="17"/>
  <c r="BK81" i="17"/>
  <c r="BJ81" i="17"/>
  <c r="BI81" i="17"/>
  <c r="BH81" i="17"/>
  <c r="BG81" i="17"/>
  <c r="BC81" i="17"/>
  <c r="BB81" i="17"/>
  <c r="BA81" i="17"/>
  <c r="BA80" i="17"/>
  <c r="AZ81" i="17"/>
  <c r="AY81" i="17"/>
  <c r="AX81" i="17"/>
  <c r="AW81" i="17"/>
  <c r="AV81" i="17"/>
  <c r="AU81" i="17"/>
  <c r="AT81" i="17"/>
  <c r="BM79" i="17"/>
  <c r="BL79" i="17"/>
  <c r="BK79" i="17"/>
  <c r="BJ79" i="17"/>
  <c r="BI79" i="17"/>
  <c r="BH79" i="17"/>
  <c r="BG79" i="17"/>
  <c r="BF79" i="17"/>
  <c r="BC79" i="17"/>
  <c r="BB79" i="17"/>
  <c r="BA79" i="17"/>
  <c r="AZ79" i="17"/>
  <c r="AY79" i="17"/>
  <c r="AX79" i="17"/>
  <c r="AX78" i="17"/>
  <c r="AX77" i="17"/>
  <c r="AW79" i="17"/>
  <c r="AV79" i="17"/>
  <c r="AU79" i="17"/>
  <c r="AT79" i="17"/>
  <c r="AT77" i="17"/>
  <c r="BM78" i="17"/>
  <c r="BM77" i="17"/>
  <c r="BL78" i="17"/>
  <c r="BL77" i="17"/>
  <c r="BL10" i="17"/>
  <c r="BL11" i="17"/>
  <c r="BL12" i="17"/>
  <c r="BL13" i="17"/>
  <c r="BL14" i="17"/>
  <c r="BL15" i="17"/>
  <c r="BL16" i="17"/>
  <c r="BL17" i="17"/>
  <c r="BL18" i="17"/>
  <c r="BL19" i="17"/>
  <c r="BL20" i="17"/>
  <c r="BL21" i="17"/>
  <c r="BL22" i="17"/>
  <c r="BL23" i="17"/>
  <c r="BL24" i="17"/>
  <c r="BL25" i="17"/>
  <c r="BL26" i="17"/>
  <c r="BL27" i="17"/>
  <c r="BL28" i="17"/>
  <c r="BL30" i="17"/>
  <c r="BL31" i="17"/>
  <c r="BL32" i="17"/>
  <c r="BL33" i="17"/>
  <c r="BL34" i="17"/>
  <c r="BL35" i="17"/>
  <c r="BL36" i="17"/>
  <c r="BL37" i="17"/>
  <c r="BL38" i="17"/>
  <c r="BL39" i="17"/>
  <c r="BL40" i="17"/>
  <c r="BL42" i="17"/>
  <c r="BL43" i="17"/>
  <c r="BL41" i="17"/>
  <c r="BL44" i="17"/>
  <c r="BL45" i="17"/>
  <c r="BL46" i="17"/>
  <c r="BL47" i="17"/>
  <c r="BL48" i="17"/>
  <c r="BL51" i="17"/>
  <c r="BL53" i="17"/>
  <c r="BL54" i="17"/>
  <c r="BL55" i="17"/>
  <c r="BL56" i="17"/>
  <c r="BL49" i="17"/>
  <c r="BL57" i="17"/>
  <c r="BL58" i="17"/>
  <c r="BL59" i="17"/>
  <c r="BL60" i="17"/>
  <c r="BL61" i="17"/>
  <c r="BL62" i="17"/>
  <c r="BL71" i="17"/>
  <c r="BL70" i="17"/>
  <c r="BL72" i="17"/>
  <c r="BL73" i="17"/>
  <c r="BL74" i="17"/>
  <c r="BL75" i="17"/>
  <c r="BL76" i="17"/>
  <c r="BK78" i="17"/>
  <c r="BK77" i="17"/>
  <c r="BJ78" i="17"/>
  <c r="BJ77" i="17"/>
  <c r="BJ10" i="17"/>
  <c r="BJ11" i="17"/>
  <c r="BJ12" i="17"/>
  <c r="BJ13" i="17"/>
  <c r="BJ14" i="17"/>
  <c r="BJ15" i="17"/>
  <c r="BJ16" i="17"/>
  <c r="BJ17" i="17"/>
  <c r="BJ18" i="17"/>
  <c r="BJ19" i="17"/>
  <c r="BJ20" i="17"/>
  <c r="BJ21" i="17"/>
  <c r="BJ22" i="17"/>
  <c r="BJ23" i="17"/>
  <c r="BJ24" i="17"/>
  <c r="BJ25" i="17"/>
  <c r="BJ26" i="17"/>
  <c r="BJ27" i="17"/>
  <c r="BJ28" i="17"/>
  <c r="BJ30" i="17"/>
  <c r="BJ31" i="17"/>
  <c r="BJ32" i="17"/>
  <c r="BJ33" i="17"/>
  <c r="BJ34" i="17"/>
  <c r="BJ35" i="17"/>
  <c r="BJ36" i="17"/>
  <c r="BJ37" i="17"/>
  <c r="BJ38" i="17"/>
  <c r="BJ39" i="17"/>
  <c r="BJ40" i="17"/>
  <c r="BJ42" i="17"/>
  <c r="BJ41" i="17"/>
  <c r="BJ43" i="17"/>
  <c r="BJ44" i="17"/>
  <c r="BJ45" i="17"/>
  <c r="BJ46" i="17"/>
  <c r="BJ47" i="17"/>
  <c r="BJ48" i="17"/>
  <c r="BJ51" i="17"/>
  <c r="BJ49" i="17"/>
  <c r="BJ53" i="17"/>
  <c r="BJ54" i="17"/>
  <c r="BJ55" i="17"/>
  <c r="BJ56" i="17"/>
  <c r="BJ57" i="17"/>
  <c r="BJ58" i="17"/>
  <c r="BJ59" i="17"/>
  <c r="BJ60" i="17"/>
  <c r="BJ61" i="17"/>
  <c r="BJ62" i="17"/>
  <c r="BJ71" i="17"/>
  <c r="BJ72" i="17"/>
  <c r="BJ73" i="17"/>
  <c r="BJ74" i="17"/>
  <c r="BJ75" i="17"/>
  <c r="BJ76" i="17"/>
  <c r="BI78" i="17"/>
  <c r="BI77" i="17"/>
  <c r="BH78" i="17"/>
  <c r="BG78" i="17"/>
  <c r="BG77" i="17"/>
  <c r="BG10" i="17"/>
  <c r="BG11" i="17"/>
  <c r="BG12" i="17"/>
  <c r="BG13" i="17"/>
  <c r="BG14" i="17"/>
  <c r="BG15" i="17"/>
  <c r="BG16" i="17"/>
  <c r="BG17" i="17"/>
  <c r="BG18" i="17"/>
  <c r="BG19" i="17"/>
  <c r="BG20" i="17"/>
  <c r="BG21" i="17"/>
  <c r="BG22" i="17"/>
  <c r="BG23" i="17"/>
  <c r="BG24" i="17"/>
  <c r="BG25" i="17"/>
  <c r="BG26" i="17"/>
  <c r="BG27" i="17"/>
  <c r="BG28" i="17"/>
  <c r="BG30" i="17"/>
  <c r="BG31" i="17"/>
  <c r="BG32" i="17"/>
  <c r="BG33" i="17"/>
  <c r="BG34" i="17"/>
  <c r="BG35" i="17"/>
  <c r="BG36" i="17"/>
  <c r="BG37" i="17"/>
  <c r="BG38" i="17"/>
  <c r="BG39" i="17"/>
  <c r="BG40" i="17"/>
  <c r="BG42" i="17"/>
  <c r="BG43" i="17"/>
  <c r="BG44" i="17"/>
  <c r="BG45" i="17"/>
  <c r="BG46" i="17"/>
  <c r="BG47" i="17"/>
  <c r="BG48" i="17"/>
  <c r="BG71" i="17"/>
  <c r="BG72" i="17"/>
  <c r="BG73" i="17"/>
  <c r="BG74" i="17"/>
  <c r="BG75" i="17"/>
  <c r="BG76" i="17"/>
  <c r="BG106" i="17"/>
  <c r="BF78" i="17"/>
  <c r="BF77" i="17"/>
  <c r="BC78" i="17"/>
  <c r="BC77" i="17"/>
  <c r="BB78" i="17"/>
  <c r="BB77" i="17"/>
  <c r="BA78" i="17"/>
  <c r="BA77" i="17"/>
  <c r="AZ78" i="17"/>
  <c r="AY78" i="17"/>
  <c r="AY77" i="17"/>
  <c r="AW78" i="17"/>
  <c r="AW77" i="17"/>
  <c r="AV78" i="17"/>
  <c r="AV77" i="17"/>
  <c r="AU78" i="17"/>
  <c r="AU77" i="17"/>
  <c r="AT78" i="17"/>
  <c r="BH77" i="17"/>
  <c r="AZ77" i="17"/>
  <c r="BM76" i="17"/>
  <c r="BK76" i="17"/>
  <c r="BI76" i="17"/>
  <c r="BH76" i="17"/>
  <c r="BC76" i="17"/>
  <c r="BB76" i="17"/>
  <c r="BA76" i="17"/>
  <c r="AZ76" i="17"/>
  <c r="AY76" i="17"/>
  <c r="AX76" i="17"/>
  <c r="AW76" i="17"/>
  <c r="AV76" i="17"/>
  <c r="AU76" i="17"/>
  <c r="AT76" i="17"/>
  <c r="BM75" i="17"/>
  <c r="BK75" i="17"/>
  <c r="BI75" i="17"/>
  <c r="BH75" i="17"/>
  <c r="BC75" i="17"/>
  <c r="BB75" i="17"/>
  <c r="BA75" i="17"/>
  <c r="AZ75" i="17"/>
  <c r="AY75" i="17"/>
  <c r="AX75" i="17"/>
  <c r="AW75" i="17"/>
  <c r="AV75" i="17"/>
  <c r="AU75" i="17"/>
  <c r="AT75" i="17"/>
  <c r="BM74" i="17"/>
  <c r="BK74" i="17"/>
  <c r="BI74" i="17"/>
  <c r="BH74" i="17"/>
  <c r="BC74" i="17"/>
  <c r="BB74" i="17"/>
  <c r="BA74" i="17"/>
  <c r="AZ74" i="17"/>
  <c r="AY74" i="17"/>
  <c r="AX74" i="17"/>
  <c r="AW74" i="17"/>
  <c r="AV74" i="17"/>
  <c r="AU74" i="17"/>
  <c r="AT74" i="17"/>
  <c r="BM73" i="17"/>
  <c r="BK73" i="17"/>
  <c r="BI73" i="17"/>
  <c r="BH73" i="17"/>
  <c r="BH70" i="17"/>
  <c r="BC73" i="17"/>
  <c r="BB73" i="17"/>
  <c r="BA73" i="17"/>
  <c r="AZ73" i="17"/>
  <c r="AY73" i="17"/>
  <c r="AX73" i="17"/>
  <c r="AW73" i="17"/>
  <c r="AV73" i="17"/>
  <c r="AU73" i="17"/>
  <c r="AT73" i="17"/>
  <c r="BM72" i="17"/>
  <c r="BK72" i="17"/>
  <c r="BI72" i="17"/>
  <c r="BH72" i="17"/>
  <c r="BC72" i="17"/>
  <c r="BB72" i="17"/>
  <c r="BA72" i="17"/>
  <c r="AZ72" i="17"/>
  <c r="AY72" i="17"/>
  <c r="AX72" i="17"/>
  <c r="AW72" i="17"/>
  <c r="AV72" i="17"/>
  <c r="AU72" i="17"/>
  <c r="AT72" i="17"/>
  <c r="BM71" i="17"/>
  <c r="BK71" i="17"/>
  <c r="BI71" i="17"/>
  <c r="BI70" i="17"/>
  <c r="BH71" i="17"/>
  <c r="BC71" i="17"/>
  <c r="BB71" i="17"/>
  <c r="BA71" i="17"/>
  <c r="AZ71" i="17"/>
  <c r="AY71" i="17"/>
  <c r="AY70" i="17"/>
  <c r="AX71" i="17"/>
  <c r="AW71" i="17"/>
  <c r="AV71" i="17"/>
  <c r="AU71" i="17"/>
  <c r="AT71" i="17"/>
  <c r="BM69" i="17"/>
  <c r="BL69" i="17"/>
  <c r="BK69" i="17"/>
  <c r="BJ69" i="17"/>
  <c r="BI69" i="17"/>
  <c r="BH69" i="17"/>
  <c r="BG69" i="17"/>
  <c r="BF69" i="17"/>
  <c r="BC69" i="17"/>
  <c r="BB69" i="17"/>
  <c r="BA69" i="17"/>
  <c r="AZ69" i="17"/>
  <c r="AY69" i="17"/>
  <c r="AY63" i="17"/>
  <c r="AX69" i="17"/>
  <c r="AW69" i="17"/>
  <c r="AV69" i="17"/>
  <c r="AU69" i="17"/>
  <c r="AT69" i="17"/>
  <c r="BM68" i="17"/>
  <c r="BL68" i="17"/>
  <c r="BK68" i="17"/>
  <c r="BK63" i="17"/>
  <c r="BJ68" i="17"/>
  <c r="BI68" i="17"/>
  <c r="BH68" i="17"/>
  <c r="BG68" i="17"/>
  <c r="BF68" i="17"/>
  <c r="BC68" i="17"/>
  <c r="BB68" i="17"/>
  <c r="BA68" i="17"/>
  <c r="AZ68" i="17"/>
  <c r="AY68" i="17"/>
  <c r="AX68" i="17"/>
  <c r="AW68" i="17"/>
  <c r="AV68" i="17"/>
  <c r="AU68" i="17"/>
  <c r="AT68" i="17"/>
  <c r="BM67" i="17"/>
  <c r="BL67" i="17"/>
  <c r="BK67" i="17"/>
  <c r="BJ67" i="17"/>
  <c r="BI67" i="17"/>
  <c r="BH67" i="17"/>
  <c r="BG67" i="17"/>
  <c r="BF67" i="17"/>
  <c r="BC67" i="17"/>
  <c r="BB67" i="17"/>
  <c r="BA67" i="17"/>
  <c r="AZ67" i="17"/>
  <c r="AY67" i="17"/>
  <c r="AX67" i="17"/>
  <c r="AW67" i="17"/>
  <c r="AV67" i="17"/>
  <c r="AU67" i="17"/>
  <c r="AT67" i="17"/>
  <c r="BM66" i="17"/>
  <c r="BL66" i="17"/>
  <c r="BK66" i="17"/>
  <c r="BJ66" i="17"/>
  <c r="BI66" i="17"/>
  <c r="BH66" i="17"/>
  <c r="BG66" i="17"/>
  <c r="BF66" i="17"/>
  <c r="BC66" i="17"/>
  <c r="BB66" i="17"/>
  <c r="BA66" i="17"/>
  <c r="BA64" i="17"/>
  <c r="BA63" i="17"/>
  <c r="BA65" i="17"/>
  <c r="AZ66" i="17"/>
  <c r="AY66" i="17"/>
  <c r="AX66" i="17"/>
  <c r="AW66" i="17"/>
  <c r="AW64" i="17"/>
  <c r="AW65" i="17"/>
  <c r="AV66" i="17"/>
  <c r="AV63" i="17"/>
  <c r="AU66" i="17"/>
  <c r="AT66" i="17"/>
  <c r="AT64" i="17"/>
  <c r="AT65" i="17"/>
  <c r="BM65" i="17"/>
  <c r="BL65" i="17"/>
  <c r="BK65" i="17"/>
  <c r="BJ65" i="17"/>
  <c r="BI65" i="17"/>
  <c r="BI63" i="17"/>
  <c r="BH65" i="17"/>
  <c r="BG65" i="17"/>
  <c r="BF65" i="17"/>
  <c r="BF63" i="17"/>
  <c r="BC65" i="17"/>
  <c r="BB65" i="17"/>
  <c r="AZ65" i="17"/>
  <c r="AY65" i="17"/>
  <c r="AX65" i="17"/>
  <c r="AV65" i="17"/>
  <c r="AU65" i="17"/>
  <c r="BM64" i="17"/>
  <c r="BM63" i="17"/>
  <c r="BL64" i="17"/>
  <c r="BK64" i="17"/>
  <c r="BJ64" i="17"/>
  <c r="BI64" i="17"/>
  <c r="BH64" i="17"/>
  <c r="BH63" i="17"/>
  <c r="BH10" i="17"/>
  <c r="BH9" i="17"/>
  <c r="BH11" i="17"/>
  <c r="BH12" i="17"/>
  <c r="BH13" i="17"/>
  <c r="BH14" i="17"/>
  <c r="BH15" i="17"/>
  <c r="BH16" i="17"/>
  <c r="BH17" i="17"/>
  <c r="BH18" i="17"/>
  <c r="BH19" i="17"/>
  <c r="BH20" i="17"/>
  <c r="BH21" i="17"/>
  <c r="BH22" i="17"/>
  <c r="BH23" i="17"/>
  <c r="BH24" i="17"/>
  <c r="BH25" i="17"/>
  <c r="BH26" i="17"/>
  <c r="BH27" i="17"/>
  <c r="BH28" i="17"/>
  <c r="BH30" i="17"/>
  <c r="BH31" i="17"/>
  <c r="BH32" i="17"/>
  <c r="BH33" i="17"/>
  <c r="BH34" i="17"/>
  <c r="BH35" i="17"/>
  <c r="BH36" i="17"/>
  <c r="BH37" i="17"/>
  <c r="BH38" i="17"/>
  <c r="BH39" i="17"/>
  <c r="BH40" i="17"/>
  <c r="BH42" i="17"/>
  <c r="BH43" i="17"/>
  <c r="BH44" i="17"/>
  <c r="BH45" i="17"/>
  <c r="BH46" i="17"/>
  <c r="BH41" i="17"/>
  <c r="BH47" i="17"/>
  <c r="BH48" i="17"/>
  <c r="BG64" i="17"/>
  <c r="BF64" i="17"/>
  <c r="BC64" i="17"/>
  <c r="BB64" i="17"/>
  <c r="AZ64" i="17"/>
  <c r="AY64" i="17"/>
  <c r="AX64" i="17"/>
  <c r="AV64" i="17"/>
  <c r="AU64" i="17"/>
  <c r="BL63" i="17"/>
  <c r="BM62" i="17"/>
  <c r="BI62" i="17"/>
  <c r="AW62" i="17"/>
  <c r="AV62" i="17"/>
  <c r="BM61" i="17"/>
  <c r="BI61" i="17"/>
  <c r="BC61" i="17"/>
  <c r="BB61" i="17"/>
  <c r="BA61" i="17"/>
  <c r="AZ61" i="17"/>
  <c r="AY61" i="17"/>
  <c r="AW61" i="17"/>
  <c r="AV61" i="17"/>
  <c r="BM60" i="17"/>
  <c r="BI60" i="17"/>
  <c r="BC60" i="17"/>
  <c r="BB60" i="17"/>
  <c r="BA60" i="17"/>
  <c r="AZ60" i="17"/>
  <c r="BM59" i="17"/>
  <c r="BC59" i="17"/>
  <c r="BB59" i="17"/>
  <c r="BA59" i="17"/>
  <c r="AZ59" i="17"/>
  <c r="BM58" i="17"/>
  <c r="BI58" i="17"/>
  <c r="BC58" i="17"/>
  <c r="BB58" i="17"/>
  <c r="AW58" i="17"/>
  <c r="AV58" i="17"/>
  <c r="BM57" i="17"/>
  <c r="BI57" i="17"/>
  <c r="BC57" i="17"/>
  <c r="BB57" i="17"/>
  <c r="BM56" i="17"/>
  <c r="BI56" i="17"/>
  <c r="BC56" i="17"/>
  <c r="BB56" i="17"/>
  <c r="BA56" i="17"/>
  <c r="AZ56" i="17"/>
  <c r="AY56" i="17"/>
  <c r="AW56" i="17"/>
  <c r="AV56" i="17"/>
  <c r="BM55" i="17"/>
  <c r="BI55" i="17"/>
  <c r="BC55" i="17"/>
  <c r="BB55" i="17"/>
  <c r="BA55" i="17"/>
  <c r="AZ55" i="17"/>
  <c r="AY55" i="17"/>
  <c r="AY49" i="17"/>
  <c r="AW55" i="17"/>
  <c r="AV55" i="17"/>
  <c r="BM54" i="17"/>
  <c r="BI54" i="17"/>
  <c r="BC54" i="17"/>
  <c r="BB54" i="17"/>
  <c r="BA54" i="17"/>
  <c r="BA49" i="17"/>
  <c r="AZ54" i="17"/>
  <c r="AY54" i="17"/>
  <c r="AW54" i="17"/>
  <c r="AV54" i="17"/>
  <c r="BM53" i="17"/>
  <c r="BI53" i="17"/>
  <c r="BC53" i="17"/>
  <c r="BB53" i="17"/>
  <c r="BB49" i="17"/>
  <c r="AW53" i="17"/>
  <c r="AV53" i="17"/>
  <c r="BC52" i="17"/>
  <c r="BC49" i="17"/>
  <c r="BB52" i="17"/>
  <c r="AW52" i="17"/>
  <c r="AV52" i="17"/>
  <c r="BM51" i="17"/>
  <c r="BM49" i="17"/>
  <c r="BM48" i="17"/>
  <c r="BK48" i="17"/>
  <c r="BI48" i="17"/>
  <c r="BC48" i="17"/>
  <c r="BB48" i="17"/>
  <c r="BA48" i="17"/>
  <c r="AZ48" i="17"/>
  <c r="AY48" i="17"/>
  <c r="AX48" i="17"/>
  <c r="AW48" i="17"/>
  <c r="AV48" i="17"/>
  <c r="AV41" i="17"/>
  <c r="AU48" i="17"/>
  <c r="AT48" i="17"/>
  <c r="BM47" i="17"/>
  <c r="BK47" i="17"/>
  <c r="BI47" i="17"/>
  <c r="BC47" i="17"/>
  <c r="BB47" i="17"/>
  <c r="BA47" i="17"/>
  <c r="AZ47" i="17"/>
  <c r="AY47" i="17"/>
  <c r="AX47" i="17"/>
  <c r="AW47" i="17"/>
  <c r="AV47" i="17"/>
  <c r="AU47" i="17"/>
  <c r="AT47" i="17"/>
  <c r="BM46" i="17"/>
  <c r="BK46" i="17"/>
  <c r="BI46" i="17"/>
  <c r="BC46" i="17"/>
  <c r="BC41" i="17"/>
  <c r="BB46" i="17"/>
  <c r="BA46" i="17"/>
  <c r="AZ46" i="17"/>
  <c r="AY46" i="17"/>
  <c r="AY41" i="17"/>
  <c r="AX46" i="17"/>
  <c r="AW46" i="17"/>
  <c r="AV46" i="17"/>
  <c r="AU46" i="17"/>
  <c r="AT46" i="17"/>
  <c r="BM45" i="17"/>
  <c r="BK45" i="17"/>
  <c r="BI45" i="17"/>
  <c r="BC45" i="17"/>
  <c r="BB45" i="17"/>
  <c r="BA45" i="17"/>
  <c r="AZ45" i="17"/>
  <c r="AY45" i="17"/>
  <c r="AX45" i="17"/>
  <c r="AW45" i="17"/>
  <c r="AV45" i="17"/>
  <c r="AU45" i="17"/>
  <c r="AT45" i="17"/>
  <c r="BM44" i="17"/>
  <c r="BK44" i="17"/>
  <c r="BI44" i="17"/>
  <c r="BI42" i="17"/>
  <c r="BI41" i="17"/>
  <c r="BI43" i="17"/>
  <c r="BC44" i="17"/>
  <c r="BB44" i="17"/>
  <c r="BA44" i="17"/>
  <c r="AZ44" i="17"/>
  <c r="AY44" i="17"/>
  <c r="AX44" i="17"/>
  <c r="AW44" i="17"/>
  <c r="AV44" i="17"/>
  <c r="AU44" i="17"/>
  <c r="AT44" i="17"/>
  <c r="BM43" i="17"/>
  <c r="BK43" i="17"/>
  <c r="BK42" i="17"/>
  <c r="BK41" i="17"/>
  <c r="BC43" i="17"/>
  <c r="BB43" i="17"/>
  <c r="BA43" i="17"/>
  <c r="AZ43" i="17"/>
  <c r="AY43" i="17"/>
  <c r="AX43" i="17"/>
  <c r="AW43" i="17"/>
  <c r="AV43" i="17"/>
  <c r="AU43" i="17"/>
  <c r="AT43" i="17"/>
  <c r="BM42" i="17"/>
  <c r="BM41" i="17"/>
  <c r="BC42" i="17"/>
  <c r="BB42" i="17"/>
  <c r="BA42" i="17"/>
  <c r="AZ42" i="17"/>
  <c r="AZ41" i="17"/>
  <c r="AY42" i="17"/>
  <c r="AX42" i="17"/>
  <c r="AW42" i="17"/>
  <c r="AW41" i="17"/>
  <c r="AV42" i="17"/>
  <c r="AU42" i="17"/>
  <c r="AU41" i="17"/>
  <c r="AT42" i="17"/>
  <c r="BM40" i="17"/>
  <c r="BK40" i="17"/>
  <c r="BI40" i="17"/>
  <c r="BC40" i="17"/>
  <c r="BB40" i="17"/>
  <c r="BA40" i="17"/>
  <c r="AZ40" i="17"/>
  <c r="AY40" i="17"/>
  <c r="AX40" i="17"/>
  <c r="AW40" i="17"/>
  <c r="AV40" i="17"/>
  <c r="AU40" i="17"/>
  <c r="AT40" i="17"/>
  <c r="BM39" i="17"/>
  <c r="BK39" i="17"/>
  <c r="BI39" i="17"/>
  <c r="BC39" i="17"/>
  <c r="BB39" i="17"/>
  <c r="BA39" i="17"/>
  <c r="AZ39" i="17"/>
  <c r="AY39" i="17"/>
  <c r="AX39" i="17"/>
  <c r="AW39" i="17"/>
  <c r="AV39" i="17"/>
  <c r="AU39" i="17"/>
  <c r="AT39" i="17"/>
  <c r="BM38" i="17"/>
  <c r="BK38" i="17"/>
  <c r="BI38" i="17"/>
  <c r="BC38" i="17"/>
  <c r="BB38" i="17"/>
  <c r="BA38" i="17"/>
  <c r="AZ38" i="17"/>
  <c r="AY38" i="17"/>
  <c r="AX38" i="17"/>
  <c r="AW38" i="17"/>
  <c r="AV38" i="17"/>
  <c r="AU38" i="17"/>
  <c r="AT38" i="17"/>
  <c r="BM37" i="17"/>
  <c r="BK37" i="17"/>
  <c r="BI37" i="17"/>
  <c r="BC37" i="17"/>
  <c r="BB37" i="17"/>
  <c r="BA37" i="17"/>
  <c r="AZ37" i="17"/>
  <c r="AY37" i="17"/>
  <c r="AX37" i="17"/>
  <c r="AW37" i="17"/>
  <c r="AV37" i="17"/>
  <c r="AU37" i="17"/>
  <c r="AT37" i="17"/>
  <c r="BM36" i="17"/>
  <c r="BK36" i="17"/>
  <c r="BI36" i="17"/>
  <c r="BC36" i="17"/>
  <c r="BB36" i="17"/>
  <c r="BA36" i="17"/>
  <c r="AZ36" i="17"/>
  <c r="AY36" i="17"/>
  <c r="AX36" i="17"/>
  <c r="AW36" i="17"/>
  <c r="AV36" i="17"/>
  <c r="AU36" i="17"/>
  <c r="AT36" i="17"/>
  <c r="BM35" i="17"/>
  <c r="BK35" i="17"/>
  <c r="BI35" i="17"/>
  <c r="BC35" i="17"/>
  <c r="BB35" i="17"/>
  <c r="BA35" i="17"/>
  <c r="AZ35" i="17"/>
  <c r="AY35" i="17"/>
  <c r="AX35" i="17"/>
  <c r="AW35" i="17"/>
  <c r="AV35" i="17"/>
  <c r="AU35" i="17"/>
  <c r="AT35" i="17"/>
  <c r="BM34" i="17"/>
  <c r="BK34" i="17"/>
  <c r="BI34" i="17"/>
  <c r="BI30" i="17"/>
  <c r="BI31" i="17"/>
  <c r="BI32" i="17"/>
  <c r="BI33" i="17"/>
  <c r="BC34" i="17"/>
  <c r="BB34" i="17"/>
  <c r="BA34" i="17"/>
  <c r="AZ34" i="17"/>
  <c r="AY34" i="17"/>
  <c r="AX34" i="17"/>
  <c r="AW34" i="17"/>
  <c r="AV34" i="17"/>
  <c r="AU34" i="17"/>
  <c r="AT34" i="17"/>
  <c r="BM33" i="17"/>
  <c r="BK33" i="17"/>
  <c r="BC33" i="17"/>
  <c r="BB33" i="17"/>
  <c r="BA33" i="17"/>
  <c r="AZ33" i="17"/>
  <c r="AY33" i="17"/>
  <c r="AX33" i="17"/>
  <c r="AW33" i="17"/>
  <c r="AV33" i="17"/>
  <c r="AU33" i="17"/>
  <c r="AT33" i="17"/>
  <c r="BM32" i="17"/>
  <c r="BK32" i="17"/>
  <c r="BK31" i="17"/>
  <c r="BK30" i="17"/>
  <c r="BC32" i="17"/>
  <c r="BB32" i="17"/>
  <c r="BA32" i="17"/>
  <c r="AZ32" i="17"/>
  <c r="AY32" i="17"/>
  <c r="AX32" i="17"/>
  <c r="AW32" i="17"/>
  <c r="AV32" i="17"/>
  <c r="AU32" i="17"/>
  <c r="AT32" i="17"/>
  <c r="BM31" i="17"/>
  <c r="BC31" i="17"/>
  <c r="BB31" i="17"/>
  <c r="BA31" i="17"/>
  <c r="AZ31" i="17"/>
  <c r="AY31" i="17"/>
  <c r="AX31" i="17"/>
  <c r="AX30" i="17"/>
  <c r="AW31" i="17"/>
  <c r="AW30" i="17"/>
  <c r="AV31" i="17"/>
  <c r="AU31" i="17"/>
  <c r="AT31" i="17"/>
  <c r="BM30" i="17"/>
  <c r="BC30" i="17"/>
  <c r="BB30" i="17"/>
  <c r="BA30" i="17"/>
  <c r="AZ30" i="17"/>
  <c r="AY30" i="17"/>
  <c r="AV30" i="17"/>
  <c r="AU30" i="17"/>
  <c r="AT30" i="17"/>
  <c r="BM28" i="17"/>
  <c r="BK28" i="17"/>
  <c r="BI28" i="17"/>
  <c r="BC28" i="17"/>
  <c r="BB28" i="17"/>
  <c r="BA28" i="17"/>
  <c r="AZ28" i="17"/>
  <c r="AY28" i="17"/>
  <c r="AX28" i="17"/>
  <c r="AW28" i="17"/>
  <c r="AV28" i="17"/>
  <c r="AU28" i="17"/>
  <c r="AT28" i="17"/>
  <c r="BM27" i="17"/>
  <c r="BK27" i="17"/>
  <c r="BI27" i="17"/>
  <c r="BC27" i="17"/>
  <c r="BB27" i="17"/>
  <c r="BA27" i="17"/>
  <c r="AZ27" i="17"/>
  <c r="AY27" i="17"/>
  <c r="AX27" i="17"/>
  <c r="AW27" i="17"/>
  <c r="AV27" i="17"/>
  <c r="AU27" i="17"/>
  <c r="AT27" i="17"/>
  <c r="BM26" i="17"/>
  <c r="BK26" i="17"/>
  <c r="BI26" i="17"/>
  <c r="BC26" i="17"/>
  <c r="BB26" i="17"/>
  <c r="BA26" i="17"/>
  <c r="AZ26" i="17"/>
  <c r="AY26" i="17"/>
  <c r="AX26" i="17"/>
  <c r="AW26" i="17"/>
  <c r="AV26" i="17"/>
  <c r="AU26" i="17"/>
  <c r="AT26" i="17"/>
  <c r="BM25" i="17"/>
  <c r="BK25" i="17"/>
  <c r="BI25" i="17"/>
  <c r="BC25" i="17"/>
  <c r="BB25" i="17"/>
  <c r="BA25" i="17"/>
  <c r="AZ25" i="17"/>
  <c r="AY25" i="17"/>
  <c r="AX25" i="17"/>
  <c r="AW25" i="17"/>
  <c r="AV25" i="17"/>
  <c r="AU25" i="17"/>
  <c r="AT25" i="17"/>
  <c r="BM24" i="17"/>
  <c r="BK24" i="17"/>
  <c r="BI24" i="17"/>
  <c r="BC24" i="17"/>
  <c r="BB24" i="17"/>
  <c r="BA24" i="17"/>
  <c r="AZ24" i="17"/>
  <c r="AY24" i="17"/>
  <c r="AX24" i="17"/>
  <c r="AW24" i="17"/>
  <c r="AV24" i="17"/>
  <c r="AU24" i="17"/>
  <c r="AT24" i="17"/>
  <c r="BM23" i="17"/>
  <c r="BK23" i="17"/>
  <c r="BI23" i="17"/>
  <c r="BC23" i="17"/>
  <c r="BB23" i="17"/>
  <c r="BA23" i="17"/>
  <c r="AZ23" i="17"/>
  <c r="AY23" i="17"/>
  <c r="AX23" i="17"/>
  <c r="AW23" i="17"/>
  <c r="AV23" i="17"/>
  <c r="AU23" i="17"/>
  <c r="AT23" i="17"/>
  <c r="BM22" i="17"/>
  <c r="BK22" i="17"/>
  <c r="BI22" i="17"/>
  <c r="BC22" i="17"/>
  <c r="BB22" i="17"/>
  <c r="BA22" i="17"/>
  <c r="AZ22" i="17"/>
  <c r="AY22" i="17"/>
  <c r="AX22" i="17"/>
  <c r="AW22" i="17"/>
  <c r="AV22" i="17"/>
  <c r="AU22" i="17"/>
  <c r="AT22" i="17"/>
  <c r="BM21" i="17"/>
  <c r="BK21" i="17"/>
  <c r="BI21" i="17"/>
  <c r="BC21" i="17"/>
  <c r="BB21" i="17"/>
  <c r="BA21" i="17"/>
  <c r="AZ21" i="17"/>
  <c r="AY21" i="17"/>
  <c r="AX21" i="17"/>
  <c r="AW21" i="17"/>
  <c r="AV21" i="17"/>
  <c r="AU21" i="17"/>
  <c r="AT21" i="17"/>
  <c r="BM20" i="17"/>
  <c r="BK20" i="17"/>
  <c r="BI20" i="17"/>
  <c r="BC20" i="17"/>
  <c r="BB20" i="17"/>
  <c r="BA20" i="17"/>
  <c r="AZ20" i="17"/>
  <c r="AY20" i="17"/>
  <c r="AX20" i="17"/>
  <c r="AW20" i="17"/>
  <c r="AV20" i="17"/>
  <c r="AU20" i="17"/>
  <c r="AT20" i="17"/>
  <c r="BM19" i="17"/>
  <c r="BK19" i="17"/>
  <c r="BI19" i="17"/>
  <c r="BC19" i="17"/>
  <c r="BB19" i="17"/>
  <c r="BA19" i="17"/>
  <c r="AZ19" i="17"/>
  <c r="AY19" i="17"/>
  <c r="AX19" i="17"/>
  <c r="AW19" i="17"/>
  <c r="AV19" i="17"/>
  <c r="AU19" i="17"/>
  <c r="AT19" i="17"/>
  <c r="BM18" i="17"/>
  <c r="BK18" i="17"/>
  <c r="BI18" i="17"/>
  <c r="BC18" i="17"/>
  <c r="BB18" i="17"/>
  <c r="BA18" i="17"/>
  <c r="AZ18" i="17"/>
  <c r="AY18" i="17"/>
  <c r="AX18" i="17"/>
  <c r="AW18" i="17"/>
  <c r="AV18" i="17"/>
  <c r="AU18" i="17"/>
  <c r="AT18" i="17"/>
  <c r="BM17" i="17"/>
  <c r="BK17" i="17"/>
  <c r="BI17" i="17"/>
  <c r="BC17" i="17"/>
  <c r="BB17" i="17"/>
  <c r="BA17" i="17"/>
  <c r="AZ17" i="17"/>
  <c r="AY17" i="17"/>
  <c r="AX17" i="17"/>
  <c r="AW17" i="17"/>
  <c r="AV17" i="17"/>
  <c r="AU17" i="17"/>
  <c r="AT17" i="17"/>
  <c r="BM16" i="17"/>
  <c r="BK16" i="17"/>
  <c r="BI16" i="17"/>
  <c r="BC16" i="17"/>
  <c r="BB16" i="17"/>
  <c r="BA16" i="17"/>
  <c r="AZ16" i="17"/>
  <c r="AY16" i="17"/>
  <c r="AX16" i="17"/>
  <c r="AW16" i="17"/>
  <c r="AV16" i="17"/>
  <c r="AU16" i="17"/>
  <c r="AT16" i="17"/>
  <c r="BM15" i="17"/>
  <c r="BK15" i="17"/>
  <c r="BI15" i="17"/>
  <c r="BC15" i="17"/>
  <c r="BB15" i="17"/>
  <c r="BA15" i="17"/>
  <c r="AZ15" i="17"/>
  <c r="AY15" i="17"/>
  <c r="AX15" i="17"/>
  <c r="AW15" i="17"/>
  <c r="AV15" i="17"/>
  <c r="AU15" i="17"/>
  <c r="AT15" i="17"/>
  <c r="BM14" i="17"/>
  <c r="BK14" i="17"/>
  <c r="BI14" i="17"/>
  <c r="BC14" i="17"/>
  <c r="BB14" i="17"/>
  <c r="BA14" i="17"/>
  <c r="AZ14" i="17"/>
  <c r="AY14" i="17"/>
  <c r="AX14" i="17"/>
  <c r="AW14" i="17"/>
  <c r="AV14" i="17"/>
  <c r="AU14" i="17"/>
  <c r="AT14" i="17"/>
  <c r="BM13" i="17"/>
  <c r="BK13" i="17"/>
  <c r="BK10" i="17"/>
  <c r="BK11" i="17"/>
  <c r="BK9" i="17"/>
  <c r="BK12" i="17"/>
  <c r="BI13" i="17"/>
  <c r="BC13" i="17"/>
  <c r="BB13" i="17"/>
  <c r="BA13" i="17"/>
  <c r="AZ13" i="17"/>
  <c r="AY13" i="17"/>
  <c r="AX13" i="17"/>
  <c r="AW13" i="17"/>
  <c r="AV13" i="17"/>
  <c r="AU13" i="17"/>
  <c r="AT13" i="17"/>
  <c r="BM12" i="17"/>
  <c r="BI12" i="17"/>
  <c r="BC12" i="17"/>
  <c r="BB12" i="17"/>
  <c r="BA12" i="17"/>
  <c r="AZ12" i="17"/>
  <c r="AY12" i="17"/>
  <c r="AX12" i="17"/>
  <c r="AW12" i="17"/>
  <c r="AV12" i="17"/>
  <c r="AU12" i="17"/>
  <c r="AT12" i="17"/>
  <c r="BM11" i="17"/>
  <c r="BI11" i="17"/>
  <c r="BC11" i="17"/>
  <c r="BB11" i="17"/>
  <c r="BA11" i="17"/>
  <c r="AZ11" i="17"/>
  <c r="AY11" i="17"/>
  <c r="AX11" i="17"/>
  <c r="AX10" i="17"/>
  <c r="AW11" i="17"/>
  <c r="AW10" i="17"/>
  <c r="AV11" i="17"/>
  <c r="AU11" i="17"/>
  <c r="AT11" i="17"/>
  <c r="BM10" i="17"/>
  <c r="BI10" i="17"/>
  <c r="BC10" i="17"/>
  <c r="BB10" i="17"/>
  <c r="BA10" i="17"/>
  <c r="AZ10" i="17"/>
  <c r="AY10" i="17"/>
  <c r="AV10" i="17"/>
  <c r="AU10" i="17"/>
  <c r="AT10" i="17"/>
  <c r="BM123" i="16"/>
  <c r="BL123" i="16"/>
  <c r="BK123" i="16"/>
  <c r="BJ123" i="16"/>
  <c r="BI123" i="16"/>
  <c r="BH123" i="16"/>
  <c r="BG123" i="16"/>
  <c r="BF123" i="16"/>
  <c r="BC123" i="16"/>
  <c r="BB123" i="16"/>
  <c r="BA123" i="16"/>
  <c r="AZ123" i="16"/>
  <c r="AY123" i="16"/>
  <c r="AX123" i="16"/>
  <c r="AW123" i="16"/>
  <c r="AV123" i="16"/>
  <c r="AU123" i="16"/>
  <c r="AT123" i="16"/>
  <c r="BM122" i="16"/>
  <c r="BL122" i="16"/>
  <c r="BL120" i="16"/>
  <c r="BK122" i="16"/>
  <c r="BJ122" i="16"/>
  <c r="BI122" i="16"/>
  <c r="BH122" i="16"/>
  <c r="BH120" i="16"/>
  <c r="BG122" i="16"/>
  <c r="BF122" i="16"/>
  <c r="BC122" i="16"/>
  <c r="BB122" i="16"/>
  <c r="BA122" i="16"/>
  <c r="AZ122" i="16"/>
  <c r="AZ121" i="16"/>
  <c r="AZ120" i="16"/>
  <c r="AY122" i="16"/>
  <c r="AX122" i="16"/>
  <c r="AW122" i="16"/>
  <c r="AW121" i="16"/>
  <c r="AW120" i="16"/>
  <c r="AV122" i="16"/>
  <c r="AU122" i="16"/>
  <c r="AT122" i="16"/>
  <c r="BM121" i="16"/>
  <c r="BL121" i="16"/>
  <c r="BK121" i="16"/>
  <c r="BK120" i="16"/>
  <c r="BJ121" i="16"/>
  <c r="BJ120" i="16"/>
  <c r="BI121" i="16"/>
  <c r="BI120" i="16"/>
  <c r="BH121" i="16"/>
  <c r="BG121" i="16"/>
  <c r="BG120" i="16"/>
  <c r="BF121" i="16"/>
  <c r="BC121" i="16"/>
  <c r="BB121" i="16"/>
  <c r="BB120" i="16"/>
  <c r="BA121" i="16"/>
  <c r="AY121" i="16"/>
  <c r="AY120" i="16"/>
  <c r="AX121" i="16"/>
  <c r="AX120" i="16"/>
  <c r="AV121" i="16"/>
  <c r="AU121" i="16"/>
  <c r="AT121" i="16"/>
  <c r="AT120" i="16"/>
  <c r="BA120" i="16"/>
  <c r="BM119" i="16"/>
  <c r="BL119" i="16"/>
  <c r="BK119" i="16"/>
  <c r="BJ119" i="16"/>
  <c r="BI119" i="16"/>
  <c r="BH119" i="16"/>
  <c r="BG119" i="16"/>
  <c r="BF119" i="16"/>
  <c r="BC119" i="16"/>
  <c r="BB119" i="16"/>
  <c r="BA119" i="16"/>
  <c r="AZ119" i="16"/>
  <c r="AY119" i="16"/>
  <c r="AX119" i="16"/>
  <c r="AW119" i="16"/>
  <c r="AV119" i="16"/>
  <c r="AU119" i="16"/>
  <c r="AT119" i="16"/>
  <c r="BM118" i="16"/>
  <c r="BL118" i="16"/>
  <c r="BL116" i="16"/>
  <c r="BL117" i="16"/>
  <c r="BK118" i="16"/>
  <c r="BJ118" i="16"/>
  <c r="BJ116" i="16"/>
  <c r="BJ115" i="16"/>
  <c r="BJ117" i="16"/>
  <c r="BI118" i="16"/>
  <c r="BH118" i="16"/>
  <c r="BG118" i="16"/>
  <c r="BF118" i="16"/>
  <c r="BC118" i="16"/>
  <c r="BB118" i="16"/>
  <c r="BB115" i="16"/>
  <c r="BA118" i="16"/>
  <c r="AZ118" i="16"/>
  <c r="AY118" i="16"/>
  <c r="AX118" i="16"/>
  <c r="AW118" i="16"/>
  <c r="AV118" i="16"/>
  <c r="AU118" i="16"/>
  <c r="AT118" i="16"/>
  <c r="AT116" i="16"/>
  <c r="AT117" i="16"/>
  <c r="AT115" i="16"/>
  <c r="BM117" i="16"/>
  <c r="BM116" i="16"/>
  <c r="BM115" i="16"/>
  <c r="BK117" i="16"/>
  <c r="BI117" i="16"/>
  <c r="BH117" i="16"/>
  <c r="BG117" i="16"/>
  <c r="BF117" i="16"/>
  <c r="BF116" i="16"/>
  <c r="BC117" i="16"/>
  <c r="BB117" i="16"/>
  <c r="BA117" i="16"/>
  <c r="AZ117" i="16"/>
  <c r="AY117" i="16"/>
  <c r="AX117" i="16"/>
  <c r="AW117" i="16"/>
  <c r="AW115" i="16"/>
  <c r="AV117" i="16"/>
  <c r="AV116" i="16"/>
  <c r="AU117" i="16"/>
  <c r="AU116" i="16"/>
  <c r="AU115" i="16"/>
  <c r="BK116" i="16"/>
  <c r="BI116" i="16"/>
  <c r="BH116" i="16"/>
  <c r="BH115" i="16"/>
  <c r="BG116" i="16"/>
  <c r="BG115" i="16"/>
  <c r="BC116" i="16"/>
  <c r="BC115" i="16"/>
  <c r="BB116" i="16"/>
  <c r="BA116" i="16"/>
  <c r="AZ116" i="16"/>
  <c r="AZ115" i="16"/>
  <c r="AY116" i="16"/>
  <c r="AX116" i="16"/>
  <c r="AX115" i="16"/>
  <c r="AW116" i="16"/>
  <c r="BM114" i="16"/>
  <c r="BL114" i="16"/>
  <c r="BK114" i="16"/>
  <c r="BJ114" i="16"/>
  <c r="BI114" i="16"/>
  <c r="BH114" i="16"/>
  <c r="BG114" i="16"/>
  <c r="BF114" i="16"/>
  <c r="BC114" i="16"/>
  <c r="BB114" i="16"/>
  <c r="BA114" i="16"/>
  <c r="AZ114" i="16"/>
  <c r="AY114" i="16"/>
  <c r="AX114" i="16"/>
  <c r="AW114" i="16"/>
  <c r="AV114" i="16"/>
  <c r="AU114" i="16"/>
  <c r="AT114" i="16"/>
  <c r="BM113" i="16"/>
  <c r="BL113" i="16"/>
  <c r="BK113" i="16"/>
  <c r="BJ113" i="16"/>
  <c r="BI113" i="16"/>
  <c r="BH113" i="16"/>
  <c r="BG113" i="16"/>
  <c r="BF113" i="16"/>
  <c r="BC113" i="16"/>
  <c r="BB113" i="16"/>
  <c r="BA113" i="16"/>
  <c r="AZ113" i="16"/>
  <c r="AY113" i="16"/>
  <c r="AX113" i="16"/>
  <c r="AW113" i="16"/>
  <c r="AV113" i="16"/>
  <c r="AU113" i="16"/>
  <c r="AT113" i="16"/>
  <c r="BM112" i="16"/>
  <c r="BL112" i="16"/>
  <c r="BK112" i="16"/>
  <c r="BJ112" i="16"/>
  <c r="BI112" i="16"/>
  <c r="BH112" i="16"/>
  <c r="BG112" i="16"/>
  <c r="BF112" i="16"/>
  <c r="BC112" i="16"/>
  <c r="BB112" i="16"/>
  <c r="BA112" i="16"/>
  <c r="AZ112" i="16"/>
  <c r="AY112" i="16"/>
  <c r="AX112" i="16"/>
  <c r="AW112" i="16"/>
  <c r="AV112" i="16"/>
  <c r="AU112" i="16"/>
  <c r="AT112" i="16"/>
  <c r="BM111" i="16"/>
  <c r="BL111" i="16"/>
  <c r="BK111" i="16"/>
  <c r="BJ111" i="16"/>
  <c r="BI111" i="16"/>
  <c r="BH111" i="16"/>
  <c r="BG111" i="16"/>
  <c r="BF111" i="16"/>
  <c r="BC111" i="16"/>
  <c r="BB111" i="16"/>
  <c r="BA111" i="16"/>
  <c r="AZ111" i="16"/>
  <c r="AY111" i="16"/>
  <c r="AX111" i="16"/>
  <c r="AW111" i="16"/>
  <c r="AV111" i="16"/>
  <c r="AU111" i="16"/>
  <c r="AT111" i="16"/>
  <c r="BM110" i="16"/>
  <c r="BL110" i="16"/>
  <c r="BK110" i="16"/>
  <c r="BJ110" i="16"/>
  <c r="BI110" i="16"/>
  <c r="BH110" i="16"/>
  <c r="BG110" i="16"/>
  <c r="BF110" i="16"/>
  <c r="BC110" i="16"/>
  <c r="BB110" i="16"/>
  <c r="BA110" i="16"/>
  <c r="AZ110" i="16"/>
  <c r="AY110" i="16"/>
  <c r="AX110" i="16"/>
  <c r="AW110" i="16"/>
  <c r="AV110" i="16"/>
  <c r="AU110" i="16"/>
  <c r="AT110" i="16"/>
  <c r="BM109" i="16"/>
  <c r="BL109" i="16"/>
  <c r="BK109" i="16"/>
  <c r="BK107" i="16"/>
  <c r="BK106" i="16"/>
  <c r="BJ109" i="16"/>
  <c r="BI109" i="16"/>
  <c r="BH109" i="16"/>
  <c r="BG109" i="16"/>
  <c r="BF109" i="16"/>
  <c r="BC109" i="16"/>
  <c r="BB109" i="16"/>
  <c r="BA109" i="16"/>
  <c r="BA107" i="16"/>
  <c r="BA108" i="16"/>
  <c r="AZ109" i="16"/>
  <c r="AY109" i="16"/>
  <c r="AX109" i="16"/>
  <c r="AW109" i="16"/>
  <c r="AW107" i="16"/>
  <c r="AW108" i="16"/>
  <c r="AV109" i="16"/>
  <c r="AU109" i="16"/>
  <c r="AT109" i="16"/>
  <c r="BM108" i="16"/>
  <c r="BL108" i="16"/>
  <c r="BK108" i="16"/>
  <c r="BJ108" i="16"/>
  <c r="BI108" i="16"/>
  <c r="BH108" i="16"/>
  <c r="BG108" i="16"/>
  <c r="BF108" i="16"/>
  <c r="BC108" i="16"/>
  <c r="BB108" i="16"/>
  <c r="AZ108" i="16"/>
  <c r="AY108" i="16"/>
  <c r="AX108" i="16"/>
  <c r="AV108" i="16"/>
  <c r="AU108" i="16"/>
  <c r="AT108" i="16"/>
  <c r="BM107" i="16"/>
  <c r="BL107" i="16"/>
  <c r="BJ107" i="16"/>
  <c r="BI107" i="16"/>
  <c r="BH107" i="16"/>
  <c r="BG107" i="16"/>
  <c r="BF107" i="16"/>
  <c r="BC107" i="16"/>
  <c r="BB107" i="16"/>
  <c r="AZ107" i="16"/>
  <c r="AY107" i="16"/>
  <c r="AX107" i="16"/>
  <c r="AV107" i="16"/>
  <c r="AU107" i="16"/>
  <c r="AT107" i="16"/>
  <c r="BM105" i="16"/>
  <c r="BL105" i="16"/>
  <c r="BK105" i="16"/>
  <c r="BJ105" i="16"/>
  <c r="BJ102" i="16"/>
  <c r="BI105" i="16"/>
  <c r="BH105" i="16"/>
  <c r="BG105" i="16"/>
  <c r="BF105" i="16"/>
  <c r="BC105" i="16"/>
  <c r="BB105" i="16"/>
  <c r="BA105" i="16"/>
  <c r="AZ105" i="16"/>
  <c r="AZ103" i="16"/>
  <c r="AZ104" i="16"/>
  <c r="AZ102" i="16"/>
  <c r="AY105" i="16"/>
  <c r="AY102" i="16"/>
  <c r="AX105" i="16"/>
  <c r="AW105" i="16"/>
  <c r="AV105" i="16"/>
  <c r="AU105" i="16"/>
  <c r="AT105" i="16"/>
  <c r="BM104" i="16"/>
  <c r="BL104" i="16"/>
  <c r="BK104" i="16"/>
  <c r="BK102" i="16"/>
  <c r="BK103" i="16"/>
  <c r="BJ104" i="16"/>
  <c r="BI104" i="16"/>
  <c r="BH104" i="16"/>
  <c r="BH103" i="16"/>
  <c r="BH102" i="16"/>
  <c r="BG104" i="16"/>
  <c r="BF104" i="16"/>
  <c r="BC104" i="16"/>
  <c r="BB104" i="16"/>
  <c r="BA104" i="16"/>
  <c r="AY104" i="16"/>
  <c r="AX104" i="16"/>
  <c r="AW104" i="16"/>
  <c r="AV104" i="16"/>
  <c r="AU104" i="16"/>
  <c r="AT104" i="16"/>
  <c r="BM103" i="16"/>
  <c r="BL103" i="16"/>
  <c r="BL102" i="16"/>
  <c r="BJ103" i="16"/>
  <c r="BI103" i="16"/>
  <c r="BI102" i="16"/>
  <c r="BG103" i="16"/>
  <c r="BF103" i="16"/>
  <c r="BF102" i="16"/>
  <c r="BC103" i="16"/>
  <c r="BB103" i="16"/>
  <c r="BB102" i="16"/>
  <c r="BA103" i="16"/>
  <c r="BA102" i="16"/>
  <c r="AY103" i="16"/>
  <c r="AX103" i="16"/>
  <c r="AX102" i="16"/>
  <c r="AW103" i="16"/>
  <c r="AV103" i="16"/>
  <c r="AV102" i="16"/>
  <c r="AU103" i="16"/>
  <c r="AT103" i="16"/>
  <c r="AW102" i="16"/>
  <c r="BM101" i="16"/>
  <c r="BL101" i="16"/>
  <c r="BK101" i="16"/>
  <c r="BJ101" i="16"/>
  <c r="BI101" i="16"/>
  <c r="BH101" i="16"/>
  <c r="BG101" i="16"/>
  <c r="BF101" i="16"/>
  <c r="BC101" i="16"/>
  <c r="BB101" i="16"/>
  <c r="BA101" i="16"/>
  <c r="AZ101" i="16"/>
  <c r="AY101" i="16"/>
  <c r="AX101" i="16"/>
  <c r="AW101" i="16"/>
  <c r="AV101" i="16"/>
  <c r="AU101" i="16"/>
  <c r="AT101" i="16"/>
  <c r="BM100" i="16"/>
  <c r="BL100" i="16"/>
  <c r="BK100" i="16"/>
  <c r="BJ100" i="16"/>
  <c r="BI100" i="16"/>
  <c r="BH100" i="16"/>
  <c r="BG100" i="16"/>
  <c r="BF100" i="16"/>
  <c r="BC100" i="16"/>
  <c r="BB100" i="16"/>
  <c r="BA100" i="16"/>
  <c r="AZ100" i="16"/>
  <c r="AY100" i="16"/>
  <c r="AX100" i="16"/>
  <c r="AW100" i="16"/>
  <c r="AV100" i="16"/>
  <c r="AU100" i="16"/>
  <c r="AT100" i="16"/>
  <c r="BM99" i="16"/>
  <c r="BL99" i="16"/>
  <c r="BK99" i="16"/>
  <c r="BJ99" i="16"/>
  <c r="BI99" i="16"/>
  <c r="BH99" i="16"/>
  <c r="BG99" i="16"/>
  <c r="BF99" i="16"/>
  <c r="BC99" i="16"/>
  <c r="BB99" i="16"/>
  <c r="BA99" i="16"/>
  <c r="AZ99" i="16"/>
  <c r="AY99" i="16"/>
  <c r="AX99" i="16"/>
  <c r="AW99" i="16"/>
  <c r="AV99" i="16"/>
  <c r="AU99" i="16"/>
  <c r="AT99" i="16"/>
  <c r="BM98" i="16"/>
  <c r="BL98" i="16"/>
  <c r="BK98" i="16"/>
  <c r="BJ98" i="16"/>
  <c r="BI98" i="16"/>
  <c r="BH98" i="16"/>
  <c r="BG98" i="16"/>
  <c r="BF98" i="16"/>
  <c r="BC98" i="16"/>
  <c r="BB98" i="16"/>
  <c r="BA98" i="16"/>
  <c r="AZ98" i="16"/>
  <c r="AY98" i="16"/>
  <c r="AX98" i="16"/>
  <c r="AW98" i="16"/>
  <c r="AV98" i="16"/>
  <c r="AU98" i="16"/>
  <c r="AT98" i="16"/>
  <c r="BM97" i="16"/>
  <c r="BL97" i="16"/>
  <c r="BK97" i="16"/>
  <c r="BJ97" i="16"/>
  <c r="BI97" i="16"/>
  <c r="BH97" i="16"/>
  <c r="BG97" i="16"/>
  <c r="BF97" i="16"/>
  <c r="BC97" i="16"/>
  <c r="BB97" i="16"/>
  <c r="BA97" i="16"/>
  <c r="AZ97" i="16"/>
  <c r="AY97" i="16"/>
  <c r="AX97" i="16"/>
  <c r="AW97" i="16"/>
  <c r="AV97" i="16"/>
  <c r="AU97" i="16"/>
  <c r="AT97" i="16"/>
  <c r="BM96" i="16"/>
  <c r="BL96" i="16"/>
  <c r="BK96" i="16"/>
  <c r="BJ96" i="16"/>
  <c r="BI96" i="16"/>
  <c r="BH96" i="16"/>
  <c r="BG96" i="16"/>
  <c r="BF96" i="16"/>
  <c r="BC96" i="16"/>
  <c r="BB96" i="16"/>
  <c r="BA96" i="16"/>
  <c r="AZ96" i="16"/>
  <c r="AY96" i="16"/>
  <c r="AX96" i="16"/>
  <c r="AW96" i="16"/>
  <c r="AV96" i="16"/>
  <c r="AU96" i="16"/>
  <c r="AT96" i="16"/>
  <c r="BM95" i="16"/>
  <c r="BL95" i="16"/>
  <c r="BK95" i="16"/>
  <c r="BJ95" i="16"/>
  <c r="BI95" i="16"/>
  <c r="BH95" i="16"/>
  <c r="BG95" i="16"/>
  <c r="BF95" i="16"/>
  <c r="BC95" i="16"/>
  <c r="BB95" i="16"/>
  <c r="BA95" i="16"/>
  <c r="AZ95" i="16"/>
  <c r="AY95" i="16"/>
  <c r="AX95" i="16"/>
  <c r="AW95" i="16"/>
  <c r="AV95" i="16"/>
  <c r="AU95" i="16"/>
  <c r="AT95" i="16"/>
  <c r="BM94" i="16"/>
  <c r="BL94" i="16"/>
  <c r="BK94" i="16"/>
  <c r="BJ94" i="16"/>
  <c r="BI94" i="16"/>
  <c r="BH94" i="16"/>
  <c r="BG94" i="16"/>
  <c r="BF94" i="16"/>
  <c r="BC94" i="16"/>
  <c r="BB94" i="16"/>
  <c r="BA94" i="16"/>
  <c r="AZ94" i="16"/>
  <c r="AY94" i="16"/>
  <c r="AX94" i="16"/>
  <c r="AW94" i="16"/>
  <c r="AV94" i="16"/>
  <c r="AU94" i="16"/>
  <c r="AT94" i="16"/>
  <c r="BM93" i="16"/>
  <c r="BL93" i="16"/>
  <c r="BK93" i="16"/>
  <c r="BJ93" i="16"/>
  <c r="BI93" i="16"/>
  <c r="BH93" i="16"/>
  <c r="BG93" i="16"/>
  <c r="BF93" i="16"/>
  <c r="BC93" i="16"/>
  <c r="BB93" i="16"/>
  <c r="BA93" i="16"/>
  <c r="AZ93" i="16"/>
  <c r="AY93" i="16"/>
  <c r="AX93" i="16"/>
  <c r="AW93" i="16"/>
  <c r="AV93" i="16"/>
  <c r="AU93" i="16"/>
  <c r="AT93" i="16"/>
  <c r="BM92" i="16"/>
  <c r="BL92" i="16"/>
  <c r="BK92" i="16"/>
  <c r="BJ92" i="16"/>
  <c r="BI92" i="16"/>
  <c r="BH92" i="16"/>
  <c r="BG92" i="16"/>
  <c r="BF92" i="16"/>
  <c r="BC92" i="16"/>
  <c r="BB92" i="16"/>
  <c r="BA92" i="16"/>
  <c r="AZ92" i="16"/>
  <c r="AY92" i="16"/>
  <c r="AX92" i="16"/>
  <c r="AW92" i="16"/>
  <c r="AV92" i="16"/>
  <c r="AU92" i="16"/>
  <c r="AT92" i="16"/>
  <c r="BM91" i="16"/>
  <c r="BL91" i="16"/>
  <c r="BK91" i="16"/>
  <c r="BJ91" i="16"/>
  <c r="BI91" i="16"/>
  <c r="BH91" i="16"/>
  <c r="BG91" i="16"/>
  <c r="BF91" i="16"/>
  <c r="BC91" i="16"/>
  <c r="BB91" i="16"/>
  <c r="BA91" i="16"/>
  <c r="AZ91" i="16"/>
  <c r="AY91" i="16"/>
  <c r="AX91" i="16"/>
  <c r="AW91" i="16"/>
  <c r="AV91" i="16"/>
  <c r="AU91" i="16"/>
  <c r="AT91" i="16"/>
  <c r="BM90" i="16"/>
  <c r="BL90" i="16"/>
  <c r="BK90" i="16"/>
  <c r="BJ90" i="16"/>
  <c r="BI90" i="16"/>
  <c r="BH90" i="16"/>
  <c r="BG90" i="16"/>
  <c r="BF90" i="16"/>
  <c r="BC90" i="16"/>
  <c r="BB90" i="16"/>
  <c r="BA90" i="16"/>
  <c r="AZ90" i="16"/>
  <c r="AY90" i="16"/>
  <c r="AX90" i="16"/>
  <c r="AW90" i="16"/>
  <c r="AV90" i="16"/>
  <c r="AU90" i="16"/>
  <c r="AT90" i="16"/>
  <c r="BM89" i="16"/>
  <c r="BL89" i="16"/>
  <c r="BK89" i="16"/>
  <c r="BJ89" i="16"/>
  <c r="BI89" i="16"/>
  <c r="BH89" i="16"/>
  <c r="BG89" i="16"/>
  <c r="BF89" i="16"/>
  <c r="BC89" i="16"/>
  <c r="BB89" i="16"/>
  <c r="BA89" i="16"/>
  <c r="AZ89" i="16"/>
  <c r="AY89" i="16"/>
  <c r="AX89" i="16"/>
  <c r="AW89" i="16"/>
  <c r="AV89" i="16"/>
  <c r="AU89" i="16"/>
  <c r="AT89" i="16"/>
  <c r="BM88" i="16"/>
  <c r="BL88" i="16"/>
  <c r="BK88" i="16"/>
  <c r="BJ88" i="16"/>
  <c r="BI88" i="16"/>
  <c r="BH88" i="16"/>
  <c r="BG88" i="16"/>
  <c r="BF88" i="16"/>
  <c r="BC88" i="16"/>
  <c r="BB88" i="16"/>
  <c r="BA88" i="16"/>
  <c r="AZ88" i="16"/>
  <c r="AY88" i="16"/>
  <c r="AX88" i="16"/>
  <c r="AW88" i="16"/>
  <c r="AV88" i="16"/>
  <c r="AU88" i="16"/>
  <c r="AT88" i="16"/>
  <c r="BM87" i="16"/>
  <c r="BL87" i="16"/>
  <c r="BK87" i="16"/>
  <c r="BJ87" i="16"/>
  <c r="BI87" i="16"/>
  <c r="BH87" i="16"/>
  <c r="BG87" i="16"/>
  <c r="BF87" i="16"/>
  <c r="BC87" i="16"/>
  <c r="BB87" i="16"/>
  <c r="BA87" i="16"/>
  <c r="AZ87" i="16"/>
  <c r="AY87" i="16"/>
  <c r="AX87" i="16"/>
  <c r="AW87" i="16"/>
  <c r="AV87" i="16"/>
  <c r="AU87" i="16"/>
  <c r="AT87" i="16"/>
  <c r="BM86" i="16"/>
  <c r="BL86" i="16"/>
  <c r="BK86" i="16"/>
  <c r="BJ86" i="16"/>
  <c r="BI86" i="16"/>
  <c r="BH86" i="16"/>
  <c r="BG86" i="16"/>
  <c r="BF86" i="16"/>
  <c r="BC86" i="16"/>
  <c r="BB86" i="16"/>
  <c r="BA86" i="16"/>
  <c r="AZ86" i="16"/>
  <c r="AY86" i="16"/>
  <c r="AX86" i="16"/>
  <c r="AW86" i="16"/>
  <c r="AV86" i="16"/>
  <c r="AU86" i="16"/>
  <c r="AT86" i="16"/>
  <c r="BM85" i="16"/>
  <c r="BL85" i="16"/>
  <c r="BK85" i="16"/>
  <c r="BJ85" i="16"/>
  <c r="BI85" i="16"/>
  <c r="BH85" i="16"/>
  <c r="BG85" i="16"/>
  <c r="BG81" i="16"/>
  <c r="BG80" i="16"/>
  <c r="BG82" i="16"/>
  <c r="BG83" i="16"/>
  <c r="BG84" i="16"/>
  <c r="BF85" i="16"/>
  <c r="BC85" i="16"/>
  <c r="BB85" i="16"/>
  <c r="BA85" i="16"/>
  <c r="AZ85" i="16"/>
  <c r="AY85" i="16"/>
  <c r="AX85" i="16"/>
  <c r="AW85" i="16"/>
  <c r="AV85" i="16"/>
  <c r="AU85" i="16"/>
  <c r="AT85" i="16"/>
  <c r="BM84" i="16"/>
  <c r="BL84" i="16"/>
  <c r="BK84" i="16"/>
  <c r="BJ84" i="16"/>
  <c r="BI84" i="16"/>
  <c r="BH84" i="16"/>
  <c r="BF84" i="16"/>
  <c r="BC84" i="16"/>
  <c r="BB84" i="16"/>
  <c r="BA84" i="16"/>
  <c r="AZ84" i="16"/>
  <c r="AY84" i="16"/>
  <c r="AX84" i="16"/>
  <c r="AW84" i="16"/>
  <c r="AV84" i="16"/>
  <c r="AU84" i="16"/>
  <c r="AT84" i="16"/>
  <c r="BM83" i="16"/>
  <c r="BL83" i="16"/>
  <c r="BK83" i="16"/>
  <c r="BJ83" i="16"/>
  <c r="BI83" i="16"/>
  <c r="BH83" i="16"/>
  <c r="BF83" i="16"/>
  <c r="BC83" i="16"/>
  <c r="BB83" i="16"/>
  <c r="BA83" i="16"/>
  <c r="AZ83" i="16"/>
  <c r="AY83" i="16"/>
  <c r="AX83" i="16"/>
  <c r="AW83" i="16"/>
  <c r="AV83" i="16"/>
  <c r="AU83" i="16"/>
  <c r="AT83" i="16"/>
  <c r="BM82" i="16"/>
  <c r="BL82" i="16"/>
  <c r="BK82" i="16"/>
  <c r="BJ82" i="16"/>
  <c r="BI82" i="16"/>
  <c r="BH82" i="16"/>
  <c r="BF82" i="16"/>
  <c r="BC82" i="16"/>
  <c r="BB82" i="16"/>
  <c r="BA82" i="16"/>
  <c r="AZ82" i="16"/>
  <c r="AY82" i="16"/>
  <c r="AX82" i="16"/>
  <c r="AW82" i="16"/>
  <c r="AV82" i="16"/>
  <c r="AU82" i="16"/>
  <c r="AT82" i="16"/>
  <c r="BM81" i="16"/>
  <c r="BL81" i="16"/>
  <c r="BK81" i="16"/>
  <c r="BK80" i="16"/>
  <c r="BJ81" i="16"/>
  <c r="BI81" i="16"/>
  <c r="BH81" i="16"/>
  <c r="BF81" i="16"/>
  <c r="BC81" i="16"/>
  <c r="BB81" i="16"/>
  <c r="BA81" i="16"/>
  <c r="AZ81" i="16"/>
  <c r="AY81" i="16"/>
  <c r="AX81" i="16"/>
  <c r="AW81" i="16"/>
  <c r="AV81" i="16"/>
  <c r="AU81" i="16"/>
  <c r="AT81" i="16"/>
  <c r="BM79" i="16"/>
  <c r="BL79" i="16"/>
  <c r="BK79" i="16"/>
  <c r="BJ79" i="16"/>
  <c r="BI79" i="16"/>
  <c r="BH79" i="16"/>
  <c r="BG79" i="16"/>
  <c r="BF79" i="16"/>
  <c r="BF77" i="16"/>
  <c r="BC79" i="16"/>
  <c r="BC77" i="16"/>
  <c r="BB79" i="16"/>
  <c r="BA79" i="16"/>
  <c r="BA78" i="16"/>
  <c r="BA77" i="16"/>
  <c r="AZ79" i="16"/>
  <c r="AY79" i="16"/>
  <c r="AX79" i="16"/>
  <c r="AX78" i="16"/>
  <c r="AX77" i="16"/>
  <c r="AW79" i="16"/>
  <c r="AV79" i="16"/>
  <c r="AU79" i="16"/>
  <c r="AU77" i="16"/>
  <c r="AT79" i="16"/>
  <c r="BM78" i="16"/>
  <c r="BL78" i="16"/>
  <c r="BL77" i="16"/>
  <c r="BK78" i="16"/>
  <c r="BJ78" i="16"/>
  <c r="BJ77" i="16"/>
  <c r="BI78" i="16"/>
  <c r="BH78" i="16"/>
  <c r="BH77" i="16"/>
  <c r="BG78" i="16"/>
  <c r="BG77" i="16"/>
  <c r="BF78" i="16"/>
  <c r="BC78" i="16"/>
  <c r="BB78" i="16"/>
  <c r="BB77" i="16"/>
  <c r="AZ78" i="16"/>
  <c r="AZ77" i="16"/>
  <c r="AY78" i="16"/>
  <c r="AW78" i="16"/>
  <c r="AW77" i="16"/>
  <c r="AV78" i="16"/>
  <c r="AV77" i="16"/>
  <c r="AU78" i="16"/>
  <c r="AT78" i="16"/>
  <c r="AT77" i="16"/>
  <c r="BM76" i="16"/>
  <c r="BL76" i="16"/>
  <c r="BK76" i="16"/>
  <c r="BJ76" i="16"/>
  <c r="BI76" i="16"/>
  <c r="BH76" i="16"/>
  <c r="BG76" i="16"/>
  <c r="BF76" i="16"/>
  <c r="BC76" i="16"/>
  <c r="BB76" i="16"/>
  <c r="BA76" i="16"/>
  <c r="AZ76" i="16"/>
  <c r="AY76" i="16"/>
  <c r="AX76" i="16"/>
  <c r="AW76" i="16"/>
  <c r="AV76" i="16"/>
  <c r="AU76" i="16"/>
  <c r="AT76" i="16"/>
  <c r="BM75" i="16"/>
  <c r="BL75" i="16"/>
  <c r="BK75" i="16"/>
  <c r="BJ75" i="16"/>
  <c r="BI75" i="16"/>
  <c r="BH75" i="16"/>
  <c r="BG75" i="16"/>
  <c r="BF75" i="16"/>
  <c r="BC75" i="16"/>
  <c r="BB75" i="16"/>
  <c r="BA75" i="16"/>
  <c r="AZ75" i="16"/>
  <c r="AY75" i="16"/>
  <c r="AX75" i="16"/>
  <c r="AW75" i="16"/>
  <c r="AV75" i="16"/>
  <c r="AU75" i="16"/>
  <c r="AT75" i="16"/>
  <c r="BM74" i="16"/>
  <c r="BL74" i="16"/>
  <c r="BK74" i="16"/>
  <c r="BJ74" i="16"/>
  <c r="BI74" i="16"/>
  <c r="BH74" i="16"/>
  <c r="BG74" i="16"/>
  <c r="BF74" i="16"/>
  <c r="BC74" i="16"/>
  <c r="BB74" i="16"/>
  <c r="BA74" i="16"/>
  <c r="AZ74" i="16"/>
  <c r="AY74" i="16"/>
  <c r="AX74" i="16"/>
  <c r="AW74" i="16"/>
  <c r="AV74" i="16"/>
  <c r="AU74" i="16"/>
  <c r="AT74" i="16"/>
  <c r="BM73" i="16"/>
  <c r="BL73" i="16"/>
  <c r="BK73" i="16"/>
  <c r="BJ73" i="16"/>
  <c r="BI73" i="16"/>
  <c r="BH73" i="16"/>
  <c r="BG73" i="16"/>
  <c r="BF73" i="16"/>
  <c r="BC73" i="16"/>
  <c r="BB73" i="16"/>
  <c r="BB71" i="16"/>
  <c r="BB72" i="16"/>
  <c r="BB70" i="16"/>
  <c r="BA73" i="16"/>
  <c r="AZ73" i="16"/>
  <c r="AY73" i="16"/>
  <c r="AX73" i="16"/>
  <c r="AW73" i="16"/>
  <c r="AV73" i="16"/>
  <c r="AV71" i="16"/>
  <c r="AV70" i="16"/>
  <c r="AV72" i="16"/>
  <c r="AU73" i="16"/>
  <c r="AT73" i="16"/>
  <c r="BM72" i="16"/>
  <c r="BL72" i="16"/>
  <c r="BK72" i="16"/>
  <c r="BJ72" i="16"/>
  <c r="BJ70" i="16"/>
  <c r="BI72" i="16"/>
  <c r="BH72" i="16"/>
  <c r="BG72" i="16"/>
  <c r="BF72" i="16"/>
  <c r="BC72" i="16"/>
  <c r="BA72" i="16"/>
  <c r="AZ72" i="16"/>
  <c r="AY72" i="16"/>
  <c r="AX72" i="16"/>
  <c r="AX71" i="16"/>
  <c r="AW72" i="16"/>
  <c r="AU72" i="16"/>
  <c r="AT72" i="16"/>
  <c r="BM71" i="16"/>
  <c r="BL71" i="16"/>
  <c r="BL70" i="16"/>
  <c r="BK71" i="16"/>
  <c r="BJ71" i="16"/>
  <c r="BI71" i="16"/>
  <c r="BH71" i="16"/>
  <c r="BG71" i="16"/>
  <c r="BF71" i="16"/>
  <c r="BF70" i="16"/>
  <c r="BC71" i="16"/>
  <c r="BA71" i="16"/>
  <c r="AZ71" i="16"/>
  <c r="AZ70" i="16"/>
  <c r="AY71" i="16"/>
  <c r="AW71" i="16"/>
  <c r="AU71" i="16"/>
  <c r="AT71" i="16"/>
  <c r="AT70" i="16"/>
  <c r="BM69" i="16"/>
  <c r="BL69" i="16"/>
  <c r="BK69" i="16"/>
  <c r="BJ69" i="16"/>
  <c r="BI69" i="16"/>
  <c r="BH69" i="16"/>
  <c r="BG69" i="16"/>
  <c r="BF69" i="16"/>
  <c r="BC69" i="16"/>
  <c r="BB69" i="16"/>
  <c r="BA69" i="16"/>
  <c r="BA64" i="16"/>
  <c r="BA65" i="16"/>
  <c r="BA66" i="16"/>
  <c r="BA67" i="16"/>
  <c r="BA68" i="16"/>
  <c r="AZ69" i="16"/>
  <c r="AY69" i="16"/>
  <c r="AX69" i="16"/>
  <c r="AW69" i="16"/>
  <c r="AV69" i="16"/>
  <c r="AU69" i="16"/>
  <c r="AT69" i="16"/>
  <c r="BM68" i="16"/>
  <c r="BM63" i="16"/>
  <c r="BL68" i="16"/>
  <c r="BK68" i="16"/>
  <c r="BJ68" i="16"/>
  <c r="BI68" i="16"/>
  <c r="BH68" i="16"/>
  <c r="BG68" i="16"/>
  <c r="BF68" i="16"/>
  <c r="BF63" i="16"/>
  <c r="BC68" i="16"/>
  <c r="BC64" i="16"/>
  <c r="BC63" i="16"/>
  <c r="BC65" i="16"/>
  <c r="BC66" i="16"/>
  <c r="BC67" i="16"/>
  <c r="BB68" i="16"/>
  <c r="AZ68" i="16"/>
  <c r="AY68" i="16"/>
  <c r="AX68" i="16"/>
  <c r="AW68" i="16"/>
  <c r="AW63" i="16"/>
  <c r="AV68" i="16"/>
  <c r="AU68" i="16"/>
  <c r="AT68" i="16"/>
  <c r="BM67" i="16"/>
  <c r="BL67" i="16"/>
  <c r="BK67" i="16"/>
  <c r="BK64" i="16"/>
  <c r="BK65" i="16"/>
  <c r="BK63" i="16"/>
  <c r="BK66" i="16"/>
  <c r="BJ67" i="16"/>
  <c r="BI67" i="16"/>
  <c r="BH67" i="16"/>
  <c r="BH64" i="16"/>
  <c r="BH65" i="16"/>
  <c r="BH66" i="16"/>
  <c r="BG67" i="16"/>
  <c r="BF67" i="16"/>
  <c r="BB67" i="16"/>
  <c r="AZ67" i="16"/>
  <c r="AY67" i="16"/>
  <c r="AX67" i="16"/>
  <c r="AW67" i="16"/>
  <c r="AV67" i="16"/>
  <c r="AU67" i="16"/>
  <c r="AU63" i="16"/>
  <c r="AT67" i="16"/>
  <c r="BM66" i="16"/>
  <c r="BL66" i="16"/>
  <c r="BJ66" i="16"/>
  <c r="BI66" i="16"/>
  <c r="BG66" i="16"/>
  <c r="BF66" i="16"/>
  <c r="BB66" i="16"/>
  <c r="AZ66" i="16"/>
  <c r="AZ64" i="16"/>
  <c r="AZ65" i="16"/>
  <c r="AY66" i="16"/>
  <c r="AY63" i="16"/>
  <c r="AX66" i="16"/>
  <c r="AW66" i="16"/>
  <c r="AV66" i="16"/>
  <c r="AV64" i="16"/>
  <c r="AV63" i="16"/>
  <c r="AV65" i="16"/>
  <c r="AU66" i="16"/>
  <c r="AT66" i="16"/>
  <c r="BM65" i="16"/>
  <c r="BM64" i="16"/>
  <c r="BL65" i="16"/>
  <c r="BJ65" i="16"/>
  <c r="BJ64" i="16"/>
  <c r="BI65" i="16"/>
  <c r="BI63" i="16"/>
  <c r="BG65" i="16"/>
  <c r="BG63" i="16"/>
  <c r="BF65" i="16"/>
  <c r="BF64" i="16"/>
  <c r="BB65" i="16"/>
  <c r="AY65" i="16"/>
  <c r="AX65" i="16"/>
  <c r="AX64" i="16"/>
  <c r="AX63" i="16"/>
  <c r="AW65" i="16"/>
  <c r="AU65" i="16"/>
  <c r="AU64" i="16"/>
  <c r="AT65" i="16"/>
  <c r="BL64" i="16"/>
  <c r="BL63" i="16"/>
  <c r="BI64" i="16"/>
  <c r="BG64" i="16"/>
  <c r="BB64" i="16"/>
  <c r="AY64" i="16"/>
  <c r="AW64" i="16"/>
  <c r="AT64" i="16"/>
  <c r="AT63" i="16"/>
  <c r="BM62" i="16"/>
  <c r="BL62" i="16"/>
  <c r="BK62" i="16"/>
  <c r="BJ62" i="16"/>
  <c r="BI62" i="16"/>
  <c r="BF62" i="16"/>
  <c r="AU62" i="16"/>
  <c r="AT62" i="16"/>
  <c r="BM61" i="16"/>
  <c r="BL61" i="16"/>
  <c r="BK61" i="16"/>
  <c r="BJ61" i="16"/>
  <c r="BI61" i="16"/>
  <c r="BF61" i="16"/>
  <c r="AZ61" i="16"/>
  <c r="AX61" i="16"/>
  <c r="AV61" i="16"/>
  <c r="AU61" i="16"/>
  <c r="AT61" i="16"/>
  <c r="BM60" i="16"/>
  <c r="BL60" i="16"/>
  <c r="BK60" i="16"/>
  <c r="BJ60" i="16"/>
  <c r="BI60" i="16"/>
  <c r="BF60" i="16"/>
  <c r="AU60" i="16"/>
  <c r="AT60" i="16"/>
  <c r="BM59" i="16"/>
  <c r="BL59" i="16"/>
  <c r="BK59" i="16"/>
  <c r="BJ59" i="16"/>
  <c r="BI59" i="16"/>
  <c r="BF59" i="16"/>
  <c r="AU59" i="16"/>
  <c r="AT59" i="16"/>
  <c r="BM58" i="16"/>
  <c r="BL58" i="16"/>
  <c r="BK58" i="16"/>
  <c r="BJ58" i="16"/>
  <c r="AU58" i="16"/>
  <c r="AT58" i="16"/>
  <c r="BM57" i="16"/>
  <c r="BL57" i="16"/>
  <c r="BK57" i="16"/>
  <c r="BJ57" i="16"/>
  <c r="BI57" i="16"/>
  <c r="BF57" i="16"/>
  <c r="AU57" i="16"/>
  <c r="AT57" i="16"/>
  <c r="BM56" i="16"/>
  <c r="BL56" i="16"/>
  <c r="BK56" i="16"/>
  <c r="BJ56" i="16"/>
  <c r="BI56" i="16"/>
  <c r="BF56" i="16"/>
  <c r="AZ56" i="16"/>
  <c r="AZ49" i="16"/>
  <c r="AX56" i="16"/>
  <c r="AV56" i="16"/>
  <c r="AU56" i="16"/>
  <c r="AT56" i="16"/>
  <c r="BM55" i="16"/>
  <c r="BL55" i="16"/>
  <c r="BK55" i="16"/>
  <c r="BK49" i="16"/>
  <c r="BJ55" i="16"/>
  <c r="BI55" i="16"/>
  <c r="BF55" i="16"/>
  <c r="AZ55" i="16"/>
  <c r="AX55" i="16"/>
  <c r="AV55" i="16"/>
  <c r="AU55" i="16"/>
  <c r="AT55" i="16"/>
  <c r="BM54" i="16"/>
  <c r="BL54" i="16"/>
  <c r="BK54" i="16"/>
  <c r="BJ54" i="16"/>
  <c r="BI54" i="16"/>
  <c r="BF54" i="16"/>
  <c r="AZ54" i="16"/>
  <c r="AX54" i="16"/>
  <c r="AV54" i="16"/>
  <c r="AU54" i="16"/>
  <c r="AT54" i="16"/>
  <c r="BM53" i="16"/>
  <c r="BL53" i="16"/>
  <c r="BK53" i="16"/>
  <c r="BJ53" i="16"/>
  <c r="BI53" i="16"/>
  <c r="BF53" i="16"/>
  <c r="AZ53" i="16"/>
  <c r="AX53" i="16"/>
  <c r="AV53" i="16"/>
  <c r="AV49" i="16"/>
  <c r="AU53" i="16"/>
  <c r="AT53" i="16"/>
  <c r="BM52" i="16"/>
  <c r="BL52" i="16"/>
  <c r="BK52" i="16"/>
  <c r="BJ52" i="16"/>
  <c r="BI52" i="16"/>
  <c r="BF52" i="16"/>
  <c r="BF49" i="16"/>
  <c r="AU52" i="16"/>
  <c r="AT52" i="16"/>
  <c r="BM51" i="16"/>
  <c r="BM49" i="16"/>
  <c r="BL51" i="16"/>
  <c r="BK51" i="16"/>
  <c r="BJ51" i="16"/>
  <c r="BI51" i="16"/>
  <c r="BI49" i="16"/>
  <c r="BF51" i="16"/>
  <c r="AU51" i="16"/>
  <c r="AT51" i="16"/>
  <c r="AT49" i="16"/>
  <c r="BM50" i="16"/>
  <c r="BL50" i="16"/>
  <c r="BL49" i="16"/>
  <c r="BK50" i="16"/>
  <c r="BJ50" i="16"/>
  <c r="BJ49" i="16"/>
  <c r="AU50" i="16"/>
  <c r="AT50" i="16"/>
  <c r="BM48" i="16"/>
  <c r="BL48" i="16"/>
  <c r="BK48" i="16"/>
  <c r="BJ48" i="16"/>
  <c r="BI48" i="16"/>
  <c r="BH48" i="16"/>
  <c r="BG48" i="16"/>
  <c r="BF48" i="16"/>
  <c r="BC48" i="16"/>
  <c r="BB48" i="16"/>
  <c r="BA48" i="16"/>
  <c r="AZ48" i="16"/>
  <c r="AY48" i="16"/>
  <c r="AX48" i="16"/>
  <c r="AW48" i="16"/>
  <c r="AV48" i="16"/>
  <c r="AU48" i="16"/>
  <c r="AT48" i="16"/>
  <c r="BM47" i="16"/>
  <c r="BL47" i="16"/>
  <c r="BK47" i="16"/>
  <c r="BJ47" i="16"/>
  <c r="BI47" i="16"/>
  <c r="BH47" i="16"/>
  <c r="BG47" i="16"/>
  <c r="BF47" i="16"/>
  <c r="BC47" i="16"/>
  <c r="BB47" i="16"/>
  <c r="BA47" i="16"/>
  <c r="AZ47" i="16"/>
  <c r="AY47" i="16"/>
  <c r="AX47" i="16"/>
  <c r="AW47" i="16"/>
  <c r="AV47" i="16"/>
  <c r="AU47" i="16"/>
  <c r="AT47" i="16"/>
  <c r="BM46" i="16"/>
  <c r="BL46" i="16"/>
  <c r="BK46" i="16"/>
  <c r="BJ46" i="16"/>
  <c r="BI46" i="16"/>
  <c r="BH46" i="16"/>
  <c r="BG46" i="16"/>
  <c r="BF46" i="16"/>
  <c r="BC46" i="16"/>
  <c r="BB46" i="16"/>
  <c r="BA46" i="16"/>
  <c r="AZ46" i="16"/>
  <c r="AY46" i="16"/>
  <c r="AX46" i="16"/>
  <c r="AW46" i="16"/>
  <c r="AV46" i="16"/>
  <c r="AU46" i="16"/>
  <c r="AT46" i="16"/>
  <c r="BM45" i="16"/>
  <c r="BL45" i="16"/>
  <c r="BK45" i="16"/>
  <c r="BJ45" i="16"/>
  <c r="BI45" i="16"/>
  <c r="BH45" i="16"/>
  <c r="BG45" i="16"/>
  <c r="BF45" i="16"/>
  <c r="BC45" i="16"/>
  <c r="BB45" i="16"/>
  <c r="BA45" i="16"/>
  <c r="AZ45" i="16"/>
  <c r="AY45" i="16"/>
  <c r="AX45" i="16"/>
  <c r="AW45" i="16"/>
  <c r="AV45" i="16"/>
  <c r="AU45" i="16"/>
  <c r="AT45" i="16"/>
  <c r="BM44" i="16"/>
  <c r="BM42" i="16"/>
  <c r="BM43" i="16"/>
  <c r="BM41" i="16"/>
  <c r="BL44" i="16"/>
  <c r="BK44" i="16"/>
  <c r="BJ44" i="16"/>
  <c r="BI44" i="16"/>
  <c r="BH44" i="16"/>
  <c r="BG44" i="16"/>
  <c r="BF44" i="16"/>
  <c r="BC44" i="16"/>
  <c r="BB44" i="16"/>
  <c r="BA44" i="16"/>
  <c r="AZ44" i="16"/>
  <c r="AY44" i="16"/>
  <c r="AX44" i="16"/>
  <c r="AW44" i="16"/>
  <c r="AV44" i="16"/>
  <c r="AU44" i="16"/>
  <c r="AT44" i="16"/>
  <c r="BL43" i="16"/>
  <c r="BK43" i="16"/>
  <c r="BJ43" i="16"/>
  <c r="BI43" i="16"/>
  <c r="BH43" i="16"/>
  <c r="BG43" i="16"/>
  <c r="BG42" i="16"/>
  <c r="BG41" i="16"/>
  <c r="BF43" i="16"/>
  <c r="BC43" i="16"/>
  <c r="BB43" i="16"/>
  <c r="BA43" i="16"/>
  <c r="AZ43" i="16"/>
  <c r="AY43" i="16"/>
  <c r="AY42" i="16"/>
  <c r="AX43" i="16"/>
  <c r="AW43" i="16"/>
  <c r="AV43" i="16"/>
  <c r="AU43" i="16"/>
  <c r="AT43" i="16"/>
  <c r="BL42" i="16"/>
  <c r="BK42" i="16"/>
  <c r="BJ42" i="16"/>
  <c r="BI42" i="16"/>
  <c r="BI41" i="16"/>
  <c r="BH42" i="16"/>
  <c r="BF42" i="16"/>
  <c r="BF41" i="16"/>
  <c r="BC42" i="16"/>
  <c r="BB42" i="16"/>
  <c r="BA42" i="16"/>
  <c r="AZ42" i="16"/>
  <c r="AX42" i="16"/>
  <c r="AW42" i="16"/>
  <c r="AV42" i="16"/>
  <c r="AU42" i="16"/>
  <c r="AU41" i="16"/>
  <c r="AT42" i="16"/>
  <c r="BM40" i="16"/>
  <c r="BL40" i="16"/>
  <c r="BK40" i="16"/>
  <c r="BJ40" i="16"/>
  <c r="BI40" i="16"/>
  <c r="BH40" i="16"/>
  <c r="BG40" i="16"/>
  <c r="BF40" i="16"/>
  <c r="BC40" i="16"/>
  <c r="BB40" i="16"/>
  <c r="BA40" i="16"/>
  <c r="AZ40" i="16"/>
  <c r="AY40" i="16"/>
  <c r="AX40" i="16"/>
  <c r="AW40" i="16"/>
  <c r="AV40" i="16"/>
  <c r="AU40" i="16"/>
  <c r="AT40" i="16"/>
  <c r="BM39" i="16"/>
  <c r="BL39" i="16"/>
  <c r="BK39" i="16"/>
  <c r="BJ39" i="16"/>
  <c r="BI39" i="16"/>
  <c r="BH39" i="16"/>
  <c r="BG39" i="16"/>
  <c r="BF39" i="16"/>
  <c r="BC39" i="16"/>
  <c r="BB39" i="16"/>
  <c r="BA39" i="16"/>
  <c r="AZ39" i="16"/>
  <c r="AY39" i="16"/>
  <c r="AX39" i="16"/>
  <c r="AW39" i="16"/>
  <c r="AV39" i="16"/>
  <c r="AU39" i="16"/>
  <c r="AT39" i="16"/>
  <c r="BM38" i="16"/>
  <c r="BL38" i="16"/>
  <c r="BK38" i="16"/>
  <c r="BJ38" i="16"/>
  <c r="BI38" i="16"/>
  <c r="BH38" i="16"/>
  <c r="BG38" i="16"/>
  <c r="BF38" i="16"/>
  <c r="BC38" i="16"/>
  <c r="BB38" i="16"/>
  <c r="BA38" i="16"/>
  <c r="AZ38" i="16"/>
  <c r="AY38" i="16"/>
  <c r="AX38" i="16"/>
  <c r="AW38" i="16"/>
  <c r="AV38" i="16"/>
  <c r="AU38" i="16"/>
  <c r="AT38" i="16"/>
  <c r="BM37" i="16"/>
  <c r="BL37" i="16"/>
  <c r="BK37" i="16"/>
  <c r="BJ37" i="16"/>
  <c r="BI37" i="16"/>
  <c r="BH37" i="16"/>
  <c r="BG37" i="16"/>
  <c r="BF37" i="16"/>
  <c r="BC37" i="16"/>
  <c r="BB37" i="16"/>
  <c r="BA37" i="16"/>
  <c r="AZ37" i="16"/>
  <c r="AY37" i="16"/>
  <c r="AX37" i="16"/>
  <c r="AW37" i="16"/>
  <c r="AV37" i="16"/>
  <c r="AU37" i="16"/>
  <c r="AT37" i="16"/>
  <c r="BM36" i="16"/>
  <c r="BL36" i="16"/>
  <c r="BK36" i="16"/>
  <c r="BJ36" i="16"/>
  <c r="BI36" i="16"/>
  <c r="BH36" i="16"/>
  <c r="BG36" i="16"/>
  <c r="BF36" i="16"/>
  <c r="BC36" i="16"/>
  <c r="BB36" i="16"/>
  <c r="BA36" i="16"/>
  <c r="AZ36" i="16"/>
  <c r="AY36" i="16"/>
  <c r="AX36" i="16"/>
  <c r="AW36" i="16"/>
  <c r="AV36" i="16"/>
  <c r="AU36" i="16"/>
  <c r="AT36" i="16"/>
  <c r="BM35" i="16"/>
  <c r="BL35" i="16"/>
  <c r="BK35" i="16"/>
  <c r="BJ35" i="16"/>
  <c r="BI35" i="16"/>
  <c r="BH35" i="16"/>
  <c r="BG35" i="16"/>
  <c r="BF35" i="16"/>
  <c r="BC35" i="16"/>
  <c r="BB35" i="16"/>
  <c r="BA35" i="16"/>
  <c r="AZ35" i="16"/>
  <c r="AY35" i="16"/>
  <c r="AX35" i="16"/>
  <c r="AW35" i="16"/>
  <c r="AV35" i="16"/>
  <c r="AU35" i="16"/>
  <c r="AT35" i="16"/>
  <c r="BM34" i="16"/>
  <c r="BL34" i="16"/>
  <c r="BL29" i="16"/>
  <c r="BK34" i="16"/>
  <c r="BJ34" i="16"/>
  <c r="BI34" i="16"/>
  <c r="BH34" i="16"/>
  <c r="BG34" i="16"/>
  <c r="BF34" i="16"/>
  <c r="BC34" i="16"/>
  <c r="BB34" i="16"/>
  <c r="BA34" i="16"/>
  <c r="BA30" i="16"/>
  <c r="BA31" i="16"/>
  <c r="BA32" i="16"/>
  <c r="BA33" i="16"/>
  <c r="AZ34" i="16"/>
  <c r="AY34" i="16"/>
  <c r="AX34" i="16"/>
  <c r="AW34" i="16"/>
  <c r="AV34" i="16"/>
  <c r="AU34" i="16"/>
  <c r="AT34" i="16"/>
  <c r="BM33" i="16"/>
  <c r="BL33" i="16"/>
  <c r="BK33" i="16"/>
  <c r="BJ33" i="16"/>
  <c r="BI33" i="16"/>
  <c r="BH33" i="16"/>
  <c r="BG33" i="16"/>
  <c r="BF33" i="16"/>
  <c r="BC33" i="16"/>
  <c r="BC30" i="16"/>
  <c r="BC31" i="16"/>
  <c r="BC32" i="16"/>
  <c r="BB33" i="16"/>
  <c r="AZ33" i="16"/>
  <c r="AY33" i="16"/>
  <c r="AX33" i="16"/>
  <c r="AW33" i="16"/>
  <c r="AV33" i="16"/>
  <c r="AU33" i="16"/>
  <c r="AT33" i="16"/>
  <c r="BM32" i="16"/>
  <c r="BL32" i="16"/>
  <c r="BK32" i="16"/>
  <c r="BJ32" i="16"/>
  <c r="BI32" i="16"/>
  <c r="BH32" i="16"/>
  <c r="BG32" i="16"/>
  <c r="BF32" i="16"/>
  <c r="BB32" i="16"/>
  <c r="AZ32" i="16"/>
  <c r="AY32" i="16"/>
  <c r="AX32" i="16"/>
  <c r="AW32" i="16"/>
  <c r="AV32" i="16"/>
  <c r="AV30" i="16"/>
  <c r="AU32" i="16"/>
  <c r="AT32" i="16"/>
  <c r="BM31" i="16"/>
  <c r="BM30" i="16"/>
  <c r="BM29" i="16"/>
  <c r="BL31" i="16"/>
  <c r="BK31" i="16"/>
  <c r="BJ31" i="16"/>
  <c r="BI31" i="16"/>
  <c r="BH31" i="16"/>
  <c r="BG31" i="16"/>
  <c r="BF31" i="16"/>
  <c r="BB31" i="16"/>
  <c r="BB29" i="16"/>
  <c r="AZ31" i="16"/>
  <c r="AY31" i="16"/>
  <c r="AX31" i="16"/>
  <c r="AW31" i="16"/>
  <c r="AV31" i="16"/>
  <c r="AU31" i="16"/>
  <c r="AT31" i="16"/>
  <c r="BL30" i="16"/>
  <c r="BK30" i="16"/>
  <c r="BK29" i="16"/>
  <c r="BJ30" i="16"/>
  <c r="BI30" i="16"/>
  <c r="BH30" i="16"/>
  <c r="BG30" i="16"/>
  <c r="BF30" i="16"/>
  <c r="BB30" i="16"/>
  <c r="AZ30" i="16"/>
  <c r="AY30" i="16"/>
  <c r="AX30" i="16"/>
  <c r="AW30" i="16"/>
  <c r="AU30" i="16"/>
  <c r="AT30" i="16"/>
  <c r="BM28" i="16"/>
  <c r="BL28" i="16"/>
  <c r="BK28" i="16"/>
  <c r="BJ28" i="16"/>
  <c r="BI28" i="16"/>
  <c r="BH28" i="16"/>
  <c r="BG28" i="16"/>
  <c r="BF28" i="16"/>
  <c r="BC28" i="16"/>
  <c r="BB28" i="16"/>
  <c r="BA28" i="16"/>
  <c r="AZ28" i="16"/>
  <c r="AY28" i="16"/>
  <c r="AX28" i="16"/>
  <c r="AW28" i="16"/>
  <c r="AV28" i="16"/>
  <c r="AU28" i="16"/>
  <c r="AT28" i="16"/>
  <c r="BM27" i="16"/>
  <c r="BL27" i="16"/>
  <c r="BK27" i="16"/>
  <c r="BJ27" i="16"/>
  <c r="BI27" i="16"/>
  <c r="BH27" i="16"/>
  <c r="BG27" i="16"/>
  <c r="BF27" i="16"/>
  <c r="BC27" i="16"/>
  <c r="BB27" i="16"/>
  <c r="BA27" i="16"/>
  <c r="AZ27" i="16"/>
  <c r="AY27" i="16"/>
  <c r="AX27" i="16"/>
  <c r="AW27" i="16"/>
  <c r="AV27" i="16"/>
  <c r="AU27" i="16"/>
  <c r="AT27" i="16"/>
  <c r="BM26" i="16"/>
  <c r="BL26" i="16"/>
  <c r="BK26" i="16"/>
  <c r="BJ26" i="16"/>
  <c r="BI26" i="16"/>
  <c r="BH26" i="16"/>
  <c r="BG26" i="16"/>
  <c r="BF26" i="16"/>
  <c r="BC26" i="16"/>
  <c r="BB26" i="16"/>
  <c r="BA26" i="16"/>
  <c r="AZ26" i="16"/>
  <c r="AY26" i="16"/>
  <c r="AX26" i="16"/>
  <c r="AW26" i="16"/>
  <c r="AV26" i="16"/>
  <c r="AU26" i="16"/>
  <c r="AT26" i="16"/>
  <c r="BM25" i="16"/>
  <c r="BL25" i="16"/>
  <c r="BK25" i="16"/>
  <c r="BJ25" i="16"/>
  <c r="BI25" i="16"/>
  <c r="BH25" i="16"/>
  <c r="BG25" i="16"/>
  <c r="BF25" i="16"/>
  <c r="BC25" i="16"/>
  <c r="BB25" i="16"/>
  <c r="BA25" i="16"/>
  <c r="AZ25" i="16"/>
  <c r="AY25" i="16"/>
  <c r="AX25" i="16"/>
  <c r="AW25" i="16"/>
  <c r="AV25" i="16"/>
  <c r="AU25" i="16"/>
  <c r="AT25" i="16"/>
  <c r="BM24" i="16"/>
  <c r="BL24" i="16"/>
  <c r="BK24" i="16"/>
  <c r="BJ24" i="16"/>
  <c r="BI24" i="16"/>
  <c r="BH24" i="16"/>
  <c r="BG24" i="16"/>
  <c r="BF24" i="16"/>
  <c r="BC24" i="16"/>
  <c r="BB24" i="16"/>
  <c r="BA24" i="16"/>
  <c r="AZ24" i="16"/>
  <c r="AY24" i="16"/>
  <c r="AX24" i="16"/>
  <c r="AW24" i="16"/>
  <c r="AV24" i="16"/>
  <c r="AU24" i="16"/>
  <c r="AT24" i="16"/>
  <c r="BM23" i="16"/>
  <c r="BL23" i="16"/>
  <c r="BK23" i="16"/>
  <c r="BJ23" i="16"/>
  <c r="BI23" i="16"/>
  <c r="BH23" i="16"/>
  <c r="BG23" i="16"/>
  <c r="BF23" i="16"/>
  <c r="BC23" i="16"/>
  <c r="BB23" i="16"/>
  <c r="BA23" i="16"/>
  <c r="AZ23" i="16"/>
  <c r="AY23" i="16"/>
  <c r="AX23" i="16"/>
  <c r="AW23" i="16"/>
  <c r="AV23" i="16"/>
  <c r="AU23" i="16"/>
  <c r="AT23" i="16"/>
  <c r="BM22" i="16"/>
  <c r="BL22" i="16"/>
  <c r="BK22" i="16"/>
  <c r="BJ22" i="16"/>
  <c r="BI22" i="16"/>
  <c r="BH22" i="16"/>
  <c r="BG22" i="16"/>
  <c r="BF22" i="16"/>
  <c r="BC22" i="16"/>
  <c r="BB22" i="16"/>
  <c r="BA22" i="16"/>
  <c r="AZ22" i="16"/>
  <c r="AY22" i="16"/>
  <c r="AX22" i="16"/>
  <c r="AW22" i="16"/>
  <c r="AV22" i="16"/>
  <c r="AU22" i="16"/>
  <c r="AT22" i="16"/>
  <c r="BM21" i="16"/>
  <c r="BL21" i="16"/>
  <c r="BK21" i="16"/>
  <c r="BJ21" i="16"/>
  <c r="BI21" i="16"/>
  <c r="BH21" i="16"/>
  <c r="BG21" i="16"/>
  <c r="BF21" i="16"/>
  <c r="BC21" i="16"/>
  <c r="BB21" i="16"/>
  <c r="BA21" i="16"/>
  <c r="AZ21" i="16"/>
  <c r="AY21" i="16"/>
  <c r="AX21" i="16"/>
  <c r="AW21" i="16"/>
  <c r="AV21" i="16"/>
  <c r="AU21" i="16"/>
  <c r="AT21" i="16"/>
  <c r="BM20" i="16"/>
  <c r="BL20" i="16"/>
  <c r="BK20" i="16"/>
  <c r="BJ20" i="16"/>
  <c r="BI20" i="16"/>
  <c r="BH20" i="16"/>
  <c r="BG20" i="16"/>
  <c r="BF20" i="16"/>
  <c r="BC20" i="16"/>
  <c r="BB20" i="16"/>
  <c r="BA20" i="16"/>
  <c r="AZ20" i="16"/>
  <c r="AY20" i="16"/>
  <c r="AX20" i="16"/>
  <c r="AW20" i="16"/>
  <c r="AV20" i="16"/>
  <c r="AU20" i="16"/>
  <c r="AT20" i="16"/>
  <c r="BM19" i="16"/>
  <c r="BL19" i="16"/>
  <c r="BK19" i="16"/>
  <c r="BJ19" i="16"/>
  <c r="BI19" i="16"/>
  <c r="BH19" i="16"/>
  <c r="BG19" i="16"/>
  <c r="BF19" i="16"/>
  <c r="BC19" i="16"/>
  <c r="BB19" i="16"/>
  <c r="BA19" i="16"/>
  <c r="AZ19" i="16"/>
  <c r="AY19" i="16"/>
  <c r="AX19" i="16"/>
  <c r="AW19" i="16"/>
  <c r="AV19" i="16"/>
  <c r="AU19" i="16"/>
  <c r="AT19" i="16"/>
  <c r="BM18" i="16"/>
  <c r="BL18" i="16"/>
  <c r="BK18" i="16"/>
  <c r="BJ18" i="16"/>
  <c r="BI18" i="16"/>
  <c r="BH18" i="16"/>
  <c r="BG18" i="16"/>
  <c r="BF18" i="16"/>
  <c r="BC18" i="16"/>
  <c r="BB18" i="16"/>
  <c r="BA18" i="16"/>
  <c r="AZ18" i="16"/>
  <c r="AY18" i="16"/>
  <c r="AX18" i="16"/>
  <c r="AW18" i="16"/>
  <c r="AV18" i="16"/>
  <c r="AU18" i="16"/>
  <c r="AT18" i="16"/>
  <c r="BM17" i="16"/>
  <c r="BL17" i="16"/>
  <c r="BK17" i="16"/>
  <c r="BJ17" i="16"/>
  <c r="BI17" i="16"/>
  <c r="BH17" i="16"/>
  <c r="BG17" i="16"/>
  <c r="BF17" i="16"/>
  <c r="BC17" i="16"/>
  <c r="BB17" i="16"/>
  <c r="BA17" i="16"/>
  <c r="AZ17" i="16"/>
  <c r="AY17" i="16"/>
  <c r="AX17" i="16"/>
  <c r="AW17" i="16"/>
  <c r="AV17" i="16"/>
  <c r="AU17" i="16"/>
  <c r="AT17" i="16"/>
  <c r="BM16" i="16"/>
  <c r="BL16" i="16"/>
  <c r="BK16" i="16"/>
  <c r="BJ16" i="16"/>
  <c r="BI16" i="16"/>
  <c r="BH16" i="16"/>
  <c r="BG16" i="16"/>
  <c r="BF16" i="16"/>
  <c r="BC16" i="16"/>
  <c r="BB16" i="16"/>
  <c r="BA16" i="16"/>
  <c r="AZ16" i="16"/>
  <c r="AY16" i="16"/>
  <c r="AX16" i="16"/>
  <c r="AW16" i="16"/>
  <c r="AV16" i="16"/>
  <c r="AU16" i="16"/>
  <c r="AT16" i="16"/>
  <c r="BM15" i="16"/>
  <c r="BL15" i="16"/>
  <c r="BK15" i="16"/>
  <c r="BJ15" i="16"/>
  <c r="BI15" i="16"/>
  <c r="BH15" i="16"/>
  <c r="BG15" i="16"/>
  <c r="BF15" i="16"/>
  <c r="BC15" i="16"/>
  <c r="BB15" i="16"/>
  <c r="BA15" i="16"/>
  <c r="AZ15" i="16"/>
  <c r="AY15" i="16"/>
  <c r="AX15" i="16"/>
  <c r="AW15" i="16"/>
  <c r="AV15" i="16"/>
  <c r="AU15" i="16"/>
  <c r="AT15" i="16"/>
  <c r="BM14" i="16"/>
  <c r="BL14" i="16"/>
  <c r="BK14" i="16"/>
  <c r="BJ14" i="16"/>
  <c r="BJ9" i="16"/>
  <c r="BI14" i="16"/>
  <c r="BH14" i="16"/>
  <c r="BG14" i="16"/>
  <c r="BF14" i="16"/>
  <c r="BC14" i="16"/>
  <c r="BB14" i="16"/>
  <c r="BA14" i="16"/>
  <c r="AZ14" i="16"/>
  <c r="AY14" i="16"/>
  <c r="AX14" i="16"/>
  <c r="AW14" i="16"/>
  <c r="AV14" i="16"/>
  <c r="AU14" i="16"/>
  <c r="AT14" i="16"/>
  <c r="BM13" i="16"/>
  <c r="BL13" i="16"/>
  <c r="BK13" i="16"/>
  <c r="BJ13" i="16"/>
  <c r="BI13" i="16"/>
  <c r="BH13" i="16"/>
  <c r="BH9" i="16"/>
  <c r="BG13" i="16"/>
  <c r="BF13" i="16"/>
  <c r="BC13" i="16"/>
  <c r="BB13" i="16"/>
  <c r="BA13" i="16"/>
  <c r="AZ13" i="16"/>
  <c r="AY13" i="16"/>
  <c r="AX13" i="16"/>
  <c r="AW13" i="16"/>
  <c r="AV13" i="16"/>
  <c r="AU13" i="16"/>
  <c r="AT13" i="16"/>
  <c r="BM12" i="16"/>
  <c r="BM10" i="16"/>
  <c r="BM11" i="16"/>
  <c r="BM9" i="16"/>
  <c r="BL12" i="16"/>
  <c r="BK12" i="16"/>
  <c r="BJ12" i="16"/>
  <c r="BI12" i="16"/>
  <c r="BH12" i="16"/>
  <c r="BG12" i="16"/>
  <c r="BF12" i="16"/>
  <c r="BC12" i="16"/>
  <c r="BB12" i="16"/>
  <c r="BA12" i="16"/>
  <c r="AZ12" i="16"/>
  <c r="AY12" i="16"/>
  <c r="AX12" i="16"/>
  <c r="AW12" i="16"/>
  <c r="AV12" i="16"/>
  <c r="AU12" i="16"/>
  <c r="AU10" i="16"/>
  <c r="AU11" i="16"/>
  <c r="AT12" i="16"/>
  <c r="BL11" i="16"/>
  <c r="BK11" i="16"/>
  <c r="BJ11" i="16"/>
  <c r="BI11" i="16"/>
  <c r="BH11" i="16"/>
  <c r="BG11" i="16"/>
  <c r="BF11" i="16"/>
  <c r="BF9" i="16"/>
  <c r="BC11" i="16"/>
  <c r="BB11" i="16"/>
  <c r="BA11" i="16"/>
  <c r="AZ11" i="16"/>
  <c r="AY11" i="16"/>
  <c r="AX11" i="16"/>
  <c r="AW11" i="16"/>
  <c r="AV11" i="16"/>
  <c r="AT11" i="16"/>
  <c r="AT9" i="16"/>
  <c r="BL10" i="16"/>
  <c r="BL9" i="16"/>
  <c r="BK10" i="16"/>
  <c r="BJ10" i="16"/>
  <c r="BI10" i="16"/>
  <c r="BI9" i="16"/>
  <c r="BH10" i="16"/>
  <c r="BG10" i="16"/>
  <c r="BF10" i="16"/>
  <c r="BC10" i="16"/>
  <c r="BB10" i="16"/>
  <c r="BA10" i="16"/>
  <c r="AZ10" i="16"/>
  <c r="AY10" i="16"/>
  <c r="AX10" i="16"/>
  <c r="AW10" i="16"/>
  <c r="AV10" i="16"/>
  <c r="AT10" i="16"/>
  <c r="BM123" i="15"/>
  <c r="BL123" i="15"/>
  <c r="BK123" i="15"/>
  <c r="BJ123" i="15"/>
  <c r="BI123" i="15"/>
  <c r="BH123" i="15"/>
  <c r="BG123" i="15"/>
  <c r="BF123" i="15"/>
  <c r="BC123" i="15"/>
  <c r="BB123" i="15"/>
  <c r="BA123" i="15"/>
  <c r="AZ123" i="15"/>
  <c r="AY123" i="15"/>
  <c r="AX123" i="15"/>
  <c r="AW123" i="15"/>
  <c r="AV123" i="15"/>
  <c r="AU123" i="15"/>
  <c r="AT123" i="15"/>
  <c r="BM122" i="15"/>
  <c r="BL122" i="15"/>
  <c r="BL120" i="15"/>
  <c r="BK122" i="15"/>
  <c r="BJ122" i="15"/>
  <c r="BI122" i="15"/>
  <c r="BH122" i="15"/>
  <c r="BH120" i="15"/>
  <c r="BH121" i="15"/>
  <c r="BG122" i="15"/>
  <c r="BF122" i="15"/>
  <c r="BF120" i="15"/>
  <c r="BC122" i="15"/>
  <c r="BC121" i="15"/>
  <c r="BC120" i="15"/>
  <c r="BB122" i="15"/>
  <c r="BA122" i="15"/>
  <c r="AZ122" i="15"/>
  <c r="AY122" i="15"/>
  <c r="AY120" i="15"/>
  <c r="AX122" i="15"/>
  <c r="AX120" i="15"/>
  <c r="AX121" i="15"/>
  <c r="AW122" i="15"/>
  <c r="AV122" i="15"/>
  <c r="AV120" i="15"/>
  <c r="AU122" i="15"/>
  <c r="AT122" i="15"/>
  <c r="BM121" i="15"/>
  <c r="BM120" i="15"/>
  <c r="BL121" i="15"/>
  <c r="BK121" i="15"/>
  <c r="BK120" i="15"/>
  <c r="BJ121" i="15"/>
  <c r="BI121" i="15"/>
  <c r="BI120" i="15"/>
  <c r="BG121" i="15"/>
  <c r="BG120" i="15"/>
  <c r="BF121" i="15"/>
  <c r="BB121" i="15"/>
  <c r="BB120" i="15"/>
  <c r="BA121" i="15"/>
  <c r="BA120" i="15"/>
  <c r="AZ121" i="15"/>
  <c r="AY121" i="15"/>
  <c r="AW121" i="15"/>
  <c r="AW120" i="15"/>
  <c r="AV121" i="15"/>
  <c r="AU121" i="15"/>
  <c r="AU120" i="15"/>
  <c r="AT121" i="15"/>
  <c r="AT120" i="15"/>
  <c r="BM119" i="15"/>
  <c r="BL119" i="15"/>
  <c r="BK119" i="15"/>
  <c r="BJ119" i="15"/>
  <c r="BI119" i="15"/>
  <c r="BH119" i="15"/>
  <c r="BG119" i="15"/>
  <c r="BF119" i="15"/>
  <c r="BC119" i="15"/>
  <c r="BB119" i="15"/>
  <c r="BA119" i="15"/>
  <c r="AZ119" i="15"/>
  <c r="AY119" i="15"/>
  <c r="AX119" i="15"/>
  <c r="AW119" i="15"/>
  <c r="AV119" i="15"/>
  <c r="AU119" i="15"/>
  <c r="AU115" i="15"/>
  <c r="AT119" i="15"/>
  <c r="BM118" i="15"/>
  <c r="BL118" i="15"/>
  <c r="BK118" i="15"/>
  <c r="BK115" i="15"/>
  <c r="BJ118" i="15"/>
  <c r="BI118" i="15"/>
  <c r="BH118" i="15"/>
  <c r="BG118" i="15"/>
  <c r="BF118" i="15"/>
  <c r="BC118" i="15"/>
  <c r="BB118" i="15"/>
  <c r="BA118" i="15"/>
  <c r="AZ118" i="15"/>
  <c r="AY118" i="15"/>
  <c r="AX118" i="15"/>
  <c r="AW118" i="15"/>
  <c r="AV118" i="15"/>
  <c r="AU118" i="15"/>
  <c r="AT118" i="15"/>
  <c r="BM117" i="15"/>
  <c r="BL117" i="15"/>
  <c r="BK117" i="15"/>
  <c r="BJ117" i="15"/>
  <c r="BI117" i="15"/>
  <c r="BI115" i="15"/>
  <c r="BH117" i="15"/>
  <c r="BG117" i="15"/>
  <c r="BF117" i="15"/>
  <c r="BC117" i="15"/>
  <c r="BB117" i="15"/>
  <c r="BA117" i="15"/>
  <c r="AZ117" i="15"/>
  <c r="AY117" i="15"/>
  <c r="AY115" i="15"/>
  <c r="AX117" i="15"/>
  <c r="AW117" i="15"/>
  <c r="AV117" i="15"/>
  <c r="AV115" i="15"/>
  <c r="AU117" i="15"/>
  <c r="AT117" i="15"/>
  <c r="BM116" i="15"/>
  <c r="BM115" i="15"/>
  <c r="BL116" i="15"/>
  <c r="BL115" i="15"/>
  <c r="BK116" i="15"/>
  <c r="BJ116" i="15"/>
  <c r="BJ115" i="15"/>
  <c r="BI116" i="15"/>
  <c r="BH116" i="15"/>
  <c r="BH115" i="15"/>
  <c r="BG116" i="15"/>
  <c r="BG115" i="15"/>
  <c r="BF116" i="15"/>
  <c r="BF115" i="15"/>
  <c r="BC116" i="15"/>
  <c r="BB116" i="15"/>
  <c r="BB115" i="15"/>
  <c r="BA116" i="15"/>
  <c r="BA115" i="15"/>
  <c r="AZ116" i="15"/>
  <c r="AY116" i="15"/>
  <c r="AX116" i="15"/>
  <c r="AW116" i="15"/>
  <c r="AW115" i="15"/>
  <c r="AV116" i="15"/>
  <c r="AU116" i="15"/>
  <c r="AT116" i="15"/>
  <c r="BM114" i="15"/>
  <c r="BL114" i="15"/>
  <c r="BK114" i="15"/>
  <c r="BJ114" i="15"/>
  <c r="BI114" i="15"/>
  <c r="BH114" i="15"/>
  <c r="BG114" i="15"/>
  <c r="BF114" i="15"/>
  <c r="BC114" i="15"/>
  <c r="BB114" i="15"/>
  <c r="BA114" i="15"/>
  <c r="AZ114" i="15"/>
  <c r="AY114" i="15"/>
  <c r="AX114" i="15"/>
  <c r="AW114" i="15"/>
  <c r="AV114" i="15"/>
  <c r="AU114" i="15"/>
  <c r="AT114" i="15"/>
  <c r="BM113" i="15"/>
  <c r="BL113" i="15"/>
  <c r="BK113" i="15"/>
  <c r="BJ113" i="15"/>
  <c r="BI113" i="15"/>
  <c r="BH113" i="15"/>
  <c r="BG113" i="15"/>
  <c r="BF113" i="15"/>
  <c r="BC113" i="15"/>
  <c r="BB113" i="15"/>
  <c r="BA113" i="15"/>
  <c r="AZ113" i="15"/>
  <c r="AY113" i="15"/>
  <c r="AX113" i="15"/>
  <c r="AW113" i="15"/>
  <c r="AV113" i="15"/>
  <c r="AU113" i="15"/>
  <c r="AT113" i="15"/>
  <c r="BM112" i="15"/>
  <c r="BL112" i="15"/>
  <c r="BK112" i="15"/>
  <c r="BJ112" i="15"/>
  <c r="BI112" i="15"/>
  <c r="BH112" i="15"/>
  <c r="BG112" i="15"/>
  <c r="BF112" i="15"/>
  <c r="BC112" i="15"/>
  <c r="BB112" i="15"/>
  <c r="BA112" i="15"/>
  <c r="AZ112" i="15"/>
  <c r="AY112" i="15"/>
  <c r="AX112" i="15"/>
  <c r="AW112" i="15"/>
  <c r="AV112" i="15"/>
  <c r="AU112" i="15"/>
  <c r="AT112" i="15"/>
  <c r="BM111" i="15"/>
  <c r="BL111" i="15"/>
  <c r="BK111" i="15"/>
  <c r="BJ111" i="15"/>
  <c r="BI111" i="15"/>
  <c r="BH111" i="15"/>
  <c r="BG111" i="15"/>
  <c r="BF111" i="15"/>
  <c r="BC111" i="15"/>
  <c r="BC106" i="15"/>
  <c r="BB111" i="15"/>
  <c r="BA111" i="15"/>
  <c r="AZ111" i="15"/>
  <c r="AY111" i="15"/>
  <c r="AX111" i="15"/>
  <c r="AW111" i="15"/>
  <c r="AV111" i="15"/>
  <c r="AU111" i="15"/>
  <c r="AT111" i="15"/>
  <c r="BM110" i="15"/>
  <c r="BL110" i="15"/>
  <c r="BK110" i="15"/>
  <c r="BJ110" i="15"/>
  <c r="BI110" i="15"/>
  <c r="BH110" i="15"/>
  <c r="BG110" i="15"/>
  <c r="BF110" i="15"/>
  <c r="BC110" i="15"/>
  <c r="BB110" i="15"/>
  <c r="BA110" i="15"/>
  <c r="AZ110" i="15"/>
  <c r="AY110" i="15"/>
  <c r="AX110" i="15"/>
  <c r="AW110" i="15"/>
  <c r="AV110" i="15"/>
  <c r="AU110" i="15"/>
  <c r="AT110" i="15"/>
  <c r="BM109" i="15"/>
  <c r="BL109" i="15"/>
  <c r="BK109" i="15"/>
  <c r="BJ109" i="15"/>
  <c r="BI109" i="15"/>
  <c r="BH109" i="15"/>
  <c r="BG109" i="15"/>
  <c r="BF109" i="15"/>
  <c r="BC109" i="15"/>
  <c r="BB109" i="15"/>
  <c r="BA109" i="15"/>
  <c r="AZ109" i="15"/>
  <c r="AY109" i="15"/>
  <c r="AX109" i="15"/>
  <c r="AW109" i="15"/>
  <c r="AV109" i="15"/>
  <c r="AU109" i="15"/>
  <c r="AT109" i="15"/>
  <c r="BM108" i="15"/>
  <c r="BM106" i="15"/>
  <c r="BL108" i="15"/>
  <c r="BL106" i="15"/>
  <c r="BL107" i="15"/>
  <c r="BK108" i="15"/>
  <c r="BJ108" i="15"/>
  <c r="BI108" i="15"/>
  <c r="BH108" i="15"/>
  <c r="BG108" i="15"/>
  <c r="BF108" i="15"/>
  <c r="BC108" i="15"/>
  <c r="BB108" i="15"/>
  <c r="BB106" i="15"/>
  <c r="BB107" i="15"/>
  <c r="BA108" i="15"/>
  <c r="AZ108" i="15"/>
  <c r="AY108" i="15"/>
  <c r="AY107" i="15"/>
  <c r="AX108" i="15"/>
  <c r="AW108" i="15"/>
  <c r="AV108" i="15"/>
  <c r="AU108" i="15"/>
  <c r="AT108" i="15"/>
  <c r="AT107" i="15"/>
  <c r="AT106" i="15"/>
  <c r="BM107" i="15"/>
  <c r="BK107" i="15"/>
  <c r="BJ107" i="15"/>
  <c r="BI107" i="15"/>
  <c r="BH107" i="15"/>
  <c r="BG107" i="15"/>
  <c r="BF107" i="15"/>
  <c r="BF106" i="15"/>
  <c r="BC107" i="15"/>
  <c r="BA107" i="15"/>
  <c r="AZ107" i="15"/>
  <c r="AX107" i="15"/>
  <c r="AW107" i="15"/>
  <c r="AV107" i="15"/>
  <c r="AU107" i="15"/>
  <c r="BM105" i="15"/>
  <c r="BL105" i="15"/>
  <c r="BK105" i="15"/>
  <c r="BJ105" i="15"/>
  <c r="BI105" i="15"/>
  <c r="BH105" i="15"/>
  <c r="BG105" i="15"/>
  <c r="BF105" i="15"/>
  <c r="BC105" i="15"/>
  <c r="BB105" i="15"/>
  <c r="BB102" i="15"/>
  <c r="BA105" i="15"/>
  <c r="AZ105" i="15"/>
  <c r="AY105" i="15"/>
  <c r="AX105" i="15"/>
  <c r="AX102" i="15"/>
  <c r="AW105" i="15"/>
  <c r="AV105" i="15"/>
  <c r="AU105" i="15"/>
  <c r="AT105" i="15"/>
  <c r="BM104" i="15"/>
  <c r="BL104" i="15"/>
  <c r="BK104" i="15"/>
  <c r="BJ104" i="15"/>
  <c r="BI104" i="15"/>
  <c r="BH104" i="15"/>
  <c r="BH103" i="15"/>
  <c r="BH102" i="15"/>
  <c r="BG104" i="15"/>
  <c r="BF104" i="15"/>
  <c r="BC104" i="15"/>
  <c r="BB104" i="15"/>
  <c r="BA104" i="15"/>
  <c r="AZ104" i="15"/>
  <c r="AZ102" i="15"/>
  <c r="AY104" i="15"/>
  <c r="AX104" i="15"/>
  <c r="AW104" i="15"/>
  <c r="AV104" i="15"/>
  <c r="AV102" i="15"/>
  <c r="AU104" i="15"/>
  <c r="AU102" i="15"/>
  <c r="AU103" i="15"/>
  <c r="AT104" i="15"/>
  <c r="BM103" i="15"/>
  <c r="BM102" i="15"/>
  <c r="BL103" i="15"/>
  <c r="BL102" i="15"/>
  <c r="BK103" i="15"/>
  <c r="BK102" i="15"/>
  <c r="BJ103" i="15"/>
  <c r="BJ102" i="15"/>
  <c r="BI103" i="15"/>
  <c r="BI102" i="15"/>
  <c r="BG103" i="15"/>
  <c r="BF103" i="15"/>
  <c r="BC103" i="15"/>
  <c r="BC102" i="15"/>
  <c r="BB103" i="15"/>
  <c r="BA103" i="15"/>
  <c r="BA102" i="15"/>
  <c r="AZ103" i="15"/>
  <c r="AY103" i="15"/>
  <c r="AY102" i="15"/>
  <c r="AX103" i="15"/>
  <c r="AW103" i="15"/>
  <c r="AW102" i="15"/>
  <c r="AV103" i="15"/>
  <c r="AT103" i="15"/>
  <c r="AT102" i="15"/>
  <c r="BM101" i="15"/>
  <c r="BL101" i="15"/>
  <c r="BK101" i="15"/>
  <c r="BJ101" i="15"/>
  <c r="BI101" i="15"/>
  <c r="BH101" i="15"/>
  <c r="BG101" i="15"/>
  <c r="BF101" i="15"/>
  <c r="BC101" i="15"/>
  <c r="BB101" i="15"/>
  <c r="BA101" i="15"/>
  <c r="AZ101" i="15"/>
  <c r="AY101" i="15"/>
  <c r="AX101" i="15"/>
  <c r="AW101" i="15"/>
  <c r="AV101" i="15"/>
  <c r="AU101" i="15"/>
  <c r="AT101" i="15"/>
  <c r="BM100" i="15"/>
  <c r="BL100" i="15"/>
  <c r="BK100" i="15"/>
  <c r="BJ100" i="15"/>
  <c r="BI100" i="15"/>
  <c r="BH100" i="15"/>
  <c r="BG100" i="15"/>
  <c r="BF100" i="15"/>
  <c r="BC100" i="15"/>
  <c r="BB100" i="15"/>
  <c r="BA100" i="15"/>
  <c r="AZ100" i="15"/>
  <c r="AY100" i="15"/>
  <c r="AX100" i="15"/>
  <c r="AW100" i="15"/>
  <c r="AV100" i="15"/>
  <c r="AU100" i="15"/>
  <c r="AT100" i="15"/>
  <c r="BM99" i="15"/>
  <c r="BL99" i="15"/>
  <c r="BK99" i="15"/>
  <c r="BJ99" i="15"/>
  <c r="BI99" i="15"/>
  <c r="BH99" i="15"/>
  <c r="BG99" i="15"/>
  <c r="BF99" i="15"/>
  <c r="BC99" i="15"/>
  <c r="BB99" i="15"/>
  <c r="BA99" i="15"/>
  <c r="AZ99" i="15"/>
  <c r="AY99" i="15"/>
  <c r="AX99" i="15"/>
  <c r="AW99" i="15"/>
  <c r="AV99" i="15"/>
  <c r="AU99" i="15"/>
  <c r="AT99" i="15"/>
  <c r="BM98" i="15"/>
  <c r="BL98" i="15"/>
  <c r="BK98" i="15"/>
  <c r="BJ98" i="15"/>
  <c r="BI98" i="15"/>
  <c r="BH98" i="15"/>
  <c r="BG98" i="15"/>
  <c r="BF98" i="15"/>
  <c r="BC98" i="15"/>
  <c r="BB98" i="15"/>
  <c r="BA98" i="15"/>
  <c r="AZ98" i="15"/>
  <c r="AY98" i="15"/>
  <c r="AX98" i="15"/>
  <c r="AW98" i="15"/>
  <c r="AV98" i="15"/>
  <c r="AU98" i="15"/>
  <c r="AT98" i="15"/>
  <c r="BM97" i="15"/>
  <c r="BL97" i="15"/>
  <c r="BK97" i="15"/>
  <c r="BJ97" i="15"/>
  <c r="BI97" i="15"/>
  <c r="BH97" i="15"/>
  <c r="BG97" i="15"/>
  <c r="BF97" i="15"/>
  <c r="BC97" i="15"/>
  <c r="BB97" i="15"/>
  <c r="BA97" i="15"/>
  <c r="AZ97" i="15"/>
  <c r="AY97" i="15"/>
  <c r="AX97" i="15"/>
  <c r="AW97" i="15"/>
  <c r="AV97" i="15"/>
  <c r="AU97" i="15"/>
  <c r="AT97" i="15"/>
  <c r="BM96" i="15"/>
  <c r="BL96" i="15"/>
  <c r="BK96" i="15"/>
  <c r="BJ96" i="15"/>
  <c r="BI96" i="15"/>
  <c r="BH96" i="15"/>
  <c r="BG96" i="15"/>
  <c r="BF96" i="15"/>
  <c r="BC96" i="15"/>
  <c r="BB96" i="15"/>
  <c r="BA96" i="15"/>
  <c r="AZ96" i="15"/>
  <c r="AY96" i="15"/>
  <c r="AX96" i="15"/>
  <c r="AW96" i="15"/>
  <c r="AV96" i="15"/>
  <c r="AU96" i="15"/>
  <c r="AT96" i="15"/>
  <c r="BM95" i="15"/>
  <c r="BL95" i="15"/>
  <c r="BK95" i="15"/>
  <c r="BJ95" i="15"/>
  <c r="BI95" i="15"/>
  <c r="BH95" i="15"/>
  <c r="BG95" i="15"/>
  <c r="BF95" i="15"/>
  <c r="BC95" i="15"/>
  <c r="BB95" i="15"/>
  <c r="BA95" i="15"/>
  <c r="AZ95" i="15"/>
  <c r="AY95" i="15"/>
  <c r="AX95" i="15"/>
  <c r="AW95" i="15"/>
  <c r="AV95" i="15"/>
  <c r="AU95" i="15"/>
  <c r="AT95" i="15"/>
  <c r="BM94" i="15"/>
  <c r="BL94" i="15"/>
  <c r="BK94" i="15"/>
  <c r="BJ94" i="15"/>
  <c r="BI94" i="15"/>
  <c r="BH94" i="15"/>
  <c r="BG94" i="15"/>
  <c r="BF94" i="15"/>
  <c r="BC94" i="15"/>
  <c r="BB94" i="15"/>
  <c r="BA94" i="15"/>
  <c r="AZ94" i="15"/>
  <c r="AY94" i="15"/>
  <c r="AX94" i="15"/>
  <c r="AW94" i="15"/>
  <c r="AV94" i="15"/>
  <c r="AU94" i="15"/>
  <c r="AT94" i="15"/>
  <c r="BM93" i="15"/>
  <c r="BL93" i="15"/>
  <c r="BK93" i="15"/>
  <c r="BJ93" i="15"/>
  <c r="BI93" i="15"/>
  <c r="BH93" i="15"/>
  <c r="BG93" i="15"/>
  <c r="BF93" i="15"/>
  <c r="BC93" i="15"/>
  <c r="BB93" i="15"/>
  <c r="BA93" i="15"/>
  <c r="AZ93" i="15"/>
  <c r="AY93" i="15"/>
  <c r="AX93" i="15"/>
  <c r="AW93" i="15"/>
  <c r="AV93" i="15"/>
  <c r="AU93" i="15"/>
  <c r="AT93" i="15"/>
  <c r="BM92" i="15"/>
  <c r="BL92" i="15"/>
  <c r="BK92" i="15"/>
  <c r="BJ92" i="15"/>
  <c r="BI92" i="15"/>
  <c r="BH92" i="15"/>
  <c r="BG92" i="15"/>
  <c r="BF92" i="15"/>
  <c r="BC92" i="15"/>
  <c r="BB92" i="15"/>
  <c r="BA92" i="15"/>
  <c r="AZ92" i="15"/>
  <c r="AY92" i="15"/>
  <c r="AX92" i="15"/>
  <c r="AW92" i="15"/>
  <c r="AV92" i="15"/>
  <c r="AU92" i="15"/>
  <c r="AT92" i="15"/>
  <c r="BM91" i="15"/>
  <c r="BL91" i="15"/>
  <c r="BK91" i="15"/>
  <c r="BJ91" i="15"/>
  <c r="BI91" i="15"/>
  <c r="BH91" i="15"/>
  <c r="BG91" i="15"/>
  <c r="BF91" i="15"/>
  <c r="BC91" i="15"/>
  <c r="BB91" i="15"/>
  <c r="BA91" i="15"/>
  <c r="AZ91" i="15"/>
  <c r="AY91" i="15"/>
  <c r="AX91" i="15"/>
  <c r="AW91" i="15"/>
  <c r="AV91" i="15"/>
  <c r="AU91" i="15"/>
  <c r="AT91" i="15"/>
  <c r="BM90" i="15"/>
  <c r="BL90" i="15"/>
  <c r="BK90" i="15"/>
  <c r="BJ90" i="15"/>
  <c r="BI90" i="15"/>
  <c r="BH90" i="15"/>
  <c r="BG90" i="15"/>
  <c r="BF90" i="15"/>
  <c r="BC90" i="15"/>
  <c r="BB90" i="15"/>
  <c r="BA90" i="15"/>
  <c r="AZ90" i="15"/>
  <c r="AY90" i="15"/>
  <c r="AX90" i="15"/>
  <c r="AW90" i="15"/>
  <c r="AV90" i="15"/>
  <c r="AU90" i="15"/>
  <c r="AT90" i="15"/>
  <c r="BM89" i="15"/>
  <c r="BL89" i="15"/>
  <c r="BK89" i="15"/>
  <c r="BJ89" i="15"/>
  <c r="BI89" i="15"/>
  <c r="BH89" i="15"/>
  <c r="BG89" i="15"/>
  <c r="BF89" i="15"/>
  <c r="BC89" i="15"/>
  <c r="BB89" i="15"/>
  <c r="BA89" i="15"/>
  <c r="AZ89" i="15"/>
  <c r="AY89" i="15"/>
  <c r="AX89" i="15"/>
  <c r="AW89" i="15"/>
  <c r="AV89" i="15"/>
  <c r="AU89" i="15"/>
  <c r="AT89" i="15"/>
  <c r="BM88" i="15"/>
  <c r="BL88" i="15"/>
  <c r="BK88" i="15"/>
  <c r="BJ88" i="15"/>
  <c r="BI88" i="15"/>
  <c r="BH88" i="15"/>
  <c r="BG88" i="15"/>
  <c r="BF88" i="15"/>
  <c r="BC88" i="15"/>
  <c r="BB88" i="15"/>
  <c r="BA88" i="15"/>
  <c r="AZ88" i="15"/>
  <c r="AY88" i="15"/>
  <c r="AX88" i="15"/>
  <c r="AW88" i="15"/>
  <c r="AV88" i="15"/>
  <c r="AU88" i="15"/>
  <c r="AT88" i="15"/>
  <c r="BM87" i="15"/>
  <c r="BL87" i="15"/>
  <c r="BK87" i="15"/>
  <c r="BJ87" i="15"/>
  <c r="BI87" i="15"/>
  <c r="BH87" i="15"/>
  <c r="BG87" i="15"/>
  <c r="BF87" i="15"/>
  <c r="BC87" i="15"/>
  <c r="BB87" i="15"/>
  <c r="BA87" i="15"/>
  <c r="AZ87" i="15"/>
  <c r="AY87" i="15"/>
  <c r="AX87" i="15"/>
  <c r="AW87" i="15"/>
  <c r="AV87" i="15"/>
  <c r="AU87" i="15"/>
  <c r="AT87" i="15"/>
  <c r="BM86" i="15"/>
  <c r="BL86" i="15"/>
  <c r="BK86" i="15"/>
  <c r="BJ86" i="15"/>
  <c r="BI86" i="15"/>
  <c r="BH86" i="15"/>
  <c r="BG86" i="15"/>
  <c r="BF86" i="15"/>
  <c r="BC86" i="15"/>
  <c r="BB86" i="15"/>
  <c r="BA86" i="15"/>
  <c r="AZ86" i="15"/>
  <c r="AY86" i="15"/>
  <c r="AX86" i="15"/>
  <c r="AW86" i="15"/>
  <c r="AV86" i="15"/>
  <c r="AU86" i="15"/>
  <c r="AT86" i="15"/>
  <c r="BM85" i="15"/>
  <c r="BL85" i="15"/>
  <c r="BK85" i="15"/>
  <c r="BJ85" i="15"/>
  <c r="BI85" i="15"/>
  <c r="BH85" i="15"/>
  <c r="BG85" i="15"/>
  <c r="BF85" i="15"/>
  <c r="BC85" i="15"/>
  <c r="BB85" i="15"/>
  <c r="BA85" i="15"/>
  <c r="AZ85" i="15"/>
  <c r="AY85" i="15"/>
  <c r="AX85" i="15"/>
  <c r="AW85" i="15"/>
  <c r="AV85" i="15"/>
  <c r="AU85" i="15"/>
  <c r="AT85" i="15"/>
  <c r="BM84" i="15"/>
  <c r="BL84" i="15"/>
  <c r="BK84" i="15"/>
  <c r="BJ84" i="15"/>
  <c r="BI84" i="15"/>
  <c r="BH84" i="15"/>
  <c r="BG84" i="15"/>
  <c r="BF84" i="15"/>
  <c r="BC84" i="15"/>
  <c r="BB84" i="15"/>
  <c r="BA84" i="15"/>
  <c r="AZ84" i="15"/>
  <c r="AY84" i="15"/>
  <c r="AX84" i="15"/>
  <c r="AW84" i="15"/>
  <c r="AV84" i="15"/>
  <c r="AU84" i="15"/>
  <c r="AT84" i="15"/>
  <c r="AT80" i="15"/>
  <c r="BM83" i="15"/>
  <c r="BL83" i="15"/>
  <c r="BK83" i="15"/>
  <c r="BJ83" i="15"/>
  <c r="BI83" i="15"/>
  <c r="BH83" i="15"/>
  <c r="BG83" i="15"/>
  <c r="BF83" i="15"/>
  <c r="BC83" i="15"/>
  <c r="BB83" i="15"/>
  <c r="BA83" i="15"/>
  <c r="AZ83" i="15"/>
  <c r="AY83" i="15"/>
  <c r="AX83" i="15"/>
  <c r="AW83" i="15"/>
  <c r="AV83" i="15"/>
  <c r="AU83" i="15"/>
  <c r="AU81" i="15"/>
  <c r="AU82" i="15"/>
  <c r="AU80" i="15"/>
  <c r="AT83" i="15"/>
  <c r="BM82" i="15"/>
  <c r="BM80" i="15"/>
  <c r="BM81" i="15"/>
  <c r="BL82" i="15"/>
  <c r="BK82" i="15"/>
  <c r="BJ82" i="15"/>
  <c r="BI82" i="15"/>
  <c r="BI80" i="15"/>
  <c r="BH82" i="15"/>
  <c r="BG82" i="15"/>
  <c r="BF82" i="15"/>
  <c r="BC82" i="15"/>
  <c r="BC80" i="15"/>
  <c r="BC81" i="15"/>
  <c r="BB82" i="15"/>
  <c r="BA82" i="15"/>
  <c r="AZ82" i="15"/>
  <c r="AY82" i="15"/>
  <c r="AX82" i="15"/>
  <c r="AW82" i="15"/>
  <c r="AV82" i="15"/>
  <c r="AT82" i="15"/>
  <c r="BL81" i="15"/>
  <c r="BK81" i="15"/>
  <c r="BJ81" i="15"/>
  <c r="BI81" i="15"/>
  <c r="BH81" i="15"/>
  <c r="BG81" i="15"/>
  <c r="BF81" i="15"/>
  <c r="BB81" i="15"/>
  <c r="BA81" i="15"/>
  <c r="AZ81" i="15"/>
  <c r="AY81" i="15"/>
  <c r="AX81" i="15"/>
  <c r="AW81" i="15"/>
  <c r="AV81" i="15"/>
  <c r="AT81" i="15"/>
  <c r="BM79" i="15"/>
  <c r="BL79" i="15"/>
  <c r="BK79" i="15"/>
  <c r="BJ79" i="15"/>
  <c r="BI79" i="15"/>
  <c r="BH79" i="15"/>
  <c r="BG79" i="15"/>
  <c r="BF79" i="15"/>
  <c r="BC79" i="15"/>
  <c r="BB79" i="15"/>
  <c r="BA79" i="15"/>
  <c r="BA78" i="15"/>
  <c r="BA77" i="15"/>
  <c r="AZ79" i="15"/>
  <c r="AY79" i="15"/>
  <c r="AX79" i="15"/>
  <c r="AW79" i="15"/>
  <c r="AV79" i="15"/>
  <c r="AV77" i="15"/>
  <c r="AU79" i="15"/>
  <c r="AT79" i="15"/>
  <c r="BM78" i="15"/>
  <c r="BM77" i="15"/>
  <c r="BL78" i="15"/>
  <c r="BL77" i="15"/>
  <c r="BK78" i="15"/>
  <c r="BK77" i="15"/>
  <c r="BJ78" i="15"/>
  <c r="BI78" i="15"/>
  <c r="BI77" i="15"/>
  <c r="BH78" i="15"/>
  <c r="BH77" i="15"/>
  <c r="BG78" i="15"/>
  <c r="BF78" i="15"/>
  <c r="BC78" i="15"/>
  <c r="BB78" i="15"/>
  <c r="BB77" i="15"/>
  <c r="AZ78" i="15"/>
  <c r="AZ77" i="15"/>
  <c r="AY78" i="15"/>
  <c r="AY77" i="15"/>
  <c r="AX78" i="15"/>
  <c r="AX77" i="15"/>
  <c r="AW78" i="15"/>
  <c r="AV78" i="15"/>
  <c r="AU78" i="15"/>
  <c r="AT78" i="15"/>
  <c r="AT77" i="15"/>
  <c r="BF77" i="15"/>
  <c r="AW77" i="15"/>
  <c r="BM76" i="15"/>
  <c r="BL76" i="15"/>
  <c r="BK76" i="15"/>
  <c r="BJ76" i="15"/>
  <c r="BI76" i="15"/>
  <c r="BH76" i="15"/>
  <c r="BG76" i="15"/>
  <c r="BF76" i="15"/>
  <c r="BC76" i="15"/>
  <c r="BB76" i="15"/>
  <c r="BA76" i="15"/>
  <c r="AZ76" i="15"/>
  <c r="AY76" i="15"/>
  <c r="AX76" i="15"/>
  <c r="AW76" i="15"/>
  <c r="AV76" i="15"/>
  <c r="AU76" i="15"/>
  <c r="AT76" i="15"/>
  <c r="BM75" i="15"/>
  <c r="BL75" i="15"/>
  <c r="BK75" i="15"/>
  <c r="BJ75" i="15"/>
  <c r="BI75" i="15"/>
  <c r="BH75" i="15"/>
  <c r="BH70" i="15"/>
  <c r="BG75" i="15"/>
  <c r="BF75" i="15"/>
  <c r="BC75" i="15"/>
  <c r="BB75" i="15"/>
  <c r="BA75" i="15"/>
  <c r="AZ75" i="15"/>
  <c r="AY75" i="15"/>
  <c r="AX75" i="15"/>
  <c r="AX71" i="15"/>
  <c r="AX72" i="15"/>
  <c r="AX73" i="15"/>
  <c r="AX74" i="15"/>
  <c r="AW75" i="15"/>
  <c r="AV75" i="15"/>
  <c r="AU75" i="15"/>
  <c r="AT75" i="15"/>
  <c r="AT71" i="15"/>
  <c r="AT72" i="15"/>
  <c r="AT73" i="15"/>
  <c r="AT74" i="15"/>
  <c r="AT10" i="15"/>
  <c r="AT11" i="15"/>
  <c r="AT12" i="15"/>
  <c r="AT13" i="15"/>
  <c r="AT14" i="15"/>
  <c r="AT15" i="15"/>
  <c r="AT16" i="15"/>
  <c r="AT17" i="15"/>
  <c r="AT18" i="15"/>
  <c r="AT19" i="15"/>
  <c r="AT20" i="15"/>
  <c r="AT21" i="15"/>
  <c r="AT22" i="15"/>
  <c r="AT23" i="15"/>
  <c r="AT24" i="15"/>
  <c r="AT25" i="15"/>
  <c r="AT26" i="15"/>
  <c r="AT27" i="15"/>
  <c r="AT28" i="15"/>
  <c r="AT30" i="15"/>
  <c r="AT31" i="15"/>
  <c r="AT32" i="15"/>
  <c r="AT33" i="15"/>
  <c r="AT34" i="15"/>
  <c r="AT35" i="15"/>
  <c r="AT36" i="15"/>
  <c r="AT37" i="15"/>
  <c r="AT38" i="15"/>
  <c r="AT39" i="15"/>
  <c r="AT40" i="15"/>
  <c r="AT42" i="15"/>
  <c r="AT43" i="15"/>
  <c r="AT44" i="15"/>
  <c r="AT45" i="15"/>
  <c r="AT46" i="15"/>
  <c r="AT47" i="15"/>
  <c r="AT48" i="15"/>
  <c r="AT64" i="15"/>
  <c r="AT65" i="15"/>
  <c r="AT66" i="15"/>
  <c r="AT67" i="15"/>
  <c r="AT68" i="15"/>
  <c r="AT69" i="15"/>
  <c r="AT63" i="15"/>
  <c r="AT115" i="15"/>
  <c r="BM74" i="15"/>
  <c r="BL74" i="15"/>
  <c r="BK74" i="15"/>
  <c r="BJ74" i="15"/>
  <c r="BI74" i="15"/>
  <c r="BH74" i="15"/>
  <c r="BG74" i="15"/>
  <c r="BF74" i="15"/>
  <c r="BC74" i="15"/>
  <c r="BB74" i="15"/>
  <c r="BA74" i="15"/>
  <c r="AZ74" i="15"/>
  <c r="AY74" i="15"/>
  <c r="AW74" i="15"/>
  <c r="AV74" i="15"/>
  <c r="AU74" i="15"/>
  <c r="BM73" i="15"/>
  <c r="BL73" i="15"/>
  <c r="BK73" i="15"/>
  <c r="BK70" i="15"/>
  <c r="BJ73" i="15"/>
  <c r="BI73" i="15"/>
  <c r="BI71" i="15"/>
  <c r="BI72" i="15"/>
  <c r="BI70" i="15"/>
  <c r="BH73" i="15"/>
  <c r="BG73" i="15"/>
  <c r="BF73" i="15"/>
  <c r="BC73" i="15"/>
  <c r="BC70" i="15"/>
  <c r="BB73" i="15"/>
  <c r="BA73" i="15"/>
  <c r="AZ73" i="15"/>
  <c r="AZ70" i="15"/>
  <c r="AY73" i="15"/>
  <c r="AW73" i="15"/>
  <c r="AV73" i="15"/>
  <c r="AU73" i="15"/>
  <c r="BM72" i="15"/>
  <c r="BL72" i="15"/>
  <c r="BK72" i="15"/>
  <c r="BJ72" i="15"/>
  <c r="BH72" i="15"/>
  <c r="BG72" i="15"/>
  <c r="BF72" i="15"/>
  <c r="BC72" i="15"/>
  <c r="BC71" i="15"/>
  <c r="BB72" i="15"/>
  <c r="BA72" i="15"/>
  <c r="BA71" i="15"/>
  <c r="BA70" i="15"/>
  <c r="AZ72" i="15"/>
  <c r="AY72" i="15"/>
  <c r="AW72" i="15"/>
  <c r="AW71" i="15"/>
  <c r="AW70" i="15"/>
  <c r="AV72" i="15"/>
  <c r="AU72" i="15"/>
  <c r="AU70" i="15"/>
  <c r="BM71" i="15"/>
  <c r="BM70" i="15"/>
  <c r="BL71" i="15"/>
  <c r="BK71" i="15"/>
  <c r="BJ71" i="15"/>
  <c r="BH71" i="15"/>
  <c r="BG71" i="15"/>
  <c r="BF71" i="15"/>
  <c r="BB71" i="15"/>
  <c r="BB70" i="15"/>
  <c r="AZ71" i="15"/>
  <c r="AY71" i="15"/>
  <c r="AV71" i="15"/>
  <c r="AU71" i="15"/>
  <c r="BM69" i="15"/>
  <c r="BL69" i="15"/>
  <c r="BK69" i="15"/>
  <c r="BJ69" i="15"/>
  <c r="BI69" i="15"/>
  <c r="BH69" i="15"/>
  <c r="BG69" i="15"/>
  <c r="BF69" i="15"/>
  <c r="BC69" i="15"/>
  <c r="BB69" i="15"/>
  <c r="BA69" i="15"/>
  <c r="AZ69" i="15"/>
  <c r="AY69" i="15"/>
  <c r="AX69" i="15"/>
  <c r="AW69" i="15"/>
  <c r="AV69" i="15"/>
  <c r="AU69" i="15"/>
  <c r="BM68" i="15"/>
  <c r="BL68" i="15"/>
  <c r="BK68" i="15"/>
  <c r="BJ68" i="15"/>
  <c r="BI68" i="15"/>
  <c r="BH68" i="15"/>
  <c r="BG68" i="15"/>
  <c r="BF68" i="15"/>
  <c r="BC68" i="15"/>
  <c r="BB68" i="15"/>
  <c r="BA68" i="15"/>
  <c r="AZ68" i="15"/>
  <c r="AY68" i="15"/>
  <c r="AX68" i="15"/>
  <c r="AW68" i="15"/>
  <c r="AV68" i="15"/>
  <c r="AU68" i="15"/>
  <c r="BM67" i="15"/>
  <c r="BL67" i="15"/>
  <c r="BK67" i="15"/>
  <c r="BK63" i="15"/>
  <c r="BJ67" i="15"/>
  <c r="BI67" i="15"/>
  <c r="BH67" i="15"/>
  <c r="BG67" i="15"/>
  <c r="BF67" i="15"/>
  <c r="BC67" i="15"/>
  <c r="BB67" i="15"/>
  <c r="BA67" i="15"/>
  <c r="AZ67" i="15"/>
  <c r="AY67" i="15"/>
  <c r="AX67" i="15"/>
  <c r="AX63" i="15"/>
  <c r="AW67" i="15"/>
  <c r="AV67" i="15"/>
  <c r="AU67" i="15"/>
  <c r="BM66" i="15"/>
  <c r="BL66" i="15"/>
  <c r="BK66" i="15"/>
  <c r="BJ66" i="15"/>
  <c r="BI66" i="15"/>
  <c r="BH66" i="15"/>
  <c r="BG66" i="15"/>
  <c r="BF66" i="15"/>
  <c r="BC66" i="15"/>
  <c r="BB66" i="15"/>
  <c r="BA66" i="15"/>
  <c r="AZ66" i="15"/>
  <c r="AY66" i="15"/>
  <c r="AX66" i="15"/>
  <c r="AW66" i="15"/>
  <c r="AV66" i="15"/>
  <c r="AU66" i="15"/>
  <c r="BM65" i="15"/>
  <c r="BL65" i="15"/>
  <c r="BL64" i="15"/>
  <c r="BL63" i="15"/>
  <c r="BK65" i="15"/>
  <c r="BJ65" i="15"/>
  <c r="BJ64" i="15"/>
  <c r="BI65" i="15"/>
  <c r="BH65" i="15"/>
  <c r="BG65" i="15"/>
  <c r="BF65" i="15"/>
  <c r="BC65" i="15"/>
  <c r="BB65" i="15"/>
  <c r="BA65" i="15"/>
  <c r="AZ65" i="15"/>
  <c r="AZ63" i="15"/>
  <c r="AY65" i="15"/>
  <c r="AX65" i="15"/>
  <c r="AW65" i="15"/>
  <c r="AW64" i="15"/>
  <c r="AW63" i="15"/>
  <c r="AV65" i="15"/>
  <c r="AU65" i="15"/>
  <c r="BM64" i="15"/>
  <c r="BM63" i="15"/>
  <c r="BK64" i="15"/>
  <c r="BI64" i="15"/>
  <c r="BI63" i="15"/>
  <c r="BH64" i="15"/>
  <c r="BG64" i="15"/>
  <c r="BG63" i="15"/>
  <c r="BF64" i="15"/>
  <c r="BC64" i="15"/>
  <c r="BB64" i="15"/>
  <c r="BA64" i="15"/>
  <c r="BA63" i="15"/>
  <c r="AZ64" i="15"/>
  <c r="AY64" i="15"/>
  <c r="AX64" i="15"/>
  <c r="AV64" i="15"/>
  <c r="AU64" i="15"/>
  <c r="BM62" i="15"/>
  <c r="BL62" i="15"/>
  <c r="BK62" i="15"/>
  <c r="BJ62" i="15"/>
  <c r="BM61" i="15"/>
  <c r="BL61" i="15"/>
  <c r="BK61" i="15"/>
  <c r="BJ61" i="15"/>
  <c r="BC61" i="15"/>
  <c r="BB61" i="15"/>
  <c r="BA61" i="15"/>
  <c r="AZ61" i="15"/>
  <c r="AY61" i="15"/>
  <c r="AW61" i="15"/>
  <c r="AV61" i="15"/>
  <c r="BM60" i="15"/>
  <c r="BL60" i="15"/>
  <c r="BK60" i="15"/>
  <c r="BJ60" i="15"/>
  <c r="AW60" i="15"/>
  <c r="AV60" i="15"/>
  <c r="BM59" i="15"/>
  <c r="BL59" i="15"/>
  <c r="BK59" i="15"/>
  <c r="BJ59" i="15"/>
  <c r="AW59" i="15"/>
  <c r="AV59" i="15"/>
  <c r="BM58" i="15"/>
  <c r="BL58" i="15"/>
  <c r="BK58" i="15"/>
  <c r="BJ58" i="15"/>
  <c r="BC58" i="15"/>
  <c r="BB58" i="15"/>
  <c r="BA58" i="15"/>
  <c r="AZ58" i="15"/>
  <c r="AZ49" i="15"/>
  <c r="AY58" i="15"/>
  <c r="BC57" i="15"/>
  <c r="BB57" i="15"/>
  <c r="AW57" i="15"/>
  <c r="AV57" i="15"/>
  <c r="BM56" i="15"/>
  <c r="BL56" i="15"/>
  <c r="BK56" i="15"/>
  <c r="BJ56" i="15"/>
  <c r="BC56" i="15"/>
  <c r="BB56" i="15"/>
  <c r="BA56" i="15"/>
  <c r="AZ56" i="15"/>
  <c r="AY56" i="15"/>
  <c r="AW56" i="15"/>
  <c r="AV56" i="15"/>
  <c r="BM55" i="15"/>
  <c r="BL55" i="15"/>
  <c r="BK55" i="15"/>
  <c r="BJ55" i="15"/>
  <c r="BC55" i="15"/>
  <c r="BB55" i="15"/>
  <c r="AW55" i="15"/>
  <c r="AV55" i="15"/>
  <c r="BM54" i="15"/>
  <c r="BL54" i="15"/>
  <c r="BK54" i="15"/>
  <c r="BJ54" i="15"/>
  <c r="BC54" i="15"/>
  <c r="BB54" i="15"/>
  <c r="BA54" i="15"/>
  <c r="BA49" i="15"/>
  <c r="AZ54" i="15"/>
  <c r="AY54" i="15"/>
  <c r="AW54" i="15"/>
  <c r="AV54" i="15"/>
  <c r="BM53" i="15"/>
  <c r="BL53" i="15"/>
  <c r="BK53" i="15"/>
  <c r="BJ53" i="15"/>
  <c r="BC53" i="15"/>
  <c r="BB53" i="15"/>
  <c r="AW53" i="15"/>
  <c r="AV53" i="15"/>
  <c r="BM52" i="15"/>
  <c r="BL52" i="15"/>
  <c r="BK52" i="15"/>
  <c r="BJ52" i="15"/>
  <c r="AW52" i="15"/>
  <c r="AV52" i="15"/>
  <c r="BM48" i="15"/>
  <c r="BL48" i="15"/>
  <c r="BK48" i="15"/>
  <c r="BJ48" i="15"/>
  <c r="BI48" i="15"/>
  <c r="BH48" i="15"/>
  <c r="BG48" i="15"/>
  <c r="BF48" i="15"/>
  <c r="BC48" i="15"/>
  <c r="BB48" i="15"/>
  <c r="BA48" i="15"/>
  <c r="AZ48" i="15"/>
  <c r="AY48" i="15"/>
  <c r="AX48" i="15"/>
  <c r="AW48" i="15"/>
  <c r="AV48" i="15"/>
  <c r="AU48" i="15"/>
  <c r="BM47" i="15"/>
  <c r="BL47" i="15"/>
  <c r="BK47" i="15"/>
  <c r="BJ47" i="15"/>
  <c r="BI47" i="15"/>
  <c r="BH47" i="15"/>
  <c r="BG47" i="15"/>
  <c r="BF47" i="15"/>
  <c r="BC47" i="15"/>
  <c r="BB47" i="15"/>
  <c r="BA47" i="15"/>
  <c r="AZ47" i="15"/>
  <c r="AY47" i="15"/>
  <c r="AX47" i="15"/>
  <c r="AW47" i="15"/>
  <c r="AV47" i="15"/>
  <c r="AV41" i="15"/>
  <c r="AU47" i="15"/>
  <c r="BM46" i="15"/>
  <c r="BL46" i="15"/>
  <c r="BK46" i="15"/>
  <c r="BJ46" i="15"/>
  <c r="BI46" i="15"/>
  <c r="BH46" i="15"/>
  <c r="BG46" i="15"/>
  <c r="BF46" i="15"/>
  <c r="BC46" i="15"/>
  <c r="BB46" i="15"/>
  <c r="BA46" i="15"/>
  <c r="AZ46" i="15"/>
  <c r="AY46" i="15"/>
  <c r="AX46" i="15"/>
  <c r="AW46" i="15"/>
  <c r="AV46" i="15"/>
  <c r="AU46" i="15"/>
  <c r="BM45" i="15"/>
  <c r="BL45" i="15"/>
  <c r="BK45" i="15"/>
  <c r="BJ45" i="15"/>
  <c r="BI45" i="15"/>
  <c r="BH45" i="15"/>
  <c r="BG45" i="15"/>
  <c r="BF45" i="15"/>
  <c r="BC45" i="15"/>
  <c r="BB45" i="15"/>
  <c r="BB42" i="15"/>
  <c r="BB43" i="15"/>
  <c r="BB44" i="15"/>
  <c r="BB41" i="15"/>
  <c r="BA45" i="15"/>
  <c r="AZ45" i="15"/>
  <c r="AY45" i="15"/>
  <c r="AX45" i="15"/>
  <c r="AW45" i="15"/>
  <c r="AV45" i="15"/>
  <c r="AU45" i="15"/>
  <c r="BM44" i="15"/>
  <c r="BL44" i="15"/>
  <c r="BK44" i="15"/>
  <c r="BJ44" i="15"/>
  <c r="BI44" i="15"/>
  <c r="BH44" i="15"/>
  <c r="BG44" i="15"/>
  <c r="BF44" i="15"/>
  <c r="BC44" i="15"/>
  <c r="BA44" i="15"/>
  <c r="AZ44" i="15"/>
  <c r="AY44" i="15"/>
  <c r="AX44" i="15"/>
  <c r="AW44" i="15"/>
  <c r="AV44" i="15"/>
  <c r="AU44" i="15"/>
  <c r="BM43" i="15"/>
  <c r="BL43" i="15"/>
  <c r="BK43" i="15"/>
  <c r="BJ43" i="15"/>
  <c r="BJ42" i="15"/>
  <c r="BJ41" i="15"/>
  <c r="BI43" i="15"/>
  <c r="BH43" i="15"/>
  <c r="BG43" i="15"/>
  <c r="BF43" i="15"/>
  <c r="BF42" i="15"/>
  <c r="BC43" i="15"/>
  <c r="BA43" i="15"/>
  <c r="AZ43" i="15"/>
  <c r="AY43" i="15"/>
  <c r="AX43" i="15"/>
  <c r="AW43" i="15"/>
  <c r="AV43" i="15"/>
  <c r="AU43" i="15"/>
  <c r="BM42" i="15"/>
  <c r="BL42" i="15"/>
  <c r="BK42" i="15"/>
  <c r="BI42" i="15"/>
  <c r="BH42" i="15"/>
  <c r="BG42" i="15"/>
  <c r="BC42" i="15"/>
  <c r="BA42" i="15"/>
  <c r="AZ42" i="15"/>
  <c r="AY42" i="15"/>
  <c r="AX42" i="15"/>
  <c r="AW42" i="15"/>
  <c r="AV42" i="15"/>
  <c r="AU42" i="15"/>
  <c r="BM40" i="15"/>
  <c r="BL40" i="15"/>
  <c r="BK40" i="15"/>
  <c r="BJ40" i="15"/>
  <c r="BI40" i="15"/>
  <c r="BH40" i="15"/>
  <c r="BG40" i="15"/>
  <c r="BF40" i="15"/>
  <c r="BC40" i="15"/>
  <c r="BB40" i="15"/>
  <c r="BA40" i="15"/>
  <c r="AZ40" i="15"/>
  <c r="AY40" i="15"/>
  <c r="AX40" i="15"/>
  <c r="AW40" i="15"/>
  <c r="AV40" i="15"/>
  <c r="AU40" i="15"/>
  <c r="BM39" i="15"/>
  <c r="BL39" i="15"/>
  <c r="BK39" i="15"/>
  <c r="BJ39" i="15"/>
  <c r="BI39" i="15"/>
  <c r="BH39" i="15"/>
  <c r="BG39" i="15"/>
  <c r="BF39" i="15"/>
  <c r="BC39" i="15"/>
  <c r="BB39" i="15"/>
  <c r="BA39" i="15"/>
  <c r="AZ39" i="15"/>
  <c r="AY39" i="15"/>
  <c r="AX39" i="15"/>
  <c r="AW39" i="15"/>
  <c r="AV39" i="15"/>
  <c r="AU39" i="15"/>
  <c r="BM38" i="15"/>
  <c r="BL38" i="15"/>
  <c r="BK38" i="15"/>
  <c r="BJ38" i="15"/>
  <c r="BI38" i="15"/>
  <c r="BH38" i="15"/>
  <c r="BG38" i="15"/>
  <c r="BF38" i="15"/>
  <c r="BC38" i="15"/>
  <c r="BB38" i="15"/>
  <c r="BA38" i="15"/>
  <c r="AZ38" i="15"/>
  <c r="AY38" i="15"/>
  <c r="AX38" i="15"/>
  <c r="AW38" i="15"/>
  <c r="AV38" i="15"/>
  <c r="AU38" i="15"/>
  <c r="BM37" i="15"/>
  <c r="BL37" i="15"/>
  <c r="BK37" i="15"/>
  <c r="BJ37" i="15"/>
  <c r="BI37" i="15"/>
  <c r="BH37" i="15"/>
  <c r="BG37" i="15"/>
  <c r="BF37" i="15"/>
  <c r="BC37" i="15"/>
  <c r="BB37" i="15"/>
  <c r="BA37" i="15"/>
  <c r="AZ37" i="15"/>
  <c r="AY37" i="15"/>
  <c r="AX37" i="15"/>
  <c r="AW37" i="15"/>
  <c r="AV37" i="15"/>
  <c r="AU37" i="15"/>
  <c r="BM36" i="15"/>
  <c r="BL36" i="15"/>
  <c r="BK36" i="15"/>
  <c r="BJ36" i="15"/>
  <c r="BI36" i="15"/>
  <c r="BH36" i="15"/>
  <c r="BG36" i="15"/>
  <c r="BF36" i="15"/>
  <c r="BC36" i="15"/>
  <c r="BB36" i="15"/>
  <c r="BA36" i="15"/>
  <c r="AZ36" i="15"/>
  <c r="AY36" i="15"/>
  <c r="AX36" i="15"/>
  <c r="AW36" i="15"/>
  <c r="AV36" i="15"/>
  <c r="AU36" i="15"/>
  <c r="BM35" i="15"/>
  <c r="BL35" i="15"/>
  <c r="BK35" i="15"/>
  <c r="BJ35" i="15"/>
  <c r="BJ29" i="15"/>
  <c r="BI35" i="15"/>
  <c r="BH35" i="15"/>
  <c r="BG35" i="15"/>
  <c r="BF35" i="15"/>
  <c r="BC35" i="15"/>
  <c r="BB35" i="15"/>
  <c r="BA35" i="15"/>
  <c r="AZ35" i="15"/>
  <c r="AY35" i="15"/>
  <c r="AX35" i="15"/>
  <c r="AW35" i="15"/>
  <c r="AV35" i="15"/>
  <c r="AU35" i="15"/>
  <c r="BM34" i="15"/>
  <c r="BL34" i="15"/>
  <c r="BK34" i="15"/>
  <c r="BJ34" i="15"/>
  <c r="BI34" i="15"/>
  <c r="BH34" i="15"/>
  <c r="BG34" i="15"/>
  <c r="BF34" i="15"/>
  <c r="BC34" i="15"/>
  <c r="BB34" i="15"/>
  <c r="BA34" i="15"/>
  <c r="AZ34" i="15"/>
  <c r="AY34" i="15"/>
  <c r="AX34" i="15"/>
  <c r="AW34" i="15"/>
  <c r="AV34" i="15"/>
  <c r="AU34" i="15"/>
  <c r="BM33" i="15"/>
  <c r="BL33" i="15"/>
  <c r="BK33" i="15"/>
  <c r="BJ33" i="15"/>
  <c r="BI33" i="15"/>
  <c r="BH33" i="15"/>
  <c r="BG33" i="15"/>
  <c r="BF33" i="15"/>
  <c r="BC33" i="15"/>
  <c r="BB33" i="15"/>
  <c r="BA33" i="15"/>
  <c r="AZ33" i="15"/>
  <c r="AY33" i="15"/>
  <c r="AX33" i="15"/>
  <c r="AW33" i="15"/>
  <c r="AV33" i="15"/>
  <c r="AU33" i="15"/>
  <c r="BM32" i="15"/>
  <c r="BL32" i="15"/>
  <c r="BJ32" i="15"/>
  <c r="BI32" i="15"/>
  <c r="BH32" i="15"/>
  <c r="BG32" i="15"/>
  <c r="BF32" i="15"/>
  <c r="BF30" i="15"/>
  <c r="BF29" i="15"/>
  <c r="BF31" i="15"/>
  <c r="BC32" i="15"/>
  <c r="BB32" i="15"/>
  <c r="BA32" i="15"/>
  <c r="AZ32" i="15"/>
  <c r="AY32" i="15"/>
  <c r="AX32" i="15"/>
  <c r="AW32" i="15"/>
  <c r="AV32" i="15"/>
  <c r="AV30" i="15"/>
  <c r="AV31" i="15"/>
  <c r="AU32" i="15"/>
  <c r="BM31" i="15"/>
  <c r="BL31" i="15"/>
  <c r="BK31" i="15"/>
  <c r="BJ31" i="15"/>
  <c r="BI31" i="15"/>
  <c r="BH31" i="15"/>
  <c r="BG31" i="15"/>
  <c r="BC31" i="15"/>
  <c r="BB31" i="15"/>
  <c r="BA31" i="15"/>
  <c r="AZ31" i="15"/>
  <c r="AZ30" i="15"/>
  <c r="AY31" i="15"/>
  <c r="AX31" i="15"/>
  <c r="AW31" i="15"/>
  <c r="AU31" i="15"/>
  <c r="BM30" i="15"/>
  <c r="BL30" i="15"/>
  <c r="BK30" i="15"/>
  <c r="BJ30" i="15"/>
  <c r="BI30" i="15"/>
  <c r="BH30" i="15"/>
  <c r="BG30" i="15"/>
  <c r="BC30" i="15"/>
  <c r="BB30" i="15"/>
  <c r="BA30" i="15"/>
  <c r="AY30" i="15"/>
  <c r="AX30" i="15"/>
  <c r="AW30" i="15"/>
  <c r="AU30" i="15"/>
  <c r="BM28" i="15"/>
  <c r="BL28" i="15"/>
  <c r="BK28" i="15"/>
  <c r="BJ28" i="15"/>
  <c r="BI28" i="15"/>
  <c r="BH28" i="15"/>
  <c r="BG28" i="15"/>
  <c r="BF28" i="15"/>
  <c r="BC28" i="15"/>
  <c r="BB28" i="15"/>
  <c r="BA28" i="15"/>
  <c r="AZ28" i="15"/>
  <c r="AY28" i="15"/>
  <c r="AX28" i="15"/>
  <c r="AW28" i="15"/>
  <c r="AV28" i="15"/>
  <c r="AU28" i="15"/>
  <c r="BM27" i="15"/>
  <c r="BL27" i="15"/>
  <c r="BK27" i="15"/>
  <c r="BJ27" i="15"/>
  <c r="BI27" i="15"/>
  <c r="BH27" i="15"/>
  <c r="BG27" i="15"/>
  <c r="BF27" i="15"/>
  <c r="BC27" i="15"/>
  <c r="BB27" i="15"/>
  <c r="BA27" i="15"/>
  <c r="AZ27" i="15"/>
  <c r="AY27" i="15"/>
  <c r="AX27" i="15"/>
  <c r="AW27" i="15"/>
  <c r="AV27" i="15"/>
  <c r="AU27" i="15"/>
  <c r="BM26" i="15"/>
  <c r="BL26" i="15"/>
  <c r="BK26" i="15"/>
  <c r="BJ26" i="15"/>
  <c r="BI26" i="15"/>
  <c r="BH26" i="15"/>
  <c r="BG26" i="15"/>
  <c r="BF26" i="15"/>
  <c r="BC26" i="15"/>
  <c r="BB26" i="15"/>
  <c r="BA26" i="15"/>
  <c r="AZ26" i="15"/>
  <c r="AY26" i="15"/>
  <c r="AX26" i="15"/>
  <c r="AW26" i="15"/>
  <c r="AV26" i="15"/>
  <c r="AU26" i="15"/>
  <c r="BM25" i="15"/>
  <c r="BL25" i="15"/>
  <c r="BK25" i="15"/>
  <c r="BJ25" i="15"/>
  <c r="BI25" i="15"/>
  <c r="BH25" i="15"/>
  <c r="BG25" i="15"/>
  <c r="BF25" i="15"/>
  <c r="BC25" i="15"/>
  <c r="BB25" i="15"/>
  <c r="BA25" i="15"/>
  <c r="AZ25" i="15"/>
  <c r="AY25" i="15"/>
  <c r="AX25" i="15"/>
  <c r="AW25" i="15"/>
  <c r="AV25" i="15"/>
  <c r="AU25" i="15"/>
  <c r="BM24" i="15"/>
  <c r="BL24" i="15"/>
  <c r="BK24" i="15"/>
  <c r="BJ24" i="15"/>
  <c r="BI24" i="15"/>
  <c r="BH24" i="15"/>
  <c r="BG24" i="15"/>
  <c r="BF24" i="15"/>
  <c r="BC24" i="15"/>
  <c r="BB24" i="15"/>
  <c r="BA24" i="15"/>
  <c r="AZ24" i="15"/>
  <c r="AY24" i="15"/>
  <c r="AX24" i="15"/>
  <c r="AW24" i="15"/>
  <c r="AV24" i="15"/>
  <c r="AU24" i="15"/>
  <c r="BM23" i="15"/>
  <c r="BL23" i="15"/>
  <c r="BK23" i="15"/>
  <c r="BJ23" i="15"/>
  <c r="BI23" i="15"/>
  <c r="BH23" i="15"/>
  <c r="BG23" i="15"/>
  <c r="BF23" i="15"/>
  <c r="BC23" i="15"/>
  <c r="BB23" i="15"/>
  <c r="BA23" i="15"/>
  <c r="AZ23" i="15"/>
  <c r="AY23" i="15"/>
  <c r="AX23" i="15"/>
  <c r="AW23" i="15"/>
  <c r="AV23" i="15"/>
  <c r="AU23" i="15"/>
  <c r="BM22" i="15"/>
  <c r="BL22" i="15"/>
  <c r="BK22" i="15"/>
  <c r="BJ22" i="15"/>
  <c r="BI22" i="15"/>
  <c r="BH22" i="15"/>
  <c r="BG22" i="15"/>
  <c r="BF22" i="15"/>
  <c r="BC22" i="15"/>
  <c r="BB22" i="15"/>
  <c r="BA22" i="15"/>
  <c r="AZ22" i="15"/>
  <c r="AY22" i="15"/>
  <c r="AX22" i="15"/>
  <c r="AW22" i="15"/>
  <c r="AV22" i="15"/>
  <c r="AU22" i="15"/>
  <c r="BM21" i="15"/>
  <c r="BL21" i="15"/>
  <c r="BK21" i="15"/>
  <c r="BJ21" i="15"/>
  <c r="BI21" i="15"/>
  <c r="BH21" i="15"/>
  <c r="BG21" i="15"/>
  <c r="BF21" i="15"/>
  <c r="BC21" i="15"/>
  <c r="BB21" i="15"/>
  <c r="BA21" i="15"/>
  <c r="AZ21" i="15"/>
  <c r="AY21" i="15"/>
  <c r="AX21" i="15"/>
  <c r="AW21" i="15"/>
  <c r="AV21" i="15"/>
  <c r="AU21" i="15"/>
  <c r="BM20" i="15"/>
  <c r="BL20" i="15"/>
  <c r="BK20" i="15"/>
  <c r="BJ20" i="15"/>
  <c r="BI20" i="15"/>
  <c r="BH20" i="15"/>
  <c r="BG20" i="15"/>
  <c r="BF20" i="15"/>
  <c r="BC20" i="15"/>
  <c r="BB20" i="15"/>
  <c r="BA20" i="15"/>
  <c r="AZ20" i="15"/>
  <c r="AY20" i="15"/>
  <c r="AX20" i="15"/>
  <c r="AW20" i="15"/>
  <c r="AV20" i="15"/>
  <c r="AU20" i="15"/>
  <c r="BM19" i="15"/>
  <c r="BL19" i="15"/>
  <c r="BK19" i="15"/>
  <c r="BJ19" i="15"/>
  <c r="BI19" i="15"/>
  <c r="BH19" i="15"/>
  <c r="BG19" i="15"/>
  <c r="BF19" i="15"/>
  <c r="BC19" i="15"/>
  <c r="BB19" i="15"/>
  <c r="BA19" i="15"/>
  <c r="AZ19" i="15"/>
  <c r="AY19" i="15"/>
  <c r="AX19" i="15"/>
  <c r="AW19" i="15"/>
  <c r="AV19" i="15"/>
  <c r="AU19" i="15"/>
  <c r="BM18" i="15"/>
  <c r="BL18" i="15"/>
  <c r="BK18" i="15"/>
  <c r="BJ18" i="15"/>
  <c r="BI18" i="15"/>
  <c r="BH18" i="15"/>
  <c r="BG18" i="15"/>
  <c r="BF18" i="15"/>
  <c r="BC18" i="15"/>
  <c r="BB18" i="15"/>
  <c r="BA18" i="15"/>
  <c r="AZ18" i="15"/>
  <c r="AY18" i="15"/>
  <c r="AX18" i="15"/>
  <c r="AW18" i="15"/>
  <c r="AV18" i="15"/>
  <c r="AU18" i="15"/>
  <c r="BM17" i="15"/>
  <c r="BL17" i="15"/>
  <c r="BK17" i="15"/>
  <c r="BJ17" i="15"/>
  <c r="BI17" i="15"/>
  <c r="BH17" i="15"/>
  <c r="BG17" i="15"/>
  <c r="BF17" i="15"/>
  <c r="BC17" i="15"/>
  <c r="BB17" i="15"/>
  <c r="BA17" i="15"/>
  <c r="AZ17" i="15"/>
  <c r="AY17" i="15"/>
  <c r="AX17" i="15"/>
  <c r="AW17" i="15"/>
  <c r="AV17" i="15"/>
  <c r="AU17" i="15"/>
  <c r="BM16" i="15"/>
  <c r="BL16" i="15"/>
  <c r="BK16" i="15"/>
  <c r="BJ16" i="15"/>
  <c r="BI16" i="15"/>
  <c r="BH16" i="15"/>
  <c r="BG16" i="15"/>
  <c r="BF16" i="15"/>
  <c r="BC16" i="15"/>
  <c r="BB16" i="15"/>
  <c r="BA16" i="15"/>
  <c r="AZ16" i="15"/>
  <c r="AY16" i="15"/>
  <c r="AX16" i="15"/>
  <c r="AW16" i="15"/>
  <c r="AV16" i="15"/>
  <c r="AU16" i="15"/>
  <c r="BM15" i="15"/>
  <c r="BL15" i="15"/>
  <c r="BK15" i="15"/>
  <c r="BJ15" i="15"/>
  <c r="BI15" i="15"/>
  <c r="BH15" i="15"/>
  <c r="BG15" i="15"/>
  <c r="BF15" i="15"/>
  <c r="BC15" i="15"/>
  <c r="BB15" i="15"/>
  <c r="BA15" i="15"/>
  <c r="AZ15" i="15"/>
  <c r="AY15" i="15"/>
  <c r="AX15" i="15"/>
  <c r="AW15" i="15"/>
  <c r="AV15" i="15"/>
  <c r="AU15" i="15"/>
  <c r="BM14" i="15"/>
  <c r="BL14" i="15"/>
  <c r="BK14" i="15"/>
  <c r="BJ14" i="15"/>
  <c r="BI14" i="15"/>
  <c r="BH14" i="15"/>
  <c r="BG14" i="15"/>
  <c r="BF14" i="15"/>
  <c r="BC14" i="15"/>
  <c r="BB14" i="15"/>
  <c r="BA14" i="15"/>
  <c r="AZ14" i="15"/>
  <c r="AY14" i="15"/>
  <c r="AX14" i="15"/>
  <c r="AW14" i="15"/>
  <c r="AV14" i="15"/>
  <c r="AU14" i="15"/>
  <c r="BM13" i="15"/>
  <c r="BL13" i="15"/>
  <c r="BK13" i="15"/>
  <c r="BJ13" i="15"/>
  <c r="BI13" i="15"/>
  <c r="BH13" i="15"/>
  <c r="BG13" i="15"/>
  <c r="BF13" i="15"/>
  <c r="BC13" i="15"/>
  <c r="BB13" i="15"/>
  <c r="BA13" i="15"/>
  <c r="AZ13" i="15"/>
  <c r="AY13" i="15"/>
  <c r="AX13" i="15"/>
  <c r="AW13" i="15"/>
  <c r="AV13" i="15"/>
  <c r="AU13" i="15"/>
  <c r="BM12" i="15"/>
  <c r="BL12" i="15"/>
  <c r="BK12" i="15"/>
  <c r="BJ12" i="15"/>
  <c r="BI12" i="15"/>
  <c r="BH12" i="15"/>
  <c r="BG12" i="15"/>
  <c r="BF12" i="15"/>
  <c r="BC12" i="15"/>
  <c r="BB12" i="15"/>
  <c r="BA12" i="15"/>
  <c r="AZ12" i="15"/>
  <c r="AZ10" i="15"/>
  <c r="AZ11" i="15"/>
  <c r="AY12" i="15"/>
  <c r="AX12" i="15"/>
  <c r="AW12" i="15"/>
  <c r="AW9" i="15"/>
  <c r="AV12" i="15"/>
  <c r="AU12" i="15"/>
  <c r="BM11" i="15"/>
  <c r="BL11" i="15"/>
  <c r="BK11" i="15"/>
  <c r="BK9" i="15"/>
  <c r="BJ11" i="15"/>
  <c r="BJ10" i="15"/>
  <c r="BJ9" i="15"/>
  <c r="BI11" i="15"/>
  <c r="BH11" i="15"/>
  <c r="BH10" i="15"/>
  <c r="BH41" i="15"/>
  <c r="BH106" i="15"/>
  <c r="BG11" i="15"/>
  <c r="BF11" i="15"/>
  <c r="BC11" i="15"/>
  <c r="BB11" i="15"/>
  <c r="BA11" i="15"/>
  <c r="AY11" i="15"/>
  <c r="AX11" i="15"/>
  <c r="AW11" i="15"/>
  <c r="AV11" i="15"/>
  <c r="AU11" i="15"/>
  <c r="BM10" i="15"/>
  <c r="BM9" i="15"/>
  <c r="BL10" i="15"/>
  <c r="BK10" i="15"/>
  <c r="BI10" i="15"/>
  <c r="BG10" i="15"/>
  <c r="BG9" i="15"/>
  <c r="BF10" i="15"/>
  <c r="BF9" i="15"/>
  <c r="BC10" i="15"/>
  <c r="BB10" i="15"/>
  <c r="BB9" i="15"/>
  <c r="BA10" i="15"/>
  <c r="AY10" i="15"/>
  <c r="AX10" i="15"/>
  <c r="AW10" i="15"/>
  <c r="AV10" i="15"/>
  <c r="AV9" i="15"/>
  <c r="AU10" i="15"/>
  <c r="BM123" i="14"/>
  <c r="BL123" i="14"/>
  <c r="BK123" i="14"/>
  <c r="BJ123" i="14"/>
  <c r="BI123" i="14"/>
  <c r="BH123" i="14"/>
  <c r="BG123" i="14"/>
  <c r="BF123" i="14"/>
  <c r="BC123" i="14"/>
  <c r="BB123" i="14"/>
  <c r="BA123" i="14"/>
  <c r="AZ123" i="14"/>
  <c r="AY123" i="14"/>
  <c r="AX123" i="14"/>
  <c r="AW123" i="14"/>
  <c r="AV123" i="14"/>
  <c r="AU123" i="14"/>
  <c r="AT123" i="14"/>
  <c r="BM122" i="14"/>
  <c r="BL122" i="14"/>
  <c r="BK122" i="14"/>
  <c r="BJ122" i="14"/>
  <c r="BI122" i="14"/>
  <c r="BH122" i="14"/>
  <c r="BG122" i="14"/>
  <c r="BG121" i="14"/>
  <c r="BG120" i="14"/>
  <c r="BF122" i="14"/>
  <c r="BC122" i="14"/>
  <c r="BB122" i="14"/>
  <c r="BA122" i="14"/>
  <c r="AZ122" i="14"/>
  <c r="AX122" i="14"/>
  <c r="AW122" i="14"/>
  <c r="AW120" i="14"/>
  <c r="AW121" i="14"/>
  <c r="AV122" i="14"/>
  <c r="AU122" i="14"/>
  <c r="AT122" i="14"/>
  <c r="BM121" i="14"/>
  <c r="BM120" i="14"/>
  <c r="BL121" i="14"/>
  <c r="BL120" i="14"/>
  <c r="BK121" i="14"/>
  <c r="BK120" i="14"/>
  <c r="BJ121" i="14"/>
  <c r="BJ120" i="14"/>
  <c r="BI121" i="14"/>
  <c r="BH121" i="14"/>
  <c r="BF121" i="14"/>
  <c r="BF120" i="14"/>
  <c r="BC121" i="14"/>
  <c r="BC120" i="14"/>
  <c r="BB121" i="14"/>
  <c r="BB120" i="14"/>
  <c r="BA121" i="14"/>
  <c r="BA120" i="14"/>
  <c r="AZ121" i="14"/>
  <c r="AZ120" i="14"/>
  <c r="AY121" i="14"/>
  <c r="AY120" i="14"/>
  <c r="AY124" i="14"/>
  <c r="AX121" i="14"/>
  <c r="AV121" i="14"/>
  <c r="AV120" i="14"/>
  <c r="AU121" i="14"/>
  <c r="AU120" i="14"/>
  <c r="AT121" i="14"/>
  <c r="AT120" i="14"/>
  <c r="BM119" i="14"/>
  <c r="BM116" i="14"/>
  <c r="BM115" i="14"/>
  <c r="BM117" i="14"/>
  <c r="BM118" i="14"/>
  <c r="BL119" i="14"/>
  <c r="BL116" i="14"/>
  <c r="BL115" i="14"/>
  <c r="BL117" i="14"/>
  <c r="BL118" i="14"/>
  <c r="BK119" i="14"/>
  <c r="BJ119" i="14"/>
  <c r="BI119" i="14"/>
  <c r="BH119" i="14"/>
  <c r="BG119" i="14"/>
  <c r="BF119" i="14"/>
  <c r="BC119" i="14"/>
  <c r="BC116" i="14"/>
  <c r="BC115" i="14"/>
  <c r="BC117" i="14"/>
  <c r="BC118" i="14"/>
  <c r="BB119" i="14"/>
  <c r="BA119" i="14"/>
  <c r="AZ119" i="14"/>
  <c r="AY119" i="14"/>
  <c r="AX119" i="14"/>
  <c r="AW119" i="14"/>
  <c r="AV119" i="14"/>
  <c r="AU119" i="14"/>
  <c r="AT119" i="14"/>
  <c r="BK118" i="14"/>
  <c r="BJ118" i="14"/>
  <c r="BI118" i="14"/>
  <c r="BH118" i="14"/>
  <c r="BG118" i="14"/>
  <c r="BG116" i="14"/>
  <c r="BG117" i="14"/>
  <c r="BG115" i="14"/>
  <c r="BF118" i="14"/>
  <c r="BF116" i="14"/>
  <c r="BF117" i="14"/>
  <c r="BF115" i="14"/>
  <c r="BB118" i="14"/>
  <c r="BB115" i="14"/>
  <c r="BA118" i="14"/>
  <c r="AZ118" i="14"/>
  <c r="AY118" i="14"/>
  <c r="AX118" i="14"/>
  <c r="AW118" i="14"/>
  <c r="AW116" i="14"/>
  <c r="AW115" i="14"/>
  <c r="AW117" i="14"/>
  <c r="AV118" i="14"/>
  <c r="AU118" i="14"/>
  <c r="AT118" i="14"/>
  <c r="BK117" i="14"/>
  <c r="BJ117" i="14"/>
  <c r="BI117" i="14"/>
  <c r="BI115" i="14"/>
  <c r="BI116" i="14"/>
  <c r="BH117" i="14"/>
  <c r="BB117" i="14"/>
  <c r="BA117" i="14"/>
  <c r="AZ117" i="14"/>
  <c r="AZ115" i="14"/>
  <c r="AY117" i="14"/>
  <c r="AY116" i="14"/>
  <c r="AY115" i="14"/>
  <c r="AX117" i="14"/>
  <c r="AV117" i="14"/>
  <c r="AU117" i="14"/>
  <c r="AT117" i="14"/>
  <c r="BK116" i="14"/>
  <c r="BK115" i="14"/>
  <c r="BJ116" i="14"/>
  <c r="BJ115" i="14"/>
  <c r="BH116" i="14"/>
  <c r="BH115" i="14"/>
  <c r="BB116" i="14"/>
  <c r="BA116" i="14"/>
  <c r="BA115" i="14"/>
  <c r="AZ116" i="14"/>
  <c r="AX116" i="14"/>
  <c r="AV116" i="14"/>
  <c r="AV115" i="14"/>
  <c r="AU116" i="14"/>
  <c r="AU115" i="14"/>
  <c r="AT116" i="14"/>
  <c r="AT115" i="14"/>
  <c r="BM114" i="14"/>
  <c r="BL114" i="14"/>
  <c r="BK114" i="14"/>
  <c r="BJ114" i="14"/>
  <c r="BI114" i="14"/>
  <c r="BH114" i="14"/>
  <c r="BG114" i="14"/>
  <c r="BF114" i="14"/>
  <c r="BC114" i="14"/>
  <c r="BB114" i="14"/>
  <c r="BA114" i="14"/>
  <c r="AZ114" i="14"/>
  <c r="AY114" i="14"/>
  <c r="AX114" i="14"/>
  <c r="AW114" i="14"/>
  <c r="AV114" i="14"/>
  <c r="AU114" i="14"/>
  <c r="AT114" i="14"/>
  <c r="BM113" i="14"/>
  <c r="BL113" i="14"/>
  <c r="BK113" i="14"/>
  <c r="BJ113" i="14"/>
  <c r="BI113" i="14"/>
  <c r="BH113" i="14"/>
  <c r="BG113" i="14"/>
  <c r="BF113" i="14"/>
  <c r="BC113" i="14"/>
  <c r="BB113" i="14"/>
  <c r="BA113" i="14"/>
  <c r="AZ113" i="14"/>
  <c r="AY113" i="14"/>
  <c r="AX113" i="14"/>
  <c r="AW113" i="14"/>
  <c r="AV113" i="14"/>
  <c r="AU113" i="14"/>
  <c r="AT113" i="14"/>
  <c r="BM112" i="14"/>
  <c r="BL112" i="14"/>
  <c r="BK112" i="14"/>
  <c r="BJ112" i="14"/>
  <c r="BI112" i="14"/>
  <c r="BH112" i="14"/>
  <c r="BF112" i="14"/>
  <c r="BC112" i="14"/>
  <c r="BB112" i="14"/>
  <c r="BA112" i="14"/>
  <c r="AZ112" i="14"/>
  <c r="AY112" i="14"/>
  <c r="AX112" i="14"/>
  <c r="AW112" i="14"/>
  <c r="AV112" i="14"/>
  <c r="AU112" i="14"/>
  <c r="AT112" i="14"/>
  <c r="BM111" i="14"/>
  <c r="BL111" i="14"/>
  <c r="BK111" i="14"/>
  <c r="BJ111" i="14"/>
  <c r="BI111" i="14"/>
  <c r="BH111" i="14"/>
  <c r="BG111" i="14"/>
  <c r="BF111" i="14"/>
  <c r="BC111" i="14"/>
  <c r="BB111" i="14"/>
  <c r="BA111" i="14"/>
  <c r="AZ111" i="14"/>
  <c r="AY111" i="14"/>
  <c r="AX111" i="14"/>
  <c r="AW111" i="14"/>
  <c r="AV111" i="14"/>
  <c r="AU111" i="14"/>
  <c r="AT111" i="14"/>
  <c r="BM110" i="14"/>
  <c r="BL110" i="14"/>
  <c r="BK110" i="14"/>
  <c r="BJ110" i="14"/>
  <c r="BI110" i="14"/>
  <c r="BH110" i="14"/>
  <c r="BG110" i="14"/>
  <c r="BG107" i="14"/>
  <c r="BG108" i="14"/>
  <c r="BG109" i="14"/>
  <c r="BF110" i="14"/>
  <c r="BC110" i="14"/>
  <c r="BB110" i="14"/>
  <c r="BA110" i="14"/>
  <c r="AZ110" i="14"/>
  <c r="AY110" i="14"/>
  <c r="AX110" i="14"/>
  <c r="AW110" i="14"/>
  <c r="AV110" i="14"/>
  <c r="AU110" i="14"/>
  <c r="AT110" i="14"/>
  <c r="BM109" i="14"/>
  <c r="BL109" i="14"/>
  <c r="BK109" i="14"/>
  <c r="BJ109" i="14"/>
  <c r="BI109" i="14"/>
  <c r="BH109" i="14"/>
  <c r="BF109" i="14"/>
  <c r="BC109" i="14"/>
  <c r="BB109" i="14"/>
  <c r="BA109" i="14"/>
  <c r="AZ109" i="14"/>
  <c r="AY109" i="14"/>
  <c r="AX109" i="14"/>
  <c r="AW109" i="14"/>
  <c r="AV109" i="14"/>
  <c r="AU109" i="14"/>
  <c r="AT109" i="14"/>
  <c r="BM108" i="14"/>
  <c r="BL108" i="14"/>
  <c r="BK108" i="14"/>
  <c r="BJ108" i="14"/>
  <c r="BJ107" i="14"/>
  <c r="BJ106" i="14"/>
  <c r="BI108" i="14"/>
  <c r="BH108" i="14"/>
  <c r="BF108" i="14"/>
  <c r="BC108" i="14"/>
  <c r="BB108" i="14"/>
  <c r="BA108" i="14"/>
  <c r="AZ108" i="14"/>
  <c r="AZ107" i="14"/>
  <c r="AZ106" i="14"/>
  <c r="AY108" i="14"/>
  <c r="AX108" i="14"/>
  <c r="AW108" i="14"/>
  <c r="AW107" i="14"/>
  <c r="AV108" i="14"/>
  <c r="AV107" i="14"/>
  <c r="AU108" i="14"/>
  <c r="AT108" i="14"/>
  <c r="BM107" i="14"/>
  <c r="BL107" i="14"/>
  <c r="BK107" i="14"/>
  <c r="BI107" i="14"/>
  <c r="BH107" i="14"/>
  <c r="BF107" i="14"/>
  <c r="BF106" i="14"/>
  <c r="BC107" i="14"/>
  <c r="BB107" i="14"/>
  <c r="BA107" i="14"/>
  <c r="AY107" i="14"/>
  <c r="AX107" i="14"/>
  <c r="AU107" i="14"/>
  <c r="AT107" i="14"/>
  <c r="BM105" i="14"/>
  <c r="BL105" i="14"/>
  <c r="BK105" i="14"/>
  <c r="BJ105" i="14"/>
  <c r="BI105" i="14"/>
  <c r="BI103" i="14"/>
  <c r="BI102" i="14"/>
  <c r="BI104" i="14"/>
  <c r="BH105" i="14"/>
  <c r="BH103" i="14"/>
  <c r="BH102" i="14"/>
  <c r="BH104" i="14"/>
  <c r="BG105" i="14"/>
  <c r="BG103" i="14"/>
  <c r="BG102" i="14"/>
  <c r="BG104" i="14"/>
  <c r="BF105" i="14"/>
  <c r="BC105" i="14"/>
  <c r="BB105" i="14"/>
  <c r="BA105" i="14"/>
  <c r="AZ105" i="14"/>
  <c r="AY105" i="14"/>
  <c r="AY103" i="14"/>
  <c r="AY102" i="14"/>
  <c r="AY104" i="14"/>
  <c r="AX105" i="14"/>
  <c r="AW105" i="14"/>
  <c r="AV105" i="14"/>
  <c r="AU105" i="14"/>
  <c r="AT105" i="14"/>
  <c r="BM104" i="14"/>
  <c r="BL104" i="14"/>
  <c r="BK104" i="14"/>
  <c r="BK103" i="14"/>
  <c r="BK102" i="14"/>
  <c r="BJ104" i="14"/>
  <c r="BF104" i="14"/>
  <c r="BC104" i="14"/>
  <c r="BB104" i="14"/>
  <c r="BA104" i="14"/>
  <c r="BA103" i="14"/>
  <c r="BA102" i="14"/>
  <c r="AZ104" i="14"/>
  <c r="AZ103" i="14"/>
  <c r="AZ102" i="14"/>
  <c r="AX104" i="14"/>
  <c r="AW104" i="14"/>
  <c r="AV104" i="14"/>
  <c r="AU104" i="14"/>
  <c r="AT104" i="14"/>
  <c r="BM103" i="14"/>
  <c r="BM102" i="14"/>
  <c r="BL103" i="14"/>
  <c r="BL102" i="14"/>
  <c r="BJ103" i="14"/>
  <c r="BJ102" i="14"/>
  <c r="BF103" i="14"/>
  <c r="BC103" i="14"/>
  <c r="BC102" i="14"/>
  <c r="BB103" i="14"/>
  <c r="BB102" i="14"/>
  <c r="AX103" i="14"/>
  <c r="AX102" i="14"/>
  <c r="AW103" i="14"/>
  <c r="AW102" i="14"/>
  <c r="AV103" i="14"/>
  <c r="AV102" i="14"/>
  <c r="AU103" i="14"/>
  <c r="AU102" i="14"/>
  <c r="AT103" i="14"/>
  <c r="AT102" i="14"/>
  <c r="BF102" i="14"/>
  <c r="BM101" i="14"/>
  <c r="BL101" i="14"/>
  <c r="BK101" i="14"/>
  <c r="BJ101" i="14"/>
  <c r="BI101" i="14"/>
  <c r="BH101" i="14"/>
  <c r="BG101" i="14"/>
  <c r="BF101" i="14"/>
  <c r="BC101" i="14"/>
  <c r="BB101" i="14"/>
  <c r="BA101" i="14"/>
  <c r="AZ101" i="14"/>
  <c r="AY101" i="14"/>
  <c r="AX101" i="14"/>
  <c r="AW101" i="14"/>
  <c r="AV101" i="14"/>
  <c r="AU101" i="14"/>
  <c r="AT101" i="14"/>
  <c r="BM100" i="14"/>
  <c r="BL100" i="14"/>
  <c r="BK100" i="14"/>
  <c r="BJ100" i="14"/>
  <c r="BI100" i="14"/>
  <c r="BH100" i="14"/>
  <c r="BG100" i="14"/>
  <c r="BF100" i="14"/>
  <c r="BC100" i="14"/>
  <c r="BB100" i="14"/>
  <c r="BA100" i="14"/>
  <c r="AZ100" i="14"/>
  <c r="AY100" i="14"/>
  <c r="AX100" i="14"/>
  <c r="AW100" i="14"/>
  <c r="AV100" i="14"/>
  <c r="AU100" i="14"/>
  <c r="AT100" i="14"/>
  <c r="BM99" i="14"/>
  <c r="BL99" i="14"/>
  <c r="BK99" i="14"/>
  <c r="BJ99" i="14"/>
  <c r="BI99" i="14"/>
  <c r="BH99" i="14"/>
  <c r="BG99" i="14"/>
  <c r="BF99" i="14"/>
  <c r="BC99" i="14"/>
  <c r="BB99" i="14"/>
  <c r="BA99" i="14"/>
  <c r="AZ99" i="14"/>
  <c r="AY99" i="14"/>
  <c r="AX99" i="14"/>
  <c r="AW99" i="14"/>
  <c r="AV99" i="14"/>
  <c r="AU99" i="14"/>
  <c r="AT99" i="14"/>
  <c r="BM98" i="14"/>
  <c r="BL98" i="14"/>
  <c r="BK98" i="14"/>
  <c r="BJ98" i="14"/>
  <c r="BI98" i="14"/>
  <c r="BH98" i="14"/>
  <c r="BG98" i="14"/>
  <c r="BF98" i="14"/>
  <c r="BC98" i="14"/>
  <c r="BB98" i="14"/>
  <c r="BA98" i="14"/>
  <c r="AZ98" i="14"/>
  <c r="AY98" i="14"/>
  <c r="AX98" i="14"/>
  <c r="AW98" i="14"/>
  <c r="AV98" i="14"/>
  <c r="AU98" i="14"/>
  <c r="AT98" i="14"/>
  <c r="BM97" i="14"/>
  <c r="BL97" i="14"/>
  <c r="BK97" i="14"/>
  <c r="BJ97" i="14"/>
  <c r="BI97" i="14"/>
  <c r="BH97" i="14"/>
  <c r="BG97" i="14"/>
  <c r="BF97" i="14"/>
  <c r="BC97" i="14"/>
  <c r="BB97" i="14"/>
  <c r="BA97" i="14"/>
  <c r="AZ97" i="14"/>
  <c r="AY97" i="14"/>
  <c r="AX97" i="14"/>
  <c r="AW97" i="14"/>
  <c r="AV97" i="14"/>
  <c r="AU97" i="14"/>
  <c r="AT97" i="14"/>
  <c r="BM96" i="14"/>
  <c r="BL96" i="14"/>
  <c r="BK96" i="14"/>
  <c r="BJ96" i="14"/>
  <c r="BI96" i="14"/>
  <c r="BH96" i="14"/>
  <c r="BG96" i="14"/>
  <c r="BF96" i="14"/>
  <c r="BC96" i="14"/>
  <c r="BB96" i="14"/>
  <c r="BA96" i="14"/>
  <c r="AZ96" i="14"/>
  <c r="AY96" i="14"/>
  <c r="AX96" i="14"/>
  <c r="AW96" i="14"/>
  <c r="AV96" i="14"/>
  <c r="AU96" i="14"/>
  <c r="AT96" i="14"/>
  <c r="BM95" i="14"/>
  <c r="BL95" i="14"/>
  <c r="BK95" i="14"/>
  <c r="BJ95" i="14"/>
  <c r="BI95" i="14"/>
  <c r="BH95" i="14"/>
  <c r="BG95" i="14"/>
  <c r="BF95" i="14"/>
  <c r="BC95" i="14"/>
  <c r="BB95" i="14"/>
  <c r="BA95" i="14"/>
  <c r="AZ95" i="14"/>
  <c r="AY95" i="14"/>
  <c r="AX95" i="14"/>
  <c r="AW95" i="14"/>
  <c r="AV95" i="14"/>
  <c r="AU95" i="14"/>
  <c r="AT95" i="14"/>
  <c r="BM94" i="14"/>
  <c r="BL94" i="14"/>
  <c r="BK94" i="14"/>
  <c r="BJ94" i="14"/>
  <c r="BI94" i="14"/>
  <c r="BH94" i="14"/>
  <c r="BG94" i="14"/>
  <c r="BF94" i="14"/>
  <c r="BC94" i="14"/>
  <c r="BB94" i="14"/>
  <c r="BA94" i="14"/>
  <c r="AZ94" i="14"/>
  <c r="AY94" i="14"/>
  <c r="AX94" i="14"/>
  <c r="AW94" i="14"/>
  <c r="AV94" i="14"/>
  <c r="AU94" i="14"/>
  <c r="AT94" i="14"/>
  <c r="BM93" i="14"/>
  <c r="BL93" i="14"/>
  <c r="BK93" i="14"/>
  <c r="BJ93" i="14"/>
  <c r="BI93" i="14"/>
  <c r="BH93" i="14"/>
  <c r="BG93" i="14"/>
  <c r="BF93" i="14"/>
  <c r="BC93" i="14"/>
  <c r="BB93" i="14"/>
  <c r="BA93" i="14"/>
  <c r="AZ93" i="14"/>
  <c r="AY93" i="14"/>
  <c r="AX93" i="14"/>
  <c r="AW93" i="14"/>
  <c r="AV93" i="14"/>
  <c r="AU93" i="14"/>
  <c r="AT93" i="14"/>
  <c r="BM92" i="14"/>
  <c r="BL92" i="14"/>
  <c r="BK92" i="14"/>
  <c r="BJ92" i="14"/>
  <c r="BI92" i="14"/>
  <c r="BH92" i="14"/>
  <c r="BG92" i="14"/>
  <c r="BF92" i="14"/>
  <c r="BC92" i="14"/>
  <c r="BB92" i="14"/>
  <c r="BA92" i="14"/>
  <c r="AZ92" i="14"/>
  <c r="AY92" i="14"/>
  <c r="AX92" i="14"/>
  <c r="AW92" i="14"/>
  <c r="AV92" i="14"/>
  <c r="AU92" i="14"/>
  <c r="AT92" i="14"/>
  <c r="BM91" i="14"/>
  <c r="BL91" i="14"/>
  <c r="BK91" i="14"/>
  <c r="BJ91" i="14"/>
  <c r="BI91" i="14"/>
  <c r="BH91" i="14"/>
  <c r="BG91" i="14"/>
  <c r="BF91" i="14"/>
  <c r="BC91" i="14"/>
  <c r="BB91" i="14"/>
  <c r="BA91" i="14"/>
  <c r="AZ91" i="14"/>
  <c r="AY91" i="14"/>
  <c r="AX91" i="14"/>
  <c r="AW91" i="14"/>
  <c r="AV91" i="14"/>
  <c r="AU91" i="14"/>
  <c r="AT91" i="14"/>
  <c r="BM90" i="14"/>
  <c r="BL90" i="14"/>
  <c r="BK90" i="14"/>
  <c r="BJ90" i="14"/>
  <c r="BI90" i="14"/>
  <c r="BH90" i="14"/>
  <c r="BG90" i="14"/>
  <c r="BF90" i="14"/>
  <c r="BC90" i="14"/>
  <c r="BB90" i="14"/>
  <c r="BA90" i="14"/>
  <c r="AZ90" i="14"/>
  <c r="AY90" i="14"/>
  <c r="AX90" i="14"/>
  <c r="AW90" i="14"/>
  <c r="AV90" i="14"/>
  <c r="AU90" i="14"/>
  <c r="AT90" i="14"/>
  <c r="BM89" i="14"/>
  <c r="BL89" i="14"/>
  <c r="BK89" i="14"/>
  <c r="BJ89" i="14"/>
  <c r="BI89" i="14"/>
  <c r="BH89" i="14"/>
  <c r="BG89" i="14"/>
  <c r="BF89" i="14"/>
  <c r="BC89" i="14"/>
  <c r="BB89" i="14"/>
  <c r="BA89" i="14"/>
  <c r="AZ89" i="14"/>
  <c r="AY89" i="14"/>
  <c r="AX89" i="14"/>
  <c r="AW89" i="14"/>
  <c r="AV89" i="14"/>
  <c r="AU89" i="14"/>
  <c r="AT89" i="14"/>
  <c r="BM88" i="14"/>
  <c r="BL88" i="14"/>
  <c r="BK88" i="14"/>
  <c r="BJ88" i="14"/>
  <c r="BI88" i="14"/>
  <c r="BH88" i="14"/>
  <c r="BG88" i="14"/>
  <c r="BF88" i="14"/>
  <c r="BC88" i="14"/>
  <c r="BB88" i="14"/>
  <c r="BA88" i="14"/>
  <c r="AZ88" i="14"/>
  <c r="AY88" i="14"/>
  <c r="AX88" i="14"/>
  <c r="AW88" i="14"/>
  <c r="AV88" i="14"/>
  <c r="AU88" i="14"/>
  <c r="AT88" i="14"/>
  <c r="BM87" i="14"/>
  <c r="BL87" i="14"/>
  <c r="BK87" i="14"/>
  <c r="BJ87" i="14"/>
  <c r="BI87" i="14"/>
  <c r="BH87" i="14"/>
  <c r="BG87" i="14"/>
  <c r="BF87" i="14"/>
  <c r="BC87" i="14"/>
  <c r="BB87" i="14"/>
  <c r="BA87" i="14"/>
  <c r="AZ87" i="14"/>
  <c r="AY87" i="14"/>
  <c r="AX87" i="14"/>
  <c r="AW87" i="14"/>
  <c r="AV87" i="14"/>
  <c r="AU87" i="14"/>
  <c r="AT87" i="14"/>
  <c r="BM86" i="14"/>
  <c r="BL86" i="14"/>
  <c r="BK86" i="14"/>
  <c r="BJ86" i="14"/>
  <c r="BI86" i="14"/>
  <c r="BH86" i="14"/>
  <c r="BG86" i="14"/>
  <c r="BF86" i="14"/>
  <c r="BC86" i="14"/>
  <c r="BB86" i="14"/>
  <c r="BA86" i="14"/>
  <c r="AZ86" i="14"/>
  <c r="AY86" i="14"/>
  <c r="AX86" i="14"/>
  <c r="AW86" i="14"/>
  <c r="AV86" i="14"/>
  <c r="AU86" i="14"/>
  <c r="AT86" i="14"/>
  <c r="BM85" i="14"/>
  <c r="BL85" i="14"/>
  <c r="BK85" i="14"/>
  <c r="BJ85" i="14"/>
  <c r="BI85" i="14"/>
  <c r="BH85" i="14"/>
  <c r="BG85" i="14"/>
  <c r="BF85" i="14"/>
  <c r="BC85" i="14"/>
  <c r="BB85" i="14"/>
  <c r="BA85" i="14"/>
  <c r="AZ85" i="14"/>
  <c r="AY85" i="14"/>
  <c r="AX85" i="14"/>
  <c r="AW85" i="14"/>
  <c r="AV85" i="14"/>
  <c r="AU85" i="14"/>
  <c r="AT85" i="14"/>
  <c r="BM84" i="14"/>
  <c r="BL84" i="14"/>
  <c r="BK84" i="14"/>
  <c r="BJ84" i="14"/>
  <c r="BI84" i="14"/>
  <c r="BH84" i="14"/>
  <c r="BG84" i="14"/>
  <c r="BF84" i="14"/>
  <c r="BC84" i="14"/>
  <c r="BB84" i="14"/>
  <c r="BA84" i="14"/>
  <c r="AZ84" i="14"/>
  <c r="AY84" i="14"/>
  <c r="AX84" i="14"/>
  <c r="AW84" i="14"/>
  <c r="AV84" i="14"/>
  <c r="AU84" i="14"/>
  <c r="AT84" i="14"/>
  <c r="BM83" i="14"/>
  <c r="BL83" i="14"/>
  <c r="BK83" i="14"/>
  <c r="BJ83" i="14"/>
  <c r="BI83" i="14"/>
  <c r="BH83" i="14"/>
  <c r="BG83" i="14"/>
  <c r="BF83" i="14"/>
  <c r="BC83" i="14"/>
  <c r="BB83" i="14"/>
  <c r="BA83" i="14"/>
  <c r="AZ83" i="14"/>
  <c r="AY83" i="14"/>
  <c r="AX83" i="14"/>
  <c r="AW83" i="14"/>
  <c r="AV83" i="14"/>
  <c r="AU83" i="14"/>
  <c r="AT83" i="14"/>
  <c r="BM82" i="14"/>
  <c r="BL82" i="14"/>
  <c r="BK82" i="14"/>
  <c r="BJ82" i="14"/>
  <c r="BJ81" i="14"/>
  <c r="BJ80" i="14"/>
  <c r="BI82" i="14"/>
  <c r="BH82" i="14"/>
  <c r="BG82" i="14"/>
  <c r="BF82" i="14"/>
  <c r="BC82" i="14"/>
  <c r="BB82" i="14"/>
  <c r="BA82" i="14"/>
  <c r="AZ82" i="14"/>
  <c r="AZ81" i="14"/>
  <c r="AZ80" i="14"/>
  <c r="AY82" i="14"/>
  <c r="AX82" i="14"/>
  <c r="AW82" i="14"/>
  <c r="AV82" i="14"/>
  <c r="AU82" i="14"/>
  <c r="AU80" i="14"/>
  <c r="AT82" i="14"/>
  <c r="BM81" i="14"/>
  <c r="BL81" i="14"/>
  <c r="BK81" i="14"/>
  <c r="BK80" i="14"/>
  <c r="BI81" i="14"/>
  <c r="BH81" i="14"/>
  <c r="BH80" i="14"/>
  <c r="BG81" i="14"/>
  <c r="BF81" i="14"/>
  <c r="BF80" i="14"/>
  <c r="BC81" i="14"/>
  <c r="BC80" i="14"/>
  <c r="BB81" i="14"/>
  <c r="BA81" i="14"/>
  <c r="AY81" i="14"/>
  <c r="AX81" i="14"/>
  <c r="AX80" i="14"/>
  <c r="AW81" i="14"/>
  <c r="AV81" i="14"/>
  <c r="AV80" i="14"/>
  <c r="AU81" i="14"/>
  <c r="AT81" i="14"/>
  <c r="BM79" i="14"/>
  <c r="BM78" i="14"/>
  <c r="BM77" i="14"/>
  <c r="BL79" i="14"/>
  <c r="BK79" i="14"/>
  <c r="BJ79" i="14"/>
  <c r="BI79" i="14"/>
  <c r="BH79" i="14"/>
  <c r="BH77" i="14"/>
  <c r="BG79" i="14"/>
  <c r="BF79" i="14"/>
  <c r="BC79" i="14"/>
  <c r="BC77" i="14"/>
  <c r="BC78" i="14"/>
  <c r="BB79" i="14"/>
  <c r="BA79" i="14"/>
  <c r="BA77" i="14"/>
  <c r="AZ79" i="14"/>
  <c r="AY79" i="14"/>
  <c r="AX79" i="14"/>
  <c r="AW79" i="14"/>
  <c r="AV79" i="14"/>
  <c r="AU79" i="14"/>
  <c r="AU78" i="14"/>
  <c r="AT79" i="14"/>
  <c r="BL78" i="14"/>
  <c r="BL77" i="14"/>
  <c r="BK78" i="14"/>
  <c r="BJ78" i="14"/>
  <c r="BJ77" i="14"/>
  <c r="BI78" i="14"/>
  <c r="BI77" i="14"/>
  <c r="BH78" i="14"/>
  <c r="BG78" i="14"/>
  <c r="BG77" i="14"/>
  <c r="BF78" i="14"/>
  <c r="BF77" i="14"/>
  <c r="BB78" i="14"/>
  <c r="BB77" i="14"/>
  <c r="BA78" i="14"/>
  <c r="AZ78" i="14"/>
  <c r="AZ77" i="14"/>
  <c r="AY78" i="14"/>
  <c r="AY77" i="14"/>
  <c r="AX78" i="14"/>
  <c r="AX77" i="14"/>
  <c r="AW78" i="14"/>
  <c r="AW77" i="14"/>
  <c r="AV78" i="14"/>
  <c r="AV77" i="14"/>
  <c r="AT78" i="14"/>
  <c r="AT77" i="14"/>
  <c r="BK77" i="14"/>
  <c r="BM76" i="14"/>
  <c r="BL76" i="14"/>
  <c r="BK76" i="14"/>
  <c r="BJ76" i="14"/>
  <c r="BI76" i="14"/>
  <c r="BH76" i="14"/>
  <c r="BG76" i="14"/>
  <c r="BF76" i="14"/>
  <c r="BC76" i="14"/>
  <c r="BB76" i="14"/>
  <c r="BA76" i="14"/>
  <c r="AZ76" i="14"/>
  <c r="AY76" i="14"/>
  <c r="AX76" i="14"/>
  <c r="AW76" i="14"/>
  <c r="AV76" i="14"/>
  <c r="AU76" i="14"/>
  <c r="AT76" i="14"/>
  <c r="BM75" i="14"/>
  <c r="BL75" i="14"/>
  <c r="BK75" i="14"/>
  <c r="BJ75" i="14"/>
  <c r="BI75" i="14"/>
  <c r="BH75" i="14"/>
  <c r="BG75" i="14"/>
  <c r="BF75" i="14"/>
  <c r="BC75" i="14"/>
  <c r="BB75" i="14"/>
  <c r="BA75" i="14"/>
  <c r="AZ75" i="14"/>
  <c r="AY75" i="14"/>
  <c r="AX75" i="14"/>
  <c r="AW75" i="14"/>
  <c r="AV75" i="14"/>
  <c r="AU75" i="14"/>
  <c r="AT75" i="14"/>
  <c r="BM74" i="14"/>
  <c r="BL74" i="14"/>
  <c r="BK74" i="14"/>
  <c r="BJ74" i="14"/>
  <c r="BI74" i="14"/>
  <c r="BH74" i="14"/>
  <c r="BG74" i="14"/>
  <c r="BG71" i="14"/>
  <c r="BG70" i="14"/>
  <c r="BG72" i="14"/>
  <c r="BG73" i="14"/>
  <c r="BF74" i="14"/>
  <c r="BC74" i="14"/>
  <c r="BB74" i="14"/>
  <c r="BA74" i="14"/>
  <c r="AZ74" i="14"/>
  <c r="AY74" i="14"/>
  <c r="AX74" i="14"/>
  <c r="AW74" i="14"/>
  <c r="AW71" i="14"/>
  <c r="AW72" i="14"/>
  <c r="AW73" i="14"/>
  <c r="AW70" i="14"/>
  <c r="AV74" i="14"/>
  <c r="AU74" i="14"/>
  <c r="AT74" i="14"/>
  <c r="BM73" i="14"/>
  <c r="BL73" i="14"/>
  <c r="BK73" i="14"/>
  <c r="BJ73" i="14"/>
  <c r="BI73" i="14"/>
  <c r="BI71" i="14"/>
  <c r="BI70" i="14"/>
  <c r="BI72" i="14"/>
  <c r="BH73" i="14"/>
  <c r="BF73" i="14"/>
  <c r="BC73" i="14"/>
  <c r="BB73" i="14"/>
  <c r="BA73" i="14"/>
  <c r="AZ73" i="14"/>
  <c r="AY73" i="14"/>
  <c r="AY71" i="14"/>
  <c r="AY70" i="14"/>
  <c r="AY72" i="14"/>
  <c r="AX73" i="14"/>
  <c r="AV73" i="14"/>
  <c r="AU73" i="14"/>
  <c r="AT73" i="14"/>
  <c r="BM72" i="14"/>
  <c r="BL72" i="14"/>
  <c r="BK72" i="14"/>
  <c r="BK71" i="14"/>
  <c r="BK70" i="14"/>
  <c r="BJ72" i="14"/>
  <c r="BJ70" i="14"/>
  <c r="BH72" i="14"/>
  <c r="BF72" i="14"/>
  <c r="BC72" i="14"/>
  <c r="BB72" i="14"/>
  <c r="BB70" i="14"/>
  <c r="BA72" i="14"/>
  <c r="BA71" i="14"/>
  <c r="BA70" i="14"/>
  <c r="AZ72" i="14"/>
  <c r="AX72" i="14"/>
  <c r="AV72" i="14"/>
  <c r="AU72" i="14"/>
  <c r="AT72" i="14"/>
  <c r="BM71" i="14"/>
  <c r="BM70" i="14"/>
  <c r="BL71" i="14"/>
  <c r="BL70" i="14"/>
  <c r="BJ71" i="14"/>
  <c r="BH71" i="14"/>
  <c r="BH70" i="14"/>
  <c r="BF71" i="14"/>
  <c r="BF70" i="14"/>
  <c r="BC71" i="14"/>
  <c r="BC70" i="14"/>
  <c r="BB71" i="14"/>
  <c r="AZ71" i="14"/>
  <c r="AZ70" i="14"/>
  <c r="AX71" i="14"/>
  <c r="AV71" i="14"/>
  <c r="AV70" i="14"/>
  <c r="AU71" i="14"/>
  <c r="AU70" i="14"/>
  <c r="AT71" i="14"/>
  <c r="AT70" i="14"/>
  <c r="BM69" i="14"/>
  <c r="BL69" i="14"/>
  <c r="BK69" i="14"/>
  <c r="BJ69" i="14"/>
  <c r="BI69" i="14"/>
  <c r="BH69" i="14"/>
  <c r="BG69" i="14"/>
  <c r="BF69" i="14"/>
  <c r="BC69" i="14"/>
  <c r="BB69" i="14"/>
  <c r="BA69" i="14"/>
  <c r="AZ69" i="14"/>
  <c r="AY69" i="14"/>
  <c r="AX69" i="14"/>
  <c r="AW69" i="14"/>
  <c r="AV69" i="14"/>
  <c r="AU69" i="14"/>
  <c r="AT69" i="14"/>
  <c r="BM68" i="14"/>
  <c r="BL68" i="14"/>
  <c r="BK68" i="14"/>
  <c r="BJ68" i="14"/>
  <c r="BI68" i="14"/>
  <c r="BH68" i="14"/>
  <c r="BG68" i="14"/>
  <c r="BF68" i="14"/>
  <c r="BC68" i="14"/>
  <c r="BB68" i="14"/>
  <c r="BA68" i="14"/>
  <c r="AZ68" i="14"/>
  <c r="AY68" i="14"/>
  <c r="AX68" i="14"/>
  <c r="AW68" i="14"/>
  <c r="AV68" i="14"/>
  <c r="AU68" i="14"/>
  <c r="AT68" i="14"/>
  <c r="BM67" i="14"/>
  <c r="BL67" i="14"/>
  <c r="BL63" i="14"/>
  <c r="BK67" i="14"/>
  <c r="BJ67" i="14"/>
  <c r="BI67" i="14"/>
  <c r="BH67" i="14"/>
  <c r="BG67" i="14"/>
  <c r="BF67" i="14"/>
  <c r="BC67" i="14"/>
  <c r="BC64" i="14"/>
  <c r="BC63" i="14"/>
  <c r="BC65" i="14"/>
  <c r="BC66" i="14"/>
  <c r="BC10" i="14"/>
  <c r="BC11" i="14"/>
  <c r="BC12" i="14"/>
  <c r="BC13" i="14"/>
  <c r="BC14" i="14"/>
  <c r="BC15" i="14"/>
  <c r="BC16" i="14"/>
  <c r="BC17" i="14"/>
  <c r="BC18" i="14"/>
  <c r="BC19" i="14"/>
  <c r="BC20" i="14"/>
  <c r="BC21" i="14"/>
  <c r="BC22" i="14"/>
  <c r="BC23" i="14"/>
  <c r="BC24" i="14"/>
  <c r="BC25" i="14"/>
  <c r="BC26" i="14"/>
  <c r="BC27" i="14"/>
  <c r="BC28" i="14"/>
  <c r="BC30" i="14"/>
  <c r="BC29" i="14"/>
  <c r="BC31" i="14"/>
  <c r="BC32" i="14"/>
  <c r="BC33" i="14"/>
  <c r="BC34" i="14"/>
  <c r="BC35" i="14"/>
  <c r="BC36" i="14"/>
  <c r="BC37" i="14"/>
  <c r="BC38" i="14"/>
  <c r="BC39" i="14"/>
  <c r="BC40" i="14"/>
  <c r="BC42" i="14"/>
  <c r="BC43" i="14"/>
  <c r="BC44" i="14"/>
  <c r="BC45" i="14"/>
  <c r="BC46" i="14"/>
  <c r="BC47" i="14"/>
  <c r="BC48" i="14"/>
  <c r="BC106" i="14"/>
  <c r="BB67" i="14"/>
  <c r="BA67" i="14"/>
  <c r="AZ67" i="14"/>
  <c r="AY67" i="14"/>
  <c r="AX67" i="14"/>
  <c r="AW67" i="14"/>
  <c r="AV67" i="14"/>
  <c r="AU67" i="14"/>
  <c r="AU64" i="14"/>
  <c r="AU65" i="14"/>
  <c r="AU66" i="14"/>
  <c r="AU10" i="14"/>
  <c r="AU11" i="14"/>
  <c r="AU12" i="14"/>
  <c r="AU13" i="14"/>
  <c r="AU14" i="14"/>
  <c r="AU15" i="14"/>
  <c r="AU16" i="14"/>
  <c r="AU17" i="14"/>
  <c r="AU18" i="14"/>
  <c r="AU19" i="14"/>
  <c r="AU20" i="14"/>
  <c r="AU21" i="14"/>
  <c r="AU22" i="14"/>
  <c r="AU23" i="14"/>
  <c r="AU24" i="14"/>
  <c r="AU25" i="14"/>
  <c r="AU26" i="14"/>
  <c r="AU27" i="14"/>
  <c r="AU28" i="14"/>
  <c r="AU30" i="14"/>
  <c r="AU31" i="14"/>
  <c r="AU32" i="14"/>
  <c r="AU33" i="14"/>
  <c r="AU34" i="14"/>
  <c r="AU35" i="14"/>
  <c r="AU36" i="14"/>
  <c r="AU37" i="14"/>
  <c r="AU38" i="14"/>
  <c r="AU39" i="14"/>
  <c r="AU40" i="14"/>
  <c r="AU42" i="14"/>
  <c r="AU43" i="14"/>
  <c r="AU44" i="14"/>
  <c r="AU45" i="14"/>
  <c r="AU46" i="14"/>
  <c r="AU47" i="14"/>
  <c r="AU48" i="14"/>
  <c r="AU106" i="14"/>
  <c r="AT67" i="14"/>
  <c r="BM66" i="14"/>
  <c r="BL66" i="14"/>
  <c r="BK66" i="14"/>
  <c r="BJ66" i="14"/>
  <c r="BJ63" i="14"/>
  <c r="BI66" i="14"/>
  <c r="BH66" i="14"/>
  <c r="BG66" i="14"/>
  <c r="BG64" i="14"/>
  <c r="BG63" i="14"/>
  <c r="BG65" i="14"/>
  <c r="BF66" i="14"/>
  <c r="BB66" i="14"/>
  <c r="BA66" i="14"/>
  <c r="AZ66" i="14"/>
  <c r="AY66" i="14"/>
  <c r="AX66" i="14"/>
  <c r="AW66" i="14"/>
  <c r="AW64" i="14"/>
  <c r="AW63" i="14"/>
  <c r="AW65" i="14"/>
  <c r="AV66" i="14"/>
  <c r="AT66" i="14"/>
  <c r="BM65" i="14"/>
  <c r="BL65" i="14"/>
  <c r="BK65" i="14"/>
  <c r="BJ65" i="14"/>
  <c r="BI65" i="14"/>
  <c r="BI64" i="14"/>
  <c r="BI63" i="14"/>
  <c r="BH65" i="14"/>
  <c r="BF65" i="14"/>
  <c r="BB65" i="14"/>
  <c r="BA65" i="14"/>
  <c r="AZ65" i="14"/>
  <c r="AY65" i="14"/>
  <c r="AY63" i="14"/>
  <c r="AY64" i="14"/>
  <c r="AX65" i="14"/>
  <c r="AV65" i="14"/>
  <c r="AT65" i="14"/>
  <c r="BM64" i="14"/>
  <c r="BM63" i="14"/>
  <c r="BM10" i="14"/>
  <c r="BM11" i="14"/>
  <c r="BM12" i="14"/>
  <c r="BM13" i="14"/>
  <c r="BM14" i="14"/>
  <c r="BM9" i="14"/>
  <c r="BM15" i="14"/>
  <c r="BM16" i="14"/>
  <c r="BM17" i="14"/>
  <c r="BM18" i="14"/>
  <c r="BM19" i="14"/>
  <c r="BM20" i="14"/>
  <c r="BM21" i="14"/>
  <c r="BM22" i="14"/>
  <c r="BM23" i="14"/>
  <c r="BM24" i="14"/>
  <c r="BM25" i="14"/>
  <c r="BM26" i="14"/>
  <c r="BM27" i="14"/>
  <c r="BM28" i="14"/>
  <c r="BM30" i="14"/>
  <c r="BM29" i="14"/>
  <c r="BM31" i="14"/>
  <c r="BM32" i="14"/>
  <c r="BM33" i="14"/>
  <c r="BM34" i="14"/>
  <c r="BM35" i="14"/>
  <c r="BM36" i="14"/>
  <c r="BM37" i="14"/>
  <c r="BM38" i="14"/>
  <c r="BM39" i="14"/>
  <c r="BM40" i="14"/>
  <c r="BM42" i="14"/>
  <c r="BM41" i="14"/>
  <c r="BM43" i="14"/>
  <c r="BM44" i="14"/>
  <c r="BM45" i="14"/>
  <c r="BM46" i="14"/>
  <c r="BM47" i="14"/>
  <c r="BM48" i="14"/>
  <c r="BM80" i="14"/>
  <c r="BM106" i="14"/>
  <c r="BL64" i="14"/>
  <c r="BK64" i="14"/>
  <c r="BK63" i="14"/>
  <c r="BJ64" i="14"/>
  <c r="BH64" i="14"/>
  <c r="BH63" i="14"/>
  <c r="BF64" i="14"/>
  <c r="BF63" i="14"/>
  <c r="BB64" i="14"/>
  <c r="BB63" i="14"/>
  <c r="BA64" i="14"/>
  <c r="BA63" i="14"/>
  <c r="AZ64" i="14"/>
  <c r="AZ63" i="14"/>
  <c r="AX64" i="14"/>
  <c r="AV64" i="14"/>
  <c r="AV63" i="14"/>
  <c r="AT64" i="14"/>
  <c r="AT63" i="14"/>
  <c r="AX63" i="14"/>
  <c r="BL48" i="14"/>
  <c r="BK48" i="14"/>
  <c r="BJ48" i="14"/>
  <c r="BI48" i="14"/>
  <c r="BH48" i="14"/>
  <c r="BG48" i="14"/>
  <c r="BF48" i="14"/>
  <c r="BB48" i="14"/>
  <c r="BA48" i="14"/>
  <c r="AZ48" i="14"/>
  <c r="AY48" i="14"/>
  <c r="AX48" i="14"/>
  <c r="AW48" i="14"/>
  <c r="AV48" i="14"/>
  <c r="AT48" i="14"/>
  <c r="BL47" i="14"/>
  <c r="BK47" i="14"/>
  <c r="BJ47" i="14"/>
  <c r="BI47" i="14"/>
  <c r="BH47" i="14"/>
  <c r="BG47" i="14"/>
  <c r="BF47" i="14"/>
  <c r="BB47" i="14"/>
  <c r="BA47" i="14"/>
  <c r="AZ47" i="14"/>
  <c r="AY47" i="14"/>
  <c r="AX47" i="14"/>
  <c r="AW47" i="14"/>
  <c r="AV47" i="14"/>
  <c r="AT47" i="14"/>
  <c r="BL46" i="14"/>
  <c r="BK46" i="14"/>
  <c r="BJ46" i="14"/>
  <c r="BI46" i="14"/>
  <c r="BH46" i="14"/>
  <c r="BG46" i="14"/>
  <c r="BF46" i="14"/>
  <c r="BB46" i="14"/>
  <c r="BA46" i="14"/>
  <c r="AZ46" i="14"/>
  <c r="AY46" i="14"/>
  <c r="AX46" i="14"/>
  <c r="AW46" i="14"/>
  <c r="AV46" i="14"/>
  <c r="AT46" i="14"/>
  <c r="BL45" i="14"/>
  <c r="BK45" i="14"/>
  <c r="BJ45" i="14"/>
  <c r="BI45" i="14"/>
  <c r="BH45" i="14"/>
  <c r="BG45" i="14"/>
  <c r="BF45" i="14"/>
  <c r="BB45" i="14"/>
  <c r="BA45" i="14"/>
  <c r="AZ45" i="14"/>
  <c r="AY45" i="14"/>
  <c r="AY41" i="14"/>
  <c r="AX45" i="14"/>
  <c r="AW45" i="14"/>
  <c r="AV45" i="14"/>
  <c r="AT45" i="14"/>
  <c r="BL44" i="14"/>
  <c r="BK44" i="14"/>
  <c r="BK42" i="14"/>
  <c r="BK41" i="14"/>
  <c r="BK43" i="14"/>
  <c r="BK10" i="14"/>
  <c r="BK11" i="14"/>
  <c r="BK9" i="14"/>
  <c r="BK12" i="14"/>
  <c r="BK13" i="14"/>
  <c r="BK14" i="14"/>
  <c r="BK15" i="14"/>
  <c r="BK16" i="14"/>
  <c r="BK17" i="14"/>
  <c r="BK18" i="14"/>
  <c r="BK19" i="14"/>
  <c r="BK20" i="14"/>
  <c r="BK21" i="14"/>
  <c r="BK22" i="14"/>
  <c r="BK23" i="14"/>
  <c r="BK24" i="14"/>
  <c r="BK25" i="14"/>
  <c r="BK26" i="14"/>
  <c r="BK27" i="14"/>
  <c r="BK28" i="14"/>
  <c r="BK30" i="14"/>
  <c r="BK31" i="14"/>
  <c r="BK29" i="14"/>
  <c r="BK32" i="14"/>
  <c r="BK33" i="14"/>
  <c r="BK34" i="14"/>
  <c r="BK35" i="14"/>
  <c r="BK36" i="14"/>
  <c r="BK37" i="14"/>
  <c r="BK38" i="14"/>
  <c r="BK39" i="14"/>
  <c r="BK40" i="14"/>
  <c r="BK106" i="14"/>
  <c r="BJ44" i="14"/>
  <c r="BI44" i="14"/>
  <c r="BI41" i="14"/>
  <c r="BI42" i="14"/>
  <c r="BI43" i="14"/>
  <c r="BH44" i="14"/>
  <c r="BH41" i="14"/>
  <c r="BH42" i="14"/>
  <c r="BH43" i="14"/>
  <c r="BG44" i="14"/>
  <c r="BF44" i="14"/>
  <c r="BB44" i="14"/>
  <c r="BA44" i="14"/>
  <c r="BA42" i="14"/>
  <c r="BA41" i="14"/>
  <c r="BA43" i="14"/>
  <c r="AZ44" i="14"/>
  <c r="AY44" i="14"/>
  <c r="AX44" i="14"/>
  <c r="AW44" i="14"/>
  <c r="AV44" i="14"/>
  <c r="AT44" i="14"/>
  <c r="BL43" i="14"/>
  <c r="BJ43" i="14"/>
  <c r="BG43" i="14"/>
  <c r="BF43" i="14"/>
  <c r="BB43" i="14"/>
  <c r="AZ43" i="14"/>
  <c r="AY43" i="14"/>
  <c r="AX43" i="14"/>
  <c r="AW43" i="14"/>
  <c r="AW41" i="14"/>
  <c r="AV43" i="14"/>
  <c r="AT43" i="14"/>
  <c r="AT42" i="14"/>
  <c r="AT41" i="14"/>
  <c r="AT10" i="14"/>
  <c r="AT11" i="14"/>
  <c r="AT12" i="14"/>
  <c r="AT13" i="14"/>
  <c r="AT14" i="14"/>
  <c r="AT15" i="14"/>
  <c r="AT16" i="14"/>
  <c r="AT17" i="14"/>
  <c r="AT18" i="14"/>
  <c r="AT19" i="14"/>
  <c r="AT20" i="14"/>
  <c r="AT21" i="14"/>
  <c r="AT22" i="14"/>
  <c r="AT23" i="14"/>
  <c r="AT24" i="14"/>
  <c r="AT25" i="14"/>
  <c r="AT26" i="14"/>
  <c r="AT27" i="14"/>
  <c r="AT28" i="14"/>
  <c r="AT9" i="14"/>
  <c r="AT30" i="14"/>
  <c r="AT29" i="14"/>
  <c r="AT31" i="14"/>
  <c r="AT32" i="14"/>
  <c r="AT33" i="14"/>
  <c r="AT34" i="14"/>
  <c r="AT35" i="14"/>
  <c r="AT36" i="14"/>
  <c r="AT37" i="14"/>
  <c r="AT38" i="14"/>
  <c r="AT39" i="14"/>
  <c r="AT40" i="14"/>
  <c r="AT80" i="14"/>
  <c r="AT106" i="14"/>
  <c r="BL42" i="14"/>
  <c r="BL41" i="14"/>
  <c r="BJ42" i="14"/>
  <c r="BG42" i="14"/>
  <c r="BG41" i="14"/>
  <c r="BG10" i="14"/>
  <c r="BG11" i="14"/>
  <c r="BG12" i="14"/>
  <c r="BG13" i="14"/>
  <c r="BG14" i="14"/>
  <c r="BG15" i="14"/>
  <c r="BG16" i="14"/>
  <c r="BG17" i="14"/>
  <c r="BG18" i="14"/>
  <c r="BG19" i="14"/>
  <c r="BG20" i="14"/>
  <c r="BG21" i="14"/>
  <c r="BG22" i="14"/>
  <c r="BG23" i="14"/>
  <c r="BG24" i="14"/>
  <c r="BG25" i="14"/>
  <c r="BG26" i="14"/>
  <c r="BG27" i="14"/>
  <c r="BG28" i="14"/>
  <c r="BG30" i="14"/>
  <c r="BG29" i="14"/>
  <c r="BG31" i="14"/>
  <c r="BG32" i="14"/>
  <c r="BG33" i="14"/>
  <c r="BG34" i="14"/>
  <c r="BG35" i="14"/>
  <c r="BG36" i="14"/>
  <c r="BG37" i="14"/>
  <c r="BG38" i="14"/>
  <c r="BG39" i="14"/>
  <c r="BG40" i="14"/>
  <c r="BG80" i="14"/>
  <c r="BF42" i="14"/>
  <c r="BF41" i="14"/>
  <c r="BB42" i="14"/>
  <c r="BB41" i="14"/>
  <c r="AZ42" i="14"/>
  <c r="AY42" i="14"/>
  <c r="AX42" i="14"/>
  <c r="AX41" i="14"/>
  <c r="AW42" i="14"/>
  <c r="AV42" i="14"/>
  <c r="AV41" i="14"/>
  <c r="BL40" i="14"/>
  <c r="BJ40" i="14"/>
  <c r="BI40" i="14"/>
  <c r="BH40" i="14"/>
  <c r="BF40" i="14"/>
  <c r="BB40" i="14"/>
  <c r="BA40" i="14"/>
  <c r="AZ40" i="14"/>
  <c r="AY40" i="14"/>
  <c r="AX40" i="14"/>
  <c r="AW40" i="14"/>
  <c r="AV40" i="14"/>
  <c r="BL39" i="14"/>
  <c r="BJ39" i="14"/>
  <c r="BI39" i="14"/>
  <c r="BH39" i="14"/>
  <c r="BF39" i="14"/>
  <c r="BB39" i="14"/>
  <c r="BA39" i="14"/>
  <c r="AZ39" i="14"/>
  <c r="AY39" i="14"/>
  <c r="AX39" i="14"/>
  <c r="AW39" i="14"/>
  <c r="AV39" i="14"/>
  <c r="BL38" i="14"/>
  <c r="BJ38" i="14"/>
  <c r="BI38" i="14"/>
  <c r="BH38" i="14"/>
  <c r="BF38" i="14"/>
  <c r="BB38" i="14"/>
  <c r="BA38" i="14"/>
  <c r="AZ38" i="14"/>
  <c r="AY38" i="14"/>
  <c r="AX38" i="14"/>
  <c r="AW38" i="14"/>
  <c r="AV38" i="14"/>
  <c r="BL37" i="14"/>
  <c r="BJ37" i="14"/>
  <c r="BI37" i="14"/>
  <c r="BH37" i="14"/>
  <c r="BF37" i="14"/>
  <c r="BB37" i="14"/>
  <c r="BA37" i="14"/>
  <c r="AZ37" i="14"/>
  <c r="AY37" i="14"/>
  <c r="AX37" i="14"/>
  <c r="AW37" i="14"/>
  <c r="AV37" i="14"/>
  <c r="BL36" i="14"/>
  <c r="BJ36" i="14"/>
  <c r="BI36" i="14"/>
  <c r="BH36" i="14"/>
  <c r="BF36" i="14"/>
  <c r="BB36" i="14"/>
  <c r="BA36" i="14"/>
  <c r="AZ36" i="14"/>
  <c r="AY36" i="14"/>
  <c r="AX36" i="14"/>
  <c r="AW36" i="14"/>
  <c r="AV36" i="14"/>
  <c r="BL35" i="14"/>
  <c r="BJ35" i="14"/>
  <c r="BI35" i="14"/>
  <c r="BH35" i="14"/>
  <c r="BF35" i="14"/>
  <c r="BB35" i="14"/>
  <c r="BA35" i="14"/>
  <c r="AZ35" i="14"/>
  <c r="AY35" i="14"/>
  <c r="AX35" i="14"/>
  <c r="AW35" i="14"/>
  <c r="AV35" i="14"/>
  <c r="BL34" i="14"/>
  <c r="BJ34" i="14"/>
  <c r="BI34" i="14"/>
  <c r="BH34" i="14"/>
  <c r="BF34" i="14"/>
  <c r="BB34" i="14"/>
  <c r="BA34" i="14"/>
  <c r="AZ34" i="14"/>
  <c r="AY34" i="14"/>
  <c r="AX34" i="14"/>
  <c r="AW34" i="14"/>
  <c r="AV34" i="14"/>
  <c r="BL33" i="14"/>
  <c r="BJ33" i="14"/>
  <c r="BI33" i="14"/>
  <c r="BI30" i="14"/>
  <c r="BI31" i="14"/>
  <c r="BI32" i="14"/>
  <c r="BI29" i="14"/>
  <c r="BI10" i="14"/>
  <c r="BI11" i="14"/>
  <c r="BI12" i="14"/>
  <c r="BI13" i="14"/>
  <c r="BI14" i="14"/>
  <c r="BI15" i="14"/>
  <c r="BI16" i="14"/>
  <c r="BI17" i="14"/>
  <c r="BI18" i="14"/>
  <c r="BI19" i="14"/>
  <c r="BI20" i="14"/>
  <c r="BI21" i="14"/>
  <c r="BI22" i="14"/>
  <c r="BI23" i="14"/>
  <c r="BI24" i="14"/>
  <c r="BI25" i="14"/>
  <c r="BI26" i="14"/>
  <c r="BI27" i="14"/>
  <c r="BI28" i="14"/>
  <c r="BI80" i="14"/>
  <c r="BI106" i="14"/>
  <c r="BI120" i="14"/>
  <c r="BH33" i="14"/>
  <c r="BH30" i="14"/>
  <c r="BH29" i="14"/>
  <c r="BH31" i="14"/>
  <c r="BH32" i="14"/>
  <c r="BH10" i="14"/>
  <c r="BH11" i="14"/>
  <c r="BH12" i="14"/>
  <c r="BH13" i="14"/>
  <c r="BH14" i="14"/>
  <c r="BH15" i="14"/>
  <c r="BH16" i="14"/>
  <c r="BH17" i="14"/>
  <c r="BH18" i="14"/>
  <c r="BH19" i="14"/>
  <c r="BH20" i="14"/>
  <c r="BH21" i="14"/>
  <c r="BH22" i="14"/>
  <c r="BH23" i="14"/>
  <c r="BH24" i="14"/>
  <c r="BH25" i="14"/>
  <c r="BH26" i="14"/>
  <c r="BH27" i="14"/>
  <c r="BH28" i="14"/>
  <c r="BH106" i="14"/>
  <c r="BH120" i="14"/>
  <c r="BF33" i="14"/>
  <c r="BB33" i="14"/>
  <c r="BA33" i="14"/>
  <c r="AZ33" i="14"/>
  <c r="AY33" i="14"/>
  <c r="AY30" i="14"/>
  <c r="AY31" i="14"/>
  <c r="AY32" i="14"/>
  <c r="AX33" i="14"/>
  <c r="AX30" i="14"/>
  <c r="AX31" i="14"/>
  <c r="AX32" i="14"/>
  <c r="AX10" i="14"/>
  <c r="AX11" i="14"/>
  <c r="AX12" i="14"/>
  <c r="AX13" i="14"/>
  <c r="AX14" i="14"/>
  <c r="AX15" i="14"/>
  <c r="AX16" i="14"/>
  <c r="AX17" i="14"/>
  <c r="AX18" i="14"/>
  <c r="AX19" i="14"/>
  <c r="AX20" i="14"/>
  <c r="AX21" i="14"/>
  <c r="AX22" i="14"/>
  <c r="AX23" i="14"/>
  <c r="AX24" i="14"/>
  <c r="AX25" i="14"/>
  <c r="AX26" i="14"/>
  <c r="AX27" i="14"/>
  <c r="AX28" i="14"/>
  <c r="AX120" i="14"/>
  <c r="AW33" i="14"/>
  <c r="AV33" i="14"/>
  <c r="BL32" i="14"/>
  <c r="BJ32" i="14"/>
  <c r="BJ29" i="14"/>
  <c r="BJ30" i="14"/>
  <c r="BJ31" i="14"/>
  <c r="BF32" i="14"/>
  <c r="BB32" i="14"/>
  <c r="BA32" i="14"/>
  <c r="BA30" i="14"/>
  <c r="BA31" i="14"/>
  <c r="AZ32" i="14"/>
  <c r="AW32" i="14"/>
  <c r="AV32" i="14"/>
  <c r="BL31" i="14"/>
  <c r="BL30" i="14"/>
  <c r="BL29" i="14"/>
  <c r="BL10" i="14"/>
  <c r="BL11" i="14"/>
  <c r="BL12" i="14"/>
  <c r="BL13" i="14"/>
  <c r="BL9" i="14"/>
  <c r="BL14" i="14"/>
  <c r="BL15" i="14"/>
  <c r="BL16" i="14"/>
  <c r="BL17" i="14"/>
  <c r="BL18" i="14"/>
  <c r="BL19" i="14"/>
  <c r="BL20" i="14"/>
  <c r="BL21" i="14"/>
  <c r="BL22" i="14"/>
  <c r="BL23" i="14"/>
  <c r="BL24" i="14"/>
  <c r="BL25" i="14"/>
  <c r="BL26" i="14"/>
  <c r="BL27" i="14"/>
  <c r="BL28" i="14"/>
  <c r="BL80" i="14"/>
  <c r="BL106" i="14"/>
  <c r="BF31" i="14"/>
  <c r="BB31" i="14"/>
  <c r="AZ31" i="14"/>
  <c r="AW31" i="14"/>
  <c r="AV31" i="14"/>
  <c r="BF30" i="14"/>
  <c r="BF29" i="14"/>
  <c r="BB30" i="14"/>
  <c r="BB29" i="14"/>
  <c r="AZ30" i="14"/>
  <c r="AZ29" i="14"/>
  <c r="AZ10" i="14"/>
  <c r="AZ11" i="14"/>
  <c r="AZ12" i="14"/>
  <c r="AZ13" i="14"/>
  <c r="AZ14" i="14"/>
  <c r="AZ15" i="14"/>
  <c r="AZ16" i="14"/>
  <c r="AZ17" i="14"/>
  <c r="AZ18" i="14"/>
  <c r="AZ19" i="14"/>
  <c r="AZ20" i="14"/>
  <c r="AZ21" i="14"/>
  <c r="AZ22" i="14"/>
  <c r="AZ23" i="14"/>
  <c r="AZ24" i="14"/>
  <c r="AZ25" i="14"/>
  <c r="AZ26" i="14"/>
  <c r="AZ27" i="14"/>
  <c r="AZ28" i="14"/>
  <c r="AZ41" i="14"/>
  <c r="AW30" i="14"/>
  <c r="AV30" i="14"/>
  <c r="AV29" i="14"/>
  <c r="BJ28" i="14"/>
  <c r="BF28" i="14"/>
  <c r="BB28" i="14"/>
  <c r="BA28" i="14"/>
  <c r="AY28" i="14"/>
  <c r="AW28" i="14"/>
  <c r="AV28" i="14"/>
  <c r="BJ27" i="14"/>
  <c r="BF27" i="14"/>
  <c r="BB27" i="14"/>
  <c r="BA27" i="14"/>
  <c r="AY27" i="14"/>
  <c r="AW27" i="14"/>
  <c r="AV27" i="14"/>
  <c r="BJ26" i="14"/>
  <c r="BF26" i="14"/>
  <c r="BB26" i="14"/>
  <c r="BA26" i="14"/>
  <c r="AY26" i="14"/>
  <c r="AW26" i="14"/>
  <c r="AV26" i="14"/>
  <c r="BJ25" i="14"/>
  <c r="BF25" i="14"/>
  <c r="BB25" i="14"/>
  <c r="BA25" i="14"/>
  <c r="AY25" i="14"/>
  <c r="AW25" i="14"/>
  <c r="AV25" i="14"/>
  <c r="BJ24" i="14"/>
  <c r="BF24" i="14"/>
  <c r="BB24" i="14"/>
  <c r="BA24" i="14"/>
  <c r="AY24" i="14"/>
  <c r="AW24" i="14"/>
  <c r="AV24" i="14"/>
  <c r="BJ23" i="14"/>
  <c r="BJ10" i="14"/>
  <c r="BJ9" i="14"/>
  <c r="BJ11" i="14"/>
  <c r="BJ12" i="14"/>
  <c r="BJ13" i="14"/>
  <c r="BJ14" i="14"/>
  <c r="BJ15" i="14"/>
  <c r="BJ16" i="14"/>
  <c r="BJ17" i="14"/>
  <c r="BJ18" i="14"/>
  <c r="BJ19" i="14"/>
  <c r="BJ20" i="14"/>
  <c r="BJ21" i="14"/>
  <c r="BJ22" i="14"/>
  <c r="BJ41" i="14"/>
  <c r="BF23" i="14"/>
  <c r="BB23" i="14"/>
  <c r="BA23" i="14"/>
  <c r="AY23" i="14"/>
  <c r="AW23" i="14"/>
  <c r="AV23" i="14"/>
  <c r="BF22" i="14"/>
  <c r="BB22" i="14"/>
  <c r="BA22" i="14"/>
  <c r="AY22" i="14"/>
  <c r="AW22" i="14"/>
  <c r="AV22" i="14"/>
  <c r="BF21" i="14"/>
  <c r="BF10" i="14"/>
  <c r="BF11" i="14"/>
  <c r="BF12" i="14"/>
  <c r="BF13" i="14"/>
  <c r="BF14" i="14"/>
  <c r="BF15" i="14"/>
  <c r="BF16" i="14"/>
  <c r="BF17" i="14"/>
  <c r="BF18" i="14"/>
  <c r="BF19" i="14"/>
  <c r="BF20" i="14"/>
  <c r="BB21" i="14"/>
  <c r="BB10" i="14"/>
  <c r="BB11" i="14"/>
  <c r="BB12" i="14"/>
  <c r="BB13" i="14"/>
  <c r="BB14" i="14"/>
  <c r="BB15" i="14"/>
  <c r="BB16" i="14"/>
  <c r="BB17" i="14"/>
  <c r="BB18" i="14"/>
  <c r="BB19" i="14"/>
  <c r="BB20" i="14"/>
  <c r="BB80" i="14"/>
  <c r="BB106" i="14"/>
  <c r="BA21" i="14"/>
  <c r="AY21" i="14"/>
  <c r="AY10" i="14"/>
  <c r="AY11" i="14"/>
  <c r="AY12" i="14"/>
  <c r="AY13" i="14"/>
  <c r="AY14" i="14"/>
  <c r="AY15" i="14"/>
  <c r="AY16" i="14"/>
  <c r="AY17" i="14"/>
  <c r="AY18" i="14"/>
  <c r="AY19" i="14"/>
  <c r="AY20" i="14"/>
  <c r="AY80" i="14"/>
  <c r="AY106" i="14"/>
  <c r="AW21" i="14"/>
  <c r="AV21" i="14"/>
  <c r="AV10" i="14"/>
  <c r="AV11" i="14"/>
  <c r="AV12" i="14"/>
  <c r="AV13" i="14"/>
  <c r="AV14" i="14"/>
  <c r="AV15" i="14"/>
  <c r="AV16" i="14"/>
  <c r="AV17" i="14"/>
  <c r="AV18" i="14"/>
  <c r="AV19" i="14"/>
  <c r="AV20" i="14"/>
  <c r="BA20" i="14"/>
  <c r="AW20" i="14"/>
  <c r="BA19" i="14"/>
  <c r="AW19" i="14"/>
  <c r="BA18" i="14"/>
  <c r="AW18" i="14"/>
  <c r="BA17" i="14"/>
  <c r="AW17" i="14"/>
  <c r="BA16" i="14"/>
  <c r="AW16" i="14"/>
  <c r="BA15" i="14"/>
  <c r="AW15" i="14"/>
  <c r="BA14" i="14"/>
  <c r="AW14" i="14"/>
  <c r="BA13" i="14"/>
  <c r="AW13" i="14"/>
  <c r="BA12" i="14"/>
  <c r="BA10" i="14"/>
  <c r="BA11" i="14"/>
  <c r="BA80" i="14"/>
  <c r="AW12" i="14"/>
  <c r="AW11" i="14"/>
  <c r="AW10" i="14"/>
  <c r="AW80" i="14"/>
  <c r="BF120" i="21"/>
  <c r="BM120" i="21"/>
  <c r="BA106" i="15"/>
  <c r="BK106" i="15"/>
  <c r="AX106" i="15"/>
  <c r="AZ106" i="15"/>
  <c r="BJ106" i="15"/>
  <c r="AW106" i="15"/>
  <c r="BG106" i="15"/>
  <c r="AW80" i="15"/>
  <c r="BG80" i="15"/>
  <c r="BB80" i="15"/>
  <c r="BL80" i="15"/>
  <c r="AZ80" i="15"/>
  <c r="BJ80" i="15"/>
  <c r="AX80" i="15"/>
  <c r="AV80" i="15"/>
  <c r="BF80" i="15"/>
  <c r="BA80" i="15"/>
  <c r="BK80" i="15"/>
  <c r="AW41" i="15"/>
  <c r="BG41" i="15"/>
  <c r="AU41" i="15"/>
  <c r="AU29" i="15"/>
  <c r="BK41" i="15"/>
  <c r="AX41" i="15"/>
  <c r="BI41" i="15"/>
  <c r="BA41" i="15"/>
  <c r="AY41" i="15"/>
  <c r="BM41" i="15"/>
  <c r="BC41" i="15"/>
  <c r="BL29" i="15"/>
  <c r="BB29" i="15"/>
  <c r="AY29" i="15"/>
  <c r="BI29" i="15"/>
  <c r="AW29" i="15"/>
  <c r="BG29" i="15"/>
  <c r="BC29" i="15"/>
  <c r="BM29" i="15"/>
  <c r="BA29" i="15"/>
  <c r="BK29" i="15"/>
  <c r="AX29" i="15"/>
  <c r="BL9" i="15"/>
  <c r="BC9" i="15"/>
  <c r="AV120" i="16"/>
  <c r="AU120" i="16"/>
  <c r="BC120" i="16"/>
  <c r="BM120" i="16"/>
  <c r="BF120" i="16"/>
  <c r="BB115" i="21"/>
  <c r="AY115" i="16"/>
  <c r="BI115" i="16"/>
  <c r="AU106" i="16"/>
  <c r="BC106" i="16"/>
  <c r="BM106" i="16"/>
  <c r="BG106" i="16"/>
  <c r="AZ106" i="16"/>
  <c r="BJ106" i="16"/>
  <c r="AX106" i="16"/>
  <c r="BH106" i="16"/>
  <c r="AV106" i="16"/>
  <c r="BF106" i="16"/>
  <c r="AT106" i="16"/>
  <c r="BB106" i="16"/>
  <c r="BL106" i="16"/>
  <c r="AV80" i="16"/>
  <c r="BB80" i="16"/>
  <c r="AZ80" i="16"/>
  <c r="AU80" i="16"/>
  <c r="BM80" i="16"/>
  <c r="BI80" i="16"/>
  <c r="BA80" i="16"/>
  <c r="AX80" i="16"/>
  <c r="BC80" i="16"/>
  <c r="BF80" i="16"/>
  <c r="BL80" i="16"/>
  <c r="BH80" i="16"/>
  <c r="AW80" i="16"/>
  <c r="AT80" i="16"/>
  <c r="BJ80" i="16"/>
  <c r="BC70" i="16"/>
  <c r="AW70" i="16"/>
  <c r="BG70" i="16"/>
  <c r="AT41" i="16"/>
  <c r="BB41" i="16"/>
  <c r="BL41" i="16"/>
  <c r="AV41" i="16"/>
  <c r="BA41" i="16"/>
  <c r="BK41" i="16"/>
  <c r="BJ29" i="16"/>
  <c r="AZ29" i="16"/>
  <c r="AW29" i="16"/>
  <c r="BG29" i="16"/>
  <c r="AX29" i="16"/>
  <c r="BH29" i="16"/>
  <c r="AW9" i="16"/>
  <c r="BB9" i="16"/>
  <c r="BA9" i="16"/>
  <c r="BK9" i="16"/>
  <c r="BG9" i="16"/>
  <c r="AT9" i="17"/>
  <c r="AU9" i="17"/>
  <c r="BC9" i="17"/>
  <c r="BM9" i="17"/>
  <c r="BA9" i="17"/>
  <c r="AV9" i="17"/>
  <c r="BB9" i="17"/>
  <c r="AZ9" i="17"/>
  <c r="AZ29" i="17"/>
  <c r="AZ70" i="17"/>
  <c r="AZ106" i="17"/>
  <c r="AZ115" i="17"/>
  <c r="AV29" i="17"/>
  <c r="AT29" i="17"/>
  <c r="BB29" i="17"/>
  <c r="BH115" i="17"/>
  <c r="AT41" i="17"/>
  <c r="BB41" i="17"/>
  <c r="BA41" i="17"/>
  <c r="BC70" i="17"/>
  <c r="AT70" i="17"/>
  <c r="BB70" i="17"/>
  <c r="AX70" i="17"/>
  <c r="AV70" i="17"/>
  <c r="AW70" i="17"/>
  <c r="BM70" i="17"/>
  <c r="BA70" i="17"/>
  <c r="BK70" i="17"/>
  <c r="AU70" i="17"/>
  <c r="BB80" i="17"/>
  <c r="AX80" i="17"/>
  <c r="AV80" i="17"/>
  <c r="AT80" i="17"/>
  <c r="BK80" i="17"/>
  <c r="BK106" i="17"/>
  <c r="AY80" i="17"/>
  <c r="AY124" i="17"/>
  <c r="BI80" i="17"/>
  <c r="AU80" i="17"/>
  <c r="BC80" i="17"/>
  <c r="AX115" i="17"/>
  <c r="AT106" i="17"/>
  <c r="AU106" i="17"/>
  <c r="BC106" i="17"/>
  <c r="BM106" i="17"/>
  <c r="AY106" i="17"/>
  <c r="BI106" i="17"/>
  <c r="AU115" i="17"/>
  <c r="BK115" i="17"/>
  <c r="BC115" i="17"/>
  <c r="BJ115" i="17"/>
  <c r="AV115" i="17"/>
  <c r="BF115" i="17"/>
  <c r="AT115" i="17"/>
  <c r="BB115" i="17"/>
  <c r="BA115" i="17"/>
  <c r="AY115" i="17"/>
  <c r="BI115" i="17"/>
  <c r="BM115" i="17"/>
  <c r="AY120" i="17"/>
  <c r="BI120" i="17"/>
  <c r="BL9" i="18"/>
  <c r="BH9" i="18"/>
  <c r="BF9" i="18"/>
  <c r="AU9" i="18"/>
  <c r="BC9" i="18"/>
  <c r="BM9" i="18"/>
  <c r="BM120" i="18"/>
  <c r="BM115" i="18"/>
  <c r="BM29" i="18"/>
  <c r="BM63" i="18"/>
  <c r="BM80" i="18"/>
  <c r="BA9" i="18"/>
  <c r="BB9" i="18"/>
  <c r="AX9" i="18"/>
  <c r="AX29" i="18"/>
  <c r="AX41" i="18"/>
  <c r="AX80" i="18"/>
  <c r="AV9" i="18"/>
  <c r="AT9" i="18"/>
  <c r="BI29" i="18"/>
  <c r="BH29" i="18"/>
  <c r="BB29" i="18"/>
  <c r="BL29" i="18"/>
  <c r="BG29" i="18"/>
  <c r="AY29" i="18"/>
  <c r="BA29" i="18"/>
  <c r="BA41" i="18"/>
  <c r="BK41" i="18"/>
  <c r="BG41" i="18"/>
  <c r="BH41" i="18"/>
  <c r="AT41" i="18"/>
  <c r="BB41" i="18"/>
  <c r="BL41" i="18"/>
  <c r="AZ41" i="18"/>
  <c r="BJ41" i="18"/>
  <c r="BJ80" i="18"/>
  <c r="BJ70" i="18"/>
  <c r="BJ106" i="18"/>
  <c r="AW41" i="18"/>
  <c r="AT70" i="18"/>
  <c r="BH70" i="18"/>
  <c r="BL70" i="18"/>
  <c r="BF70" i="18"/>
  <c r="BB70" i="18"/>
  <c r="BA70" i="18"/>
  <c r="AV70" i="18"/>
  <c r="AZ70" i="18"/>
  <c r="AU80" i="18"/>
  <c r="AY80" i="18"/>
  <c r="AZ80" i="18"/>
  <c r="BH80" i="18"/>
  <c r="AV80" i="18"/>
  <c r="BF80" i="18"/>
  <c r="BC80" i="18"/>
  <c r="BI80" i="18"/>
  <c r="BB106" i="18"/>
  <c r="BH106" i="18"/>
  <c r="AZ106" i="18"/>
  <c r="BF106" i="18"/>
  <c r="BL106" i="18"/>
  <c r="AV106" i="18"/>
  <c r="AT106" i="18"/>
  <c r="AU106" i="18"/>
  <c r="BC106" i="18"/>
  <c r="AY120" i="19"/>
  <c r="AV120" i="19"/>
  <c r="BF120" i="19"/>
  <c r="BJ120" i="21"/>
  <c r="BA120" i="19"/>
  <c r="BI120" i="19"/>
  <c r="BI106" i="19"/>
  <c r="AW106" i="19"/>
  <c r="AV106" i="19"/>
  <c r="BF106" i="19"/>
  <c r="AX106" i="19"/>
  <c r="AY106" i="19"/>
  <c r="BG106" i="19"/>
  <c r="BM80" i="19"/>
  <c r="AW80" i="19"/>
  <c r="AV70" i="19"/>
  <c r="BF70" i="19"/>
  <c r="AT70" i="19"/>
  <c r="BB70" i="19"/>
  <c r="BJ70" i="19"/>
  <c r="AX70" i="19"/>
  <c r="AX41" i="19"/>
  <c r="BL41" i="19"/>
  <c r="BJ41" i="19"/>
  <c r="AZ41" i="19"/>
  <c r="BH41" i="19"/>
  <c r="AW41" i="19"/>
  <c r="AU29" i="19"/>
  <c r="BI29" i="19"/>
  <c r="BC29" i="19"/>
  <c r="AZ29" i="19"/>
  <c r="AZ9" i="19"/>
  <c r="BJ29" i="19"/>
  <c r="AX29" i="19"/>
  <c r="BH29" i="19"/>
  <c r="BB29" i="19"/>
  <c r="BL29" i="19"/>
  <c r="AY29" i="19"/>
  <c r="BM29" i="19"/>
  <c r="BJ9" i="19"/>
  <c r="AT9" i="19"/>
  <c r="BB9" i="19"/>
  <c r="BF115" i="21"/>
  <c r="AT120" i="21"/>
  <c r="BH102" i="21"/>
  <c r="AY106" i="20"/>
  <c r="BI106" i="20"/>
  <c r="AT80" i="20"/>
  <c r="AX80" i="20"/>
  <c r="AV80" i="20"/>
  <c r="BJ80" i="20"/>
  <c r="BC80" i="20"/>
  <c r="BM80" i="20"/>
  <c r="BH80" i="20"/>
  <c r="BF80" i="20"/>
  <c r="BL80" i="20"/>
  <c r="BB80" i="20"/>
  <c r="AW80" i="20"/>
  <c r="BB70" i="20"/>
  <c r="AZ70" i="20"/>
  <c r="BH70" i="20"/>
  <c r="BA70" i="20"/>
  <c r="BI70" i="20"/>
  <c r="BL70" i="20"/>
  <c r="BJ70" i="20"/>
  <c r="AV70" i="20"/>
  <c r="AY41" i="20"/>
  <c r="BK41" i="20"/>
  <c r="BA41" i="20"/>
  <c r="BI41" i="20"/>
  <c r="AX29" i="20"/>
  <c r="AU29" i="20"/>
  <c r="BC29" i="20"/>
  <c r="BM29" i="20"/>
  <c r="AT29" i="20"/>
  <c r="BB29" i="20"/>
  <c r="BL29" i="20"/>
  <c r="AZ29" i="20"/>
  <c r="BJ29" i="20"/>
  <c r="BH29" i="20"/>
  <c r="AV9" i="20"/>
  <c r="BF9" i="20"/>
  <c r="AY9" i="20"/>
  <c r="BK9" i="20"/>
  <c r="BM9" i="20"/>
  <c r="AY42" i="21"/>
  <c r="AY47" i="21"/>
  <c r="AZ115" i="15"/>
  <c r="BF34" i="21"/>
  <c r="BH34" i="21"/>
  <c r="BJ59" i="21"/>
  <c r="BL59" i="21"/>
  <c r="AU70" i="16"/>
  <c r="AU102" i="16"/>
  <c r="BM70" i="16"/>
  <c r="BA70" i="16"/>
  <c r="BK70" i="16"/>
  <c r="AY13" i="21"/>
  <c r="BF11" i="21"/>
  <c r="BH11" i="21"/>
  <c r="AZ9" i="16"/>
  <c r="BF27" i="21"/>
  <c r="BH27" i="21"/>
  <c r="AY21" i="21"/>
  <c r="BJ20" i="21"/>
  <c r="BL20" i="21"/>
  <c r="BJ12" i="21"/>
  <c r="BL12" i="21"/>
  <c r="BL35" i="21"/>
  <c r="BL29" i="21"/>
  <c r="BJ35" i="21"/>
  <c r="AZ41" i="16"/>
  <c r="BJ41" i="16"/>
  <c r="AX41" i="16"/>
  <c r="BH41" i="16"/>
  <c r="BF19" i="21"/>
  <c r="BH19" i="21"/>
  <c r="AZ120" i="15"/>
  <c r="BJ120" i="15"/>
  <c r="AY70" i="16"/>
  <c r="BI70" i="16"/>
  <c r="BJ28" i="21"/>
  <c r="BL28" i="21"/>
  <c r="BF58" i="21"/>
  <c r="BH58" i="21"/>
  <c r="AW80" i="18"/>
  <c r="BG80" i="18"/>
  <c r="AY106" i="16"/>
  <c r="BI106" i="16"/>
  <c r="BC29" i="18"/>
  <c r="BA115" i="16"/>
  <c r="BK115" i="16"/>
  <c r="BA106" i="17"/>
  <c r="AW29" i="18"/>
  <c r="AY9" i="17"/>
  <c r="BI9" i="17"/>
  <c r="AU29" i="17"/>
  <c r="BC29" i="17"/>
  <c r="BM29" i="17"/>
  <c r="AY9" i="18"/>
  <c r="BI9" i="18"/>
  <c r="AY63" i="15"/>
  <c r="AW80" i="17"/>
  <c r="AW70" i="18"/>
  <c r="BG70" i="18"/>
  <c r="AY77" i="18"/>
  <c r="BI77" i="18"/>
  <c r="BH80" i="19"/>
  <c r="AY106" i="18"/>
  <c r="BI106" i="18"/>
  <c r="BC9" i="19"/>
  <c r="BA41" i="19"/>
  <c r="AY63" i="19"/>
  <c r="BI63" i="19"/>
  <c r="AX120" i="19"/>
  <c r="BH120" i="19"/>
  <c r="BJ25" i="21"/>
  <c r="BL25" i="21"/>
  <c r="BA23" i="21"/>
  <c r="BJ17" i="21"/>
  <c r="BL17" i="21"/>
  <c r="BA16" i="21"/>
  <c r="AU63" i="18"/>
  <c r="BC63" i="18"/>
  <c r="AU115" i="18"/>
  <c r="BC115" i="18"/>
  <c r="BM70" i="19"/>
  <c r="AU102" i="19"/>
  <c r="BC102" i="19"/>
  <c r="BM102" i="19"/>
  <c r="AW29" i="20"/>
  <c r="AU41" i="20"/>
  <c r="BC41" i="20"/>
  <c r="BM41" i="20"/>
  <c r="BM106" i="20"/>
  <c r="AV29" i="18"/>
  <c r="BF29" i="18"/>
  <c r="AY102" i="18"/>
  <c r="BI102" i="18"/>
  <c r="AU120" i="18"/>
  <c r="BC120" i="18"/>
  <c r="BA29" i="19"/>
  <c r="AV41" i="19"/>
  <c r="BF41" i="19"/>
  <c r="AT106" i="19"/>
  <c r="BB106" i="19"/>
  <c r="BL106" i="19"/>
  <c r="AV41" i="18"/>
  <c r="BF41" i="18"/>
  <c r="AW63" i="18"/>
  <c r="BG63" i="18"/>
  <c r="BA80" i="18"/>
  <c r="BK80" i="18"/>
  <c r="AW115" i="18"/>
  <c r="BG115" i="18"/>
  <c r="AV77" i="19"/>
  <c r="BF77" i="19"/>
  <c r="AU106" i="19"/>
  <c r="BC106" i="19"/>
  <c r="BM106" i="19"/>
  <c r="AW41" i="20"/>
  <c r="BB120" i="21"/>
  <c r="AU23" i="21"/>
  <c r="BA21" i="21"/>
  <c r="AX41" i="20"/>
  <c r="BH41" i="20"/>
  <c r="BL51" i="21"/>
  <c r="BJ51" i="21"/>
  <c r="BJ14" i="21"/>
  <c r="BJ22" i="21"/>
  <c r="BJ84" i="21"/>
  <c r="BJ85" i="21"/>
  <c r="BJ88" i="21"/>
  <c r="BJ89" i="21"/>
  <c r="BJ93" i="21"/>
  <c r="BJ97" i="21"/>
  <c r="BJ100" i="21"/>
  <c r="BJ101" i="21"/>
  <c r="BJ102" i="21"/>
  <c r="BJ108" i="21"/>
  <c r="AX78" i="21"/>
  <c r="AX77" i="21"/>
  <c r="AU78" i="21"/>
  <c r="BL93" i="21"/>
  <c r="AW70" i="19"/>
  <c r="BG70" i="19"/>
  <c r="BA9" i="20"/>
  <c r="BA80" i="20"/>
  <c r="BK80" i="20"/>
  <c r="AY80" i="20"/>
  <c r="BI80" i="20"/>
  <c r="AW106" i="20"/>
  <c r="AU106" i="20"/>
  <c r="BC106" i="20"/>
  <c r="BA81" i="21"/>
  <c r="BA15" i="21"/>
  <c r="BF39" i="21"/>
  <c r="BH39" i="21"/>
  <c r="AY44" i="21"/>
  <c r="BC9" i="20"/>
  <c r="BA12" i="21"/>
  <c r="BB102" i="21"/>
  <c r="BA70" i="19"/>
  <c r="BI77" i="20"/>
  <c r="AW9" i="20"/>
  <c r="AW102" i="20"/>
  <c r="BG102" i="20"/>
  <c r="AU102" i="20"/>
  <c r="BC102" i="20"/>
  <c r="BM102" i="20"/>
  <c r="BL22" i="21"/>
  <c r="BF21" i="21"/>
  <c r="BH21" i="21"/>
  <c r="BL14" i="21"/>
  <c r="AU70" i="19"/>
  <c r="BC70" i="19"/>
  <c r="BF31" i="21"/>
  <c r="AY37" i="21"/>
  <c r="AU32" i="21"/>
  <c r="BC71" i="21"/>
  <c r="BA75" i="21"/>
  <c r="BA76" i="21"/>
  <c r="BM76" i="21"/>
  <c r="AU79" i="21"/>
  <c r="BC79" i="21"/>
  <c r="BC11" i="21"/>
  <c r="BC13" i="21"/>
  <c r="BC14" i="21"/>
  <c r="BC15" i="21"/>
  <c r="BC18" i="21"/>
  <c r="BC19" i="21"/>
  <c r="BC21" i="21"/>
  <c r="BC23" i="21"/>
  <c r="BC25" i="21"/>
  <c r="BC26" i="21"/>
  <c r="BC27" i="21"/>
  <c r="BC30" i="21"/>
  <c r="BC31" i="21"/>
  <c r="BC32" i="21"/>
  <c r="BC34" i="21"/>
  <c r="BC35" i="21"/>
  <c r="BC36" i="21"/>
  <c r="BC38" i="21"/>
  <c r="BC39" i="21"/>
  <c r="BC40" i="21"/>
  <c r="BC50" i="21"/>
  <c r="BC53" i="21"/>
  <c r="BC54" i="21"/>
  <c r="BC57" i="21"/>
  <c r="BC58" i="21"/>
  <c r="BC61" i="21"/>
  <c r="BC62" i="21"/>
  <c r="BC73" i="21"/>
  <c r="BC74" i="21"/>
  <c r="BC75" i="21"/>
  <c r="BC93" i="21"/>
  <c r="BC99" i="21"/>
  <c r="BC103" i="21"/>
  <c r="BC102" i="21"/>
  <c r="BC104" i="21"/>
  <c r="BC107" i="21"/>
  <c r="BC108" i="21"/>
  <c r="BC109" i="21"/>
  <c r="BC111" i="21"/>
  <c r="BC112" i="21"/>
  <c r="BC113" i="21"/>
  <c r="BC114" i="21"/>
  <c r="BC118" i="21"/>
  <c r="BC119" i="21"/>
  <c r="BC121" i="21"/>
  <c r="BC120" i="21"/>
  <c r="BG79" i="21"/>
  <c r="BK79" i="21"/>
  <c r="BK77" i="21"/>
  <c r="BA103" i="21"/>
  <c r="AW105" i="21"/>
  <c r="AW104" i="21"/>
  <c r="AW121" i="21"/>
  <c r="BK120" i="21"/>
  <c r="AY122" i="21"/>
  <c r="AW123" i="21"/>
  <c r="BI116" i="21"/>
  <c r="BI115" i="21"/>
  <c r="BM117" i="21"/>
  <c r="BA118" i="21"/>
  <c r="BH67" i="21"/>
  <c r="AU69" i="21"/>
  <c r="BA68" i="21"/>
  <c r="AW65" i="21"/>
  <c r="BA78" i="21"/>
  <c r="BH77" i="21"/>
  <c r="BM78" i="21"/>
  <c r="BM77" i="21"/>
  <c r="AZ77" i="21"/>
  <c r="BL77" i="21"/>
  <c r="AX81" i="21"/>
  <c r="BA67" i="21"/>
  <c r="BA66" i="21"/>
  <c r="AY105" i="21"/>
  <c r="BA105" i="21"/>
  <c r="BH13" i="21"/>
  <c r="AY69" i="21"/>
  <c r="AY63" i="21"/>
  <c r="AY11" i="21"/>
  <c r="AY14" i="21"/>
  <c r="AY15" i="21"/>
  <c r="AY18" i="21"/>
  <c r="AY20" i="21"/>
  <c r="AY22" i="21"/>
  <c r="AY23" i="21"/>
  <c r="AY26" i="21"/>
  <c r="AY27" i="21"/>
  <c r="AY30" i="21"/>
  <c r="AY31" i="21"/>
  <c r="AY29" i="21"/>
  <c r="AY32" i="21"/>
  <c r="AY33" i="21"/>
  <c r="AY34" i="21"/>
  <c r="AY35" i="21"/>
  <c r="AY36" i="21"/>
  <c r="AY38" i="21"/>
  <c r="AY39" i="21"/>
  <c r="AY40" i="21"/>
  <c r="AY50" i="21"/>
  <c r="AY49" i="21"/>
  <c r="AY51" i="21"/>
  <c r="AY54" i="21"/>
  <c r="AY55" i="21"/>
  <c r="AY58" i="21"/>
  <c r="AY59" i="21"/>
  <c r="AY62" i="21"/>
  <c r="AY71" i="21"/>
  <c r="AY72" i="21"/>
  <c r="AY74" i="21"/>
  <c r="AY75" i="21"/>
  <c r="AY76" i="21"/>
  <c r="AY79" i="21"/>
  <c r="AY77" i="21"/>
  <c r="AY83" i="21"/>
  <c r="AY89" i="21"/>
  <c r="AY95" i="21"/>
  <c r="AY103" i="21"/>
  <c r="AY102" i="21"/>
  <c r="AY104" i="21"/>
  <c r="AY107" i="21"/>
  <c r="AY108" i="21"/>
  <c r="AY109" i="21"/>
  <c r="AY110" i="21"/>
  <c r="AY111" i="21"/>
  <c r="AY112" i="21"/>
  <c r="AY114" i="21"/>
  <c r="AY116" i="21"/>
  <c r="AY117" i="21"/>
  <c r="AY118" i="21"/>
  <c r="AY119" i="21"/>
  <c r="AY121" i="21"/>
  <c r="AU109" i="21"/>
  <c r="BG109" i="21"/>
  <c r="BL56" i="21"/>
  <c r="AU30" i="21"/>
  <c r="BG30" i="21"/>
  <c r="BG38" i="21"/>
  <c r="BK31" i="21"/>
  <c r="BG54" i="21"/>
  <c r="BI71" i="21"/>
  <c r="BK75" i="21"/>
  <c r="BK70" i="21"/>
  <c r="BI79" i="21"/>
  <c r="BI77" i="21"/>
  <c r="AW103" i="21"/>
  <c r="BG105" i="21"/>
  <c r="AU105" i="21"/>
  <c r="BA104" i="21"/>
  <c r="BA102" i="21"/>
  <c r="BA121" i="21"/>
  <c r="AU122" i="21"/>
  <c r="BA122" i="21"/>
  <c r="BA120" i="21"/>
  <c r="BH120" i="21"/>
  <c r="AU116" i="21"/>
  <c r="BA73" i="21"/>
  <c r="AW79" i="21"/>
  <c r="AV120" i="21"/>
  <c r="BA123" i="21"/>
  <c r="BA51" i="21"/>
  <c r="BA59" i="21"/>
  <c r="BA28" i="21"/>
  <c r="BA30" i="21"/>
  <c r="BA31" i="21"/>
  <c r="BA32" i="21"/>
  <c r="BA29" i="21"/>
  <c r="BA33" i="21"/>
  <c r="BA34" i="21"/>
  <c r="BA35" i="21"/>
  <c r="BA36" i="21"/>
  <c r="BA37" i="21"/>
  <c r="BA38" i="21"/>
  <c r="BA39" i="21"/>
  <c r="BA40" i="21"/>
  <c r="BA69" i="21"/>
  <c r="BA71" i="21"/>
  <c r="BA72" i="21"/>
  <c r="BA74" i="21"/>
  <c r="BA83" i="21"/>
  <c r="BA88" i="21"/>
  <c r="BA95" i="21"/>
  <c r="BA110" i="21"/>
  <c r="BA111" i="21"/>
  <c r="BA112" i="21"/>
  <c r="BA114" i="21"/>
  <c r="BA116" i="21"/>
  <c r="BA119" i="21"/>
  <c r="BH55" i="21"/>
  <c r="AU68" i="21"/>
  <c r="AW15" i="21"/>
  <c r="BM30" i="21"/>
  <c r="BI69" i="21"/>
  <c r="BI63" i="21"/>
  <c r="AW68" i="21"/>
  <c r="AW67" i="21"/>
  <c r="AW66" i="21"/>
  <c r="AX65" i="21"/>
  <c r="AW71" i="21"/>
  <c r="AU103" i="21"/>
  <c r="AU102" i="21"/>
  <c r="BG103" i="21"/>
  <c r="BG102" i="21"/>
  <c r="BK103" i="21"/>
  <c r="BK104" i="21"/>
  <c r="AW111" i="21"/>
  <c r="BM116" i="21"/>
  <c r="AU118" i="21"/>
  <c r="BG118" i="21"/>
  <c r="BG115" i="21"/>
  <c r="BK114" i="21"/>
  <c r="BM111" i="21"/>
  <c r="BK111" i="21"/>
  <c r="BM27" i="21"/>
  <c r="BM19" i="21"/>
  <c r="BM123" i="21"/>
  <c r="BG82" i="21"/>
  <c r="BG36" i="21"/>
  <c r="BK91" i="21"/>
  <c r="AX40" i="21"/>
  <c r="BK38" i="21"/>
  <c r="BG37" i="21"/>
  <c r="AX36" i="21"/>
  <c r="AX29" i="21"/>
  <c r="BK34" i="21"/>
  <c r="BG31" i="21"/>
  <c r="BD115" i="21"/>
  <c r="AX119" i="21"/>
  <c r="AV115" i="21"/>
  <c r="AW119" i="21"/>
  <c r="BK109" i="21"/>
  <c r="BI110" i="21"/>
  <c r="BG93" i="21"/>
  <c r="BM87" i="21"/>
  <c r="BG96" i="21"/>
  <c r="AW72" i="21"/>
  <c r="BM72" i="21"/>
  <c r="AW76" i="21"/>
  <c r="BK48" i="21"/>
  <c r="BH30" i="21"/>
  <c r="AW39" i="21"/>
  <c r="BM15" i="21"/>
  <c r="BK107" i="21"/>
  <c r="BM75" i="21"/>
  <c r="BM70" i="21"/>
  <c r="BG62" i="21"/>
  <c r="BK51" i="21"/>
  <c r="BK54" i="21"/>
  <c r="BK56" i="21"/>
  <c r="BK59" i="21"/>
  <c r="BK60" i="21"/>
  <c r="BK27" i="21"/>
  <c r="BK30" i="21"/>
  <c r="BK32" i="21"/>
  <c r="BK35" i="21"/>
  <c r="BK36" i="21"/>
  <c r="BK39" i="21"/>
  <c r="BK40" i="21"/>
  <c r="BK74" i="21"/>
  <c r="BK82" i="21"/>
  <c r="BK110" i="21"/>
  <c r="BK115" i="21"/>
  <c r="BI34" i="21"/>
  <c r="AW19" i="21"/>
  <c r="BG123" i="21"/>
  <c r="BI114" i="21"/>
  <c r="BM112" i="21"/>
  <c r="AW112" i="21"/>
  <c r="AU96" i="21"/>
  <c r="BG94" i="21"/>
  <c r="BI72" i="21"/>
  <c r="BI76" i="21"/>
  <c r="BL70" i="19"/>
  <c r="AU73" i="21"/>
  <c r="AW73" i="21"/>
  <c r="AU74" i="21"/>
  <c r="BG74" i="21"/>
  <c r="BM74" i="21"/>
  <c r="BG61" i="21"/>
  <c r="BI58" i="21"/>
  <c r="BG51" i="21"/>
  <c r="BI38" i="21"/>
  <c r="BM36" i="21"/>
  <c r="AW36" i="21"/>
  <c r="BM35" i="21"/>
  <c r="AW35" i="21"/>
  <c r="BM31" i="21"/>
  <c r="AU40" i="21"/>
  <c r="BG39" i="21"/>
  <c r="BM37" i="21"/>
  <c r="BG34" i="21"/>
  <c r="AW27" i="21"/>
  <c r="AW23" i="21"/>
  <c r="AW11" i="21"/>
  <c r="AU107" i="21"/>
  <c r="AU108" i="21"/>
  <c r="BG108" i="21"/>
  <c r="AU113" i="21"/>
  <c r="AX112" i="21"/>
  <c r="BG114" i="21"/>
  <c r="AW113" i="21"/>
  <c r="AU112" i="21"/>
  <c r="AU111" i="21"/>
  <c r="AU110" i="21"/>
  <c r="AW101" i="21"/>
  <c r="BG98" i="21"/>
  <c r="AX98" i="21"/>
  <c r="AW97" i="21"/>
  <c r="AX94" i="21"/>
  <c r="AW93" i="21"/>
  <c r="AX82" i="21"/>
  <c r="AU100" i="21"/>
  <c r="BG97" i="21"/>
  <c r="AX97" i="21"/>
  <c r="AW96" i="21"/>
  <c r="AX96" i="21"/>
  <c r="BM94" i="21"/>
  <c r="AX93" i="21"/>
  <c r="AX92" i="21"/>
  <c r="BI90" i="21"/>
  <c r="BG85" i="21"/>
  <c r="AU83" i="21"/>
  <c r="AW74" i="21"/>
  <c r="AU71" i="21"/>
  <c r="AU70" i="21"/>
  <c r="BM71" i="21"/>
  <c r="AU72" i="21"/>
  <c r="BG73" i="21"/>
  <c r="BI73" i="21"/>
  <c r="BI70" i="21"/>
  <c r="BI74" i="21"/>
  <c r="AU75" i="21"/>
  <c r="AU76" i="21"/>
  <c r="AU50" i="21"/>
  <c r="BG50" i="21"/>
  <c r="AU59" i="21"/>
  <c r="BI57" i="21"/>
  <c r="BG57" i="21"/>
  <c r="AW56" i="21"/>
  <c r="AW55" i="21"/>
  <c r="BG53" i="21"/>
  <c r="BM51" i="21"/>
  <c r="AW51" i="21"/>
  <c r="AW12" i="21"/>
  <c r="AW13" i="21"/>
  <c r="AW16" i="21"/>
  <c r="AW20" i="21"/>
  <c r="AW21" i="21"/>
  <c r="AW24" i="21"/>
  <c r="AW28" i="21"/>
  <c r="AW31" i="21"/>
  <c r="AW32" i="21"/>
  <c r="AW33" i="21"/>
  <c r="AW34" i="21"/>
  <c r="AW37" i="21"/>
  <c r="AW38" i="21"/>
  <c r="AW40" i="21"/>
  <c r="AX45" i="21"/>
  <c r="BM40" i="21"/>
  <c r="BM39" i="21"/>
  <c r="BI39" i="21"/>
  <c r="BI35" i="21"/>
  <c r="BM32" i="21"/>
  <c r="BI31" i="21"/>
  <c r="BI40" i="21"/>
  <c r="AU39" i="21"/>
  <c r="AU38" i="21"/>
  <c r="AU37" i="21"/>
  <c r="BI36" i="21"/>
  <c r="AU36" i="21"/>
  <c r="BG35" i="21"/>
  <c r="AU35" i="21"/>
  <c r="AU34" i="21"/>
  <c r="BM33" i="21"/>
  <c r="AU33" i="21"/>
  <c r="BI32" i="21"/>
  <c r="AU31" i="21"/>
  <c r="BI23" i="21"/>
  <c r="BI9" i="20"/>
  <c r="AX28" i="21"/>
  <c r="AX27" i="21"/>
  <c r="AX24" i="21"/>
  <c r="AX23" i="21"/>
  <c r="AX20" i="21"/>
  <c r="AX19" i="21"/>
  <c r="AX16" i="21"/>
  <c r="AX15" i="21"/>
  <c r="AX12" i="21"/>
  <c r="BM28" i="21"/>
  <c r="BI27" i="21"/>
  <c r="BG22" i="21"/>
  <c r="BM20" i="21"/>
  <c r="BI19" i="21"/>
  <c r="BG18" i="21"/>
  <c r="BM16" i="21"/>
  <c r="BI15" i="21"/>
  <c r="BG14" i="21"/>
  <c r="BM12" i="21"/>
  <c r="BM11" i="21"/>
  <c r="BI11" i="21"/>
  <c r="AU119" i="21"/>
  <c r="BH106" i="21"/>
  <c r="BL106" i="21"/>
  <c r="AX113" i="21"/>
  <c r="AX114" i="21"/>
  <c r="BF107" i="21"/>
  <c r="BF106" i="21"/>
  <c r="AX109" i="21"/>
  <c r="AX103" i="21"/>
  <c r="AX102" i="21"/>
  <c r="AU82" i="21"/>
  <c r="BF92" i="21"/>
  <c r="BG101" i="21"/>
  <c r="BF95" i="21"/>
  <c r="BF96" i="21"/>
  <c r="BF83" i="21"/>
  <c r="BF84" i="21"/>
  <c r="BF99" i="21"/>
  <c r="BF100" i="21"/>
  <c r="BH81" i="21"/>
  <c r="BH12" i="21"/>
  <c r="BH16" i="21"/>
  <c r="BH20" i="21"/>
  <c r="BH24" i="21"/>
  <c r="BH28" i="21"/>
  <c r="BH43" i="21"/>
  <c r="BH45" i="21"/>
  <c r="BH47" i="21"/>
  <c r="BH68" i="21"/>
  <c r="AT77" i="21"/>
  <c r="AV77" i="21"/>
  <c r="BF78" i="21"/>
  <c r="BF77" i="21"/>
  <c r="BD70" i="21"/>
  <c r="BB63" i="21"/>
  <c r="BL65" i="21"/>
  <c r="BL69" i="21"/>
  <c r="AV63" i="21"/>
  <c r="BF64" i="21"/>
  <c r="BF63" i="21"/>
  <c r="AX61" i="21"/>
  <c r="BG60" i="21"/>
  <c r="AU60" i="21"/>
  <c r="AU56" i="21"/>
  <c r="BG52" i="21"/>
  <c r="AX13" i="21"/>
  <c r="AX14" i="21"/>
  <c r="AX17" i="21"/>
  <c r="AX18" i="21"/>
  <c r="AX21" i="21"/>
  <c r="AX22" i="21"/>
  <c r="AX25" i="21"/>
  <c r="AX26" i="21"/>
  <c r="AX42" i="21"/>
  <c r="BL50" i="21"/>
  <c r="BL46" i="21"/>
  <c r="BF42" i="21"/>
  <c r="BD32" i="21"/>
  <c r="BD36" i="21"/>
  <c r="BD40" i="21"/>
  <c r="BF28" i="21"/>
  <c r="BD27" i="21"/>
  <c r="AU26" i="21"/>
  <c r="BF24" i="21"/>
  <c r="AU22" i="21"/>
  <c r="BF20" i="21"/>
  <c r="BD19" i="21"/>
  <c r="BF16" i="21"/>
  <c r="BD15" i="21"/>
  <c r="AU14" i="21"/>
  <c r="BF12" i="21"/>
  <c r="BD11" i="21"/>
  <c r="AS120" i="21"/>
  <c r="AR120" i="21"/>
  <c r="AP120" i="21"/>
  <c r="AO120" i="21"/>
  <c r="AN120" i="21"/>
  <c r="AL120" i="21"/>
  <c r="AK120" i="21"/>
  <c r="AJ120" i="21"/>
  <c r="AI120" i="21"/>
  <c r="AH120" i="21"/>
  <c r="AG120" i="21"/>
  <c r="AF120" i="21"/>
  <c r="AE120" i="21"/>
  <c r="AD120" i="21"/>
  <c r="AC120" i="21"/>
  <c r="AB120" i="21"/>
  <c r="AA120" i="21"/>
  <c r="Z120" i="21"/>
  <c r="Y120" i="21"/>
  <c r="X120" i="21"/>
  <c r="W120" i="21"/>
  <c r="V120" i="21"/>
  <c r="U120" i="21"/>
  <c r="T120" i="21"/>
  <c r="S120" i="21"/>
  <c r="R120" i="21"/>
  <c r="Q120" i="21"/>
  <c r="P120" i="21"/>
  <c r="O120" i="21"/>
  <c r="N120" i="21"/>
  <c r="M120" i="21"/>
  <c r="L120" i="21"/>
  <c r="K120" i="21"/>
  <c r="J120" i="21"/>
  <c r="I120" i="21"/>
  <c r="H120" i="21"/>
  <c r="G120" i="21"/>
  <c r="F120" i="21"/>
  <c r="E120" i="21"/>
  <c r="AS115" i="21"/>
  <c r="AR115" i="21"/>
  <c r="AQ115" i="21"/>
  <c r="AP115" i="21"/>
  <c r="AO115" i="21"/>
  <c r="AN115" i="21"/>
  <c r="AM115" i="21"/>
  <c r="AL115" i="21"/>
  <c r="AK115" i="21"/>
  <c r="AJ115" i="21"/>
  <c r="AI115" i="21"/>
  <c r="AH115" i="21"/>
  <c r="AG115" i="21"/>
  <c r="AF115" i="21"/>
  <c r="AE115" i="21"/>
  <c r="AD115" i="21"/>
  <c r="AC115" i="21"/>
  <c r="AB115" i="21"/>
  <c r="AA115" i="21"/>
  <c r="Z115" i="21"/>
  <c r="Y115" i="21"/>
  <c r="X115" i="21"/>
  <c r="W115" i="21"/>
  <c r="V115" i="21"/>
  <c r="U115" i="21"/>
  <c r="T115" i="21"/>
  <c r="S115" i="21"/>
  <c r="R115" i="21"/>
  <c r="Q115" i="21"/>
  <c r="P115" i="21"/>
  <c r="O115" i="21"/>
  <c r="N115" i="21"/>
  <c r="M115" i="21"/>
  <c r="L115" i="21"/>
  <c r="K115" i="21"/>
  <c r="J115" i="21"/>
  <c r="I115" i="21"/>
  <c r="H115" i="21"/>
  <c r="G115" i="21"/>
  <c r="F115" i="21"/>
  <c r="E115" i="21"/>
  <c r="AS106" i="21"/>
  <c r="AR106" i="21"/>
  <c r="AQ106" i="21"/>
  <c r="AP106" i="21"/>
  <c r="AO106" i="21"/>
  <c r="AN106" i="21"/>
  <c r="AM106" i="21"/>
  <c r="AL106" i="21"/>
  <c r="AK106" i="21"/>
  <c r="AJ106" i="21"/>
  <c r="AI106" i="21"/>
  <c r="AH106" i="21"/>
  <c r="AG106" i="21"/>
  <c r="AF106" i="21"/>
  <c r="AE106" i="21"/>
  <c r="AD106" i="21"/>
  <c r="AC106" i="21"/>
  <c r="AB106" i="21"/>
  <c r="AA106" i="21"/>
  <c r="Z106" i="21"/>
  <c r="Y106" i="21"/>
  <c r="X106" i="21"/>
  <c r="W106" i="21"/>
  <c r="V106" i="21"/>
  <c r="U106" i="21"/>
  <c r="T106" i="21"/>
  <c r="S106" i="21"/>
  <c r="R106" i="21"/>
  <c r="Q106" i="21"/>
  <c r="P106" i="21"/>
  <c r="O106" i="21"/>
  <c r="N106" i="21"/>
  <c r="M106" i="21"/>
  <c r="K106" i="21"/>
  <c r="J106" i="21"/>
  <c r="I106" i="21"/>
  <c r="H106" i="21"/>
  <c r="G106" i="21"/>
  <c r="F106" i="21"/>
  <c r="E106" i="21"/>
  <c r="AS102" i="21"/>
  <c r="AR102" i="21"/>
  <c r="AQ102" i="21"/>
  <c r="AP102" i="21"/>
  <c r="AO102" i="21"/>
  <c r="AN102" i="21"/>
  <c r="AM102" i="21"/>
  <c r="AL102" i="21"/>
  <c r="AK102" i="21"/>
  <c r="AJ102" i="21"/>
  <c r="AI102" i="21"/>
  <c r="AH102" i="21"/>
  <c r="AG102" i="21"/>
  <c r="AF102" i="21"/>
  <c r="AE102" i="21"/>
  <c r="AD102" i="21"/>
  <c r="AC102" i="21"/>
  <c r="AB102" i="21"/>
  <c r="AA102" i="21"/>
  <c r="Z102" i="21"/>
  <c r="Y102" i="21"/>
  <c r="X102" i="21"/>
  <c r="W102" i="21"/>
  <c r="V102" i="21"/>
  <c r="U102" i="21"/>
  <c r="T102" i="21"/>
  <c r="S102" i="21"/>
  <c r="R102" i="21"/>
  <c r="Q102" i="21"/>
  <c r="P102" i="21"/>
  <c r="O102" i="21"/>
  <c r="N102" i="21"/>
  <c r="M102" i="21"/>
  <c r="L102" i="21"/>
  <c r="K102" i="21"/>
  <c r="J102" i="21"/>
  <c r="I102" i="21"/>
  <c r="H102" i="21"/>
  <c r="G102" i="21"/>
  <c r="F102" i="21"/>
  <c r="E102" i="21"/>
  <c r="AS80" i="21"/>
  <c r="AR80" i="21"/>
  <c r="AQ80" i="21"/>
  <c r="AP80" i="21"/>
  <c r="AO80" i="21"/>
  <c r="AN80" i="21"/>
  <c r="AM80" i="21"/>
  <c r="AL80" i="21"/>
  <c r="AK80" i="21"/>
  <c r="AJ80" i="21"/>
  <c r="AI80" i="21"/>
  <c r="AH80" i="21"/>
  <c r="AG80" i="21"/>
  <c r="AF80" i="21"/>
  <c r="AE80" i="21"/>
  <c r="AD80" i="21"/>
  <c r="AC80" i="21"/>
  <c r="AA80" i="21"/>
  <c r="Z80" i="21"/>
  <c r="X80" i="21"/>
  <c r="W80" i="21"/>
  <c r="V80" i="21"/>
  <c r="T80" i="21"/>
  <c r="S80" i="21"/>
  <c r="R80" i="21"/>
  <c r="P80" i="21"/>
  <c r="O80" i="21"/>
  <c r="N80" i="21"/>
  <c r="L80" i="21"/>
  <c r="K80" i="21"/>
  <c r="J80" i="21"/>
  <c r="H80" i="21"/>
  <c r="G80" i="21"/>
  <c r="F80" i="21"/>
  <c r="E80" i="21"/>
  <c r="AS77" i="21"/>
  <c r="AR77" i="21"/>
  <c r="AQ77" i="21"/>
  <c r="AP77" i="21"/>
  <c r="AO77" i="21"/>
  <c r="AN77" i="21"/>
  <c r="AM77" i="21"/>
  <c r="AL77" i="21"/>
  <c r="AK77" i="21"/>
  <c r="AJ77" i="21"/>
  <c r="AI77" i="21"/>
  <c r="AH77" i="21"/>
  <c r="AG77" i="21"/>
  <c r="AF77" i="21"/>
  <c r="AE77" i="21"/>
  <c r="AD77" i="21"/>
  <c r="AC77" i="21"/>
  <c r="AB77" i="21"/>
  <c r="AA77" i="21"/>
  <c r="Z77" i="21"/>
  <c r="Y77" i="21"/>
  <c r="X77" i="21"/>
  <c r="W77" i="21"/>
  <c r="V77" i="21"/>
  <c r="U77" i="21"/>
  <c r="T77" i="21"/>
  <c r="S77" i="21"/>
  <c r="R77" i="21"/>
  <c r="Q77" i="21"/>
  <c r="P77" i="21"/>
  <c r="O77" i="21"/>
  <c r="N77" i="21"/>
  <c r="M77" i="21"/>
  <c r="L77" i="21"/>
  <c r="K77" i="21"/>
  <c r="J77" i="21"/>
  <c r="I77" i="21"/>
  <c r="H77" i="21"/>
  <c r="G77" i="21"/>
  <c r="F77" i="21"/>
  <c r="E77" i="21"/>
  <c r="AS70" i="21"/>
  <c r="AR70" i="21"/>
  <c r="AQ70" i="21"/>
  <c r="AP70" i="21"/>
  <c r="AO70" i="21"/>
  <c r="AN70" i="21"/>
  <c r="AM70" i="21"/>
  <c r="AL70" i="21"/>
  <c r="AK70" i="21"/>
  <c r="AJ70" i="21"/>
  <c r="AI70" i="21"/>
  <c r="AH70" i="21"/>
  <c r="AG70" i="21"/>
  <c r="AF70" i="21"/>
  <c r="AE70" i="21"/>
  <c r="AC70" i="21"/>
  <c r="AB70" i="21"/>
  <c r="AA70" i="21"/>
  <c r="Z70" i="21"/>
  <c r="Y70" i="21"/>
  <c r="X70" i="21"/>
  <c r="W70" i="21"/>
  <c r="V70" i="21"/>
  <c r="U70" i="21"/>
  <c r="T70" i="21"/>
  <c r="S70" i="21"/>
  <c r="R70" i="21"/>
  <c r="Q70" i="21"/>
  <c r="P70" i="21"/>
  <c r="O70" i="21"/>
  <c r="N70" i="21"/>
  <c r="M70" i="21"/>
  <c r="L70" i="21"/>
  <c r="K70" i="21"/>
  <c r="J70" i="21"/>
  <c r="I70" i="21"/>
  <c r="H70" i="21"/>
  <c r="G70" i="21"/>
  <c r="F70" i="21"/>
  <c r="AS63" i="21"/>
  <c r="AR63" i="21"/>
  <c r="AQ63" i="21"/>
  <c r="AP63" i="21"/>
  <c r="AO63" i="21"/>
  <c r="AN63" i="21"/>
  <c r="AM63" i="21"/>
  <c r="AL63" i="21"/>
  <c r="AK63" i="21"/>
  <c r="AJ63" i="21"/>
  <c r="AI63" i="21"/>
  <c r="AH63" i="21"/>
  <c r="AG63" i="21"/>
  <c r="AF63" i="21"/>
  <c r="AE63" i="21"/>
  <c r="AD63" i="21"/>
  <c r="AC63" i="21"/>
  <c r="AB63" i="21"/>
  <c r="AA63" i="21"/>
  <c r="Z63" i="21"/>
  <c r="Y63" i="21"/>
  <c r="X63" i="21"/>
  <c r="W63" i="21"/>
  <c r="V63" i="21"/>
  <c r="U63" i="21"/>
  <c r="T63" i="21"/>
  <c r="S63" i="21"/>
  <c r="R63" i="21"/>
  <c r="Q63" i="21"/>
  <c r="P63" i="21"/>
  <c r="O63" i="21"/>
  <c r="N63" i="21"/>
  <c r="M63" i="21"/>
  <c r="L63" i="21"/>
  <c r="K63" i="21"/>
  <c r="J63" i="21"/>
  <c r="I63" i="21"/>
  <c r="H63" i="21"/>
  <c r="G63" i="21"/>
  <c r="F63" i="21"/>
  <c r="E63" i="21"/>
  <c r="AS49" i="21"/>
  <c r="AR49" i="21"/>
  <c r="AQ49" i="21"/>
  <c r="AO49" i="21"/>
  <c r="AN49" i="21"/>
  <c r="AM49" i="21"/>
  <c r="AK49" i="21"/>
  <c r="AJ49" i="21"/>
  <c r="AI49" i="21"/>
  <c r="AG49" i="21"/>
  <c r="AF49" i="21"/>
  <c r="AE49" i="21"/>
  <c r="AC49" i="21"/>
  <c r="AB49" i="21"/>
  <c r="AA49" i="21"/>
  <c r="Y49" i="21"/>
  <c r="X49" i="21"/>
  <c r="W49" i="21"/>
  <c r="U49" i="21"/>
  <c r="T49" i="21"/>
  <c r="S49" i="21"/>
  <c r="Q49" i="21"/>
  <c r="Q124" i="21"/>
  <c r="P49" i="21"/>
  <c r="O49" i="21"/>
  <c r="M49" i="21"/>
  <c r="L49" i="21"/>
  <c r="I49" i="21"/>
  <c r="H49" i="21"/>
  <c r="G49" i="21"/>
  <c r="F49" i="21"/>
  <c r="AS41" i="21"/>
  <c r="AR41" i="21"/>
  <c r="AQ41" i="21"/>
  <c r="AP41" i="21"/>
  <c r="AO41" i="21"/>
  <c r="AN41" i="21"/>
  <c r="AM41" i="21"/>
  <c r="AL41" i="21"/>
  <c r="AL124" i="21"/>
  <c r="AK41" i="21"/>
  <c r="AJ41" i="21"/>
  <c r="AI41" i="21"/>
  <c r="AH41" i="21"/>
  <c r="AG41" i="21"/>
  <c r="AF41" i="21"/>
  <c r="AE41" i="21"/>
  <c r="AD41" i="21"/>
  <c r="AC41" i="21"/>
  <c r="AB41" i="21"/>
  <c r="AA41" i="21"/>
  <c r="AA124" i="21"/>
  <c r="Z41" i="21"/>
  <c r="Y41" i="21"/>
  <c r="X41" i="21"/>
  <c r="W41" i="21"/>
  <c r="V41" i="21"/>
  <c r="U41" i="21"/>
  <c r="T41" i="21"/>
  <c r="S41" i="21"/>
  <c r="R41" i="21"/>
  <c r="Q41" i="21"/>
  <c r="P41" i="21"/>
  <c r="O41" i="21"/>
  <c r="N41" i="21"/>
  <c r="N124" i="21"/>
  <c r="M41" i="21"/>
  <c r="L41" i="21"/>
  <c r="K41" i="21"/>
  <c r="J41" i="21"/>
  <c r="I41" i="21"/>
  <c r="H41" i="21"/>
  <c r="G41" i="21"/>
  <c r="F41" i="21"/>
  <c r="E41" i="21"/>
  <c r="AS29" i="21"/>
  <c r="AR29" i="21"/>
  <c r="AQ29" i="21"/>
  <c r="AP29" i="21"/>
  <c r="AO29" i="21"/>
  <c r="AN29" i="21"/>
  <c r="AM29" i="21"/>
  <c r="AL29" i="21"/>
  <c r="AK29" i="21"/>
  <c r="AJ29" i="21"/>
  <c r="AI29" i="21"/>
  <c r="AH29" i="21"/>
  <c r="AG29" i="21"/>
  <c r="AF29" i="21"/>
  <c r="AE29" i="21"/>
  <c r="AD29" i="21"/>
  <c r="AC29" i="21"/>
  <c r="AB29" i="21"/>
  <c r="AA29" i="21"/>
  <c r="Z29" i="21"/>
  <c r="Y29" i="21"/>
  <c r="X29" i="21"/>
  <c r="W29" i="21"/>
  <c r="V29" i="21"/>
  <c r="U29" i="21"/>
  <c r="T29" i="21"/>
  <c r="S29" i="21"/>
  <c r="R29" i="21"/>
  <c r="Q29" i="21"/>
  <c r="P29" i="21"/>
  <c r="O29" i="21"/>
  <c r="N29" i="21"/>
  <c r="M29" i="21"/>
  <c r="L29" i="21"/>
  <c r="K29" i="21"/>
  <c r="J29" i="21"/>
  <c r="I29" i="21"/>
  <c r="H29" i="21"/>
  <c r="G29" i="21"/>
  <c r="F29" i="21"/>
  <c r="E29" i="21"/>
  <c r="AS9" i="21"/>
  <c r="AR9" i="21"/>
  <c r="AR124" i="21"/>
  <c r="AQ9" i="21"/>
  <c r="AP9" i="21"/>
  <c r="AO9" i="21"/>
  <c r="AN9" i="21"/>
  <c r="AM9" i="21"/>
  <c r="AL9" i="21"/>
  <c r="AK9" i="21"/>
  <c r="AJ9" i="21"/>
  <c r="AJ124" i="21"/>
  <c r="AI9" i="21"/>
  <c r="AG9" i="21"/>
  <c r="AC9" i="21"/>
  <c r="AC124" i="21"/>
  <c r="AA9" i="21"/>
  <c r="Z9" i="21"/>
  <c r="Y9" i="21"/>
  <c r="X9" i="21"/>
  <c r="W9" i="21"/>
  <c r="V9" i="21"/>
  <c r="U9" i="21"/>
  <c r="T9" i="21"/>
  <c r="S9" i="21"/>
  <c r="S124" i="21"/>
  <c r="R9" i="21"/>
  <c r="Q9" i="21"/>
  <c r="P9" i="21"/>
  <c r="O9" i="21"/>
  <c r="N9" i="21"/>
  <c r="M9" i="21"/>
  <c r="L9" i="21"/>
  <c r="K9" i="21"/>
  <c r="J9" i="21"/>
  <c r="I9" i="21"/>
  <c r="H9" i="21"/>
  <c r="H124" i="21"/>
  <c r="F9" i="21"/>
  <c r="AS120" i="14"/>
  <c r="AR120" i="14"/>
  <c r="AQ120" i="14"/>
  <c r="AP120" i="14"/>
  <c r="AO120" i="14"/>
  <c r="AN120" i="14"/>
  <c r="AM120" i="14"/>
  <c r="AL120" i="14"/>
  <c r="AK120" i="14"/>
  <c r="AJ120" i="14"/>
  <c r="AI120" i="14"/>
  <c r="AH120" i="14"/>
  <c r="AG120" i="14"/>
  <c r="AF120" i="14"/>
  <c r="AE120" i="14"/>
  <c r="AD120" i="14"/>
  <c r="AC120" i="14"/>
  <c r="AB120" i="14"/>
  <c r="AA120" i="14"/>
  <c r="Z120" i="14"/>
  <c r="Y120" i="14"/>
  <c r="BD120" i="14"/>
  <c r="X120" i="14"/>
  <c r="W120" i="14"/>
  <c r="V120" i="14"/>
  <c r="U120" i="14"/>
  <c r="T120" i="14"/>
  <c r="S120" i="14"/>
  <c r="R120" i="14"/>
  <c r="Q120" i="14"/>
  <c r="P120" i="14"/>
  <c r="O120" i="14"/>
  <c r="N120" i="14"/>
  <c r="M120" i="14"/>
  <c r="L120" i="14"/>
  <c r="K120" i="14"/>
  <c r="J120" i="14"/>
  <c r="I120" i="14"/>
  <c r="H120" i="14"/>
  <c r="G120" i="14"/>
  <c r="F120" i="14"/>
  <c r="E120" i="14"/>
  <c r="AS115" i="14"/>
  <c r="AR115" i="14"/>
  <c r="AQ115" i="14"/>
  <c r="AP115" i="14"/>
  <c r="AO115" i="14"/>
  <c r="AN115" i="14"/>
  <c r="AM115" i="14"/>
  <c r="AL115" i="14"/>
  <c r="AK115" i="14"/>
  <c r="AJ115" i="14"/>
  <c r="AI115" i="14"/>
  <c r="AH115" i="14"/>
  <c r="AG115" i="14"/>
  <c r="AF115" i="14"/>
  <c r="AE115" i="14"/>
  <c r="AD115" i="14"/>
  <c r="AC115" i="14"/>
  <c r="AB115" i="14"/>
  <c r="AA115" i="14"/>
  <c r="Z115" i="14"/>
  <c r="Y115" i="14"/>
  <c r="BD115" i="14"/>
  <c r="X115" i="14"/>
  <c r="W115" i="14"/>
  <c r="V115" i="14"/>
  <c r="U115" i="14"/>
  <c r="T115" i="14"/>
  <c r="S115" i="14"/>
  <c r="R115" i="14"/>
  <c r="Q115" i="14"/>
  <c r="P115" i="14"/>
  <c r="O115" i="14"/>
  <c r="BE115" i="14"/>
  <c r="N115" i="14"/>
  <c r="M115" i="14"/>
  <c r="L115" i="14"/>
  <c r="K115" i="14"/>
  <c r="J115" i="14"/>
  <c r="I115" i="14"/>
  <c r="H115" i="14"/>
  <c r="G115" i="14"/>
  <c r="F115" i="14"/>
  <c r="E115" i="14"/>
  <c r="AS106" i="14"/>
  <c r="AR106" i="14"/>
  <c r="AQ106" i="14"/>
  <c r="AP106" i="14"/>
  <c r="AO106" i="14"/>
  <c r="AN106" i="14"/>
  <c r="AM106" i="14"/>
  <c r="AL106" i="14"/>
  <c r="AK106" i="14"/>
  <c r="AJ106" i="14"/>
  <c r="AI106" i="14"/>
  <c r="AH106" i="14"/>
  <c r="AG106" i="14"/>
  <c r="AF106" i="14"/>
  <c r="AE106" i="14"/>
  <c r="AD106" i="14"/>
  <c r="AC106" i="14"/>
  <c r="AB106" i="14"/>
  <c r="AA106" i="14"/>
  <c r="Z106" i="14"/>
  <c r="Y106" i="14"/>
  <c r="BD106" i="14"/>
  <c r="X106" i="14"/>
  <c r="O106" i="14"/>
  <c r="BE106" i="14"/>
  <c r="W106" i="14"/>
  <c r="V106" i="14"/>
  <c r="U106" i="14"/>
  <c r="T106" i="14"/>
  <c r="S106" i="14"/>
  <c r="R106" i="14"/>
  <c r="Q106" i="14"/>
  <c r="P106" i="14"/>
  <c r="N106" i="14"/>
  <c r="M106" i="14"/>
  <c r="L106" i="14"/>
  <c r="K106" i="14"/>
  <c r="J106" i="14"/>
  <c r="I106" i="14"/>
  <c r="H106" i="14"/>
  <c r="G106" i="14"/>
  <c r="F106" i="14"/>
  <c r="E106" i="14"/>
  <c r="AS102" i="14"/>
  <c r="AR102" i="14"/>
  <c r="AQ102" i="14"/>
  <c r="AP102" i="14"/>
  <c r="AO102" i="14"/>
  <c r="AN102" i="14"/>
  <c r="AM102" i="14"/>
  <c r="AL102" i="14"/>
  <c r="AK102" i="14"/>
  <c r="AJ102" i="14"/>
  <c r="AI102" i="14"/>
  <c r="AH102" i="14"/>
  <c r="AG102" i="14"/>
  <c r="AF102" i="14"/>
  <c r="AE102" i="14"/>
  <c r="AD102" i="14"/>
  <c r="AC102" i="14"/>
  <c r="AB102" i="14"/>
  <c r="AA102" i="14"/>
  <c r="Z102" i="14"/>
  <c r="Y102" i="14"/>
  <c r="BD102" i="14"/>
  <c r="X102" i="14"/>
  <c r="W102" i="14"/>
  <c r="V102" i="14"/>
  <c r="U102" i="14"/>
  <c r="T102" i="14"/>
  <c r="S102" i="14"/>
  <c r="R102" i="14"/>
  <c r="Q102" i="14"/>
  <c r="P102" i="14"/>
  <c r="O102" i="14"/>
  <c r="N102" i="14"/>
  <c r="M102" i="14"/>
  <c r="L102" i="14"/>
  <c r="K102" i="14"/>
  <c r="J102" i="14"/>
  <c r="I102" i="14"/>
  <c r="H102" i="14"/>
  <c r="G102" i="14"/>
  <c r="F102" i="14"/>
  <c r="E102" i="14"/>
  <c r="AS80" i="14"/>
  <c r="AR80" i="14"/>
  <c r="AQ80" i="14"/>
  <c r="AP80" i="14"/>
  <c r="AO80" i="14"/>
  <c r="AN80" i="14"/>
  <c r="AM80" i="14"/>
  <c r="AL80" i="14"/>
  <c r="AK80" i="14"/>
  <c r="AJ80" i="14"/>
  <c r="AI80" i="14"/>
  <c r="AH80" i="14"/>
  <c r="AG80" i="14"/>
  <c r="AF80" i="14"/>
  <c r="AE80" i="14"/>
  <c r="AD80" i="14"/>
  <c r="AC80" i="14"/>
  <c r="AB80" i="14"/>
  <c r="AA80" i="14"/>
  <c r="Z80" i="14"/>
  <c r="Y80" i="14"/>
  <c r="BD80" i="14"/>
  <c r="X80" i="14"/>
  <c r="W80" i="14"/>
  <c r="V80" i="14"/>
  <c r="U80" i="14"/>
  <c r="T80" i="14"/>
  <c r="S80" i="14"/>
  <c r="R80" i="14"/>
  <c r="Q80" i="14"/>
  <c r="P80" i="14"/>
  <c r="O80" i="14"/>
  <c r="N80" i="14"/>
  <c r="M80" i="14"/>
  <c r="L80" i="14"/>
  <c r="K80" i="14"/>
  <c r="J80" i="14"/>
  <c r="I80" i="14"/>
  <c r="H80" i="14"/>
  <c r="G80" i="14"/>
  <c r="F80" i="14"/>
  <c r="E80" i="14"/>
  <c r="AS77" i="14"/>
  <c r="AR77" i="14"/>
  <c r="AQ77" i="14"/>
  <c r="AP77" i="14"/>
  <c r="AO77" i="14"/>
  <c r="AN77" i="14"/>
  <c r="AM77" i="14"/>
  <c r="AL77" i="14"/>
  <c r="AK77" i="14"/>
  <c r="AJ77" i="14"/>
  <c r="AI77" i="14"/>
  <c r="AH77" i="14"/>
  <c r="AG77" i="14"/>
  <c r="AF77" i="14"/>
  <c r="AE77" i="14"/>
  <c r="AD77" i="14"/>
  <c r="AC77" i="14"/>
  <c r="AB77" i="14"/>
  <c r="AA77" i="14"/>
  <c r="Z77" i="14"/>
  <c r="Y77" i="14"/>
  <c r="BD77" i="14"/>
  <c r="X77" i="14"/>
  <c r="BE77" i="14"/>
  <c r="W77" i="14"/>
  <c r="V77" i="14"/>
  <c r="U77" i="14"/>
  <c r="T77" i="14"/>
  <c r="S77" i="14"/>
  <c r="R77" i="14"/>
  <c r="Q77" i="14"/>
  <c r="P77" i="14"/>
  <c r="O77" i="14"/>
  <c r="N77" i="14"/>
  <c r="M77" i="14"/>
  <c r="L77" i="14"/>
  <c r="K77" i="14"/>
  <c r="J77" i="14"/>
  <c r="I77" i="14"/>
  <c r="H77" i="14"/>
  <c r="G77" i="14"/>
  <c r="F77" i="14"/>
  <c r="E77" i="14"/>
  <c r="AS70" i="14"/>
  <c r="AR70" i="14"/>
  <c r="AQ70" i="14"/>
  <c r="AP70" i="14"/>
  <c r="AO70" i="14"/>
  <c r="AN70" i="14"/>
  <c r="AM70" i="14"/>
  <c r="AL70" i="14"/>
  <c r="AK70" i="14"/>
  <c r="AJ70" i="14"/>
  <c r="AI70" i="14"/>
  <c r="AH70" i="14"/>
  <c r="AG70" i="14"/>
  <c r="AF70" i="14"/>
  <c r="AE70" i="14"/>
  <c r="AD70" i="14"/>
  <c r="AC70" i="14"/>
  <c r="AB70" i="14"/>
  <c r="AA70" i="14"/>
  <c r="Z70" i="14"/>
  <c r="Y70" i="14"/>
  <c r="BD70" i="14"/>
  <c r="X70" i="14"/>
  <c r="W70" i="14"/>
  <c r="V70" i="14"/>
  <c r="U70" i="14"/>
  <c r="T70" i="14"/>
  <c r="S70" i="14"/>
  <c r="R70" i="14"/>
  <c r="Q70" i="14"/>
  <c r="P70" i="14"/>
  <c r="O70" i="14"/>
  <c r="N70" i="14"/>
  <c r="M70" i="14"/>
  <c r="L70" i="14"/>
  <c r="K70" i="14"/>
  <c r="J70" i="14"/>
  <c r="I70" i="14"/>
  <c r="H70" i="14"/>
  <c r="G70" i="14"/>
  <c r="F70" i="14"/>
  <c r="E70" i="14"/>
  <c r="AS63" i="14"/>
  <c r="AR63" i="14"/>
  <c r="AQ63" i="14"/>
  <c r="AP63" i="14"/>
  <c r="AO63" i="14"/>
  <c r="AN63" i="14"/>
  <c r="AM63" i="14"/>
  <c r="AL63" i="14"/>
  <c r="AK63" i="14"/>
  <c r="AJ63" i="14"/>
  <c r="AI63" i="14"/>
  <c r="AH63" i="14"/>
  <c r="AG63" i="14"/>
  <c r="AF63" i="14"/>
  <c r="AE63" i="14"/>
  <c r="AD63" i="14"/>
  <c r="AC63" i="14"/>
  <c r="AB63" i="14"/>
  <c r="AA63" i="14"/>
  <c r="Z63" i="14"/>
  <c r="Y63" i="14"/>
  <c r="BD63" i="14"/>
  <c r="X63" i="14"/>
  <c r="O63" i="14"/>
  <c r="BE63" i="14"/>
  <c r="W63" i="14"/>
  <c r="V63" i="14"/>
  <c r="U63" i="14"/>
  <c r="T63" i="14"/>
  <c r="S63" i="14"/>
  <c r="R63" i="14"/>
  <c r="Q63" i="14"/>
  <c r="P63" i="14"/>
  <c r="N63" i="14"/>
  <c r="M63" i="14"/>
  <c r="L63" i="14"/>
  <c r="K63" i="14"/>
  <c r="J63" i="14"/>
  <c r="I63" i="14"/>
  <c r="H63" i="14"/>
  <c r="G63" i="14"/>
  <c r="F63" i="14"/>
  <c r="E63" i="14"/>
  <c r="AS49" i="14"/>
  <c r="AR49" i="14"/>
  <c r="AQ49" i="14"/>
  <c r="AP49" i="14"/>
  <c r="AO49" i="14"/>
  <c r="AN49" i="14"/>
  <c r="AM49" i="14"/>
  <c r="AL49" i="14"/>
  <c r="AK49" i="14"/>
  <c r="AJ49" i="14"/>
  <c r="AI49" i="14"/>
  <c r="AH49" i="14"/>
  <c r="AG49" i="14"/>
  <c r="AF49" i="14"/>
  <c r="AE49" i="14"/>
  <c r="AD49" i="14"/>
  <c r="AC49" i="14"/>
  <c r="AB49" i="14"/>
  <c r="AA49" i="14"/>
  <c r="Z49" i="14"/>
  <c r="Y49" i="14"/>
  <c r="X49" i="14"/>
  <c r="W49" i="14"/>
  <c r="V49" i="14"/>
  <c r="U49" i="14"/>
  <c r="T49" i="14"/>
  <c r="S49" i="14"/>
  <c r="R49" i="14"/>
  <c r="Q49" i="14"/>
  <c r="P49" i="14"/>
  <c r="O49" i="14"/>
  <c r="N49" i="14"/>
  <c r="M49" i="14"/>
  <c r="L49" i="14"/>
  <c r="K49" i="14"/>
  <c r="J49" i="14"/>
  <c r="I49" i="14"/>
  <c r="H49" i="14"/>
  <c r="G49" i="14"/>
  <c r="F49" i="14"/>
  <c r="E49" i="14"/>
  <c r="AS41" i="14"/>
  <c r="AR41" i="14"/>
  <c r="AQ41" i="14"/>
  <c r="AP41" i="14"/>
  <c r="AO41" i="14"/>
  <c r="AN41" i="14"/>
  <c r="AM41" i="14"/>
  <c r="AL41" i="14"/>
  <c r="AK41" i="14"/>
  <c r="AJ41" i="14"/>
  <c r="AI41" i="14"/>
  <c r="AH41" i="14"/>
  <c r="AG41" i="14"/>
  <c r="AF41" i="14"/>
  <c r="AE41" i="14"/>
  <c r="AD41" i="14"/>
  <c r="AC41" i="14"/>
  <c r="AB41" i="14"/>
  <c r="AA41" i="14"/>
  <c r="Z41" i="14"/>
  <c r="Y41" i="14"/>
  <c r="BD41" i="14"/>
  <c r="X41" i="14"/>
  <c r="O41" i="14"/>
  <c r="BE41" i="14"/>
  <c r="W41" i="14"/>
  <c r="V41" i="14"/>
  <c r="U41" i="14"/>
  <c r="T41" i="14"/>
  <c r="S41" i="14"/>
  <c r="R41" i="14"/>
  <c r="Q41" i="14"/>
  <c r="P41" i="14"/>
  <c r="N41" i="14"/>
  <c r="M41" i="14"/>
  <c r="L41" i="14"/>
  <c r="K41" i="14"/>
  <c r="J41" i="14"/>
  <c r="I41" i="14"/>
  <c r="H41" i="14"/>
  <c r="G41" i="14"/>
  <c r="F41" i="14"/>
  <c r="E41" i="14"/>
  <c r="AS29" i="14"/>
  <c r="AR29" i="14"/>
  <c r="AQ29" i="14"/>
  <c r="AP29" i="14"/>
  <c r="AO29" i="14"/>
  <c r="AN29" i="14"/>
  <c r="AM29" i="14"/>
  <c r="AL29" i="14"/>
  <c r="AK29" i="14"/>
  <c r="AJ29" i="14"/>
  <c r="AI29" i="14"/>
  <c r="AH29" i="14"/>
  <c r="AG29" i="14"/>
  <c r="AF29" i="14"/>
  <c r="AE29" i="14"/>
  <c r="AD29" i="14"/>
  <c r="AC29" i="14"/>
  <c r="AB29" i="14"/>
  <c r="AA29" i="14"/>
  <c r="Z29" i="14"/>
  <c r="Y29" i="14"/>
  <c r="BD29" i="14"/>
  <c r="X29" i="14"/>
  <c r="W29" i="14"/>
  <c r="V29" i="14"/>
  <c r="U29" i="14"/>
  <c r="T29" i="14"/>
  <c r="S29" i="14"/>
  <c r="R29" i="14"/>
  <c r="Q29" i="14"/>
  <c r="P29" i="14"/>
  <c r="O29" i="14"/>
  <c r="BE29" i="14"/>
  <c r="N29" i="14"/>
  <c r="M29" i="14"/>
  <c r="L29" i="14"/>
  <c r="K29" i="14"/>
  <c r="J29" i="14"/>
  <c r="I29" i="14"/>
  <c r="H29" i="14"/>
  <c r="G29" i="14"/>
  <c r="F29" i="14"/>
  <c r="E29" i="14"/>
  <c r="AS9" i="14"/>
  <c r="AR9" i="14"/>
  <c r="AQ9" i="14"/>
  <c r="AP9" i="14"/>
  <c r="AO9" i="14"/>
  <c r="AN9" i="14"/>
  <c r="AM9" i="14"/>
  <c r="AL9" i="14"/>
  <c r="AK9" i="14"/>
  <c r="AJ9" i="14"/>
  <c r="AI9" i="14"/>
  <c r="AH9" i="14"/>
  <c r="AG9" i="14"/>
  <c r="AF9" i="14"/>
  <c r="AF124" i="14"/>
  <c r="AE9" i="14"/>
  <c r="AD9" i="14"/>
  <c r="AD124" i="14"/>
  <c r="AC9" i="14"/>
  <c r="AB9" i="14"/>
  <c r="AB124" i="14"/>
  <c r="AA9" i="14"/>
  <c r="Z9" i="14"/>
  <c r="Y9" i="14"/>
  <c r="BD9" i="14"/>
  <c r="X9" i="14"/>
  <c r="W9" i="14"/>
  <c r="V9" i="14"/>
  <c r="U9" i="14"/>
  <c r="T9" i="14"/>
  <c r="T124" i="14"/>
  <c r="S9" i="14"/>
  <c r="R9" i="14"/>
  <c r="Q9" i="14"/>
  <c r="P9" i="14"/>
  <c r="O9" i="14"/>
  <c r="N9" i="14"/>
  <c r="M9" i="14"/>
  <c r="L9" i="14"/>
  <c r="K9" i="14"/>
  <c r="J9" i="14"/>
  <c r="I9" i="14"/>
  <c r="H9" i="14"/>
  <c r="G9" i="14"/>
  <c r="F9" i="14"/>
  <c r="E9" i="14"/>
  <c r="AS120" i="15"/>
  <c r="AR120" i="15"/>
  <c r="AQ120" i="15"/>
  <c r="AP120" i="15"/>
  <c r="AO120" i="15"/>
  <c r="AN120" i="15"/>
  <c r="AM120" i="15"/>
  <c r="AL120" i="15"/>
  <c r="AK120" i="15"/>
  <c r="AJ120" i="15"/>
  <c r="AI120" i="15"/>
  <c r="AH120" i="15"/>
  <c r="AG120" i="15"/>
  <c r="AF120" i="15"/>
  <c r="AE120" i="15"/>
  <c r="AD120" i="15"/>
  <c r="AC120" i="15"/>
  <c r="AB120" i="15"/>
  <c r="AA120" i="15"/>
  <c r="Z120" i="15"/>
  <c r="Y120" i="15"/>
  <c r="BD120" i="15"/>
  <c r="X120" i="15"/>
  <c r="W120" i="15"/>
  <c r="V120" i="15"/>
  <c r="U120" i="15"/>
  <c r="T120" i="15"/>
  <c r="S120" i="15"/>
  <c r="R120" i="15"/>
  <c r="Q120" i="15"/>
  <c r="P120" i="15"/>
  <c r="O120" i="15"/>
  <c r="N120" i="15"/>
  <c r="M120" i="15"/>
  <c r="L120" i="15"/>
  <c r="K120" i="15"/>
  <c r="J120" i="15"/>
  <c r="I120" i="15"/>
  <c r="H120" i="15"/>
  <c r="G120" i="15"/>
  <c r="F120" i="15"/>
  <c r="E120" i="15"/>
  <c r="AS115" i="15"/>
  <c r="AR115" i="15"/>
  <c r="AQ115" i="15"/>
  <c r="AP115" i="15"/>
  <c r="AO115" i="15"/>
  <c r="AN115" i="15"/>
  <c r="AM115" i="15"/>
  <c r="AL115" i="15"/>
  <c r="AK115" i="15"/>
  <c r="AJ115" i="15"/>
  <c r="AI115" i="15"/>
  <c r="AH115" i="15"/>
  <c r="AG115" i="15"/>
  <c r="AF115" i="15"/>
  <c r="AE115" i="15"/>
  <c r="AD115" i="15"/>
  <c r="AC115" i="15"/>
  <c r="AB115" i="15"/>
  <c r="AA115" i="15"/>
  <c r="Z115" i="15"/>
  <c r="Y115" i="15"/>
  <c r="BD115" i="15"/>
  <c r="X115" i="15"/>
  <c r="W115" i="15"/>
  <c r="V115" i="15"/>
  <c r="U115" i="15"/>
  <c r="T115" i="15"/>
  <c r="S115" i="15"/>
  <c r="R115" i="15"/>
  <c r="Q115" i="15"/>
  <c r="P115" i="15"/>
  <c r="O115" i="15"/>
  <c r="BE115" i="15"/>
  <c r="N115" i="15"/>
  <c r="M115" i="15"/>
  <c r="L115" i="15"/>
  <c r="K115" i="15"/>
  <c r="J115" i="15"/>
  <c r="I115" i="15"/>
  <c r="H115" i="15"/>
  <c r="G115" i="15"/>
  <c r="F115" i="15"/>
  <c r="E115" i="15"/>
  <c r="AS106" i="15"/>
  <c r="AR106" i="15"/>
  <c r="AQ106" i="15"/>
  <c r="AP106" i="15"/>
  <c r="AO106" i="15"/>
  <c r="AN106" i="15"/>
  <c r="AM106" i="15"/>
  <c r="AL106" i="15"/>
  <c r="AK106" i="15"/>
  <c r="AJ106" i="15"/>
  <c r="AI106" i="15"/>
  <c r="AH106" i="15"/>
  <c r="AG106" i="15"/>
  <c r="AF106" i="15"/>
  <c r="AE106" i="15"/>
  <c r="AD106" i="15"/>
  <c r="AC106" i="15"/>
  <c r="AB106" i="15"/>
  <c r="AA106" i="15"/>
  <c r="Z106" i="15"/>
  <c r="Y106" i="15"/>
  <c r="BD106" i="15"/>
  <c r="X106" i="15"/>
  <c r="W106" i="15"/>
  <c r="V106" i="15"/>
  <c r="U106" i="15"/>
  <c r="T106" i="15"/>
  <c r="S106" i="15"/>
  <c r="R106" i="15"/>
  <c r="Q106" i="15"/>
  <c r="P106" i="15"/>
  <c r="O106" i="15"/>
  <c r="N106" i="15"/>
  <c r="M106" i="15"/>
  <c r="L106" i="15"/>
  <c r="K106" i="15"/>
  <c r="J106" i="15"/>
  <c r="I106" i="15"/>
  <c r="H106" i="15"/>
  <c r="G106" i="15"/>
  <c r="F106" i="15"/>
  <c r="E106" i="15"/>
  <c r="AS102" i="15"/>
  <c r="AR102" i="15"/>
  <c r="AQ102" i="15"/>
  <c r="AP102" i="15"/>
  <c r="AO102" i="15"/>
  <c r="AN102" i="15"/>
  <c r="AM102" i="15"/>
  <c r="AL102" i="15"/>
  <c r="AK102" i="15"/>
  <c r="AJ102" i="15"/>
  <c r="AI102" i="15"/>
  <c r="AH102" i="15"/>
  <c r="AG102" i="15"/>
  <c r="AF102" i="15"/>
  <c r="AE102" i="15"/>
  <c r="AD102" i="15"/>
  <c r="AC102" i="15"/>
  <c r="AB102" i="15"/>
  <c r="AA102" i="15"/>
  <c r="Z102" i="15"/>
  <c r="Y102" i="15"/>
  <c r="BD102" i="15"/>
  <c r="X102" i="15"/>
  <c r="W102" i="15"/>
  <c r="V102" i="15"/>
  <c r="U102" i="15"/>
  <c r="T102" i="15"/>
  <c r="S102" i="15"/>
  <c r="R102" i="15"/>
  <c r="Q102" i="15"/>
  <c r="P102" i="15"/>
  <c r="O102" i="15"/>
  <c r="BE102" i="15"/>
  <c r="N102" i="15"/>
  <c r="M102" i="15"/>
  <c r="L102" i="15"/>
  <c r="K102" i="15"/>
  <c r="J102" i="15"/>
  <c r="I102" i="15"/>
  <c r="H102" i="15"/>
  <c r="G102" i="15"/>
  <c r="F102" i="15"/>
  <c r="E102" i="15"/>
  <c r="AS80" i="15"/>
  <c r="AR80" i="15"/>
  <c r="AQ80" i="15"/>
  <c r="AP80" i="15"/>
  <c r="AO80" i="15"/>
  <c r="AN80" i="15"/>
  <c r="AM80" i="15"/>
  <c r="AL80" i="15"/>
  <c r="AK80" i="15"/>
  <c r="AJ80" i="15"/>
  <c r="AI80" i="15"/>
  <c r="AH80" i="15"/>
  <c r="AG80" i="15"/>
  <c r="AF80" i="15"/>
  <c r="AE80" i="15"/>
  <c r="AD80" i="15"/>
  <c r="AC80" i="15"/>
  <c r="AB80" i="15"/>
  <c r="AA80" i="15"/>
  <c r="Z80" i="15"/>
  <c r="Y80" i="15"/>
  <c r="BD80" i="15"/>
  <c r="X80" i="15"/>
  <c r="W80" i="15"/>
  <c r="V80" i="15"/>
  <c r="U80" i="15"/>
  <c r="T80" i="15"/>
  <c r="S80" i="15"/>
  <c r="R80" i="15"/>
  <c r="Q80" i="15"/>
  <c r="P80" i="15"/>
  <c r="O80" i="15"/>
  <c r="N80" i="15"/>
  <c r="M80" i="15"/>
  <c r="L80" i="15"/>
  <c r="K80" i="15"/>
  <c r="J80" i="15"/>
  <c r="I80" i="15"/>
  <c r="H80" i="15"/>
  <c r="G80" i="15"/>
  <c r="F80" i="15"/>
  <c r="E80" i="15"/>
  <c r="AS77" i="15"/>
  <c r="AR77" i="15"/>
  <c r="AQ77" i="15"/>
  <c r="AP77" i="15"/>
  <c r="AO77" i="15"/>
  <c r="AN77" i="15"/>
  <c r="AM77" i="15"/>
  <c r="AL77" i="15"/>
  <c r="AK77" i="15"/>
  <c r="AJ77" i="15"/>
  <c r="AI77" i="15"/>
  <c r="AH77" i="15"/>
  <c r="AG77" i="15"/>
  <c r="AF77" i="15"/>
  <c r="AE77" i="15"/>
  <c r="AD77" i="15"/>
  <c r="AC77" i="15"/>
  <c r="AB77" i="15"/>
  <c r="AA77" i="15"/>
  <c r="Z77" i="15"/>
  <c r="Y77" i="15"/>
  <c r="BD77" i="15"/>
  <c r="X77" i="15"/>
  <c r="O77" i="15"/>
  <c r="BE77" i="15"/>
  <c r="W77" i="15"/>
  <c r="V77" i="15"/>
  <c r="U77" i="15"/>
  <c r="T77" i="15"/>
  <c r="S77" i="15"/>
  <c r="R77" i="15"/>
  <c r="Q77" i="15"/>
  <c r="P77" i="15"/>
  <c r="N77" i="15"/>
  <c r="M77" i="15"/>
  <c r="L77" i="15"/>
  <c r="K77" i="15"/>
  <c r="J77" i="15"/>
  <c r="I77" i="15"/>
  <c r="H77" i="15"/>
  <c r="G77" i="15"/>
  <c r="F77" i="15"/>
  <c r="E77" i="15"/>
  <c r="AS70" i="15"/>
  <c r="AR70" i="15"/>
  <c r="AQ70" i="15"/>
  <c r="AP70" i="15"/>
  <c r="AO70" i="15"/>
  <c r="AN70" i="15"/>
  <c r="AM70" i="15"/>
  <c r="AL70" i="15"/>
  <c r="AK70" i="15"/>
  <c r="AJ70" i="15"/>
  <c r="AI70" i="15"/>
  <c r="AH70" i="15"/>
  <c r="AG70" i="15"/>
  <c r="AF70" i="15"/>
  <c r="AF124" i="15"/>
  <c r="AE70" i="15"/>
  <c r="AD70" i="15"/>
  <c r="AC70" i="15"/>
  <c r="AB70" i="15"/>
  <c r="AA70" i="15"/>
  <c r="Z70" i="15"/>
  <c r="Y70" i="15"/>
  <c r="BD70" i="15"/>
  <c r="X70" i="15"/>
  <c r="BE70" i="15"/>
  <c r="W70" i="15"/>
  <c r="V70" i="15"/>
  <c r="U70" i="15"/>
  <c r="T70" i="15"/>
  <c r="S70" i="15"/>
  <c r="R70" i="15"/>
  <c r="Q70" i="15"/>
  <c r="P70" i="15"/>
  <c r="O70" i="15"/>
  <c r="N70" i="15"/>
  <c r="M70" i="15"/>
  <c r="L70" i="15"/>
  <c r="K70" i="15"/>
  <c r="J70" i="15"/>
  <c r="I70" i="15"/>
  <c r="H70" i="15"/>
  <c r="G70" i="15"/>
  <c r="F70" i="15"/>
  <c r="F124" i="15"/>
  <c r="E70" i="15"/>
  <c r="AS63" i="15"/>
  <c r="AR63" i="15"/>
  <c r="AQ63" i="15"/>
  <c r="AP63" i="15"/>
  <c r="AO63" i="15"/>
  <c r="AN63" i="15"/>
  <c r="AM63" i="15"/>
  <c r="AL63" i="15"/>
  <c r="AK63" i="15"/>
  <c r="AJ63" i="15"/>
  <c r="AI63" i="15"/>
  <c r="AH63" i="15"/>
  <c r="AG63" i="15"/>
  <c r="AF63" i="15"/>
  <c r="AE63" i="15"/>
  <c r="AD63" i="15"/>
  <c r="AC63" i="15"/>
  <c r="AB63" i="15"/>
  <c r="AA63" i="15"/>
  <c r="Z63" i="15"/>
  <c r="Y63" i="15"/>
  <c r="BD63" i="15"/>
  <c r="X63" i="15"/>
  <c r="W63" i="15"/>
  <c r="V63" i="15"/>
  <c r="U63" i="15"/>
  <c r="T63" i="15"/>
  <c r="S63" i="15"/>
  <c r="R63" i="15"/>
  <c r="Q63" i="15"/>
  <c r="P63" i="15"/>
  <c r="O63" i="15"/>
  <c r="N63" i="15"/>
  <c r="M63" i="15"/>
  <c r="L63" i="15"/>
  <c r="K63" i="15"/>
  <c r="J63" i="15"/>
  <c r="I63" i="15"/>
  <c r="H63" i="15"/>
  <c r="G63" i="15"/>
  <c r="F63" i="15"/>
  <c r="E63" i="15"/>
  <c r="AS49" i="15"/>
  <c r="AR49" i="15"/>
  <c r="AQ49" i="15"/>
  <c r="AP49" i="15"/>
  <c r="AO49" i="15"/>
  <c r="AN49" i="15"/>
  <c r="AM49" i="15"/>
  <c r="AL49" i="15"/>
  <c r="AK49" i="15"/>
  <c r="AJ49" i="15"/>
  <c r="AI49" i="15"/>
  <c r="AH49" i="15"/>
  <c r="AG49" i="15"/>
  <c r="AF49" i="15"/>
  <c r="AE49" i="15"/>
  <c r="AD49" i="15"/>
  <c r="AC49" i="15"/>
  <c r="AB49" i="15"/>
  <c r="AA49" i="15"/>
  <c r="Z49" i="15"/>
  <c r="Y49" i="15"/>
  <c r="X49" i="15"/>
  <c r="W49" i="15"/>
  <c r="V49" i="15"/>
  <c r="U49" i="15"/>
  <c r="T49" i="15"/>
  <c r="S49" i="15"/>
  <c r="R49" i="15"/>
  <c r="Q49" i="15"/>
  <c r="P49" i="15"/>
  <c r="O49" i="15"/>
  <c r="N49" i="15"/>
  <c r="M49" i="15"/>
  <c r="L49" i="15"/>
  <c r="K49" i="15"/>
  <c r="J49" i="15"/>
  <c r="I49" i="15"/>
  <c r="H49" i="15"/>
  <c r="G49" i="15"/>
  <c r="F49" i="15"/>
  <c r="E49" i="15"/>
  <c r="AS41" i="15"/>
  <c r="AR41" i="15"/>
  <c r="AQ41" i="15"/>
  <c r="AP41" i="15"/>
  <c r="AO41" i="15"/>
  <c r="AN41" i="15"/>
  <c r="AM41" i="15"/>
  <c r="AL41" i="15"/>
  <c r="AK41" i="15"/>
  <c r="AJ41" i="15"/>
  <c r="AI41" i="15"/>
  <c r="AH41" i="15"/>
  <c r="AG41" i="15"/>
  <c r="AF41" i="15"/>
  <c r="AE41" i="15"/>
  <c r="AD41" i="15"/>
  <c r="AC41" i="15"/>
  <c r="AB41" i="15"/>
  <c r="AA41" i="15"/>
  <c r="Z41" i="15"/>
  <c r="Y41" i="15"/>
  <c r="BD41" i="15"/>
  <c r="X41" i="15"/>
  <c r="W41" i="15"/>
  <c r="V41" i="15"/>
  <c r="U41" i="15"/>
  <c r="T41" i="15"/>
  <c r="S41" i="15"/>
  <c r="R41" i="15"/>
  <c r="Q41" i="15"/>
  <c r="P41" i="15"/>
  <c r="O41" i="15"/>
  <c r="BE41" i="15"/>
  <c r="N41" i="15"/>
  <c r="M41" i="15"/>
  <c r="L41" i="15"/>
  <c r="K41" i="15"/>
  <c r="J41" i="15"/>
  <c r="I41" i="15"/>
  <c r="H41" i="15"/>
  <c r="G41" i="15"/>
  <c r="F41" i="15"/>
  <c r="E41" i="15"/>
  <c r="AS29" i="15"/>
  <c r="AR29" i="15"/>
  <c r="AQ29" i="15"/>
  <c r="AP29" i="15"/>
  <c r="AO29" i="15"/>
  <c r="AN29" i="15"/>
  <c r="AM29" i="15"/>
  <c r="AL29" i="15"/>
  <c r="AK29" i="15"/>
  <c r="AJ29" i="15"/>
  <c r="AI29" i="15"/>
  <c r="AH29" i="15"/>
  <c r="AG29" i="15"/>
  <c r="AF29" i="15"/>
  <c r="AE29" i="15"/>
  <c r="AD29" i="15"/>
  <c r="AC29" i="15"/>
  <c r="AB29" i="15"/>
  <c r="AA29" i="15"/>
  <c r="Z29" i="15"/>
  <c r="Z124" i="15"/>
  <c r="Y29" i="15"/>
  <c r="BD29" i="15"/>
  <c r="X29" i="15"/>
  <c r="W29" i="15"/>
  <c r="V29" i="15"/>
  <c r="U29" i="15"/>
  <c r="T29" i="15"/>
  <c r="S29" i="15"/>
  <c r="S124" i="15"/>
  <c r="R29" i="15"/>
  <c r="Q29" i="15"/>
  <c r="P29" i="15"/>
  <c r="O29" i="15"/>
  <c r="N29" i="15"/>
  <c r="M29" i="15"/>
  <c r="L29" i="15"/>
  <c r="K29" i="15"/>
  <c r="J29" i="15"/>
  <c r="I29" i="15"/>
  <c r="H29" i="15"/>
  <c r="G29" i="15"/>
  <c r="F29" i="15"/>
  <c r="E29" i="15"/>
  <c r="AS9" i="15"/>
  <c r="AS124" i="15"/>
  <c r="AR9" i="15"/>
  <c r="AQ9" i="15"/>
  <c r="AP9" i="15"/>
  <c r="AP124" i="15"/>
  <c r="AO9" i="15"/>
  <c r="AN9" i="15"/>
  <c r="AM9" i="15"/>
  <c r="AL9" i="15"/>
  <c r="AK9" i="15"/>
  <c r="AJ9" i="15"/>
  <c r="AI9" i="15"/>
  <c r="AI124" i="15"/>
  <c r="AH9" i="15"/>
  <c r="AG9" i="15"/>
  <c r="AF9" i="15"/>
  <c r="AE9" i="15"/>
  <c r="AD9" i="15"/>
  <c r="AD124" i="15"/>
  <c r="AC9" i="15"/>
  <c r="AB9" i="15"/>
  <c r="AB124" i="15"/>
  <c r="AA9" i="15"/>
  <c r="Z9" i="15"/>
  <c r="Y9" i="15"/>
  <c r="BD9" i="15"/>
  <c r="X9" i="15"/>
  <c r="W9" i="15"/>
  <c r="V9" i="15"/>
  <c r="U9" i="15"/>
  <c r="T9" i="15"/>
  <c r="S9" i="15"/>
  <c r="R9" i="15"/>
  <c r="Q9" i="15"/>
  <c r="P9" i="15"/>
  <c r="O9" i="15"/>
  <c r="N9" i="15"/>
  <c r="M9" i="15"/>
  <c r="M124" i="15"/>
  <c r="L9" i="15"/>
  <c r="K9" i="15"/>
  <c r="J9" i="15"/>
  <c r="J124" i="15"/>
  <c r="I9" i="15"/>
  <c r="H9" i="15"/>
  <c r="H124" i="15"/>
  <c r="G9" i="15"/>
  <c r="F9" i="15"/>
  <c r="E9" i="15"/>
  <c r="E124" i="15"/>
  <c r="AS120" i="16"/>
  <c r="AR120" i="16"/>
  <c r="AQ120" i="16"/>
  <c r="AP120" i="16"/>
  <c r="AO120" i="16"/>
  <c r="AN120" i="16"/>
  <c r="AM120" i="16"/>
  <c r="AL120" i="16"/>
  <c r="AK120" i="16"/>
  <c r="AJ120" i="16"/>
  <c r="AI120" i="16"/>
  <c r="AH120" i="16"/>
  <c r="AG120" i="16"/>
  <c r="AF120" i="16"/>
  <c r="AE120" i="16"/>
  <c r="AD120" i="16"/>
  <c r="AC120" i="16"/>
  <c r="AB120" i="16"/>
  <c r="AA120" i="16"/>
  <c r="Z120" i="16"/>
  <c r="Y120" i="16"/>
  <c r="BD120" i="16"/>
  <c r="X120" i="16"/>
  <c r="W120" i="16"/>
  <c r="V120" i="16"/>
  <c r="U120" i="16"/>
  <c r="T120" i="16"/>
  <c r="S120" i="16"/>
  <c r="R120" i="16"/>
  <c r="Q120" i="16"/>
  <c r="P120" i="16"/>
  <c r="O120" i="16"/>
  <c r="N120" i="16"/>
  <c r="M120" i="16"/>
  <c r="L120" i="16"/>
  <c r="K120" i="16"/>
  <c r="J120" i="16"/>
  <c r="I120" i="16"/>
  <c r="H120" i="16"/>
  <c r="G120" i="16"/>
  <c r="F120" i="16"/>
  <c r="E120" i="16"/>
  <c r="AS115" i="16"/>
  <c r="AR115" i="16"/>
  <c r="AQ115" i="16"/>
  <c r="AP115" i="16"/>
  <c r="AO115" i="16"/>
  <c r="AN115" i="16"/>
  <c r="AM115" i="16"/>
  <c r="AL115" i="16"/>
  <c r="AK115" i="16"/>
  <c r="AJ115" i="16"/>
  <c r="AI115" i="16"/>
  <c r="AH115" i="16"/>
  <c r="AG115" i="16"/>
  <c r="AF115" i="16"/>
  <c r="AE115" i="16"/>
  <c r="AD115" i="16"/>
  <c r="AC115" i="16"/>
  <c r="AB115" i="16"/>
  <c r="AA115" i="16"/>
  <c r="Z115" i="16"/>
  <c r="Y115" i="16"/>
  <c r="BD115" i="16"/>
  <c r="X115" i="16"/>
  <c r="W115" i="16"/>
  <c r="V115" i="16"/>
  <c r="U115" i="16"/>
  <c r="T115" i="16"/>
  <c r="S115" i="16"/>
  <c r="R115" i="16"/>
  <c r="Q115" i="16"/>
  <c r="P115" i="16"/>
  <c r="O115" i="16"/>
  <c r="N115" i="16"/>
  <c r="M115" i="16"/>
  <c r="L115" i="16"/>
  <c r="K115" i="16"/>
  <c r="J115" i="16"/>
  <c r="I115" i="16"/>
  <c r="H115" i="16"/>
  <c r="G115" i="16"/>
  <c r="F115" i="16"/>
  <c r="E115" i="16"/>
  <c r="AS106" i="16"/>
  <c r="AR106" i="16"/>
  <c r="AQ106" i="16"/>
  <c r="AP106" i="16"/>
  <c r="AO106" i="16"/>
  <c r="AN106" i="16"/>
  <c r="AM106" i="16"/>
  <c r="AL106" i="16"/>
  <c r="AK106" i="16"/>
  <c r="AJ106" i="16"/>
  <c r="AI106" i="16"/>
  <c r="AH106" i="16"/>
  <c r="AG106" i="16"/>
  <c r="AF106" i="16"/>
  <c r="AE106" i="16"/>
  <c r="AD106" i="16"/>
  <c r="AC106" i="16"/>
  <c r="AB106" i="16"/>
  <c r="AA106" i="16"/>
  <c r="Z106" i="16"/>
  <c r="Y106" i="16"/>
  <c r="BD106" i="16"/>
  <c r="X106" i="16"/>
  <c r="W106" i="16"/>
  <c r="V106" i="16"/>
  <c r="U106" i="16"/>
  <c r="T106" i="16"/>
  <c r="S106" i="16"/>
  <c r="R106" i="16"/>
  <c r="Q106" i="16"/>
  <c r="P106" i="16"/>
  <c r="O106" i="16"/>
  <c r="BE106" i="16"/>
  <c r="N106" i="16"/>
  <c r="M106" i="16"/>
  <c r="L106" i="16"/>
  <c r="K106" i="16"/>
  <c r="J106" i="16"/>
  <c r="I106" i="16"/>
  <c r="H106" i="16"/>
  <c r="G106" i="16"/>
  <c r="F106" i="16"/>
  <c r="E106" i="16"/>
  <c r="AS102" i="16"/>
  <c r="AR102" i="16"/>
  <c r="AQ102" i="16"/>
  <c r="AP102" i="16"/>
  <c r="AO102" i="16"/>
  <c r="AN102" i="16"/>
  <c r="AM102" i="16"/>
  <c r="AL102" i="16"/>
  <c r="AK102" i="16"/>
  <c r="AJ102" i="16"/>
  <c r="AI102" i="16"/>
  <c r="AH102" i="16"/>
  <c r="AG102" i="16"/>
  <c r="AF102" i="16"/>
  <c r="AE102" i="16"/>
  <c r="AD102" i="16"/>
  <c r="AC102" i="16"/>
  <c r="AB102" i="16"/>
  <c r="AA102" i="16"/>
  <c r="Z102" i="16"/>
  <c r="Y102" i="16"/>
  <c r="BD102" i="16"/>
  <c r="X102" i="16"/>
  <c r="W102" i="16"/>
  <c r="V102" i="16"/>
  <c r="U102" i="16"/>
  <c r="T102" i="16"/>
  <c r="S102" i="16"/>
  <c r="R102" i="16"/>
  <c r="Q102" i="16"/>
  <c r="P102" i="16"/>
  <c r="O102" i="16"/>
  <c r="N102" i="16"/>
  <c r="M102" i="16"/>
  <c r="L102" i="16"/>
  <c r="K102" i="16"/>
  <c r="J102" i="16"/>
  <c r="I102" i="16"/>
  <c r="H102" i="16"/>
  <c r="G102" i="16"/>
  <c r="F102" i="16"/>
  <c r="E102" i="16"/>
  <c r="AS80" i="16"/>
  <c r="AR80" i="16"/>
  <c r="AQ80" i="16"/>
  <c r="AP80" i="16"/>
  <c r="AO80" i="16"/>
  <c r="AN80" i="16"/>
  <c r="AM80" i="16"/>
  <c r="AL80" i="16"/>
  <c r="AK80" i="16"/>
  <c r="AJ80" i="16"/>
  <c r="AI80" i="16"/>
  <c r="AH80" i="16"/>
  <c r="AG80" i="16"/>
  <c r="AF80" i="16"/>
  <c r="AE80" i="16"/>
  <c r="AD80" i="16"/>
  <c r="AC80" i="16"/>
  <c r="AB80" i="16"/>
  <c r="AA80" i="16"/>
  <c r="Z80" i="16"/>
  <c r="Y80" i="16"/>
  <c r="BD80" i="16"/>
  <c r="X80" i="16"/>
  <c r="W80" i="16"/>
  <c r="V80" i="16"/>
  <c r="U80" i="16"/>
  <c r="T80" i="16"/>
  <c r="S80" i="16"/>
  <c r="R80" i="16"/>
  <c r="Q80" i="16"/>
  <c r="P80" i="16"/>
  <c r="O80" i="16"/>
  <c r="N80" i="16"/>
  <c r="M80" i="16"/>
  <c r="L80" i="16"/>
  <c r="K80" i="16"/>
  <c r="J80" i="16"/>
  <c r="I80" i="16"/>
  <c r="H80" i="16"/>
  <c r="G80" i="16"/>
  <c r="F80" i="16"/>
  <c r="E80" i="16"/>
  <c r="AS77" i="16"/>
  <c r="AR77" i="16"/>
  <c r="AQ77" i="16"/>
  <c r="AP77" i="16"/>
  <c r="AO77" i="16"/>
  <c r="AN77" i="16"/>
  <c r="AM77" i="16"/>
  <c r="AL77" i="16"/>
  <c r="AK77" i="16"/>
  <c r="AJ77" i="16"/>
  <c r="AI77" i="16"/>
  <c r="AH77" i="16"/>
  <c r="AG77" i="16"/>
  <c r="AF77" i="16"/>
  <c r="AE77" i="16"/>
  <c r="AD77" i="16"/>
  <c r="AC77" i="16"/>
  <c r="AB77" i="16"/>
  <c r="AA77" i="16"/>
  <c r="Z77" i="16"/>
  <c r="Y77" i="16"/>
  <c r="BD77" i="16"/>
  <c r="X77" i="16"/>
  <c r="O77" i="16"/>
  <c r="BE77" i="16"/>
  <c r="W77" i="16"/>
  <c r="V77" i="16"/>
  <c r="U77" i="16"/>
  <c r="T77" i="16"/>
  <c r="S77" i="16"/>
  <c r="R77" i="16"/>
  <c r="Q77" i="16"/>
  <c r="P77" i="16"/>
  <c r="N77" i="16"/>
  <c r="M77" i="16"/>
  <c r="L77" i="16"/>
  <c r="K77" i="16"/>
  <c r="J77" i="16"/>
  <c r="I77" i="16"/>
  <c r="H77" i="16"/>
  <c r="G77" i="16"/>
  <c r="F77" i="16"/>
  <c r="E77" i="16"/>
  <c r="AS70" i="16"/>
  <c r="AR70" i="16"/>
  <c r="AQ70" i="16"/>
  <c r="AP70" i="16"/>
  <c r="AO70" i="16"/>
  <c r="AN70" i="16"/>
  <c r="AM70" i="16"/>
  <c r="AL70" i="16"/>
  <c r="AK70" i="16"/>
  <c r="AJ70" i="16"/>
  <c r="AI70" i="16"/>
  <c r="AH70" i="16"/>
  <c r="AG70" i="16"/>
  <c r="AF70" i="16"/>
  <c r="AE70" i="16"/>
  <c r="AD70" i="16"/>
  <c r="AC70" i="16"/>
  <c r="AB70" i="16"/>
  <c r="AA70" i="16"/>
  <c r="Z70" i="16"/>
  <c r="Y70" i="16"/>
  <c r="BD70" i="16"/>
  <c r="X70" i="16"/>
  <c r="W70" i="16"/>
  <c r="V70" i="16"/>
  <c r="U70" i="16"/>
  <c r="T70" i="16"/>
  <c r="S70" i="16"/>
  <c r="R70" i="16"/>
  <c r="Q70" i="16"/>
  <c r="P70" i="16"/>
  <c r="O70" i="16"/>
  <c r="N70" i="16"/>
  <c r="M70" i="16"/>
  <c r="L70" i="16"/>
  <c r="K70" i="16"/>
  <c r="J70" i="16"/>
  <c r="I70" i="16"/>
  <c r="H70" i="16"/>
  <c r="G70" i="16"/>
  <c r="F70" i="16"/>
  <c r="E70" i="16"/>
  <c r="AS63" i="16"/>
  <c r="AR63" i="16"/>
  <c r="AQ63" i="16"/>
  <c r="AP63" i="16"/>
  <c r="AO63" i="16"/>
  <c r="AN63" i="16"/>
  <c r="AM63" i="16"/>
  <c r="AL63" i="16"/>
  <c r="AK63" i="16"/>
  <c r="AJ63" i="16"/>
  <c r="AI63" i="16"/>
  <c r="AH63" i="16"/>
  <c r="AG63" i="16"/>
  <c r="AF63" i="16"/>
  <c r="AE63" i="16"/>
  <c r="AD63" i="16"/>
  <c r="AC63" i="16"/>
  <c r="AB63" i="16"/>
  <c r="AA63" i="16"/>
  <c r="Z63" i="16"/>
  <c r="Y63" i="16"/>
  <c r="BD63" i="16"/>
  <c r="X63" i="16"/>
  <c r="W63" i="16"/>
  <c r="V63" i="16"/>
  <c r="U63" i="16"/>
  <c r="T63" i="16"/>
  <c r="S63" i="16"/>
  <c r="R63" i="16"/>
  <c r="Q63" i="16"/>
  <c r="P63" i="16"/>
  <c r="O63" i="16"/>
  <c r="BE63" i="16"/>
  <c r="N63" i="16"/>
  <c r="M63" i="16"/>
  <c r="L63" i="16"/>
  <c r="K63" i="16"/>
  <c r="J63" i="16"/>
  <c r="I63" i="16"/>
  <c r="H63" i="16"/>
  <c r="G63" i="16"/>
  <c r="F63" i="16"/>
  <c r="E63" i="16"/>
  <c r="AS49" i="16"/>
  <c r="AR49" i="16"/>
  <c r="AQ49" i="16"/>
  <c r="AP49" i="16"/>
  <c r="AO49" i="16"/>
  <c r="AN49" i="16"/>
  <c r="AM49" i="16"/>
  <c r="AL49" i="16"/>
  <c r="AK49" i="16"/>
  <c r="AJ49" i="16"/>
  <c r="AI49" i="16"/>
  <c r="AH49" i="16"/>
  <c r="AG49" i="16"/>
  <c r="AF49" i="16"/>
  <c r="AE49" i="16"/>
  <c r="AD49" i="16"/>
  <c r="AC49" i="16"/>
  <c r="AB49" i="16"/>
  <c r="AA49" i="16"/>
  <c r="Z49" i="16"/>
  <c r="Y49" i="16"/>
  <c r="X49" i="16"/>
  <c r="W49" i="16"/>
  <c r="V49" i="16"/>
  <c r="U49" i="16"/>
  <c r="T49" i="16"/>
  <c r="S49" i="16"/>
  <c r="R49" i="16"/>
  <c r="Q49" i="16"/>
  <c r="P49" i="16"/>
  <c r="O49" i="16"/>
  <c r="N49" i="16"/>
  <c r="M49" i="16"/>
  <c r="L49" i="16"/>
  <c r="K49" i="16"/>
  <c r="J49" i="16"/>
  <c r="I49" i="16"/>
  <c r="H49" i="16"/>
  <c r="G49" i="16"/>
  <c r="F49" i="16"/>
  <c r="E49" i="16"/>
  <c r="AS41" i="16"/>
  <c r="AR41" i="16"/>
  <c r="AQ41" i="16"/>
  <c r="AP41" i="16"/>
  <c r="AO41" i="16"/>
  <c r="AN41" i="16"/>
  <c r="AM41" i="16"/>
  <c r="AL41" i="16"/>
  <c r="AK41" i="16"/>
  <c r="AJ41" i="16"/>
  <c r="AI41" i="16"/>
  <c r="AH41" i="16"/>
  <c r="AG41" i="16"/>
  <c r="AF41" i="16"/>
  <c r="AE41" i="16"/>
  <c r="AD41" i="16"/>
  <c r="AC41" i="16"/>
  <c r="AB41" i="16"/>
  <c r="AA41" i="16"/>
  <c r="Z41" i="16"/>
  <c r="Y41" i="16"/>
  <c r="BD41" i="16"/>
  <c r="X41" i="16"/>
  <c r="W41" i="16"/>
  <c r="V41" i="16"/>
  <c r="U41" i="16"/>
  <c r="T41" i="16"/>
  <c r="S41" i="16"/>
  <c r="R41" i="16"/>
  <c r="Q41" i="16"/>
  <c r="P41" i="16"/>
  <c r="O41" i="16"/>
  <c r="N41" i="16"/>
  <c r="M41" i="16"/>
  <c r="L41" i="16"/>
  <c r="K41" i="16"/>
  <c r="J41" i="16"/>
  <c r="I41" i="16"/>
  <c r="H41" i="16"/>
  <c r="G41" i="16"/>
  <c r="F41" i="16"/>
  <c r="E41" i="16"/>
  <c r="AS29" i="16"/>
  <c r="AR29" i="16"/>
  <c r="AQ29" i="16"/>
  <c r="AP29" i="16"/>
  <c r="AO29" i="16"/>
  <c r="AN29" i="16"/>
  <c r="AM29" i="16"/>
  <c r="AL29" i="16"/>
  <c r="AK29" i="16"/>
  <c r="AJ29" i="16"/>
  <c r="AI29" i="16"/>
  <c r="AI124" i="16"/>
  <c r="AH29" i="16"/>
  <c r="AG29" i="16"/>
  <c r="AF29" i="16"/>
  <c r="AE29" i="16"/>
  <c r="AD29" i="16"/>
  <c r="AC29" i="16"/>
  <c r="AB29" i="16"/>
  <c r="AA29" i="16"/>
  <c r="Z29" i="16"/>
  <c r="Y29" i="16"/>
  <c r="BD29" i="16"/>
  <c r="X29" i="16"/>
  <c r="BE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AS9" i="16"/>
  <c r="AR9" i="16"/>
  <c r="AQ9" i="16"/>
  <c r="AQ124" i="16"/>
  <c r="AP9" i="16"/>
  <c r="AO9" i="16"/>
  <c r="AN9" i="16"/>
  <c r="AM9" i="16"/>
  <c r="AM124" i="16"/>
  <c r="AL9" i="16"/>
  <c r="AK9" i="16"/>
  <c r="AJ9" i="16"/>
  <c r="AI9" i="16"/>
  <c r="AH9" i="16"/>
  <c r="AG9" i="16"/>
  <c r="AF9" i="16"/>
  <c r="AE9" i="16"/>
  <c r="AD9" i="16"/>
  <c r="AC9" i="16"/>
  <c r="AB9" i="16"/>
  <c r="AA9" i="16"/>
  <c r="AA124" i="16"/>
  <c r="Z9" i="16"/>
  <c r="Y9" i="16"/>
  <c r="BD9" i="16"/>
  <c r="X9" i="16"/>
  <c r="W9" i="16"/>
  <c r="V9" i="16"/>
  <c r="U9" i="16"/>
  <c r="T9" i="16"/>
  <c r="S9" i="16"/>
  <c r="R9" i="16"/>
  <c r="Q9" i="16"/>
  <c r="P9" i="16"/>
  <c r="O9" i="16"/>
  <c r="BE9" i="16"/>
  <c r="N9" i="16"/>
  <c r="M9" i="16"/>
  <c r="L9" i="16"/>
  <c r="K9" i="16"/>
  <c r="J9" i="16"/>
  <c r="I9" i="16"/>
  <c r="H9" i="16"/>
  <c r="G9" i="16"/>
  <c r="F9" i="16"/>
  <c r="E9" i="16"/>
  <c r="AS120" i="17"/>
  <c r="AR120" i="17"/>
  <c r="AQ120" i="17"/>
  <c r="AP120" i="17"/>
  <c r="AO120" i="17"/>
  <c r="AN120" i="17"/>
  <c r="AM120" i="17"/>
  <c r="AL120" i="17"/>
  <c r="AK120" i="17"/>
  <c r="AJ120" i="17"/>
  <c r="AI120" i="17"/>
  <c r="AH120" i="17"/>
  <c r="AG120" i="17"/>
  <c r="AF120" i="17"/>
  <c r="AE120" i="17"/>
  <c r="AD120" i="17"/>
  <c r="AC120" i="17"/>
  <c r="AB120" i="17"/>
  <c r="AA120" i="17"/>
  <c r="Z120" i="17"/>
  <c r="Y120" i="17"/>
  <c r="BD120" i="17"/>
  <c r="X120" i="17"/>
  <c r="W120" i="17"/>
  <c r="V120" i="17"/>
  <c r="U120" i="17"/>
  <c r="T120" i="17"/>
  <c r="S120" i="17"/>
  <c r="R120" i="17"/>
  <c r="Q120" i="17"/>
  <c r="P120" i="17"/>
  <c r="O120" i="17"/>
  <c r="N120" i="17"/>
  <c r="M120" i="17"/>
  <c r="L120" i="17"/>
  <c r="K120" i="17"/>
  <c r="J120" i="17"/>
  <c r="I120" i="17"/>
  <c r="H120" i="17"/>
  <c r="G120" i="17"/>
  <c r="F120" i="17"/>
  <c r="E120" i="17"/>
  <c r="AS115" i="17"/>
  <c r="AR115" i="17"/>
  <c r="AQ115" i="17"/>
  <c r="AP115" i="17"/>
  <c r="AO115" i="17"/>
  <c r="AN115" i="17"/>
  <c r="AM115" i="17"/>
  <c r="AL115" i="17"/>
  <c r="AK115" i="17"/>
  <c r="AJ115" i="17"/>
  <c r="AI115" i="17"/>
  <c r="AH115" i="17"/>
  <c r="AG115" i="17"/>
  <c r="AF115" i="17"/>
  <c r="AE115" i="17"/>
  <c r="AD115" i="17"/>
  <c r="AC115" i="17"/>
  <c r="AB115" i="17"/>
  <c r="AA115" i="17"/>
  <c r="Z115" i="17"/>
  <c r="Y115" i="17"/>
  <c r="BD115" i="17"/>
  <c r="X115" i="17"/>
  <c r="W115" i="17"/>
  <c r="V115" i="17"/>
  <c r="U115" i="17"/>
  <c r="T115" i="17"/>
  <c r="S115" i="17"/>
  <c r="R115" i="17"/>
  <c r="Q115" i="17"/>
  <c r="P115" i="17"/>
  <c r="O115" i="17"/>
  <c r="N115" i="17"/>
  <c r="M115" i="17"/>
  <c r="L115" i="17"/>
  <c r="K115" i="17"/>
  <c r="J115" i="17"/>
  <c r="I115" i="17"/>
  <c r="H115" i="17"/>
  <c r="G115" i="17"/>
  <c r="F115" i="17"/>
  <c r="E115" i="17"/>
  <c r="AS106" i="17"/>
  <c r="AR106" i="17"/>
  <c r="AQ106" i="17"/>
  <c r="AP106" i="17"/>
  <c r="AO106" i="17"/>
  <c r="AN106" i="17"/>
  <c r="AM106" i="17"/>
  <c r="AL106" i="17"/>
  <c r="AK106" i="17"/>
  <c r="AJ106" i="17"/>
  <c r="AI106" i="17"/>
  <c r="AH106" i="17"/>
  <c r="AG106" i="17"/>
  <c r="AF106" i="17"/>
  <c r="AE106" i="17"/>
  <c r="AD106" i="17"/>
  <c r="AC106" i="17"/>
  <c r="AB106" i="17"/>
  <c r="AA106" i="17"/>
  <c r="Z106" i="17"/>
  <c r="Y106" i="17"/>
  <c r="BD106" i="17"/>
  <c r="X106" i="17"/>
  <c r="W106" i="17"/>
  <c r="V106" i="17"/>
  <c r="U106" i="17"/>
  <c r="T106" i="17"/>
  <c r="S106" i="17"/>
  <c r="R106" i="17"/>
  <c r="Q106" i="17"/>
  <c r="P106" i="17"/>
  <c r="O106" i="17"/>
  <c r="BE106" i="17"/>
  <c r="N106" i="17"/>
  <c r="M106" i="17"/>
  <c r="L106" i="17"/>
  <c r="K106" i="17"/>
  <c r="J106" i="17"/>
  <c r="I106" i="17"/>
  <c r="H106" i="17"/>
  <c r="G106" i="17"/>
  <c r="F106" i="17"/>
  <c r="E106" i="17"/>
  <c r="AS102" i="17"/>
  <c r="AR102" i="17"/>
  <c r="AQ102" i="17"/>
  <c r="AP102" i="17"/>
  <c r="AO102" i="17"/>
  <c r="AN102" i="17"/>
  <c r="AM102" i="17"/>
  <c r="AL102" i="17"/>
  <c r="AK102" i="17"/>
  <c r="AJ102" i="17"/>
  <c r="AI102" i="17"/>
  <c r="AH102" i="17"/>
  <c r="AG102" i="17"/>
  <c r="AF102" i="17"/>
  <c r="AE102" i="17"/>
  <c r="AD102" i="17"/>
  <c r="AC102" i="17"/>
  <c r="AB102" i="17"/>
  <c r="AA102" i="17"/>
  <c r="Z102" i="17"/>
  <c r="Y102" i="17"/>
  <c r="BD102" i="17"/>
  <c r="X102" i="17"/>
  <c r="BE102" i="17"/>
  <c r="W102" i="17"/>
  <c r="V102" i="17"/>
  <c r="U102" i="17"/>
  <c r="T102" i="17"/>
  <c r="S102" i="17"/>
  <c r="R102" i="17"/>
  <c r="Q102" i="17"/>
  <c r="P102" i="17"/>
  <c r="O102" i="17"/>
  <c r="N102" i="17"/>
  <c r="M102" i="17"/>
  <c r="L102" i="17"/>
  <c r="K102" i="17"/>
  <c r="J102" i="17"/>
  <c r="I102" i="17"/>
  <c r="H102" i="17"/>
  <c r="G102" i="17"/>
  <c r="F102" i="17"/>
  <c r="E102" i="17"/>
  <c r="AS80" i="17"/>
  <c r="AR80" i="17"/>
  <c r="AQ80" i="17"/>
  <c r="AP80" i="17"/>
  <c r="AO80" i="17"/>
  <c r="AN80" i="17"/>
  <c r="AM80" i="17"/>
  <c r="AL80" i="17"/>
  <c r="AK80" i="17"/>
  <c r="AJ80" i="17"/>
  <c r="AI80" i="17"/>
  <c r="AH80" i="17"/>
  <c r="AG80" i="17"/>
  <c r="AF80" i="17"/>
  <c r="AE80" i="17"/>
  <c r="AD80" i="17"/>
  <c r="AC80" i="17"/>
  <c r="AB80" i="17"/>
  <c r="AA80" i="17"/>
  <c r="Z80" i="17"/>
  <c r="Y80" i="17"/>
  <c r="BD80" i="17"/>
  <c r="X80" i="17"/>
  <c r="W80" i="17"/>
  <c r="V80" i="17"/>
  <c r="U80" i="17"/>
  <c r="T80" i="17"/>
  <c r="S80" i="17"/>
  <c r="R80" i="17"/>
  <c r="Q80" i="17"/>
  <c r="P80" i="17"/>
  <c r="O80" i="17"/>
  <c r="N80" i="17"/>
  <c r="M80" i="17"/>
  <c r="L80" i="17"/>
  <c r="K80" i="17"/>
  <c r="J80" i="17"/>
  <c r="I80" i="17"/>
  <c r="H80" i="17"/>
  <c r="G80" i="17"/>
  <c r="F80" i="17"/>
  <c r="E80" i="17"/>
  <c r="AS77" i="17"/>
  <c r="AR77" i="17"/>
  <c r="AQ77" i="17"/>
  <c r="AP77" i="17"/>
  <c r="AO77" i="17"/>
  <c r="AN77" i="17"/>
  <c r="AM77" i="17"/>
  <c r="AL77" i="17"/>
  <c r="AK77" i="17"/>
  <c r="AJ77" i="17"/>
  <c r="AI77" i="17"/>
  <c r="AH77" i="17"/>
  <c r="AG77" i="17"/>
  <c r="AF77" i="17"/>
  <c r="AE77" i="17"/>
  <c r="AD77" i="17"/>
  <c r="AC77" i="17"/>
  <c r="AB77" i="17"/>
  <c r="AA77" i="17"/>
  <c r="Z77" i="17"/>
  <c r="Y77" i="17"/>
  <c r="BD77" i="17"/>
  <c r="X77" i="17"/>
  <c r="W77" i="17"/>
  <c r="V77" i="17"/>
  <c r="U77" i="17"/>
  <c r="T77" i="17"/>
  <c r="S77" i="17"/>
  <c r="R77" i="17"/>
  <c r="Q77" i="17"/>
  <c r="P77" i="17"/>
  <c r="O77" i="17"/>
  <c r="BE77" i="17"/>
  <c r="N77" i="17"/>
  <c r="M77" i="17"/>
  <c r="L77" i="17"/>
  <c r="K77" i="17"/>
  <c r="J77" i="17"/>
  <c r="I77" i="17"/>
  <c r="H77" i="17"/>
  <c r="G77" i="17"/>
  <c r="F77" i="17"/>
  <c r="E77" i="17"/>
  <c r="AS70" i="17"/>
  <c r="AR70" i="17"/>
  <c r="AQ70" i="17"/>
  <c r="AP70" i="17"/>
  <c r="AO70" i="17"/>
  <c r="AN70" i="17"/>
  <c r="AM70" i="17"/>
  <c r="AL70" i="17"/>
  <c r="AK70" i="17"/>
  <c r="AJ70" i="17"/>
  <c r="AI70" i="17"/>
  <c r="AH70" i="17"/>
  <c r="AG70" i="17"/>
  <c r="AF70" i="17"/>
  <c r="AE70" i="17"/>
  <c r="AD70" i="17"/>
  <c r="AC70" i="17"/>
  <c r="AB70" i="17"/>
  <c r="AA70" i="17"/>
  <c r="Z70" i="17"/>
  <c r="Y70" i="17"/>
  <c r="BD70" i="17"/>
  <c r="X70" i="17"/>
  <c r="W70" i="17"/>
  <c r="V70" i="17"/>
  <c r="U70" i="17"/>
  <c r="T70" i="17"/>
  <c r="S70" i="17"/>
  <c r="R70" i="17"/>
  <c r="Q70" i="17"/>
  <c r="P70" i="17"/>
  <c r="O70" i="17"/>
  <c r="BE70" i="17"/>
  <c r="N70" i="17"/>
  <c r="M70" i="17"/>
  <c r="L70" i="17"/>
  <c r="K70" i="17"/>
  <c r="J70" i="17"/>
  <c r="I70" i="17"/>
  <c r="H70" i="17"/>
  <c r="G70" i="17"/>
  <c r="F70" i="17"/>
  <c r="E70" i="17"/>
  <c r="AS63" i="17"/>
  <c r="AR63" i="17"/>
  <c r="AQ63" i="17"/>
  <c r="AP63" i="17"/>
  <c r="AO63" i="17"/>
  <c r="AN63" i="17"/>
  <c r="AM63" i="17"/>
  <c r="AL63" i="17"/>
  <c r="AK63" i="17"/>
  <c r="AJ63" i="17"/>
  <c r="AI63" i="17"/>
  <c r="AH63" i="17"/>
  <c r="AG63" i="17"/>
  <c r="AF63" i="17"/>
  <c r="AE63" i="17"/>
  <c r="AD63" i="17"/>
  <c r="AC63" i="17"/>
  <c r="AB63" i="17"/>
  <c r="AA63" i="17"/>
  <c r="Z63" i="17"/>
  <c r="Y63" i="17"/>
  <c r="BD63" i="17"/>
  <c r="X63" i="17"/>
  <c r="W63" i="17"/>
  <c r="V63" i="17"/>
  <c r="U63" i="17"/>
  <c r="T63" i="17"/>
  <c r="S63" i="17"/>
  <c r="R63" i="17"/>
  <c r="Q63" i="17"/>
  <c r="P63" i="17"/>
  <c r="O63" i="17"/>
  <c r="N63" i="17"/>
  <c r="M63" i="17"/>
  <c r="L63" i="17"/>
  <c r="K63" i="17"/>
  <c r="J63" i="17"/>
  <c r="I63" i="17"/>
  <c r="H63" i="17"/>
  <c r="G63" i="17"/>
  <c r="F63" i="17"/>
  <c r="E63" i="17"/>
  <c r="AS49" i="17"/>
  <c r="AR49" i="17"/>
  <c r="AQ49" i="17"/>
  <c r="AP49" i="17"/>
  <c r="AO49" i="17"/>
  <c r="AN49" i="17"/>
  <c r="AM49" i="17"/>
  <c r="AL49" i="17"/>
  <c r="AK49" i="17"/>
  <c r="AJ49" i="17"/>
  <c r="AI49" i="17"/>
  <c r="AH49" i="17"/>
  <c r="AG49" i="17"/>
  <c r="AF49" i="17"/>
  <c r="AE49" i="17"/>
  <c r="AD49" i="17"/>
  <c r="AC49" i="17"/>
  <c r="AB49" i="17"/>
  <c r="AA49" i="17"/>
  <c r="Z49" i="17"/>
  <c r="Y49" i="17"/>
  <c r="X49" i="17"/>
  <c r="W49" i="17"/>
  <c r="V49" i="17"/>
  <c r="U49" i="17"/>
  <c r="T49" i="17"/>
  <c r="S49" i="17"/>
  <c r="R49" i="17"/>
  <c r="Q49" i="17"/>
  <c r="P49" i="17"/>
  <c r="O49" i="17"/>
  <c r="N49" i="17"/>
  <c r="M49" i="17"/>
  <c r="L49" i="17"/>
  <c r="K49" i="17"/>
  <c r="J49" i="17"/>
  <c r="I49" i="17"/>
  <c r="H49" i="17"/>
  <c r="G49" i="17"/>
  <c r="F49" i="17"/>
  <c r="E49" i="17"/>
  <c r="AS41" i="17"/>
  <c r="AR41" i="17"/>
  <c r="AQ41" i="17"/>
  <c r="AP41" i="17"/>
  <c r="AO41" i="17"/>
  <c r="AN41" i="17"/>
  <c r="AM41" i="17"/>
  <c r="AL41" i="17"/>
  <c r="AK41" i="17"/>
  <c r="AJ41" i="17"/>
  <c r="AI41" i="17"/>
  <c r="AH41" i="17"/>
  <c r="AG41" i="17"/>
  <c r="AF41" i="17"/>
  <c r="AE41" i="17"/>
  <c r="AD41" i="17"/>
  <c r="AC41" i="17"/>
  <c r="AB41" i="17"/>
  <c r="AA41" i="17"/>
  <c r="Z41" i="17"/>
  <c r="Y41" i="17"/>
  <c r="BD41" i="17"/>
  <c r="X41" i="17"/>
  <c r="BE41" i="17"/>
  <c r="O41" i="17"/>
  <c r="W41" i="17"/>
  <c r="V41" i="17"/>
  <c r="U41" i="17"/>
  <c r="T41" i="17"/>
  <c r="S41" i="17"/>
  <c r="R41" i="17"/>
  <c r="Q41" i="17"/>
  <c r="P41" i="17"/>
  <c r="N41" i="17"/>
  <c r="M41" i="17"/>
  <c r="L41" i="17"/>
  <c r="K41" i="17"/>
  <c r="J41" i="17"/>
  <c r="I41" i="17"/>
  <c r="H41" i="17"/>
  <c r="G41" i="17"/>
  <c r="F41" i="17"/>
  <c r="F124" i="17"/>
  <c r="E41" i="17"/>
  <c r="AS29" i="17"/>
  <c r="AR29" i="17"/>
  <c r="AQ29" i="17"/>
  <c r="AP29" i="17"/>
  <c r="AO29" i="17"/>
  <c r="AN29" i="17"/>
  <c r="AM29" i="17"/>
  <c r="AL29" i="17"/>
  <c r="AK29" i="17"/>
  <c r="AJ29" i="17"/>
  <c r="AI29" i="17"/>
  <c r="AH29" i="17"/>
  <c r="AH124" i="17"/>
  <c r="AG29" i="17"/>
  <c r="AF29" i="17"/>
  <c r="AE29" i="17"/>
  <c r="AD29" i="17"/>
  <c r="AC29" i="17"/>
  <c r="AB29" i="17"/>
  <c r="AA29" i="17"/>
  <c r="Z29" i="17"/>
  <c r="Y29" i="17"/>
  <c r="BD29" i="17"/>
  <c r="X29" i="17"/>
  <c r="X124" i="17"/>
  <c r="W29" i="17"/>
  <c r="V29" i="17"/>
  <c r="U29" i="17"/>
  <c r="T29" i="17"/>
  <c r="S29" i="17"/>
  <c r="R29" i="17"/>
  <c r="Q29" i="17"/>
  <c r="P29" i="17"/>
  <c r="O29" i="17"/>
  <c r="BE29" i="17"/>
  <c r="N29" i="17"/>
  <c r="M29" i="17"/>
  <c r="L29" i="17"/>
  <c r="K29" i="17"/>
  <c r="J29" i="17"/>
  <c r="I29" i="17"/>
  <c r="H29" i="17"/>
  <c r="G29" i="17"/>
  <c r="F29" i="17"/>
  <c r="E29" i="17"/>
  <c r="AS9" i="17"/>
  <c r="AR9" i="17"/>
  <c r="AQ9" i="17"/>
  <c r="AP9" i="17"/>
  <c r="AO9" i="17"/>
  <c r="AN9" i="17"/>
  <c r="AN124" i="17"/>
  <c r="AM9" i="17"/>
  <c r="AM124" i="17"/>
  <c r="AL9" i="17"/>
  <c r="AL124" i="17"/>
  <c r="AK9" i="17"/>
  <c r="AJ9" i="17"/>
  <c r="AI9" i="17"/>
  <c r="AH9" i="17"/>
  <c r="AG9" i="17"/>
  <c r="AF9" i="17"/>
  <c r="AF124" i="17"/>
  <c r="AE9" i="17"/>
  <c r="AD9" i="17"/>
  <c r="AC9" i="17"/>
  <c r="AB9" i="17"/>
  <c r="AB124" i="17"/>
  <c r="AA9" i="17"/>
  <c r="Z9" i="17"/>
  <c r="Y9" i="17"/>
  <c r="BD9" i="17"/>
  <c r="X9" i="17"/>
  <c r="BE9" i="17"/>
  <c r="W9" i="17"/>
  <c r="W124" i="17"/>
  <c r="V9" i="17"/>
  <c r="U9" i="17"/>
  <c r="T9" i="17"/>
  <c r="S9" i="17"/>
  <c r="R9" i="17"/>
  <c r="Q9" i="17"/>
  <c r="P9" i="17"/>
  <c r="N9" i="17"/>
  <c r="M9" i="17"/>
  <c r="M124" i="17"/>
  <c r="L9" i="17"/>
  <c r="L124" i="17"/>
  <c r="K9" i="17"/>
  <c r="J9" i="17"/>
  <c r="J124" i="17"/>
  <c r="I9" i="17"/>
  <c r="H9" i="17"/>
  <c r="G9" i="17"/>
  <c r="G124" i="17"/>
  <c r="F9" i="17"/>
  <c r="E9" i="17"/>
  <c r="AS120" i="18"/>
  <c r="AR120" i="18"/>
  <c r="AQ120" i="18"/>
  <c r="AP120" i="18"/>
  <c r="AO120" i="18"/>
  <c r="AN120" i="18"/>
  <c r="AM120" i="18"/>
  <c r="AL120" i="18"/>
  <c r="AK120" i="18"/>
  <c r="AJ120" i="18"/>
  <c r="AI120" i="18"/>
  <c r="AH120" i="18"/>
  <c r="AG120" i="18"/>
  <c r="AF120" i="18"/>
  <c r="AE120" i="18"/>
  <c r="AD120" i="18"/>
  <c r="AC120" i="18"/>
  <c r="AB120" i="18"/>
  <c r="AA120" i="18"/>
  <c r="Z120" i="18"/>
  <c r="Y120" i="18"/>
  <c r="BD120" i="18"/>
  <c r="X120" i="18"/>
  <c r="BE120" i="18"/>
  <c r="W120" i="18"/>
  <c r="V120" i="18"/>
  <c r="U120" i="18"/>
  <c r="T120" i="18"/>
  <c r="S120" i="18"/>
  <c r="R120" i="18"/>
  <c r="Q120" i="18"/>
  <c r="P120" i="18"/>
  <c r="O120" i="18"/>
  <c r="N120" i="18"/>
  <c r="M120" i="18"/>
  <c r="L120" i="18"/>
  <c r="K120" i="18"/>
  <c r="J120" i="18"/>
  <c r="I120" i="18"/>
  <c r="H120" i="18"/>
  <c r="G120" i="18"/>
  <c r="F120" i="18"/>
  <c r="E120" i="18"/>
  <c r="AS115" i="18"/>
  <c r="AR115" i="18"/>
  <c r="AQ115" i="18"/>
  <c r="AP115" i="18"/>
  <c r="AO115" i="18"/>
  <c r="AN115" i="18"/>
  <c r="AM115" i="18"/>
  <c r="AL115" i="18"/>
  <c r="AK115" i="18"/>
  <c r="AJ115" i="18"/>
  <c r="AI115" i="18"/>
  <c r="AH115" i="18"/>
  <c r="AG115" i="18"/>
  <c r="AF115" i="18"/>
  <c r="AE115" i="18"/>
  <c r="AD115" i="18"/>
  <c r="AC115" i="18"/>
  <c r="AB115" i="18"/>
  <c r="AA115" i="18"/>
  <c r="Z115" i="18"/>
  <c r="Y115" i="18"/>
  <c r="BD115" i="18"/>
  <c r="X115" i="18"/>
  <c r="O115" i="18"/>
  <c r="BE115" i="18"/>
  <c r="W115" i="18"/>
  <c r="V115" i="18"/>
  <c r="U115" i="18"/>
  <c r="T115" i="18"/>
  <c r="S115" i="18"/>
  <c r="R115" i="18"/>
  <c r="Q115" i="18"/>
  <c r="P115" i="18"/>
  <c r="N115" i="18"/>
  <c r="M115" i="18"/>
  <c r="L115" i="18"/>
  <c r="K115" i="18"/>
  <c r="J115" i="18"/>
  <c r="I115" i="18"/>
  <c r="H115" i="18"/>
  <c r="G115" i="18"/>
  <c r="F115" i="18"/>
  <c r="E115" i="18"/>
  <c r="AS106" i="18"/>
  <c r="AR106" i="18"/>
  <c r="AQ106" i="18"/>
  <c r="AP106" i="18"/>
  <c r="AO106" i="18"/>
  <c r="AN106" i="18"/>
  <c r="AM106" i="18"/>
  <c r="AL106" i="18"/>
  <c r="AK106" i="18"/>
  <c r="AJ106" i="18"/>
  <c r="AI106" i="18"/>
  <c r="AH106" i="18"/>
  <c r="AG106" i="18"/>
  <c r="AF106" i="18"/>
  <c r="AE106" i="18"/>
  <c r="AD106" i="18"/>
  <c r="AC106" i="18"/>
  <c r="AB106" i="18"/>
  <c r="AA106" i="18"/>
  <c r="Z106" i="18"/>
  <c r="Y106" i="18"/>
  <c r="BD106" i="18"/>
  <c r="X106" i="18"/>
  <c r="W106" i="18"/>
  <c r="V106" i="18"/>
  <c r="U106" i="18"/>
  <c r="T106" i="18"/>
  <c r="S106" i="18"/>
  <c r="R106" i="18"/>
  <c r="Q106" i="18"/>
  <c r="P106" i="18"/>
  <c r="O106" i="18"/>
  <c r="BE106" i="18"/>
  <c r="N106" i="18"/>
  <c r="M106" i="18"/>
  <c r="L106" i="18"/>
  <c r="K106" i="18"/>
  <c r="J106" i="18"/>
  <c r="I106" i="18"/>
  <c r="H106" i="18"/>
  <c r="G106" i="18"/>
  <c r="F106" i="18"/>
  <c r="E106" i="18"/>
  <c r="AS102" i="18"/>
  <c r="AR102" i="18"/>
  <c r="AQ102" i="18"/>
  <c r="AP102" i="18"/>
  <c r="AO102" i="18"/>
  <c r="AN102" i="18"/>
  <c r="AM102" i="18"/>
  <c r="AL102" i="18"/>
  <c r="AK102" i="18"/>
  <c r="AJ102" i="18"/>
  <c r="AI102" i="18"/>
  <c r="AH102" i="18"/>
  <c r="AG102" i="18"/>
  <c r="AF102" i="18"/>
  <c r="AE102" i="18"/>
  <c r="AD102" i="18"/>
  <c r="AC102" i="18"/>
  <c r="AB102" i="18"/>
  <c r="AA102" i="18"/>
  <c r="Z102" i="18"/>
  <c r="Y102" i="18"/>
  <c r="BD102" i="18"/>
  <c r="X102" i="18"/>
  <c r="W102" i="18"/>
  <c r="V102" i="18"/>
  <c r="U102" i="18"/>
  <c r="T102" i="18"/>
  <c r="S102" i="18"/>
  <c r="R102" i="18"/>
  <c r="Q102" i="18"/>
  <c r="P102" i="18"/>
  <c r="O102" i="18"/>
  <c r="BE102" i="18"/>
  <c r="N102" i="18"/>
  <c r="M102" i="18"/>
  <c r="L102" i="18"/>
  <c r="K102" i="18"/>
  <c r="J102" i="18"/>
  <c r="I102" i="18"/>
  <c r="H102" i="18"/>
  <c r="G102" i="18"/>
  <c r="F102" i="18"/>
  <c r="E102" i="18"/>
  <c r="AS80" i="18"/>
  <c r="AR80" i="18"/>
  <c r="AQ80" i="18"/>
  <c r="AP80" i="18"/>
  <c r="AO80" i="18"/>
  <c r="AN80" i="18"/>
  <c r="AM80" i="18"/>
  <c r="AL80" i="18"/>
  <c r="AK80" i="18"/>
  <c r="AJ80" i="18"/>
  <c r="AI80" i="18"/>
  <c r="AH80" i="18"/>
  <c r="AG80" i="18"/>
  <c r="AF80" i="18"/>
  <c r="AE80" i="18"/>
  <c r="AD80" i="18"/>
  <c r="AC80" i="18"/>
  <c r="AB80" i="18"/>
  <c r="AA80" i="18"/>
  <c r="Z80" i="18"/>
  <c r="Y80" i="18"/>
  <c r="BD80" i="18"/>
  <c r="X80" i="18"/>
  <c r="W80" i="18"/>
  <c r="V80" i="18"/>
  <c r="U80" i="18"/>
  <c r="T80" i="18"/>
  <c r="S80" i="18"/>
  <c r="R80" i="18"/>
  <c r="Q80" i="18"/>
  <c r="P80" i="18"/>
  <c r="O80" i="18"/>
  <c r="N80" i="18"/>
  <c r="M80" i="18"/>
  <c r="L80" i="18"/>
  <c r="K80" i="18"/>
  <c r="J80" i="18"/>
  <c r="I80" i="18"/>
  <c r="H80" i="18"/>
  <c r="G80" i="18"/>
  <c r="F80" i="18"/>
  <c r="F124" i="18"/>
  <c r="E80" i="18"/>
  <c r="AS77" i="18"/>
  <c r="AR77" i="18"/>
  <c r="AQ77" i="18"/>
  <c r="AP77" i="18"/>
  <c r="AO77" i="18"/>
  <c r="AN77" i="18"/>
  <c r="AM77" i="18"/>
  <c r="AL77" i="18"/>
  <c r="AK77" i="18"/>
  <c r="AJ77" i="18"/>
  <c r="AI77" i="18"/>
  <c r="AH77" i="18"/>
  <c r="AG77" i="18"/>
  <c r="AF77" i="18"/>
  <c r="AE77" i="18"/>
  <c r="AD77" i="18"/>
  <c r="AC77" i="18"/>
  <c r="AB77" i="18"/>
  <c r="AA77" i="18"/>
  <c r="Z77" i="18"/>
  <c r="Y77" i="18"/>
  <c r="BD77" i="18"/>
  <c r="X77" i="18"/>
  <c r="W77" i="18"/>
  <c r="V77" i="18"/>
  <c r="U77" i="18"/>
  <c r="T77" i="18"/>
  <c r="S77" i="18"/>
  <c r="R77" i="18"/>
  <c r="Q77" i="18"/>
  <c r="P77" i="18"/>
  <c r="O77" i="18"/>
  <c r="N77" i="18"/>
  <c r="M77" i="18"/>
  <c r="L77" i="18"/>
  <c r="K77" i="18"/>
  <c r="J77" i="18"/>
  <c r="I77" i="18"/>
  <c r="H77" i="18"/>
  <c r="G77" i="18"/>
  <c r="F77" i="18"/>
  <c r="E77" i="18"/>
  <c r="AS70" i="18"/>
  <c r="AR70" i="18"/>
  <c r="AQ70" i="18"/>
  <c r="AQ124" i="18"/>
  <c r="AP70" i="18"/>
  <c r="AO70" i="18"/>
  <c r="AN70" i="18"/>
  <c r="AM70" i="18"/>
  <c r="AL70" i="18"/>
  <c r="AK70" i="18"/>
  <c r="AJ70" i="18"/>
  <c r="AI70" i="18"/>
  <c r="AH70" i="18"/>
  <c r="AG70" i="18"/>
  <c r="AF70" i="18"/>
  <c r="AE70" i="18"/>
  <c r="AD70" i="18"/>
  <c r="AC70" i="18"/>
  <c r="AB70" i="18"/>
  <c r="AA70" i="18"/>
  <c r="Z70" i="18"/>
  <c r="Y70" i="18"/>
  <c r="BD70" i="18"/>
  <c r="X70" i="18"/>
  <c r="W70" i="18"/>
  <c r="V70" i="18"/>
  <c r="U70" i="18"/>
  <c r="T70" i="18"/>
  <c r="S70" i="18"/>
  <c r="R70" i="18"/>
  <c r="Q70" i="18"/>
  <c r="P70" i="18"/>
  <c r="O70" i="18"/>
  <c r="N70" i="18"/>
  <c r="M70" i="18"/>
  <c r="L70" i="18"/>
  <c r="K70" i="18"/>
  <c r="J70" i="18"/>
  <c r="I70" i="18"/>
  <c r="H70" i="18"/>
  <c r="G70" i="18"/>
  <c r="F70" i="18"/>
  <c r="E70" i="18"/>
  <c r="AS63" i="18"/>
  <c r="AR63" i="18"/>
  <c r="AQ63" i="18"/>
  <c r="AP63" i="18"/>
  <c r="AO63" i="18"/>
  <c r="AN63" i="18"/>
  <c r="AM63" i="18"/>
  <c r="AL63" i="18"/>
  <c r="AK63" i="18"/>
  <c r="AJ63" i="18"/>
  <c r="AI63" i="18"/>
  <c r="AH63" i="18"/>
  <c r="AG63" i="18"/>
  <c r="AF63" i="18"/>
  <c r="AE63" i="18"/>
  <c r="AD63" i="18"/>
  <c r="AC63" i="18"/>
  <c r="AB63" i="18"/>
  <c r="AA63" i="18"/>
  <c r="Z63" i="18"/>
  <c r="Y63" i="18"/>
  <c r="BD63" i="18"/>
  <c r="X63" i="18"/>
  <c r="W63" i="18"/>
  <c r="V63" i="18"/>
  <c r="U63" i="18"/>
  <c r="T63" i="18"/>
  <c r="S63" i="18"/>
  <c r="R63" i="18"/>
  <c r="Q63" i="18"/>
  <c r="P63" i="18"/>
  <c r="O63" i="18"/>
  <c r="BE63" i="18"/>
  <c r="N63" i="18"/>
  <c r="M63" i="18"/>
  <c r="L63" i="18"/>
  <c r="K63" i="18"/>
  <c r="J63" i="18"/>
  <c r="I63" i="18"/>
  <c r="H63" i="18"/>
  <c r="G63" i="18"/>
  <c r="F63" i="18"/>
  <c r="E63" i="18"/>
  <c r="AS49" i="18"/>
  <c r="AR49" i="18"/>
  <c r="AQ49" i="18"/>
  <c r="AP49" i="18"/>
  <c r="AO49" i="18"/>
  <c r="AN49" i="18"/>
  <c r="AM49" i="18"/>
  <c r="AL49" i="18"/>
  <c r="AK49" i="18"/>
  <c r="AJ49" i="18"/>
  <c r="AI49" i="18"/>
  <c r="AH49" i="18"/>
  <c r="AG49" i="18"/>
  <c r="AF49" i="18"/>
  <c r="AE49" i="18"/>
  <c r="AD49" i="18"/>
  <c r="AC49" i="18"/>
  <c r="AB49" i="18"/>
  <c r="AA49" i="18"/>
  <c r="Z49" i="18"/>
  <c r="Y49" i="18"/>
  <c r="X49" i="18"/>
  <c r="W49" i="18"/>
  <c r="V49" i="18"/>
  <c r="U49" i="18"/>
  <c r="T49" i="18"/>
  <c r="S49" i="18"/>
  <c r="R49" i="18"/>
  <c r="Q49" i="18"/>
  <c r="P49" i="18"/>
  <c r="O49" i="18"/>
  <c r="N49" i="18"/>
  <c r="M49" i="18"/>
  <c r="L49" i="18"/>
  <c r="K49" i="18"/>
  <c r="J49" i="18"/>
  <c r="I49" i="18"/>
  <c r="I124" i="18"/>
  <c r="H49" i="18"/>
  <c r="G49" i="18"/>
  <c r="F49" i="18"/>
  <c r="E49" i="18"/>
  <c r="E124" i="18"/>
  <c r="AS41" i="18"/>
  <c r="AR41" i="18"/>
  <c r="AQ41" i="18"/>
  <c r="AP41" i="18"/>
  <c r="AP124" i="18"/>
  <c r="AO41" i="18"/>
  <c r="AN41" i="18"/>
  <c r="AM41" i="18"/>
  <c r="AL41" i="18"/>
  <c r="AK41" i="18"/>
  <c r="AJ41" i="18"/>
  <c r="AI41" i="18"/>
  <c r="AH41" i="18"/>
  <c r="AG41" i="18"/>
  <c r="AF41" i="18"/>
  <c r="AE41" i="18"/>
  <c r="AD41" i="18"/>
  <c r="AC41" i="18"/>
  <c r="AB41" i="18"/>
  <c r="AA41" i="18"/>
  <c r="Z41" i="18"/>
  <c r="Y41" i="18"/>
  <c r="BD41" i="18"/>
  <c r="X41" i="18"/>
  <c r="W41" i="18"/>
  <c r="V41" i="18"/>
  <c r="U41" i="18"/>
  <c r="T41" i="18"/>
  <c r="S41" i="18"/>
  <c r="R41" i="18"/>
  <c r="Q41" i="18"/>
  <c r="P41" i="18"/>
  <c r="O41" i="18"/>
  <c r="N41" i="18"/>
  <c r="M41" i="18"/>
  <c r="L41" i="18"/>
  <c r="K41" i="18"/>
  <c r="J41" i="18"/>
  <c r="I41" i="18"/>
  <c r="H41" i="18"/>
  <c r="G41" i="18"/>
  <c r="F41" i="18"/>
  <c r="E41" i="18"/>
  <c r="AS29" i="18"/>
  <c r="AR29" i="18"/>
  <c r="AQ29" i="18"/>
  <c r="AP29" i="18"/>
  <c r="AO29" i="18"/>
  <c r="AN29" i="18"/>
  <c r="AM29" i="18"/>
  <c r="AL29" i="18"/>
  <c r="AK29" i="18"/>
  <c r="AJ29" i="18"/>
  <c r="AJ124" i="18"/>
  <c r="AI29" i="18"/>
  <c r="AH29" i="18"/>
  <c r="AG29" i="18"/>
  <c r="AF29" i="18"/>
  <c r="AE29" i="18"/>
  <c r="AD29" i="18"/>
  <c r="AC29" i="18"/>
  <c r="AC124" i="18"/>
  <c r="AB29" i="18"/>
  <c r="AA29" i="18"/>
  <c r="Z29" i="18"/>
  <c r="Z124" i="18"/>
  <c r="Y29" i="18"/>
  <c r="BD29" i="18"/>
  <c r="X29" i="18"/>
  <c r="W29" i="18"/>
  <c r="V29" i="18"/>
  <c r="U29" i="18"/>
  <c r="T29" i="18"/>
  <c r="S29" i="18"/>
  <c r="R29" i="18"/>
  <c r="Q29" i="18"/>
  <c r="P29" i="18"/>
  <c r="O29" i="18"/>
  <c r="BE29" i="18"/>
  <c r="N29" i="18"/>
  <c r="N124" i="18"/>
  <c r="M29" i="18"/>
  <c r="L29" i="18"/>
  <c r="K29" i="18"/>
  <c r="J29" i="18"/>
  <c r="I29" i="18"/>
  <c r="H29" i="18"/>
  <c r="G29" i="18"/>
  <c r="F29" i="18"/>
  <c r="E29" i="18"/>
  <c r="AS9" i="18"/>
  <c r="AR9" i="18"/>
  <c r="AR124" i="18"/>
  <c r="AQ9" i="18"/>
  <c r="AP9" i="18"/>
  <c r="AO9" i="18"/>
  <c r="AN9" i="18"/>
  <c r="AM9" i="18"/>
  <c r="AL9" i="18"/>
  <c r="AL124" i="18"/>
  <c r="AK9" i="18"/>
  <c r="AK124" i="18"/>
  <c r="AJ9" i="18"/>
  <c r="AI9" i="18"/>
  <c r="AH9" i="18"/>
  <c r="AG9" i="18"/>
  <c r="AG124" i="18"/>
  <c r="AF9" i="18"/>
  <c r="AE9" i="18"/>
  <c r="AE124" i="18"/>
  <c r="AD9" i="18"/>
  <c r="AC9" i="18"/>
  <c r="AB9" i="18"/>
  <c r="AB124" i="18"/>
  <c r="AA9" i="18"/>
  <c r="Z9" i="18"/>
  <c r="Y9" i="18"/>
  <c r="BD9" i="18"/>
  <c r="X9" i="18"/>
  <c r="X124" i="18"/>
  <c r="W9" i="18"/>
  <c r="W124" i="18"/>
  <c r="V9" i="18"/>
  <c r="U9" i="18"/>
  <c r="U124" i="18"/>
  <c r="T9" i="18"/>
  <c r="S9" i="18"/>
  <c r="S124" i="18"/>
  <c r="R9" i="18"/>
  <c r="Q9" i="18"/>
  <c r="P9" i="18"/>
  <c r="O9" i="18"/>
  <c r="N9" i="18"/>
  <c r="M9" i="18"/>
  <c r="M124" i="18"/>
  <c r="L9" i="18"/>
  <c r="K9" i="18"/>
  <c r="J9" i="18"/>
  <c r="I9" i="18"/>
  <c r="H9" i="18"/>
  <c r="G9" i="18"/>
  <c r="F9" i="18"/>
  <c r="E9" i="18"/>
  <c r="AS120" i="19"/>
  <c r="AR120" i="19"/>
  <c r="AQ120" i="19"/>
  <c r="AP120" i="19"/>
  <c r="AO120" i="19"/>
  <c r="AN120" i="19"/>
  <c r="AM120" i="19"/>
  <c r="AL120" i="19"/>
  <c r="AK120" i="19"/>
  <c r="AJ120" i="19"/>
  <c r="AI120" i="19"/>
  <c r="AH120" i="19"/>
  <c r="AG120" i="19"/>
  <c r="AF120" i="19"/>
  <c r="AE120" i="19"/>
  <c r="AD120" i="19"/>
  <c r="AC120" i="19"/>
  <c r="AB120" i="19"/>
  <c r="AA120" i="19"/>
  <c r="Z120" i="19"/>
  <c r="Y120" i="19"/>
  <c r="BD120" i="19"/>
  <c r="X120" i="19"/>
  <c r="W120" i="19"/>
  <c r="V120" i="19"/>
  <c r="U120" i="19"/>
  <c r="T120" i="19"/>
  <c r="S120" i="19"/>
  <c r="R120" i="19"/>
  <c r="Q120" i="19"/>
  <c r="P120" i="19"/>
  <c r="O120" i="19"/>
  <c r="N120" i="19"/>
  <c r="M120" i="19"/>
  <c r="L120" i="19"/>
  <c r="K120" i="19"/>
  <c r="J120" i="19"/>
  <c r="I120" i="19"/>
  <c r="H120" i="19"/>
  <c r="G120" i="19"/>
  <c r="F120" i="19"/>
  <c r="E120" i="19"/>
  <c r="AS115" i="19"/>
  <c r="AR115" i="19"/>
  <c r="AQ115" i="19"/>
  <c r="AP115" i="19"/>
  <c r="AO115" i="19"/>
  <c r="AN115" i="19"/>
  <c r="AM115" i="19"/>
  <c r="AL115" i="19"/>
  <c r="AK115" i="19"/>
  <c r="AJ115" i="19"/>
  <c r="AI115" i="19"/>
  <c r="AH115" i="19"/>
  <c r="AG115" i="19"/>
  <c r="AF115" i="19"/>
  <c r="AE115" i="19"/>
  <c r="AD115" i="19"/>
  <c r="AC115" i="19"/>
  <c r="AB115" i="19"/>
  <c r="AA115" i="19"/>
  <c r="Z115" i="19"/>
  <c r="Y115" i="19"/>
  <c r="BD115" i="19"/>
  <c r="X115" i="19"/>
  <c r="BE115" i="19"/>
  <c r="W115" i="19"/>
  <c r="V115" i="19"/>
  <c r="U115" i="19"/>
  <c r="T115" i="19"/>
  <c r="S115" i="19"/>
  <c r="R115" i="19"/>
  <c r="Q115" i="19"/>
  <c r="P115" i="19"/>
  <c r="O115" i="19"/>
  <c r="N115" i="19"/>
  <c r="M115" i="19"/>
  <c r="L115" i="19"/>
  <c r="K115" i="19"/>
  <c r="J115" i="19"/>
  <c r="I115" i="19"/>
  <c r="H115" i="19"/>
  <c r="G115" i="19"/>
  <c r="F115" i="19"/>
  <c r="E115" i="19"/>
  <c r="AS106" i="19"/>
  <c r="AR106" i="19"/>
  <c r="AQ106" i="19"/>
  <c r="AP106" i="19"/>
  <c r="AO106" i="19"/>
  <c r="AN106" i="19"/>
  <c r="AM106" i="19"/>
  <c r="AL106" i="19"/>
  <c r="AK106" i="19"/>
  <c r="AJ106" i="19"/>
  <c r="AI106" i="19"/>
  <c r="AH106" i="19"/>
  <c r="AG106" i="19"/>
  <c r="AF106" i="19"/>
  <c r="AE106" i="19"/>
  <c r="AD106" i="19"/>
  <c r="AC106" i="19"/>
  <c r="AB106" i="19"/>
  <c r="AA106" i="19"/>
  <c r="Z106" i="19"/>
  <c r="Y106" i="19"/>
  <c r="BD106" i="19"/>
  <c r="X106" i="19"/>
  <c r="W106" i="19"/>
  <c r="V106" i="19"/>
  <c r="U106" i="19"/>
  <c r="T106" i="19"/>
  <c r="S106" i="19"/>
  <c r="R106" i="19"/>
  <c r="Q106" i="19"/>
  <c r="P106" i="19"/>
  <c r="O106" i="19"/>
  <c r="N106" i="19"/>
  <c r="M106" i="19"/>
  <c r="L106" i="19"/>
  <c r="K106" i="19"/>
  <c r="J106" i="19"/>
  <c r="I106" i="19"/>
  <c r="H106" i="19"/>
  <c r="G106" i="19"/>
  <c r="F106" i="19"/>
  <c r="E106" i="19"/>
  <c r="AS102" i="19"/>
  <c r="AR102" i="19"/>
  <c r="AQ102" i="19"/>
  <c r="AP102" i="19"/>
  <c r="AO102" i="19"/>
  <c r="AN102" i="19"/>
  <c r="AM102" i="19"/>
  <c r="AL102" i="19"/>
  <c r="AK102" i="19"/>
  <c r="AJ102" i="19"/>
  <c r="AI102" i="19"/>
  <c r="AH102" i="19"/>
  <c r="AG102" i="19"/>
  <c r="AF102" i="19"/>
  <c r="AE102" i="19"/>
  <c r="AD102" i="19"/>
  <c r="AC102" i="19"/>
  <c r="AB102" i="19"/>
  <c r="AA102" i="19"/>
  <c r="Z102" i="19"/>
  <c r="Y102" i="19"/>
  <c r="BD102" i="19"/>
  <c r="X102" i="19"/>
  <c r="W102" i="19"/>
  <c r="V102" i="19"/>
  <c r="U102" i="19"/>
  <c r="T102" i="19"/>
  <c r="S102" i="19"/>
  <c r="R102" i="19"/>
  <c r="Q102" i="19"/>
  <c r="P102" i="19"/>
  <c r="O102" i="19"/>
  <c r="BE102" i="19"/>
  <c r="N102" i="19"/>
  <c r="M102" i="19"/>
  <c r="L102" i="19"/>
  <c r="K102" i="19"/>
  <c r="J102" i="19"/>
  <c r="I102" i="19"/>
  <c r="H102" i="19"/>
  <c r="G102" i="19"/>
  <c r="F102" i="19"/>
  <c r="E102" i="19"/>
  <c r="AS80" i="19"/>
  <c r="AR80" i="19"/>
  <c r="AQ80" i="19"/>
  <c r="AP80" i="19"/>
  <c r="AO80" i="19"/>
  <c r="AN80" i="19"/>
  <c r="AM80" i="19"/>
  <c r="AL80" i="19"/>
  <c r="AL124" i="19"/>
  <c r="AK80" i="19"/>
  <c r="AJ80" i="19"/>
  <c r="AI80" i="19"/>
  <c r="AH80" i="19"/>
  <c r="AG80" i="19"/>
  <c r="AF80" i="19"/>
  <c r="AE80" i="19"/>
  <c r="AD80" i="19"/>
  <c r="AC80" i="19"/>
  <c r="AB80" i="19"/>
  <c r="AA80" i="19"/>
  <c r="Z80" i="19"/>
  <c r="Y80" i="19"/>
  <c r="BD80" i="19"/>
  <c r="X80" i="19"/>
  <c r="W80" i="19"/>
  <c r="V80" i="19"/>
  <c r="U80" i="19"/>
  <c r="T80" i="19"/>
  <c r="S80" i="19"/>
  <c r="R80" i="19"/>
  <c r="Q80" i="19"/>
  <c r="P80" i="19"/>
  <c r="O80" i="19"/>
  <c r="BE80" i="19"/>
  <c r="N80" i="19"/>
  <c r="M80" i="19"/>
  <c r="L80" i="19"/>
  <c r="K80" i="19"/>
  <c r="J80" i="19"/>
  <c r="I80" i="19"/>
  <c r="H80" i="19"/>
  <c r="G80" i="19"/>
  <c r="F80" i="19"/>
  <c r="E80" i="19"/>
  <c r="AS77" i="19"/>
  <c r="AR77" i="19"/>
  <c r="AQ77" i="19"/>
  <c r="AP77" i="19"/>
  <c r="AO77" i="19"/>
  <c r="AN77" i="19"/>
  <c r="AM77" i="19"/>
  <c r="AL77" i="19"/>
  <c r="AK77" i="19"/>
  <c r="AJ77" i="19"/>
  <c r="AI77" i="19"/>
  <c r="AH77" i="19"/>
  <c r="AG77" i="19"/>
  <c r="AF77" i="19"/>
  <c r="AE77" i="19"/>
  <c r="AD77" i="19"/>
  <c r="AC77" i="19"/>
  <c r="AB77" i="19"/>
  <c r="AA77" i="19"/>
  <c r="Z77" i="19"/>
  <c r="Y77" i="19"/>
  <c r="BD77" i="19"/>
  <c r="X77" i="19"/>
  <c r="W77" i="19"/>
  <c r="V77" i="19"/>
  <c r="U77" i="19"/>
  <c r="T77" i="19"/>
  <c r="S77" i="19"/>
  <c r="R77" i="19"/>
  <c r="Q77" i="19"/>
  <c r="P77" i="19"/>
  <c r="O77" i="19"/>
  <c r="BE77" i="19"/>
  <c r="N77" i="19"/>
  <c r="M77" i="19"/>
  <c r="L77" i="19"/>
  <c r="K77" i="19"/>
  <c r="J77" i="19"/>
  <c r="I77" i="19"/>
  <c r="H77" i="19"/>
  <c r="G77" i="19"/>
  <c r="F77" i="19"/>
  <c r="E77" i="19"/>
  <c r="AS70" i="19"/>
  <c r="AR70" i="19"/>
  <c r="AQ70" i="19"/>
  <c r="AP70" i="19"/>
  <c r="AO70" i="19"/>
  <c r="AN70" i="19"/>
  <c r="AM70" i="19"/>
  <c r="AL70" i="19"/>
  <c r="AK70" i="19"/>
  <c r="AJ70" i="19"/>
  <c r="AI70" i="19"/>
  <c r="AH70" i="19"/>
  <c r="AG70" i="19"/>
  <c r="AF70" i="19"/>
  <c r="AE70" i="19"/>
  <c r="AD70" i="19"/>
  <c r="AC70" i="19"/>
  <c r="AB70" i="19"/>
  <c r="AA70" i="19"/>
  <c r="Z70" i="19"/>
  <c r="Y70" i="19"/>
  <c r="BD70" i="19"/>
  <c r="X70" i="19"/>
  <c r="W70" i="19"/>
  <c r="V70" i="19"/>
  <c r="U70" i="19"/>
  <c r="T70" i="19"/>
  <c r="S70" i="19"/>
  <c r="R70" i="19"/>
  <c r="Q70" i="19"/>
  <c r="P70" i="19"/>
  <c r="O70" i="19"/>
  <c r="N70" i="19"/>
  <c r="M70" i="19"/>
  <c r="L70" i="19"/>
  <c r="K70" i="19"/>
  <c r="J70" i="19"/>
  <c r="I70" i="19"/>
  <c r="H70" i="19"/>
  <c r="G70" i="19"/>
  <c r="F70" i="19"/>
  <c r="E70" i="19"/>
  <c r="AS63" i="19"/>
  <c r="AR63" i="19"/>
  <c r="AQ63" i="19"/>
  <c r="AP63" i="19"/>
  <c r="AO63" i="19"/>
  <c r="AN63" i="19"/>
  <c r="AM63" i="19"/>
  <c r="AL63" i="19"/>
  <c r="AK63" i="19"/>
  <c r="AJ63" i="19"/>
  <c r="AI63" i="19"/>
  <c r="AH63" i="19"/>
  <c r="AG63" i="19"/>
  <c r="AF63" i="19"/>
  <c r="AE63" i="19"/>
  <c r="AD63" i="19"/>
  <c r="AC63" i="19"/>
  <c r="AB63" i="19"/>
  <c r="AA63" i="19"/>
  <c r="Z63" i="19"/>
  <c r="Y63" i="19"/>
  <c r="BD63" i="19"/>
  <c r="X63" i="19"/>
  <c r="W63" i="19"/>
  <c r="V63" i="19"/>
  <c r="U63" i="19"/>
  <c r="T63" i="19"/>
  <c r="S63" i="19"/>
  <c r="R63" i="19"/>
  <c r="Q63" i="19"/>
  <c r="P63" i="19"/>
  <c r="O63" i="19"/>
  <c r="N63" i="19"/>
  <c r="M63" i="19"/>
  <c r="L63" i="19"/>
  <c r="K63" i="19"/>
  <c r="J63" i="19"/>
  <c r="I63" i="19"/>
  <c r="H63" i="19"/>
  <c r="G63" i="19"/>
  <c r="F63" i="19"/>
  <c r="E63" i="19"/>
  <c r="AS49" i="19"/>
  <c r="AR49" i="19"/>
  <c r="AQ49" i="19"/>
  <c r="AP49" i="19"/>
  <c r="AO49" i="19"/>
  <c r="AN49" i="19"/>
  <c r="AM49" i="19"/>
  <c r="AL49" i="19"/>
  <c r="AK49" i="19"/>
  <c r="AJ49" i="19"/>
  <c r="AI49" i="19"/>
  <c r="AH49" i="19"/>
  <c r="AG49" i="19"/>
  <c r="AF49" i="19"/>
  <c r="AE49" i="19"/>
  <c r="AD49" i="19"/>
  <c r="AC49" i="19"/>
  <c r="AB49" i="19"/>
  <c r="AA49" i="19"/>
  <c r="Z49" i="19"/>
  <c r="Y49" i="19"/>
  <c r="X49" i="19"/>
  <c r="W49" i="19"/>
  <c r="V49" i="19"/>
  <c r="U49" i="19"/>
  <c r="T49" i="19"/>
  <c r="S49" i="19"/>
  <c r="R49" i="19"/>
  <c r="Q49" i="19"/>
  <c r="P49" i="19"/>
  <c r="O49" i="19"/>
  <c r="N49" i="19"/>
  <c r="M49" i="19"/>
  <c r="L49" i="19"/>
  <c r="K49" i="19"/>
  <c r="J49" i="19"/>
  <c r="I49" i="19"/>
  <c r="H49" i="19"/>
  <c r="G49" i="19"/>
  <c r="F49" i="19"/>
  <c r="E49" i="19"/>
  <c r="AS41" i="19"/>
  <c r="AR41" i="19"/>
  <c r="AR124" i="19"/>
  <c r="AQ41" i="19"/>
  <c r="AP41" i="19"/>
  <c r="AO41" i="19"/>
  <c r="AN41" i="19"/>
  <c r="AM41" i="19"/>
  <c r="AL41" i="19"/>
  <c r="AK41" i="19"/>
  <c r="AJ41" i="19"/>
  <c r="AI41" i="19"/>
  <c r="AH41" i="19"/>
  <c r="AG41" i="19"/>
  <c r="AF41" i="19"/>
  <c r="AE41" i="19"/>
  <c r="AD41" i="19"/>
  <c r="AC41" i="19"/>
  <c r="AB41" i="19"/>
  <c r="AA41" i="19"/>
  <c r="Z41" i="19"/>
  <c r="Y41" i="19"/>
  <c r="BD41" i="19"/>
  <c r="X41" i="19"/>
  <c r="BE41" i="19"/>
  <c r="W41" i="19"/>
  <c r="V41" i="19"/>
  <c r="U41" i="19"/>
  <c r="T41" i="19"/>
  <c r="S41" i="19"/>
  <c r="R41" i="19"/>
  <c r="Q41" i="19"/>
  <c r="P41" i="19"/>
  <c r="O41" i="19"/>
  <c r="N41" i="19"/>
  <c r="M41" i="19"/>
  <c r="L41" i="19"/>
  <c r="K41" i="19"/>
  <c r="J41" i="19"/>
  <c r="I41" i="19"/>
  <c r="H41" i="19"/>
  <c r="G41" i="19"/>
  <c r="F41" i="19"/>
  <c r="E41" i="19"/>
  <c r="AS29" i="19"/>
  <c r="AR29" i="19"/>
  <c r="AQ29" i="19"/>
  <c r="AP29" i="19"/>
  <c r="AO29" i="19"/>
  <c r="AN29" i="19"/>
  <c r="AM29" i="19"/>
  <c r="AM124" i="19"/>
  <c r="AL29" i="19"/>
  <c r="AK29" i="19"/>
  <c r="AJ29" i="19"/>
  <c r="AI29" i="19"/>
  <c r="AI124" i="19"/>
  <c r="AH29" i="19"/>
  <c r="AG29" i="19"/>
  <c r="AF29" i="19"/>
  <c r="AE29" i="19"/>
  <c r="AD29" i="19"/>
  <c r="AC29" i="19"/>
  <c r="AB29" i="19"/>
  <c r="AA29" i="19"/>
  <c r="Z29" i="19"/>
  <c r="Y29" i="19"/>
  <c r="BD29" i="19"/>
  <c r="X29" i="19"/>
  <c r="X124" i="19"/>
  <c r="W29" i="19"/>
  <c r="V29" i="19"/>
  <c r="U29" i="19"/>
  <c r="T29" i="19"/>
  <c r="S29" i="19"/>
  <c r="R29" i="19"/>
  <c r="Q29" i="19"/>
  <c r="P29" i="19"/>
  <c r="O29" i="19"/>
  <c r="BE29" i="19"/>
  <c r="N29" i="19"/>
  <c r="M29" i="19"/>
  <c r="L29" i="19"/>
  <c r="K29" i="19"/>
  <c r="J29" i="19"/>
  <c r="I29" i="19"/>
  <c r="H29" i="19"/>
  <c r="G29" i="19"/>
  <c r="F29" i="19"/>
  <c r="E29" i="19"/>
  <c r="AS9" i="19"/>
  <c r="AS124" i="19"/>
  <c r="AR9" i="19"/>
  <c r="AQ9" i="19"/>
  <c r="AP9" i="19"/>
  <c r="AO9" i="19"/>
  <c r="AN9" i="19"/>
  <c r="AN124" i="19"/>
  <c r="AM9" i="19"/>
  <c r="AL9" i="19"/>
  <c r="AK9" i="19"/>
  <c r="AJ9" i="19"/>
  <c r="AI9" i="19"/>
  <c r="AH9" i="19"/>
  <c r="AH124" i="19"/>
  <c r="AG9" i="19"/>
  <c r="AG124" i="19"/>
  <c r="AF9" i="19"/>
  <c r="AE9" i="19"/>
  <c r="AD9" i="19"/>
  <c r="AC9" i="19"/>
  <c r="AB9" i="19"/>
  <c r="AA9" i="19"/>
  <c r="Z9" i="19"/>
  <c r="Y9" i="19"/>
  <c r="BD9" i="19"/>
  <c r="X9" i="19"/>
  <c r="W9" i="19"/>
  <c r="W124" i="19"/>
  <c r="V9" i="19"/>
  <c r="U9" i="19"/>
  <c r="U124" i="19"/>
  <c r="T9" i="19"/>
  <c r="S9" i="19"/>
  <c r="R9" i="19"/>
  <c r="Q9" i="19"/>
  <c r="Q124" i="19"/>
  <c r="P9" i="19"/>
  <c r="P124" i="19"/>
  <c r="O9" i="19"/>
  <c r="N9" i="19"/>
  <c r="M9" i="19"/>
  <c r="L9" i="19"/>
  <c r="L124" i="19"/>
  <c r="K9" i="19"/>
  <c r="J9" i="19"/>
  <c r="I9" i="19"/>
  <c r="H9" i="19"/>
  <c r="H124" i="19"/>
  <c r="G9" i="19"/>
  <c r="F9" i="19"/>
  <c r="F124" i="19"/>
  <c r="E9" i="19"/>
  <c r="AS120" i="20"/>
  <c r="AR120" i="20"/>
  <c r="AQ120" i="20"/>
  <c r="AP120" i="20"/>
  <c r="AO120" i="20"/>
  <c r="AN120" i="20"/>
  <c r="AM120" i="20"/>
  <c r="AL120" i="20"/>
  <c r="AK120" i="20"/>
  <c r="AJ120" i="20"/>
  <c r="AI120" i="20"/>
  <c r="AH120" i="20"/>
  <c r="AG120" i="20"/>
  <c r="AF120" i="20"/>
  <c r="AE120" i="20"/>
  <c r="AD120" i="20"/>
  <c r="AC120" i="20"/>
  <c r="AB120" i="20"/>
  <c r="AA120" i="20"/>
  <c r="Z120" i="20"/>
  <c r="Y120" i="20"/>
  <c r="BD120" i="20"/>
  <c r="X120" i="20"/>
  <c r="W120" i="20"/>
  <c r="V120" i="20"/>
  <c r="U120" i="20"/>
  <c r="T120" i="20"/>
  <c r="S120" i="20"/>
  <c r="R120" i="20"/>
  <c r="Q120" i="20"/>
  <c r="P120" i="20"/>
  <c r="O120" i="20"/>
  <c r="N120" i="20"/>
  <c r="M120" i="20"/>
  <c r="L120" i="20"/>
  <c r="K120" i="20"/>
  <c r="J120" i="20"/>
  <c r="I120" i="20"/>
  <c r="H120" i="20"/>
  <c r="G120" i="20"/>
  <c r="F120" i="20"/>
  <c r="E120" i="20"/>
  <c r="AS115" i="20"/>
  <c r="AR115" i="20"/>
  <c r="AQ115" i="20"/>
  <c r="AP115" i="20"/>
  <c r="AO115" i="20"/>
  <c r="AN115" i="20"/>
  <c r="AM115" i="20"/>
  <c r="AL115" i="20"/>
  <c r="AK115" i="20"/>
  <c r="AJ115" i="20"/>
  <c r="AI115" i="20"/>
  <c r="AH115" i="20"/>
  <c r="AG115" i="20"/>
  <c r="AF115" i="20"/>
  <c r="AE115" i="20"/>
  <c r="AD115" i="20"/>
  <c r="AC115" i="20"/>
  <c r="AB115" i="20"/>
  <c r="AA115" i="20"/>
  <c r="Z115" i="20"/>
  <c r="Y115" i="20"/>
  <c r="BD115" i="20"/>
  <c r="X115" i="20"/>
  <c r="BE115" i="20"/>
  <c r="W115" i="20"/>
  <c r="V115" i="20"/>
  <c r="U115" i="20"/>
  <c r="T115" i="20"/>
  <c r="S115" i="20"/>
  <c r="R115" i="20"/>
  <c r="Q115" i="20"/>
  <c r="P115" i="20"/>
  <c r="O115" i="20"/>
  <c r="N115" i="20"/>
  <c r="M115" i="20"/>
  <c r="L115" i="20"/>
  <c r="K115" i="20"/>
  <c r="J115" i="20"/>
  <c r="I115" i="20"/>
  <c r="H115" i="20"/>
  <c r="G115" i="20"/>
  <c r="F115" i="20"/>
  <c r="E115" i="20"/>
  <c r="AS106" i="20"/>
  <c r="AR106" i="20"/>
  <c r="AQ106" i="20"/>
  <c r="AP106" i="20"/>
  <c r="AO106" i="20"/>
  <c r="AN106" i="20"/>
  <c r="AM106" i="20"/>
  <c r="AL106" i="20"/>
  <c r="AK106" i="20"/>
  <c r="AJ106" i="20"/>
  <c r="AI106" i="20"/>
  <c r="AH106" i="20"/>
  <c r="AG106" i="20"/>
  <c r="AF106" i="20"/>
  <c r="AE106" i="20"/>
  <c r="AD106" i="20"/>
  <c r="AC106" i="20"/>
  <c r="AB106" i="20"/>
  <c r="AA106" i="20"/>
  <c r="Z106" i="20"/>
  <c r="Y106" i="20"/>
  <c r="BD106" i="20"/>
  <c r="X106" i="20"/>
  <c r="W106" i="20"/>
  <c r="V106" i="20"/>
  <c r="U106" i="20"/>
  <c r="T106" i="20"/>
  <c r="S106" i="20"/>
  <c r="R106" i="20"/>
  <c r="Q106" i="20"/>
  <c r="P106" i="20"/>
  <c r="O106" i="20"/>
  <c r="BE106" i="20"/>
  <c r="N106" i="20"/>
  <c r="M106" i="20"/>
  <c r="L106" i="20"/>
  <c r="K106" i="20"/>
  <c r="J106" i="20"/>
  <c r="I106" i="20"/>
  <c r="H106" i="20"/>
  <c r="G106" i="20"/>
  <c r="F106" i="20"/>
  <c r="E106" i="20"/>
  <c r="AS102" i="20"/>
  <c r="AR102" i="20"/>
  <c r="AQ102" i="20"/>
  <c r="AP102" i="20"/>
  <c r="AO102" i="20"/>
  <c r="AN102" i="20"/>
  <c r="AM102" i="20"/>
  <c r="AL102" i="20"/>
  <c r="AK102" i="20"/>
  <c r="AJ102" i="20"/>
  <c r="AI102" i="20"/>
  <c r="AH102" i="20"/>
  <c r="AG102" i="20"/>
  <c r="AF102" i="20"/>
  <c r="AE102" i="20"/>
  <c r="AD102" i="20"/>
  <c r="AC102" i="20"/>
  <c r="AB102" i="20"/>
  <c r="AA102" i="20"/>
  <c r="Z102" i="20"/>
  <c r="Y102" i="20"/>
  <c r="BD102" i="20"/>
  <c r="X102" i="20"/>
  <c r="BE102" i="20"/>
  <c r="W102" i="20"/>
  <c r="V102" i="20"/>
  <c r="U102" i="20"/>
  <c r="T102" i="20"/>
  <c r="S102" i="20"/>
  <c r="R102" i="20"/>
  <c r="Q102" i="20"/>
  <c r="P102" i="20"/>
  <c r="O102" i="20"/>
  <c r="N102" i="20"/>
  <c r="M102" i="20"/>
  <c r="L102" i="20"/>
  <c r="K102" i="20"/>
  <c r="J102" i="20"/>
  <c r="I102" i="20"/>
  <c r="H102" i="20"/>
  <c r="G102" i="20"/>
  <c r="F102" i="20"/>
  <c r="E102" i="20"/>
  <c r="AS80" i="20"/>
  <c r="AR80" i="20"/>
  <c r="AQ80" i="20"/>
  <c r="AP80" i="20"/>
  <c r="AO80" i="20"/>
  <c r="AN80" i="20"/>
  <c r="AM80" i="20"/>
  <c r="AL80" i="20"/>
  <c r="AK80" i="20"/>
  <c r="AJ80" i="20"/>
  <c r="AI80" i="20"/>
  <c r="AH80" i="20"/>
  <c r="AG80" i="20"/>
  <c r="AF80" i="20"/>
  <c r="AE80" i="20"/>
  <c r="AD80" i="20"/>
  <c r="AC80" i="20"/>
  <c r="AB80" i="20"/>
  <c r="AA80" i="20"/>
  <c r="Z80" i="20"/>
  <c r="Y80" i="20"/>
  <c r="BD80" i="20"/>
  <c r="X80" i="20"/>
  <c r="W80" i="20"/>
  <c r="V80" i="20"/>
  <c r="U80" i="20"/>
  <c r="T80" i="20"/>
  <c r="S80" i="20"/>
  <c r="R80" i="20"/>
  <c r="Q80" i="20"/>
  <c r="P80" i="20"/>
  <c r="O80" i="20"/>
  <c r="N80" i="20"/>
  <c r="M80" i="20"/>
  <c r="L80" i="20"/>
  <c r="K80" i="20"/>
  <c r="J80" i="20"/>
  <c r="I80" i="20"/>
  <c r="H80" i="20"/>
  <c r="G80" i="20"/>
  <c r="F80" i="20"/>
  <c r="E80" i="20"/>
  <c r="AS77" i="20"/>
  <c r="AR77" i="20"/>
  <c r="AQ77" i="20"/>
  <c r="AP77" i="20"/>
  <c r="AO77" i="20"/>
  <c r="AN77" i="20"/>
  <c r="AM77" i="20"/>
  <c r="AL77" i="20"/>
  <c r="AK77" i="20"/>
  <c r="AJ77" i="20"/>
  <c r="AI77" i="20"/>
  <c r="AH77" i="20"/>
  <c r="AG77" i="20"/>
  <c r="AF77" i="20"/>
  <c r="AE77" i="20"/>
  <c r="AD77" i="20"/>
  <c r="AC77" i="20"/>
  <c r="AB77" i="20"/>
  <c r="AA77" i="20"/>
  <c r="Z77" i="20"/>
  <c r="Y77" i="20"/>
  <c r="BD77" i="20"/>
  <c r="X77" i="20"/>
  <c r="BE77" i="20"/>
  <c r="W77" i="20"/>
  <c r="V77" i="20"/>
  <c r="U77" i="20"/>
  <c r="T77" i="20"/>
  <c r="S77" i="20"/>
  <c r="R77" i="20"/>
  <c r="Q77" i="20"/>
  <c r="P77" i="20"/>
  <c r="O77" i="20"/>
  <c r="N77" i="20"/>
  <c r="M77" i="20"/>
  <c r="L77" i="20"/>
  <c r="K77" i="20"/>
  <c r="J77" i="20"/>
  <c r="I77" i="20"/>
  <c r="H77" i="20"/>
  <c r="G77" i="20"/>
  <c r="F77" i="20"/>
  <c r="E77" i="20"/>
  <c r="AS70" i="20"/>
  <c r="AR70" i="20"/>
  <c r="AQ70" i="20"/>
  <c r="AP70" i="20"/>
  <c r="AO70" i="20"/>
  <c r="AN70" i="20"/>
  <c r="AM70" i="20"/>
  <c r="AL70" i="20"/>
  <c r="AK70" i="20"/>
  <c r="AJ70" i="20"/>
  <c r="AI70" i="20"/>
  <c r="AH70" i="20"/>
  <c r="AG70" i="20"/>
  <c r="AF70" i="20"/>
  <c r="AE70" i="20"/>
  <c r="AD70" i="20"/>
  <c r="AC70" i="20"/>
  <c r="AB70" i="20"/>
  <c r="AA70" i="20"/>
  <c r="AA124" i="20"/>
  <c r="Z70" i="20"/>
  <c r="Y70" i="20"/>
  <c r="BD70" i="20"/>
  <c r="X70" i="20"/>
  <c r="W70" i="20"/>
  <c r="V70" i="20"/>
  <c r="U70" i="20"/>
  <c r="T70" i="20"/>
  <c r="S70" i="20"/>
  <c r="R70" i="20"/>
  <c r="Q70" i="20"/>
  <c r="P70" i="20"/>
  <c r="O70" i="20"/>
  <c r="N70" i="20"/>
  <c r="M70" i="20"/>
  <c r="L70" i="20"/>
  <c r="K70" i="20"/>
  <c r="J70" i="20"/>
  <c r="I70" i="20"/>
  <c r="H70" i="20"/>
  <c r="G70" i="20"/>
  <c r="F70" i="20"/>
  <c r="E70" i="20"/>
  <c r="AS63" i="20"/>
  <c r="AR63" i="20"/>
  <c r="AQ63" i="20"/>
  <c r="AP63" i="20"/>
  <c r="AO63" i="20"/>
  <c r="AN63" i="20"/>
  <c r="AM63" i="20"/>
  <c r="AL63" i="20"/>
  <c r="AK63" i="20"/>
  <c r="AJ63" i="20"/>
  <c r="AI63" i="20"/>
  <c r="AH63" i="20"/>
  <c r="AG63" i="20"/>
  <c r="AF63" i="20"/>
  <c r="AE63" i="20"/>
  <c r="AD63" i="20"/>
  <c r="AC63" i="20"/>
  <c r="AB63" i="20"/>
  <c r="AA63" i="20"/>
  <c r="Z63" i="20"/>
  <c r="Y63" i="20"/>
  <c r="BD63" i="20"/>
  <c r="X63" i="20"/>
  <c r="W63" i="20"/>
  <c r="V63" i="20"/>
  <c r="U63" i="20"/>
  <c r="T63" i="20"/>
  <c r="S63" i="20"/>
  <c r="R63" i="20"/>
  <c r="Q63" i="20"/>
  <c r="P63" i="20"/>
  <c r="O63" i="20"/>
  <c r="BE63" i="20"/>
  <c r="N63" i="20"/>
  <c r="M63" i="20"/>
  <c r="L63" i="20"/>
  <c r="K63" i="20"/>
  <c r="J63" i="20"/>
  <c r="I63" i="20"/>
  <c r="H63" i="20"/>
  <c r="G63" i="20"/>
  <c r="F63" i="20"/>
  <c r="E63" i="20"/>
  <c r="AS49" i="20"/>
  <c r="AR49" i="20"/>
  <c r="AQ49" i="20"/>
  <c r="AP49" i="20"/>
  <c r="AO49" i="20"/>
  <c r="AN49" i="20"/>
  <c r="AM49" i="20"/>
  <c r="AL49" i="20"/>
  <c r="AK49" i="20"/>
  <c r="AJ49" i="20"/>
  <c r="AI49" i="20"/>
  <c r="AH49" i="20"/>
  <c r="AG49" i="20"/>
  <c r="AF49" i="20"/>
  <c r="AE49" i="20"/>
  <c r="AD49" i="20"/>
  <c r="AC49" i="20"/>
  <c r="AB49" i="20"/>
  <c r="AA49" i="20"/>
  <c r="Z49" i="20"/>
  <c r="Y49" i="20"/>
  <c r="X49" i="20"/>
  <c r="W49" i="20"/>
  <c r="V49" i="20"/>
  <c r="U49" i="20"/>
  <c r="T49" i="20"/>
  <c r="S49" i="20"/>
  <c r="R49" i="20"/>
  <c r="Q49" i="20"/>
  <c r="P49" i="20"/>
  <c r="O49" i="20"/>
  <c r="N49" i="20"/>
  <c r="M49" i="20"/>
  <c r="L49" i="20"/>
  <c r="K49" i="20"/>
  <c r="J49" i="20"/>
  <c r="I49" i="20"/>
  <c r="H49" i="20"/>
  <c r="G49" i="20"/>
  <c r="F49" i="20"/>
  <c r="E49" i="20"/>
  <c r="AS41" i="20"/>
  <c r="AR41" i="20"/>
  <c r="AQ41" i="20"/>
  <c r="AP41" i="20"/>
  <c r="AO41" i="20"/>
  <c r="AO124" i="20"/>
  <c r="AN41" i="20"/>
  <c r="AM41" i="20"/>
  <c r="AL41" i="20"/>
  <c r="AK41" i="20"/>
  <c r="AK124" i="20"/>
  <c r="AJ41" i="20"/>
  <c r="AI41" i="20"/>
  <c r="AH41" i="20"/>
  <c r="AG41" i="20"/>
  <c r="AG124" i="20"/>
  <c r="AF41" i="20"/>
  <c r="AE41" i="20"/>
  <c r="AD41" i="20"/>
  <c r="AC41" i="20"/>
  <c r="AB41" i="20"/>
  <c r="AA41" i="20"/>
  <c r="Z41" i="20"/>
  <c r="Y41" i="20"/>
  <c r="BD41" i="20"/>
  <c r="X41" i="20"/>
  <c r="W41" i="20"/>
  <c r="V41" i="20"/>
  <c r="V124" i="20"/>
  <c r="U41" i="20"/>
  <c r="T41" i="20"/>
  <c r="S41" i="20"/>
  <c r="R41" i="20"/>
  <c r="Q41" i="20"/>
  <c r="P41" i="20"/>
  <c r="O41" i="20"/>
  <c r="BE41" i="20"/>
  <c r="N41" i="20"/>
  <c r="M41" i="20"/>
  <c r="L41" i="20"/>
  <c r="K41" i="20"/>
  <c r="J41" i="20"/>
  <c r="I41" i="20"/>
  <c r="H41" i="20"/>
  <c r="G41" i="20"/>
  <c r="F41" i="20"/>
  <c r="E41" i="20"/>
  <c r="AS29" i="20"/>
  <c r="AR29" i="20"/>
  <c r="AR124" i="20"/>
  <c r="AQ29" i="20"/>
  <c r="AP29" i="20"/>
  <c r="AO29" i="20"/>
  <c r="AN29" i="20"/>
  <c r="AN124" i="20"/>
  <c r="AM29" i="20"/>
  <c r="AL29" i="20"/>
  <c r="AK29" i="20"/>
  <c r="AJ29" i="20"/>
  <c r="AJ124" i="20"/>
  <c r="AI29" i="20"/>
  <c r="AH29" i="20"/>
  <c r="AG29" i="20"/>
  <c r="AF29" i="20"/>
  <c r="AF124" i="20"/>
  <c r="AE29" i="20"/>
  <c r="AD29" i="20"/>
  <c r="AC29" i="20"/>
  <c r="AB29" i="20"/>
  <c r="AB124" i="20"/>
  <c r="AA29" i="20"/>
  <c r="Z29" i="20"/>
  <c r="Y29" i="20"/>
  <c r="BD29" i="20"/>
  <c r="X29" i="20"/>
  <c r="BE29" i="20"/>
  <c r="W29" i="20"/>
  <c r="V29" i="20"/>
  <c r="U29" i="20"/>
  <c r="T29" i="20"/>
  <c r="S29" i="20"/>
  <c r="R29" i="20"/>
  <c r="Q29" i="20"/>
  <c r="Q124" i="20"/>
  <c r="P29" i="20"/>
  <c r="O29" i="20"/>
  <c r="N29" i="20"/>
  <c r="M29" i="20"/>
  <c r="M124" i="20"/>
  <c r="L29" i="20"/>
  <c r="K29" i="20"/>
  <c r="J29" i="20"/>
  <c r="J124" i="20"/>
  <c r="I29" i="20"/>
  <c r="I124" i="20"/>
  <c r="H29" i="20"/>
  <c r="G29" i="20"/>
  <c r="F29" i="20"/>
  <c r="E29" i="20"/>
  <c r="E124" i="20"/>
  <c r="AS9" i="20"/>
  <c r="AR9" i="20"/>
  <c r="AQ9" i="20"/>
  <c r="AQ124" i="20"/>
  <c r="AP9" i="20"/>
  <c r="AP124" i="20"/>
  <c r="AO9" i="20"/>
  <c r="AN9" i="20"/>
  <c r="AM9" i="20"/>
  <c r="AL9" i="20"/>
  <c r="AL124" i="20"/>
  <c r="AK9" i="20"/>
  <c r="AJ9" i="20"/>
  <c r="AI9" i="20"/>
  <c r="AH9" i="20"/>
  <c r="AH124" i="20"/>
  <c r="AG9" i="20"/>
  <c r="AF9" i="20"/>
  <c r="AE9" i="20"/>
  <c r="AD9" i="20"/>
  <c r="AD124" i="20"/>
  <c r="AC9" i="20"/>
  <c r="AB9" i="20"/>
  <c r="AA9" i="20"/>
  <c r="Z9" i="20"/>
  <c r="Z124" i="20"/>
  <c r="Y9" i="20"/>
  <c r="BD9" i="20"/>
  <c r="X9" i="20"/>
  <c r="W9" i="20"/>
  <c r="W124" i="20"/>
  <c r="V9" i="20"/>
  <c r="U9" i="20"/>
  <c r="T9" i="20"/>
  <c r="S9" i="20"/>
  <c r="S124" i="20"/>
  <c r="R9" i="20"/>
  <c r="Q9" i="20"/>
  <c r="P9" i="20"/>
  <c r="O9" i="20"/>
  <c r="O124" i="20"/>
  <c r="N9" i="20"/>
  <c r="M9" i="20"/>
  <c r="L9" i="20"/>
  <c r="K9" i="20"/>
  <c r="K124" i="20"/>
  <c r="J9" i="20"/>
  <c r="I9" i="20"/>
  <c r="H9" i="20"/>
  <c r="G9" i="20"/>
  <c r="F9" i="20"/>
  <c r="E9" i="20"/>
  <c r="BM115" i="21"/>
  <c r="BE115" i="16"/>
  <c r="BE41" i="16"/>
  <c r="BE115" i="17"/>
  <c r="BE41" i="18"/>
  <c r="BE70" i="19"/>
  <c r="BM106" i="21"/>
  <c r="BG29" i="21"/>
  <c r="AU77" i="21"/>
  <c r="BE120" i="20"/>
  <c r="N124" i="17"/>
  <c r="BE80" i="17"/>
  <c r="BE120" i="16"/>
  <c r="BE80" i="15"/>
  <c r="BE120" i="14"/>
  <c r="BL63" i="21"/>
  <c r="K124" i="16"/>
  <c r="S124" i="16"/>
  <c r="S124" i="14"/>
  <c r="AA124" i="14"/>
  <c r="AI124" i="14"/>
  <c r="AQ124" i="14"/>
  <c r="BE106" i="19"/>
  <c r="BE70" i="18"/>
  <c r="BE70" i="16"/>
  <c r="BE29" i="15"/>
  <c r="BE106" i="15"/>
  <c r="BE70" i="14"/>
  <c r="BE120" i="19"/>
  <c r="BE80" i="18"/>
  <c r="Z124" i="17"/>
  <c r="BE120" i="17"/>
  <c r="BE80" i="16"/>
  <c r="BE120" i="15"/>
  <c r="BE80" i="14"/>
  <c r="BE63" i="19"/>
  <c r="BE9" i="18"/>
  <c r="BE63" i="17"/>
  <c r="W124" i="16"/>
  <c r="BE102" i="16"/>
  <c r="BE63" i="15"/>
  <c r="BE9" i="14"/>
  <c r="W124" i="14"/>
  <c r="AE124" i="14"/>
  <c r="AM124" i="14"/>
  <c r="BE102" i="14"/>
  <c r="Y124" i="18"/>
  <c r="BD124" i="18"/>
  <c r="AO124" i="18"/>
  <c r="AS124" i="18"/>
  <c r="M124" i="19"/>
  <c r="AO124" i="19"/>
  <c r="R124" i="18"/>
  <c r="V124" i="18"/>
  <c r="H124" i="16"/>
  <c r="X124" i="16"/>
  <c r="L124" i="15"/>
  <c r="AJ124" i="15"/>
  <c r="AN124" i="15"/>
  <c r="AR124" i="15"/>
  <c r="Y124" i="20"/>
  <c r="BD124" i="20"/>
  <c r="N124" i="19"/>
  <c r="AD124" i="19"/>
  <c r="AI124" i="18"/>
  <c r="AM124" i="18"/>
  <c r="H124" i="17"/>
  <c r="E124" i="16"/>
  <c r="I124" i="16"/>
  <c r="M124" i="16"/>
  <c r="Q124" i="16"/>
  <c r="U124" i="16"/>
  <c r="AG124" i="16"/>
  <c r="AK124" i="16"/>
  <c r="AO124" i="16"/>
  <c r="AS124" i="16"/>
  <c r="I124" i="14"/>
  <c r="M124" i="14"/>
  <c r="Q124" i="14"/>
  <c r="U124" i="14"/>
  <c r="AK124" i="14"/>
  <c r="U124" i="20"/>
  <c r="AC124" i="20"/>
  <c r="N124" i="20"/>
  <c r="H124" i="18"/>
  <c r="T124" i="18"/>
  <c r="E124" i="17"/>
  <c r="U124" i="17"/>
  <c r="Y124" i="17"/>
  <c r="BD124" i="17"/>
  <c r="AC124" i="17"/>
  <c r="AG124" i="17"/>
  <c r="AK124" i="17"/>
  <c r="AO124" i="17"/>
  <c r="AS124" i="17"/>
  <c r="F124" i="16"/>
  <c r="J124" i="16"/>
  <c r="N124" i="16"/>
  <c r="R124" i="16"/>
  <c r="V124" i="16"/>
  <c r="Z124" i="16"/>
  <c r="AD124" i="16"/>
  <c r="AH124" i="16"/>
  <c r="AL124" i="16"/>
  <c r="N124" i="15"/>
  <c r="R124" i="15"/>
  <c r="V124" i="15"/>
  <c r="AL124" i="15"/>
  <c r="AN124" i="16"/>
  <c r="AR124" i="16"/>
  <c r="Q124" i="15"/>
  <c r="U124" i="15"/>
  <c r="Y124" i="15"/>
  <c r="BD124" i="15"/>
  <c r="AG124" i="15"/>
  <c r="AK124" i="15"/>
  <c r="AO124" i="15"/>
  <c r="F124" i="14"/>
  <c r="J124" i="14"/>
  <c r="N124" i="14"/>
  <c r="R124" i="14"/>
  <c r="V124" i="14"/>
  <c r="Z124" i="14"/>
  <c r="AH124" i="14"/>
  <c r="AL124" i="14"/>
  <c r="AP124" i="14"/>
  <c r="AP124" i="16"/>
  <c r="G124" i="15"/>
  <c r="W124" i="15"/>
  <c r="H124" i="14"/>
  <c r="L124" i="14"/>
  <c r="X124" i="14"/>
  <c r="AJ124" i="14"/>
  <c r="AN124" i="14"/>
  <c r="AR124" i="14"/>
  <c r="AZ29" i="15"/>
  <c r="AW49" i="15"/>
  <c r="BC49" i="15"/>
  <c r="BJ49" i="15"/>
  <c r="BJ70" i="15"/>
  <c r="BB49" i="15"/>
  <c r="AV49" i="15"/>
  <c r="AV70" i="15"/>
  <c r="AY49" i="15"/>
  <c r="BL70" i="15"/>
  <c r="BM49" i="15"/>
  <c r="BL49" i="15"/>
  <c r="AX9" i="15"/>
  <c r="BF70" i="15"/>
  <c r="BK49" i="15"/>
  <c r="BF41" i="15"/>
  <c r="BB63" i="15"/>
  <c r="BG70" i="15"/>
  <c r="AT70" i="15"/>
  <c r="BC77" i="15"/>
  <c r="BH80" i="15"/>
  <c r="BC102" i="16"/>
  <c r="BA29" i="17"/>
  <c r="BK29" i="17"/>
  <c r="AX41" i="17"/>
  <c r="AU63" i="17"/>
  <c r="AZ63" i="17"/>
  <c r="AW63" i="17"/>
  <c r="BG29" i="17"/>
  <c r="BJ29" i="17"/>
  <c r="AT41" i="15"/>
  <c r="AY9" i="16"/>
  <c r="AW41" i="16"/>
  <c r="AZ63" i="16"/>
  <c r="BK77" i="16"/>
  <c r="BG9" i="17"/>
  <c r="BJ9" i="17"/>
  <c r="AZ9" i="15"/>
  <c r="AV63" i="15"/>
  <c r="BF63" i="15"/>
  <c r="BJ63" i="15"/>
  <c r="AT29" i="15"/>
  <c r="AU77" i="15"/>
  <c r="AY80" i="15"/>
  <c r="AT102" i="16"/>
  <c r="BG102" i="16"/>
  <c r="BM102" i="16"/>
  <c r="BF115" i="16"/>
  <c r="AY29" i="17"/>
  <c r="AX63" i="17"/>
  <c r="BC63" i="17"/>
  <c r="BG63" i="17"/>
  <c r="BJ63" i="17"/>
  <c r="AT63" i="17"/>
  <c r="BL29" i="17"/>
  <c r="AT9" i="15"/>
  <c r="BF102" i="15"/>
  <c r="BF29" i="16"/>
  <c r="AY41" i="16"/>
  <c r="BJ63" i="16"/>
  <c r="BA63" i="16"/>
  <c r="AY77" i="16"/>
  <c r="BI77" i="16"/>
  <c r="BM77" i="16"/>
  <c r="BA106" i="16"/>
  <c r="AV115" i="16"/>
  <c r="BL115" i="16"/>
  <c r="BB63" i="17"/>
  <c r="BG41" i="17"/>
  <c r="BL9" i="17"/>
  <c r="AZ80" i="17"/>
  <c r="BG80" i="17"/>
  <c r="BL80" i="17"/>
  <c r="AY80" i="16"/>
  <c r="AB80" i="21"/>
  <c r="AT71" i="21"/>
  <c r="AT70" i="21"/>
  <c r="BI109" i="21"/>
  <c r="BK108" i="21"/>
  <c r="BI108" i="21"/>
  <c r="BI93" i="21"/>
  <c r="AX115" i="14"/>
  <c r="BB106" i="21"/>
  <c r="BA108" i="21"/>
  <c r="AU77" i="14"/>
  <c r="AC124" i="14"/>
  <c r="AG124" i="14"/>
  <c r="AO124" i="14"/>
  <c r="AS124" i="14"/>
  <c r="AX70" i="14"/>
  <c r="AU63" i="14"/>
  <c r="BE62" i="21"/>
  <c r="AX49" i="14"/>
  <c r="BA62" i="21"/>
  <c r="BA61" i="21"/>
  <c r="AY61" i="21"/>
  <c r="BA60" i="21"/>
  <c r="AY60" i="21"/>
  <c r="BG58" i="21"/>
  <c r="BA58" i="21"/>
  <c r="BA57" i="21"/>
  <c r="AY57" i="21"/>
  <c r="AY56" i="21"/>
  <c r="BA55" i="21"/>
  <c r="AY53" i="21"/>
  <c r="AY52" i="21"/>
  <c r="AP49" i="21"/>
  <c r="AL49" i="21"/>
  <c r="AD49" i="21"/>
  <c r="Z49" i="21"/>
  <c r="V49" i="21"/>
  <c r="N49" i="21"/>
  <c r="J49" i="21"/>
  <c r="Y124" i="14"/>
  <c r="BD124" i="14"/>
  <c r="BC48" i="21"/>
  <c r="BA48" i="21"/>
  <c r="BC47" i="21"/>
  <c r="AW47" i="21"/>
  <c r="BC46" i="21"/>
  <c r="AW46" i="21"/>
  <c r="BC45" i="21"/>
  <c r="BA45" i="21"/>
  <c r="AW45" i="21"/>
  <c r="BA44" i="21"/>
  <c r="AW44" i="21"/>
  <c r="BA43" i="21"/>
  <c r="AW43" i="21"/>
  <c r="BA42" i="21"/>
  <c r="AW42" i="21"/>
  <c r="AU48" i="21"/>
  <c r="AU47" i="21"/>
  <c r="AX46" i="21"/>
  <c r="AX44" i="21"/>
  <c r="AX43" i="21"/>
  <c r="AX29" i="14"/>
  <c r="BE26" i="21"/>
  <c r="BE23" i="21"/>
  <c r="AX9" i="14"/>
  <c r="X124" i="15"/>
  <c r="AX115" i="15"/>
  <c r="P124" i="15"/>
  <c r="T124" i="15"/>
  <c r="AA124" i="15"/>
  <c r="AE124" i="15"/>
  <c r="AQ124" i="15"/>
  <c r="AX120" i="17"/>
  <c r="BI120" i="21"/>
  <c r="AT115" i="21"/>
  <c r="I124" i="17"/>
  <c r="AJ124" i="17"/>
  <c r="AR124" i="17"/>
  <c r="Q124" i="17"/>
  <c r="AT124" i="17"/>
  <c r="S124" i="17"/>
  <c r="BJ70" i="17"/>
  <c r="AD124" i="17"/>
  <c r="AP124" i="17"/>
  <c r="BG70" i="17"/>
  <c r="AX49" i="17"/>
  <c r="AA124" i="17"/>
  <c r="AE124" i="17"/>
  <c r="AI124" i="17"/>
  <c r="AQ124" i="17"/>
  <c r="BB49" i="21"/>
  <c r="BK50" i="21"/>
  <c r="AZ62" i="21"/>
  <c r="AV50" i="21"/>
  <c r="AU49" i="17"/>
  <c r="R49" i="21"/>
  <c r="AH49" i="21"/>
  <c r="BM124" i="17"/>
  <c r="BL48" i="21"/>
  <c r="AX48" i="21"/>
  <c r="BL43" i="21"/>
  <c r="BL42" i="21"/>
  <c r="AZ48" i="21"/>
  <c r="AU46" i="21"/>
  <c r="BJ44" i="21"/>
  <c r="AX47" i="21"/>
  <c r="AZ43" i="21"/>
  <c r="AZ44" i="21"/>
  <c r="BE46" i="21"/>
  <c r="BJ124" i="17"/>
  <c r="BA19" i="21"/>
  <c r="P124" i="18"/>
  <c r="AX118" i="21"/>
  <c r="AX116" i="21"/>
  <c r="AX115" i="18"/>
  <c r="BC82" i="21"/>
  <c r="BA82" i="21"/>
  <c r="AW82" i="21"/>
  <c r="I80" i="21"/>
  <c r="U80" i="21"/>
  <c r="Q80" i="21"/>
  <c r="M80" i="21"/>
  <c r="AU101" i="21"/>
  <c r="AU99" i="21"/>
  <c r="AU98" i="21"/>
  <c r="AU97" i="21"/>
  <c r="AU94" i="21"/>
  <c r="AU93" i="21"/>
  <c r="AU92" i="21"/>
  <c r="AU91" i="21"/>
  <c r="AU90" i="21"/>
  <c r="AU89" i="21"/>
  <c r="AU88" i="21"/>
  <c r="AU87" i="21"/>
  <c r="AU86" i="21"/>
  <c r="AU85" i="21"/>
  <c r="AU84" i="21"/>
  <c r="AU81" i="21"/>
  <c r="AX49" i="18"/>
  <c r="AX62" i="21"/>
  <c r="AX60" i="21"/>
  <c r="AX59" i="21"/>
  <c r="AX58" i="21"/>
  <c r="AX57" i="21"/>
  <c r="AX56" i="21"/>
  <c r="AX55" i="21"/>
  <c r="AX53" i="21"/>
  <c r="AU52" i="21"/>
  <c r="AX51" i="21"/>
  <c r="BJ124" i="18"/>
  <c r="AU29" i="18"/>
  <c r="BE22" i="21"/>
  <c r="BE21" i="21"/>
  <c r="BE19" i="21"/>
  <c r="BE18" i="21"/>
  <c r="X124" i="21"/>
  <c r="R124" i="19"/>
  <c r="K124" i="19"/>
  <c r="S124" i="19"/>
  <c r="Z124" i="19"/>
  <c r="AP124" i="19"/>
  <c r="AY99" i="21"/>
  <c r="AY84" i="21"/>
  <c r="BC81" i="21"/>
  <c r="BD94" i="21"/>
  <c r="BD93" i="21"/>
  <c r="BD86" i="21"/>
  <c r="AY100" i="21"/>
  <c r="AY88" i="21"/>
  <c r="Y80" i="21"/>
  <c r="AY87" i="21"/>
  <c r="BL80" i="21"/>
  <c r="W124" i="21"/>
  <c r="AX49" i="19"/>
  <c r="AX124" i="19"/>
  <c r="AU49" i="19"/>
  <c r="AU61" i="21"/>
  <c r="AU54" i="21"/>
  <c r="E49" i="21"/>
  <c r="AU57" i="21"/>
  <c r="AU53" i="21"/>
  <c r="AU58" i="21"/>
  <c r="AU51" i="21"/>
  <c r="AX52" i="21"/>
  <c r="AU55" i="21"/>
  <c r="AU62" i="21"/>
  <c r="AX54" i="21"/>
  <c r="BL124" i="19"/>
  <c r="BM124" i="19"/>
  <c r="Y124" i="19"/>
  <c r="BD124" i="19"/>
  <c r="BE28" i="21"/>
  <c r="BC124" i="20"/>
  <c r="BM124" i="20"/>
  <c r="AX49" i="20"/>
  <c r="AX124" i="20"/>
  <c r="AU49" i="20"/>
  <c r="BB124" i="20"/>
  <c r="BJ124" i="20"/>
  <c r="AU9" i="20"/>
  <c r="AX9" i="20"/>
  <c r="AU21" i="21"/>
  <c r="AU19" i="21"/>
  <c r="AU13" i="21"/>
  <c r="BE16" i="21"/>
  <c r="BE15" i="21"/>
  <c r="E9" i="21"/>
  <c r="AU28" i="21"/>
  <c r="AU27" i="21"/>
  <c r="AU24" i="21"/>
  <c r="AU20" i="21"/>
  <c r="AU16" i="21"/>
  <c r="AU15" i="21"/>
  <c r="AU106" i="15"/>
  <c r="AY92" i="21"/>
  <c r="BA70" i="21"/>
  <c r="E70" i="21"/>
  <c r="AU49" i="15"/>
  <c r="I124" i="15"/>
  <c r="BB124" i="15"/>
  <c r="BL24" i="21"/>
  <c r="BE9" i="15"/>
  <c r="BL23" i="21"/>
  <c r="BE25" i="21"/>
  <c r="BE20" i="21"/>
  <c r="AX70" i="16"/>
  <c r="AU49" i="16"/>
  <c r="L124" i="16"/>
  <c r="P124" i="16"/>
  <c r="T124" i="16"/>
  <c r="AX49" i="16"/>
  <c r="BM124" i="16"/>
  <c r="BL124" i="16"/>
  <c r="BJ124" i="16"/>
  <c r="AU124" i="20"/>
  <c r="AV9" i="14"/>
  <c r="AW9" i="17"/>
  <c r="AX9" i="17"/>
  <c r="AU9" i="19"/>
  <c r="AW9" i="18"/>
  <c r="AW124" i="18"/>
  <c r="BC9" i="16"/>
  <c r="AV9" i="16"/>
  <c r="AU9" i="16"/>
  <c r="AX9" i="16"/>
  <c r="AY9" i="14"/>
  <c r="BC9" i="14"/>
  <c r="BB9" i="21"/>
  <c r="BA9" i="14"/>
  <c r="BA124" i="14"/>
  <c r="AZ9" i="14"/>
  <c r="AU9" i="14"/>
  <c r="AY9" i="19"/>
  <c r="AX9" i="19"/>
  <c r="AY9" i="15"/>
  <c r="BA9" i="15"/>
  <c r="BA124" i="15"/>
  <c r="AU9" i="15"/>
  <c r="BE9" i="19"/>
  <c r="AW10" i="21"/>
  <c r="AX10" i="21"/>
  <c r="AU10" i="21"/>
  <c r="AY123" i="21"/>
  <c r="AY115" i="19"/>
  <c r="BA115" i="19"/>
  <c r="AV115" i="18"/>
  <c r="AU115" i="19"/>
  <c r="BB124" i="17"/>
  <c r="AV106" i="21"/>
  <c r="AX106" i="17"/>
  <c r="BA106" i="14"/>
  <c r="AY106" i="15"/>
  <c r="AV106" i="15"/>
  <c r="BA106" i="19"/>
  <c r="AW106" i="14"/>
  <c r="AV106" i="14"/>
  <c r="AX106" i="14"/>
  <c r="AX124" i="14"/>
  <c r="AW106" i="16"/>
  <c r="AW124" i="16"/>
  <c r="BA106" i="18"/>
  <c r="AX106" i="18"/>
  <c r="AV106" i="17"/>
  <c r="BA109" i="21"/>
  <c r="AV106" i="20"/>
  <c r="BA106" i="20"/>
  <c r="BA124" i="20"/>
  <c r="AX106" i="20"/>
  <c r="BB124" i="19"/>
  <c r="AZ124" i="19"/>
  <c r="BA107" i="21"/>
  <c r="AY96" i="21"/>
  <c r="BA96" i="21"/>
  <c r="AY94" i="21"/>
  <c r="Y124" i="16"/>
  <c r="BD124" i="16"/>
  <c r="BA94" i="21"/>
  <c r="AY90" i="21"/>
  <c r="J124" i="21"/>
  <c r="R124" i="17"/>
  <c r="O124" i="19"/>
  <c r="BE124" i="19"/>
  <c r="AW89" i="21"/>
  <c r="O124" i="16"/>
  <c r="BE124" i="16"/>
  <c r="BA89" i="21"/>
  <c r="L124" i="18"/>
  <c r="AW86" i="21"/>
  <c r="AY86" i="21"/>
  <c r="AW84" i="21"/>
  <c r="AY80" i="19"/>
  <c r="O124" i="14"/>
  <c r="BE124" i="14"/>
  <c r="AZ124" i="16"/>
  <c r="O124" i="18"/>
  <c r="BE124" i="18"/>
  <c r="J124" i="18"/>
  <c r="BE77" i="18"/>
  <c r="AX70" i="15"/>
  <c r="AY70" i="19"/>
  <c r="AY124" i="19"/>
  <c r="BC124" i="17"/>
  <c r="BC49" i="19"/>
  <c r="BC124" i="19"/>
  <c r="BA49" i="19"/>
  <c r="BA124" i="19"/>
  <c r="BC49" i="14"/>
  <c r="BE49" i="14"/>
  <c r="AW49" i="18"/>
  <c r="AV49" i="14"/>
  <c r="AV124" i="14"/>
  <c r="BC59" i="21"/>
  <c r="BC49" i="18"/>
  <c r="AZ49" i="18"/>
  <c r="AZ124" i="18"/>
  <c r="BE49" i="17"/>
  <c r="AW49" i="14"/>
  <c r="BC49" i="16"/>
  <c r="AZ58" i="21"/>
  <c r="BD49" i="18"/>
  <c r="BA49" i="18"/>
  <c r="BA124" i="18"/>
  <c r="AY49" i="16"/>
  <c r="BA124" i="17"/>
  <c r="AW49" i="17"/>
  <c r="AV49" i="17"/>
  <c r="AV124" i="17"/>
  <c r="BD49" i="14"/>
  <c r="AY49" i="14"/>
  <c r="BA49" i="14"/>
  <c r="AZ49" i="14"/>
  <c r="AZ124" i="14"/>
  <c r="AX49" i="15"/>
  <c r="BD49" i="17"/>
  <c r="BA52" i="21"/>
  <c r="AY49" i="19"/>
  <c r="BC51" i="21"/>
  <c r="BB49" i="14"/>
  <c r="K124" i="14"/>
  <c r="BA49" i="16"/>
  <c r="BE49" i="16"/>
  <c r="AW49" i="16"/>
  <c r="AY49" i="18"/>
  <c r="BE49" i="18"/>
  <c r="AV49" i="18"/>
  <c r="AV124" i="18"/>
  <c r="AU49" i="18"/>
  <c r="AU124" i="18"/>
  <c r="AZ49" i="17"/>
  <c r="AZ124" i="17"/>
  <c r="AX124" i="16"/>
  <c r="G124" i="16"/>
  <c r="Q124" i="18"/>
  <c r="BA50" i="21"/>
  <c r="AU124" i="17"/>
  <c r="AC124" i="15"/>
  <c r="AW124" i="19"/>
  <c r="J124" i="19"/>
  <c r="AV124" i="19"/>
  <c r="AU41" i="19"/>
  <c r="BC41" i="14"/>
  <c r="BC41" i="16"/>
  <c r="AU41" i="18"/>
  <c r="AU41" i="14"/>
  <c r="BE48" i="21"/>
  <c r="BE47" i="21"/>
  <c r="AY41" i="18"/>
  <c r="AU124" i="19"/>
  <c r="AA124" i="18"/>
  <c r="V124" i="19"/>
  <c r="E124" i="14"/>
  <c r="AT29" i="18"/>
  <c r="AT124" i="18"/>
  <c r="BC124" i="14"/>
  <c r="AY29" i="16"/>
  <c r="BC29" i="16"/>
  <c r="BC124" i="16"/>
  <c r="AW29" i="14"/>
  <c r="AW124" i="14"/>
  <c r="P124" i="17"/>
  <c r="O124" i="17"/>
  <c r="BE124" i="17"/>
  <c r="AY29" i="14"/>
  <c r="BA29" i="14"/>
  <c r="P124" i="14"/>
  <c r="AU29" i="14"/>
  <c r="AV29" i="15"/>
  <c r="AC124" i="16"/>
  <c r="BA29" i="16"/>
  <c r="BA124" i="16"/>
  <c r="AX29" i="17"/>
  <c r="AX124" i="17"/>
  <c r="K124" i="17"/>
  <c r="AW29" i="17"/>
  <c r="AC124" i="19"/>
  <c r="AB124" i="19"/>
  <c r="G124" i="14"/>
  <c r="O124" i="15"/>
  <c r="BE124" i="15"/>
  <c r="AW124" i="15"/>
  <c r="K124" i="15"/>
  <c r="V124" i="17"/>
  <c r="T124" i="17"/>
  <c r="K124" i="18"/>
  <c r="G124" i="18"/>
  <c r="G124" i="19"/>
  <c r="G124" i="20"/>
  <c r="BC28" i="21"/>
  <c r="AW9" i="14"/>
  <c r="BA26" i="21"/>
  <c r="AW26" i="21"/>
  <c r="BA25" i="21"/>
  <c r="AW22" i="21"/>
  <c r="BA22" i="21"/>
  <c r="AX124" i="15"/>
  <c r="AY124" i="16"/>
  <c r="AY124" i="18"/>
  <c r="AB124" i="16"/>
  <c r="AW50" i="21"/>
  <c r="K49" i="21"/>
  <c r="AX124" i="18"/>
  <c r="AV124" i="15"/>
  <c r="AY12" i="21"/>
  <c r="AM124" i="15"/>
  <c r="BL124" i="17"/>
  <c r="AN124" i="18"/>
  <c r="BI106" i="15"/>
  <c r="BG107" i="21"/>
  <c r="BI49" i="15"/>
  <c r="BF49" i="15"/>
  <c r="BF124" i="15"/>
  <c r="BG49" i="15"/>
  <c r="BK124" i="15"/>
  <c r="AH124" i="15"/>
  <c r="BI50" i="21"/>
  <c r="BI9" i="15"/>
  <c r="BI124" i="15"/>
  <c r="BH9" i="15"/>
  <c r="BH106" i="19"/>
  <c r="BI124" i="19"/>
  <c r="BG29" i="19"/>
  <c r="AJ124" i="19"/>
  <c r="AF124" i="19"/>
  <c r="BG21" i="21"/>
  <c r="BH70" i="16"/>
  <c r="AJ124" i="16"/>
  <c r="AE124" i="16"/>
  <c r="BI29" i="16"/>
  <c r="BI124" i="16"/>
  <c r="AF124" i="16"/>
  <c r="BF124" i="16"/>
  <c r="BG24" i="21"/>
  <c r="BI10" i="21"/>
  <c r="BG10" i="21"/>
  <c r="AE9" i="21"/>
  <c r="BH106" i="20"/>
  <c r="BG106" i="14"/>
  <c r="AD70" i="21"/>
  <c r="BH26" i="21"/>
  <c r="BG26" i="21"/>
  <c r="BG9" i="14"/>
  <c r="BF25" i="21"/>
  <c r="AF9" i="21"/>
  <c r="BF9" i="14"/>
  <c r="BI9" i="14"/>
  <c r="BH9" i="14"/>
  <c r="BH124" i="14"/>
  <c r="AD9" i="21"/>
  <c r="AH9" i="21"/>
  <c r="BG106" i="18"/>
  <c r="BI124" i="18"/>
  <c r="BH49" i="18"/>
  <c r="BH124" i="18"/>
  <c r="BF49" i="18"/>
  <c r="BF124" i="18"/>
  <c r="AH124" i="18"/>
  <c r="AF124" i="18"/>
  <c r="AD124" i="18"/>
  <c r="BG124" i="18"/>
  <c r="BK124" i="19"/>
  <c r="AK124" i="19"/>
  <c r="BI29" i="17"/>
  <c r="BH29" i="17"/>
  <c r="BH124" i="17"/>
  <c r="BF29" i="17"/>
  <c r="BF124" i="17"/>
  <c r="BG28" i="21"/>
  <c r="G9" i="21"/>
  <c r="G124" i="21"/>
  <c r="AU11" i="21"/>
  <c r="L106" i="21"/>
  <c r="AW107" i="21"/>
  <c r="BD41" i="21"/>
  <c r="BK41" i="21"/>
  <c r="AW77" i="21"/>
  <c r="L124" i="21"/>
  <c r="K124" i="21"/>
  <c r="I124" i="21"/>
  <c r="AX41" i="21"/>
  <c r="R124" i="21"/>
  <c r="AI124" i="21"/>
  <c r="F124" i="21"/>
  <c r="AO124" i="21"/>
  <c r="BD9" i="21"/>
  <c r="AY120" i="21"/>
  <c r="BB41" i="21"/>
  <c r="BH48" i="21"/>
  <c r="BM63" i="21"/>
  <c r="BF70" i="21"/>
  <c r="BD77" i="21"/>
  <c r="BF102" i="21"/>
  <c r="BD46" i="21"/>
  <c r="BA106" i="21"/>
  <c r="AH124" i="21"/>
  <c r="M124" i="21"/>
  <c r="Z124" i="21"/>
  <c r="AY115" i="21"/>
  <c r="BC70" i="21"/>
  <c r="BJ77" i="21"/>
  <c r="BE76" i="21"/>
  <c r="BE70" i="21"/>
  <c r="AZ76" i="21"/>
  <c r="AX76" i="21"/>
  <c r="AX72" i="21"/>
  <c r="AX70" i="21"/>
  <c r="AX86" i="21"/>
  <c r="AX85" i="21"/>
  <c r="BK28" i="21"/>
  <c r="BI28" i="21"/>
  <c r="BK23" i="21"/>
  <c r="BK22" i="21"/>
  <c r="BI22" i="21"/>
  <c r="BC22" i="21"/>
  <c r="BK21" i="21"/>
  <c r="BI21" i="21"/>
  <c r="BK20" i="21"/>
  <c r="BI20" i="21"/>
  <c r="BC20" i="21"/>
  <c r="BA20" i="21"/>
  <c r="BK19" i="21"/>
  <c r="AY19" i="21"/>
  <c r="BK18" i="21"/>
  <c r="BI18" i="21"/>
  <c r="AU18" i="21"/>
  <c r="BI17" i="21"/>
  <c r="AU17" i="21"/>
  <c r="BK16" i="21"/>
  <c r="BI14" i="21"/>
  <c r="BI9" i="21"/>
  <c r="BM38" i="21"/>
  <c r="BM29" i="21"/>
  <c r="AW29" i="21"/>
  <c r="AG124" i="21"/>
  <c r="AK124" i="21"/>
  <c r="AS124" i="21"/>
  <c r="P124" i="21"/>
  <c r="AN124" i="21"/>
  <c r="AZ29" i="21"/>
  <c r="AZ55" i="21"/>
  <c r="AZ49" i="21"/>
  <c r="BD66" i="21"/>
  <c r="BD63" i="21"/>
  <c r="AZ73" i="21"/>
  <c r="AZ70" i="21"/>
  <c r="AY25" i="21"/>
  <c r="AW25" i="21"/>
  <c r="BM24" i="21"/>
  <c r="AY24" i="21"/>
  <c r="BM23" i="21"/>
  <c r="BA46" i="21"/>
  <c r="BA41" i="21"/>
  <c r="AU45" i="21"/>
  <c r="BM44" i="21"/>
  <c r="AU44" i="21"/>
  <c r="BM43" i="21"/>
  <c r="BM41" i="21"/>
  <c r="BI101" i="21"/>
  <c r="BC101" i="21"/>
  <c r="BA101" i="21"/>
  <c r="BI100" i="21"/>
  <c r="AX100" i="21"/>
  <c r="BG99" i="21"/>
  <c r="BA99" i="21"/>
  <c r="BM96" i="21"/>
  <c r="BI94" i="21"/>
  <c r="BA92" i="21"/>
  <c r="AW92" i="21"/>
  <c r="BA91" i="21"/>
  <c r="BG90" i="21"/>
  <c r="AX90" i="21"/>
  <c r="BG89" i="21"/>
  <c r="BC89" i="21"/>
  <c r="AX89" i="21"/>
  <c r="BG88" i="21"/>
  <c r="BC88" i="21"/>
  <c r="AV80" i="21"/>
  <c r="AX88" i="21"/>
  <c r="BG87" i="21"/>
  <c r="AU114" i="21"/>
  <c r="AU106" i="21"/>
  <c r="BG113" i="21"/>
  <c r="BA113" i="21"/>
  <c r="BG112" i="21"/>
  <c r="BG111" i="21"/>
  <c r="AX111" i="21"/>
  <c r="BG110" i="21"/>
  <c r="BG106" i="21"/>
  <c r="BC110" i="21"/>
  <c r="BC106" i="21"/>
  <c r="AX110" i="21"/>
  <c r="AW108" i="21"/>
  <c r="AW106" i="21"/>
  <c r="BE119" i="21"/>
  <c r="AW118" i="21"/>
  <c r="BC117" i="21"/>
  <c r="BA117" i="21"/>
  <c r="BA115" i="21"/>
  <c r="BE117" i="21"/>
  <c r="BE115" i="21"/>
  <c r="AW117" i="21"/>
  <c r="AU117" i="21"/>
  <c r="AU115" i="21"/>
  <c r="BC116" i="21"/>
  <c r="BC115" i="21"/>
  <c r="AW116" i="21"/>
  <c r="AW115" i="21"/>
  <c r="BC123" i="21"/>
  <c r="BG25" i="21"/>
  <c r="BC24" i="21"/>
  <c r="BG19" i="21"/>
  <c r="BG17" i="21"/>
  <c r="AW14" i="21"/>
  <c r="AW9" i="21"/>
  <c r="BG12" i="21"/>
  <c r="AU12" i="21"/>
  <c r="BC37" i="21"/>
  <c r="BK33" i="21"/>
  <c r="BI33" i="21"/>
  <c r="BC33" i="21"/>
  <c r="BC29" i="21"/>
  <c r="BI30" i="21"/>
  <c r="BI48" i="21"/>
  <c r="BI41" i="21"/>
  <c r="AW48" i="21"/>
  <c r="AW41" i="21"/>
  <c r="BK47" i="21"/>
  <c r="BI47" i="21"/>
  <c r="BG47" i="21"/>
  <c r="BA47" i="21"/>
  <c r="BC55" i="21"/>
  <c r="AW54" i="21"/>
  <c r="AW49" i="21"/>
  <c r="BM53" i="21"/>
  <c r="BM52" i="21"/>
  <c r="BM49" i="21"/>
  <c r="BG69" i="21"/>
  <c r="BG63" i="21"/>
  <c r="AW69" i="21"/>
  <c r="BA65" i="21"/>
  <c r="BC64" i="21"/>
  <c r="BC63" i="21"/>
  <c r="BA64" i="21"/>
  <c r="AW75" i="21"/>
  <c r="AW70" i="21"/>
  <c r="AY73" i="21"/>
  <c r="AY70" i="21"/>
  <c r="BA79" i="21"/>
  <c r="BA77" i="21"/>
  <c r="BE79" i="21"/>
  <c r="BG78" i="21"/>
  <c r="BG77" i="21"/>
  <c r="BC78" i="21"/>
  <c r="BC77" i="21"/>
  <c r="BE78" i="21"/>
  <c r="BE77" i="21"/>
  <c r="AW78" i="21"/>
  <c r="BM99" i="21"/>
  <c r="BC97" i="21"/>
  <c r="BM93" i="21"/>
  <c r="BE93" i="21"/>
  <c r="BM92" i="21"/>
  <c r="BM85" i="21"/>
  <c r="BM83" i="21"/>
  <c r="BM80" i="21"/>
  <c r="BC83" i="21"/>
  <c r="BI81" i="21"/>
  <c r="AY81" i="21"/>
  <c r="BM105" i="21"/>
  <c r="BK105" i="21"/>
  <c r="BI105" i="21"/>
  <c r="BM104" i="21"/>
  <c r="BI104" i="21"/>
  <c r="BI103" i="21"/>
  <c r="BC42" i="21"/>
  <c r="AW60" i="21"/>
  <c r="BE59" i="21"/>
  <c r="AW59" i="21"/>
  <c r="AW58" i="21"/>
  <c r="BE57" i="21"/>
  <c r="BE56" i="21"/>
  <c r="BI97" i="21"/>
  <c r="BM81" i="21"/>
  <c r="V124" i="21"/>
  <c r="AP124" i="21"/>
  <c r="BH63" i="21"/>
  <c r="AU95" i="21"/>
  <c r="AX95" i="21"/>
  <c r="AX80" i="21"/>
  <c r="AZ87" i="21"/>
  <c r="BE87" i="21"/>
  <c r="AX87" i="21"/>
  <c r="BE123" i="21"/>
  <c r="AZ123" i="21"/>
  <c r="AX123" i="21"/>
  <c r="AU123" i="21"/>
  <c r="BE122" i="21"/>
  <c r="AZ122" i="21"/>
  <c r="AW120" i="21"/>
  <c r="AX122" i="21"/>
  <c r="AQ120" i="21"/>
  <c r="AQ124" i="21"/>
  <c r="BL121" i="21"/>
  <c r="BL120" i="21"/>
  <c r="AM120" i="21"/>
  <c r="AM124" i="21"/>
  <c r="BG120" i="21"/>
  <c r="BE121" i="21"/>
  <c r="BE120" i="21"/>
  <c r="AZ121" i="21"/>
  <c r="AZ120" i="21"/>
  <c r="AU121" i="21"/>
  <c r="AU120" i="21"/>
  <c r="AX121" i="21"/>
  <c r="AX120" i="21"/>
  <c r="BA24" i="21"/>
  <c r="BL45" i="21"/>
  <c r="BL41" i="21"/>
  <c r="BJ45" i="21"/>
  <c r="BE99" i="21"/>
  <c r="AZ99" i="21"/>
  <c r="BH97" i="21"/>
  <c r="BH80" i="21"/>
  <c r="BF97" i="21"/>
  <c r="BF80" i="21"/>
  <c r="AY113" i="21"/>
  <c r="AY106" i="21"/>
  <c r="AZ109" i="21"/>
  <c r="BE109" i="21"/>
  <c r="AZ108" i="21"/>
  <c r="BE108" i="21"/>
  <c r="BE106" i="21"/>
  <c r="AX108" i="21"/>
  <c r="AX106" i="21"/>
  <c r="BJ119" i="21"/>
  <c r="BJ115" i="21"/>
  <c r="BL119" i="21"/>
  <c r="AF124" i="21"/>
  <c r="AU49" i="21"/>
  <c r="BF44" i="21"/>
  <c r="BF41" i="21"/>
  <c r="BJ98" i="21"/>
  <c r="BJ80" i="21"/>
  <c r="AT106" i="21"/>
  <c r="BL115" i="21"/>
  <c r="BK63" i="21"/>
  <c r="AE124" i="21"/>
  <c r="Y124" i="21"/>
  <c r="U124" i="21"/>
  <c r="BK106" i="21"/>
  <c r="BJ106" i="21"/>
  <c r="AY17" i="21"/>
  <c r="AX117" i="21"/>
  <c r="AX115" i="21"/>
  <c r="BL13" i="21"/>
  <c r="BJ13" i="21"/>
  <c r="BJ9" i="21"/>
  <c r="BE12" i="21"/>
  <c r="BE9" i="21"/>
  <c r="AZ12" i="21"/>
  <c r="AX69" i="21"/>
  <c r="BE68" i="21"/>
  <c r="AZ68" i="21"/>
  <c r="AX67" i="21"/>
  <c r="AX66" i="21"/>
  <c r="AZ65" i="21"/>
  <c r="BE65" i="21"/>
  <c r="AX64" i="21"/>
  <c r="AX63" i="21"/>
  <c r="BK102" i="21"/>
  <c r="AW102" i="21"/>
  <c r="BJ29" i="21"/>
  <c r="AZ11" i="21"/>
  <c r="AZ14" i="21"/>
  <c r="AZ117" i="21"/>
  <c r="AZ115" i="21"/>
  <c r="BA86" i="21"/>
  <c r="BK26" i="21"/>
  <c r="AU25" i="21"/>
  <c r="BA18" i="21"/>
  <c r="BM17" i="21"/>
  <c r="BM9" i="21"/>
  <c r="BA17" i="21"/>
  <c r="AY16" i="21"/>
  <c r="BG15" i="21"/>
  <c r="BG13" i="21"/>
  <c r="BA13" i="21"/>
  <c r="BC12" i="21"/>
  <c r="AX11" i="21"/>
  <c r="AX9" i="21"/>
  <c r="BK37" i="21"/>
  <c r="BK29" i="21"/>
  <c r="BI37" i="21"/>
  <c r="BE60" i="21"/>
  <c r="AW98" i="21"/>
  <c r="BK94" i="21"/>
  <c r="BK89" i="21"/>
  <c r="BI89" i="21"/>
  <c r="BI87" i="21"/>
  <c r="BA84" i="21"/>
  <c r="BI111" i="21"/>
  <c r="AW18" i="21"/>
  <c r="BA14" i="21"/>
  <c r="BC10" i="21"/>
  <c r="BH29" i="21"/>
  <c r="BI62" i="21"/>
  <c r="BK61" i="21"/>
  <c r="BI59" i="21"/>
  <c r="BK98" i="21"/>
  <c r="BI98" i="21"/>
  <c r="BA98" i="21"/>
  <c r="AY93" i="21"/>
  <c r="BM88" i="21"/>
  <c r="AW85" i="21"/>
  <c r="BC84" i="21"/>
  <c r="BG20" i="21"/>
  <c r="BA10" i="21"/>
  <c r="BG43" i="21"/>
  <c r="BE66" i="21"/>
  <c r="BE63" i="21"/>
  <c r="BM101" i="21"/>
  <c r="BI92" i="21"/>
  <c r="BI91" i="21"/>
  <c r="BC91" i="21"/>
  <c r="AD124" i="21"/>
  <c r="AT9" i="21"/>
  <c r="AV9" i="21"/>
  <c r="AT49" i="21"/>
  <c r="BB29" i="21"/>
  <c r="BE29" i="21"/>
  <c r="AV49" i="21"/>
  <c r="O124" i="21"/>
  <c r="BH41" i="21"/>
  <c r="BA63" i="21"/>
  <c r="BD102" i="21"/>
  <c r="AY28" i="21"/>
  <c r="BE24" i="21"/>
  <c r="AY10" i="21"/>
  <c r="BL10" i="21"/>
  <c r="BG45" i="21"/>
  <c r="BI61" i="21"/>
  <c r="BC56" i="21"/>
  <c r="BA56" i="21"/>
  <c r="BI51" i="21"/>
  <c r="BG71" i="21"/>
  <c r="BG70" i="21"/>
  <c r="AW99" i="21"/>
  <c r="BC98" i="21"/>
  <c r="BC96" i="21"/>
  <c r="BC94" i="21"/>
  <c r="BC92" i="21"/>
  <c r="BM91" i="21"/>
  <c r="AW91" i="21"/>
  <c r="BM90" i="21"/>
  <c r="BC90" i="21"/>
  <c r="BC87" i="21"/>
  <c r="BK85" i="21"/>
  <c r="BC85" i="21"/>
  <c r="BH9" i="21"/>
  <c r="E124" i="21"/>
  <c r="AU80" i="21"/>
  <c r="AZ41" i="21"/>
  <c r="BC41" i="21"/>
  <c r="T124" i="21"/>
  <c r="BK9" i="21"/>
  <c r="AY41" i="21"/>
  <c r="AZ13" i="21"/>
  <c r="BL19" i="21"/>
  <c r="BD106" i="21"/>
  <c r="BC17" i="21"/>
  <c r="BC9" i="21"/>
  <c r="BE44" i="21"/>
  <c r="BE58" i="21"/>
  <c r="BG55" i="21"/>
  <c r="BK101" i="21"/>
  <c r="BA100" i="21"/>
  <c r="AW100" i="21"/>
  <c r="BI99" i="21"/>
  <c r="BK97" i="21"/>
  <c r="BK95" i="21"/>
  <c r="BK93" i="21"/>
  <c r="BA90" i="21"/>
  <c r="AW88" i="21"/>
  <c r="BM86" i="21"/>
  <c r="BK84" i="21"/>
  <c r="BM82" i="21"/>
  <c r="AU41" i="21"/>
  <c r="BD29" i="21"/>
  <c r="AU29" i="21"/>
  <c r="AW63" i="21"/>
  <c r="BG11" i="21"/>
  <c r="BG9" i="21"/>
  <c r="BE43" i="21"/>
  <c r="BE41" i="21"/>
  <c r="BK62" i="21"/>
  <c r="BG56" i="21"/>
  <c r="BK53" i="21"/>
  <c r="BI53" i="21"/>
  <c r="BC52" i="21"/>
  <c r="BK100" i="21"/>
  <c r="BM97" i="21"/>
  <c r="BC95" i="21"/>
  <c r="BK88" i="21"/>
  <c r="BK87" i="21"/>
  <c r="BM84" i="21"/>
  <c r="BK83" i="21"/>
  <c r="AU124" i="15"/>
  <c r="F124" i="20"/>
  <c r="R124" i="20"/>
  <c r="BE70" i="20"/>
  <c r="BE80" i="20"/>
  <c r="E124" i="19"/>
  <c r="I124" i="19"/>
  <c r="T124" i="19"/>
  <c r="AA124" i="19"/>
  <c r="AE124" i="19"/>
  <c r="AQ124" i="19"/>
  <c r="BC124" i="18"/>
  <c r="AW124" i="17"/>
  <c r="BE9" i="20"/>
  <c r="H124" i="20"/>
  <c r="L124" i="20"/>
  <c r="P124" i="20"/>
  <c r="T124" i="20"/>
  <c r="X124" i="20"/>
  <c r="BE124" i="20"/>
  <c r="AE124" i="20"/>
  <c r="AI124" i="20"/>
  <c r="AM124" i="20"/>
  <c r="AS124" i="20"/>
  <c r="BB9" i="14"/>
  <c r="BB124" i="14"/>
  <c r="BL124" i="14"/>
  <c r="AT124" i="14"/>
  <c r="BL49" i="21"/>
  <c r="BK124" i="16"/>
  <c r="BL124" i="15"/>
  <c r="BM124" i="15"/>
  <c r="AZ41" i="15"/>
  <c r="AZ124" i="15"/>
  <c r="AU63" i="15"/>
  <c r="BH63" i="15"/>
  <c r="BC63" i="15"/>
  <c r="BC124" i="15"/>
  <c r="BG77" i="15"/>
  <c r="BG124" i="15"/>
  <c r="BJ77" i="15"/>
  <c r="BJ124" i="15"/>
  <c r="BG102" i="15"/>
  <c r="AT29" i="16"/>
  <c r="AT124" i="16"/>
  <c r="AV29" i="16"/>
  <c r="AV124" i="16"/>
  <c r="BB63" i="16"/>
  <c r="AU29" i="16"/>
  <c r="AU124" i="16"/>
  <c r="BH29" i="15"/>
  <c r="BH124" i="15"/>
  <c r="BL41" i="15"/>
  <c r="AY70" i="15"/>
  <c r="AY124" i="15"/>
  <c r="BC115" i="15"/>
  <c r="BH63" i="16"/>
  <c r="BH124" i="16"/>
  <c r="BG41" i="20"/>
  <c r="BG63" i="20"/>
  <c r="AT70" i="20"/>
  <c r="AY77" i="20"/>
  <c r="BF106" i="20"/>
  <c r="AT29" i="21"/>
  <c r="BD80" i="21"/>
  <c r="BI49" i="17"/>
  <c r="BI124" i="17"/>
  <c r="BF70" i="20"/>
  <c r="BL41" i="20"/>
  <c r="BL124" i="20"/>
  <c r="BK49" i="20"/>
  <c r="BK124" i="20"/>
  <c r="AZ63" i="20"/>
  <c r="BG70" i="20"/>
  <c r="AB9" i="21"/>
  <c r="AB124" i="21"/>
  <c r="BG49" i="20"/>
  <c r="AV49" i="20"/>
  <c r="AV124" i="20"/>
  <c r="BG49" i="19"/>
  <c r="BG124" i="19"/>
  <c r="BB49" i="18"/>
  <c r="BB124" i="18"/>
  <c r="BG49" i="16"/>
  <c r="BG124" i="16"/>
  <c r="BB49" i="16"/>
  <c r="BB124" i="16"/>
  <c r="BF9" i="21"/>
  <c r="AX50" i="21"/>
  <c r="AX49" i="21"/>
  <c r="AY101" i="21"/>
  <c r="AY97" i="21"/>
  <c r="BA97" i="21"/>
  <c r="AY91" i="21"/>
  <c r="AW90" i="21"/>
  <c r="AW80" i="21"/>
  <c r="BI86" i="21"/>
  <c r="BC86" i="21"/>
  <c r="BH49" i="20"/>
  <c r="BH124" i="20"/>
  <c r="AW49" i="20"/>
  <c r="AW124" i="20"/>
  <c r="BH49" i="19"/>
  <c r="BH124" i="19"/>
  <c r="AT49" i="19"/>
  <c r="AT124" i="19"/>
  <c r="BK49" i="18"/>
  <c r="BK124" i="18"/>
  <c r="BG49" i="17"/>
  <c r="BG124" i="17"/>
  <c r="AT49" i="15"/>
  <c r="AT124" i="15"/>
  <c r="BK49" i="14"/>
  <c r="BK124" i="14"/>
  <c r="BG49" i="14"/>
  <c r="BG124" i="14"/>
  <c r="AU49" i="14"/>
  <c r="AU124" i="14"/>
  <c r="BI106" i="21"/>
  <c r="BJ41" i="21"/>
  <c r="BG41" i="21"/>
  <c r="BK52" i="21"/>
  <c r="BK49" i="21"/>
  <c r="BA93" i="21"/>
  <c r="BI49" i="20"/>
  <c r="BI124" i="20"/>
  <c r="BE49" i="20"/>
  <c r="BD49" i="20"/>
  <c r="AY49" i="20"/>
  <c r="AY124" i="20"/>
  <c r="AT49" i="20"/>
  <c r="AT124" i="20"/>
  <c r="BJ49" i="19"/>
  <c r="BJ124" i="19"/>
  <c r="BE49" i="19"/>
  <c r="BL49" i="18"/>
  <c r="BL124" i="18"/>
  <c r="BJ49" i="14"/>
  <c r="BJ124" i="14"/>
  <c r="BF49" i="14"/>
  <c r="BF124" i="14"/>
  <c r="BA54" i="21"/>
  <c r="BA53" i="21"/>
  <c r="BA85" i="21"/>
  <c r="BF49" i="20"/>
  <c r="BF124" i="20"/>
  <c r="AZ49" i="20"/>
  <c r="AZ124" i="20"/>
  <c r="BF49" i="19"/>
  <c r="BF124" i="19"/>
  <c r="BM49" i="18"/>
  <c r="BM124" i="18"/>
  <c r="BK49" i="17"/>
  <c r="BK124" i="17"/>
  <c r="BH49" i="15"/>
  <c r="BM49" i="14"/>
  <c r="BM124" i="14"/>
  <c r="BI49" i="14"/>
  <c r="BI124" i="14"/>
  <c r="BC49" i="21"/>
  <c r="BE49" i="21"/>
  <c r="BB124" i="21"/>
  <c r="BA9" i="21"/>
  <c r="AU9" i="21"/>
  <c r="AZ63" i="21"/>
  <c r="BG80" i="21"/>
  <c r="BM102" i="21"/>
  <c r="BJ124" i="21"/>
  <c r="AT124" i="21"/>
  <c r="BI80" i="21"/>
  <c r="BK80" i="21"/>
  <c r="BK124" i="21"/>
  <c r="AZ9" i="21"/>
  <c r="BI29" i="21"/>
  <c r="BI102" i="21"/>
  <c r="BL9" i="21"/>
  <c r="BL124" i="21"/>
  <c r="AZ80" i="21"/>
  <c r="AX124" i="21"/>
  <c r="AU124" i="21"/>
  <c r="BH124" i="21"/>
  <c r="AZ106" i="21"/>
  <c r="BM124" i="21"/>
  <c r="BF124" i="21"/>
  <c r="BI49" i="21"/>
  <c r="BI124" i="21"/>
  <c r="BE80" i="21"/>
  <c r="BE124" i="21"/>
  <c r="AZ124" i="21"/>
  <c r="AY9" i="21"/>
  <c r="AV124" i="21"/>
  <c r="BC80" i="21"/>
  <c r="BC124" i="21"/>
  <c r="BA49" i="21"/>
  <c r="BD124" i="21"/>
  <c r="BG49" i="21"/>
  <c r="BG124" i="21"/>
  <c r="AW124" i="21"/>
  <c r="AY80" i="21"/>
  <c r="BA124" i="21"/>
  <c r="BG124" i="20"/>
  <c r="BA80" i="21"/>
  <c r="AY124" i="21"/>
</calcChain>
</file>

<file path=xl/sharedStrings.xml><?xml version="1.0" encoding="utf-8"?>
<sst xmlns="http://schemas.openxmlformats.org/spreadsheetml/2006/main" count="2373" uniqueCount="284">
  <si>
    <t>ø²Ô²ø²òÆ²Î²Ü ¶àðÌºðàì</t>
  </si>
  <si>
    <t>²Ý³í³ñï µáÕáùÝ»ñ</t>
  </si>
  <si>
    <t xml:space="preserve">µ»Ï³ÝáõÙÝ»ñÇ ïáÏáëÁ ³í³ñïí³Í ·áñÍ»ñÇó(Ñ³ßí»ïáõ Å³Ù³Ý³Ï³ßñç³ÝáõÙ) </t>
  </si>
  <si>
    <t xml:space="preserve">Î³ÛáõÝáõÃÛ³Ý ïáÏáëÁ ³í³ñïí³Í ·áñÍ»ñÇó(Ñ³ßí»ïáõ Å³Ù³Ý³Ï³ßñç³ÝáõÙ) </t>
  </si>
  <si>
    <t xml:space="preserve">µ»Ï³ÝáõÙÝ»ñÇ ïáÏáëÁ µáÕáù³ñÏí³Í ·áñÍ»ñÇó(Ñ³ßí»ïáõ Å³Ù³Ý³Ï³ßñç³ÝáõÙ) </t>
  </si>
  <si>
    <t xml:space="preserve">Ï³ÛáõÝáõÃÛ³Ý ïáÏáëÁ(Ñ³ßí»ïáõ Å³Ù³Ý³Ï³ßñç³ÝáõÙ) </t>
  </si>
  <si>
    <t xml:space="preserve">Ð³ßí»ïáõ Å³Ù³Ý³Ï³Ñ³ïí³ÍáõÙ ³í³ñïí³Í ·áñÍ»ñÇ ÁÝ¹Ñ³Ýáõñ ÃÇíÁ </t>
  </si>
  <si>
    <t>Ð²ÞìºîìàôÂÚàôÜ</t>
  </si>
  <si>
    <t>1.</t>
  </si>
  <si>
    <t>¶áõÛù³ÛÇÝ Çñ³í³Ñ³ñ³µ»ñáõÃÛáõÝÝ»ñÇ í»ñ³µ»ñÛ³É ¹³ï³Ï³Ý ·áñÍ»ñ</t>
  </si>
  <si>
    <t>¶áõÛùÇ ÝÏ³ïÙ³Ùµ ë»÷³Ï³ÝáõÃÛ³Ý Çñ³íáõÝùÁ ×³Ý³ã»Éáõ í»ñ³µ»ñÛ³É</t>
  </si>
  <si>
    <t>1.1.1</t>
  </si>
  <si>
    <t>²Û¹ ÃíáõÙª Ó»éùµ»ñÙ³Ý í³Õ»ÙáõÃÛ³Ý áõÅáí</t>
  </si>
  <si>
    <t>1.1.2</t>
  </si>
  <si>
    <t>²Û¹ ÃíáõÙª ïÇñ³½áõñÏ ·áõÛùÇ ÝÏ³ïÙ³Ùµ</t>
  </si>
  <si>
    <t>1.1.3</t>
  </si>
  <si>
    <t>²Û¹ ÃíáõÙª ÇÝùÝ³Ï³Ù Ï³éáõÛóÇ ÝÏ³ïÙ³Ùµ</t>
  </si>
  <si>
    <t>ê»÷³Ï³ÝáõÃÛ³Ý Çñ³íáõÝùÇ ¹³¹³ñ»óÙ³Ý í»ñ³µ»ñÛ³É</t>
  </si>
  <si>
    <t>1.3</t>
  </si>
  <si>
    <t>¶áõÛùÇ ÝÏ³ïÙ³Ùµ  û·ï³·áñÍÙ³Ý Çñ³íáõÝùÁ ×³Ý³ã»Éáõ í»ñ³µ»ñÛ³É</t>
  </si>
  <si>
    <t>1.3.1</t>
  </si>
  <si>
    <t>²Û¹ ÃíáõÙª µÝ³Ïû·ï³·áñÍÙ³Ý Çñ³íáõÝùÁ  ×³Ý³ã»Éáõ í»ñ³µ»ñÛ³É</t>
  </si>
  <si>
    <t>1.3.2</t>
  </si>
  <si>
    <t>²Û¹ ÃíáõÙª ÑáÕ³Ù³ëÇ ÝÏ³ïÙ³Ùµ û·ï³·áñÍÙ³Ý Çñ³íáõÝùÁ  ×³Ý³ã»Éáõ í»ñ³µ»ñÛ³É</t>
  </si>
  <si>
    <t>1.4</t>
  </si>
  <si>
    <t>¶áõÛùÇ ÝÏ³ïÙ³Ùµ  û·ï³·áñÍÙ³Ý Çñ³íáõÝùÁ ¹³¹³ñ»óÝ»Éáõ í»ñ³µ»ñÛ³É</t>
  </si>
  <si>
    <t>1.4.1</t>
  </si>
  <si>
    <t xml:space="preserve">²Û¹ ÃíáõÙª µÝ³Ïû·ï³·áñÍÙ³Ý Çñ³íáõÝùÁ ¹³¹³ñ»óÝ»Éáõ í»ñ³µ»ñÛ³É </t>
  </si>
  <si>
    <t>1.4.1/1</t>
  </si>
  <si>
    <t>²Û¹ ÃíáõÙª ÷áËÑ³ïáõóÙ³Ùµ</t>
  </si>
  <si>
    <t>1.5</t>
  </si>
  <si>
    <t>´Ý³Ï³ñ³ÝÇó/ ï³ñ³ÍùÇó/ íï³ñ»Éáõ í»ñ³µ»ñÛ³É</t>
  </si>
  <si>
    <t>1.6</t>
  </si>
  <si>
    <t>¶áõÛùÝ áõñÇßÇ ³åûñÇÝÇ ïÇñ³å»ïáõÙÇó »ï í»ñ³¹³ñÓÝ»Éáõ í»ñ³µ»ñÛ³É</t>
  </si>
  <si>
    <t>1.6.1</t>
  </si>
  <si>
    <t>´³ñ»ËÇÕ× Ó»éùµ»ñáÕÇó Çñ ·áõÛùÁ Ñ»ï å³Ñ³Ýç»Éáõ í»ñ³µ»ñÛ³É</t>
  </si>
  <si>
    <t xml:space="preserve">1.7 </t>
  </si>
  <si>
    <t>îÇñ³å»ïáõÙÇó ½ñÏ»Éáõ Ñ»ï ãÏ³åí³Í Çñ³íáõÝùÝ»ñÇ Ë³ËïáõÙÁ í»ñ³óÝ»Éáõ í»ñ³µ»ñÛ³É</t>
  </si>
  <si>
    <t>1.8</t>
  </si>
  <si>
    <t>ÀÝ¹Ñ³Ýáõñ µ³ÅÝ³ÛÇÝ ë»÷³Ï³ÝáõÃÛáõÝÇó µ³ÅÇÝÝ ³é³ÝÓÝ³óÝ»Éáõ í»ñ³µ»ñÛ³É</t>
  </si>
  <si>
    <t>1.8.1</t>
  </si>
  <si>
    <t>Ð³Ù³ï»Õ ë»÷³Ï³ÝáõÃÛ³Ý Ý»ñùá ·ïÝíáÕ ·áõÛùÁ µ³Å³Ý»Éáõ ¨ ¹ñ³ÝÇó µ³ÅÇÝÝ ³é³ÝÓÝ³óÝ»Éáõ í»ñ³µ»ñÛ³É</t>
  </si>
  <si>
    <t>1.8.3</t>
  </si>
  <si>
    <t>¶áõÛùÇ íñ³ µéÝ³·³ÝÓáõÙ ï³ñ³Í»Éáõ å³Ñ³ÝçÇ Ù³ëÇÝ</t>
  </si>
  <si>
    <t>1.9</t>
  </si>
  <si>
    <t>²ÛÉ í»×»ñ</t>
  </si>
  <si>
    <t>2.</t>
  </si>
  <si>
    <t>¶áñÍ³ñùÝ»ñÇ Ñ»ï Ï³åí³Í Çñ³í³Ñ³ñ³µ»ñáõÃÛáõÝÝ»ñÇ í»ñ³µ»ñÛ³É ¹³ï³Ï³Ý ·áñÍ»ñ</t>
  </si>
  <si>
    <t>2.1</t>
  </si>
  <si>
    <t>·áñÍ³ñùÝ»ñÇ ³Ýí³í»ñáõÃÛ³Ý Ñ»ï Ï³åí³Í í»×»ñ</t>
  </si>
  <si>
    <t>2.1.1</t>
  </si>
  <si>
    <t>³Û¹ ÃíáõÙ` íÇ×³Ñ³ñáõÛó ·áñÍ³ñùÝ»ñÝ ³Ýí³í»ñ ×³Ý³ã»Éáõ í»ñ³µ»ñÛ³É</t>
  </si>
  <si>
    <t>2.1.2</t>
  </si>
  <si>
    <t>³Û¹ ÃíáõÙ` ·áñÍ³ñùÇ ³éáãÝãáõÃÛ³Ý Ñ»ï¨³ÝùÝ»ñ ÏÇñ³é»Éáõ í»ñ³µ»ñÛ³É</t>
  </si>
  <si>
    <t>2.2</t>
  </si>
  <si>
    <t>¶áñÍ³ñùÁ í³í»ñ ×³Ý³ã»Éáõ í»ñ³µ»ñÛ³É</t>
  </si>
  <si>
    <t>2.3</t>
  </si>
  <si>
    <t>¶áñÍ³ñùÇó Í³·áÕ Çñ³íáõÝùÝ»ñÁ  ·ñ³Ýó»Éáõ í»ñ³µ»ñÛ³É</t>
  </si>
  <si>
    <t>2.4</t>
  </si>
  <si>
    <t>ä³ÛÙ³Ý³·ÇñÝ ³Ýí³í»ñ ×³Ý³ã»Éáõ í»ñ³µ»ñÛ³É</t>
  </si>
  <si>
    <t>2.5</t>
  </si>
  <si>
    <t>ä³ÛÙ³Ý³·ñÇÁ í³í»ñ ×³Ý³ã»Éáõ í»ñ³µ»ñÛ³É</t>
  </si>
  <si>
    <t>2.6</t>
  </si>
  <si>
    <t>ä³ÛÙ³Ý³·ñÇó Í³·áÕ Çñ³íáõÝùÝ»ñÁ  ·ñ³Ýó»Éáõ í»ñ³µ»ñÛ³É</t>
  </si>
  <si>
    <t>2.7</t>
  </si>
  <si>
    <t>ä³ÛÙ³Ý³·ÇñÁ ÷á÷áË»Éáõ ¨ ÉáõÍ»Éáõ í»ñ³µ»ñÛ³É</t>
  </si>
  <si>
    <t>2.8</t>
  </si>
  <si>
    <t>ä³ÛÙ³Ý³·Çñ ÏÝù»ÉáõÝ å³ñï³íáñ»óÝ»Éáõ í»ñ³µ»ñÛ³É</t>
  </si>
  <si>
    <t>2.9</t>
  </si>
  <si>
    <t>3.</t>
  </si>
  <si>
    <t>Ä³é³Ý·áõÃÛ³Ý Ñ»ï Ï³åí³Í Çñ³í³Ñ³ñ³µ»ñáõÃÛáõÝÝ»ñÇ í»ñ³µ»ñÛ³É ¹³ï³Ï³Ý ·áñÍ»ñ</t>
  </si>
  <si>
    <t>3.1</t>
  </si>
  <si>
    <t>Îï³ÏÝ ³Ýí³í»ñ ×³Ý³ã»Éáõ í»ñ³µ»ñÛ³É</t>
  </si>
  <si>
    <t>3.2</t>
  </si>
  <si>
    <t>²Ý³ñÅ³Ý Å³é³Ý· ×³Ý³ã»Éáõ í»ñ³µ»ñÛ³É</t>
  </si>
  <si>
    <t>3.3</t>
  </si>
  <si>
    <t>Ä³é³Ý·áõÃÛáõÝÁ µ³Å³Ý»Éáõ í»ñ³µ»ñÛ³É</t>
  </si>
  <si>
    <t>3.4</t>
  </si>
  <si>
    <t>¶áõÛùÝ ³ÝÅ³é³Ý· ×³Ý³ã»Éáõ í»ñ³µ»ñÛ³É</t>
  </si>
  <si>
    <t>3.5</t>
  </si>
  <si>
    <t>Àëï ûñ»ÝùÇ Å³é³Ý·áõÃÛ³Ý Çñ³íáõÝùÇ íÏ³Û³·ÇñÝ ³Ýí³í»ñ ×³Ý³ã»Éáõ í»ñ³µ»ñÛ³É</t>
  </si>
  <si>
    <t>3.6</t>
  </si>
  <si>
    <t>Ä³é³Ý·áõÃÛáõÝÝ ÁÝ¹áõÝ»Éáõ µ³ó ÃáÕÝí³Í Å³ÙÏ»ïÁ Ñ³ñ·»ÉÇ Ñ³Ù³ñ»Éáõ í»ñ³µ»ñÛ³É</t>
  </si>
  <si>
    <t>3.7</t>
  </si>
  <si>
    <t>4</t>
  </si>
  <si>
    <t>ÀÝï³Ý»Ï³Ý Çñ³í³Ñ³ñ³µ»ñáõÃÛáõÝÝ»ñÇ í»ñ³µ»ñÛ³É ¹³ï³Ï³Ý ·áñÍ»ñ</t>
  </si>
  <si>
    <t>4.1</t>
  </si>
  <si>
    <t>²ÙáõëÝ³ÉáõÍáõÃÛ³Ý í»ñ³µ»ñÛ³É</t>
  </si>
  <si>
    <t>4.2</t>
  </si>
  <si>
    <t>²ÉÇÙ»ÝïÇ å³Ñ³ÝçÇ í»ñ³µ»ñÛ³É</t>
  </si>
  <si>
    <t>4.3</t>
  </si>
  <si>
    <t>²ÉÇÙ»ÝïÇ ã³÷Á ÷á÷áË»Éáõ í»ñ³µ»ñÛ³É</t>
  </si>
  <si>
    <t>4.4</t>
  </si>
  <si>
    <t>ÌÝáÕ³Ï³Ý Çñ³íáõÝùÝ»ñÇó ½ñÏ»Éáõ í»ñ³µ»ñÛ³É</t>
  </si>
  <si>
    <t>4.5</t>
  </si>
  <si>
    <t>ÌÝáÕ³Ï³Ý Çñ³íáõÝùÝ»ñÁ í»ñ³Ï³Ý·Ý»Éáõ í»ñ³µ»ñÛ³É</t>
  </si>
  <si>
    <t>4.6</t>
  </si>
  <si>
    <t>ºñ»Ë³ÛÇ áñ¹»·ñÙ³Ý í»ñ³µ»ñÛ³É</t>
  </si>
  <si>
    <t>4.7</t>
  </si>
  <si>
    <t>ºñ»Ë³ÛÇ áñ¹»·ñáõÙÁ í»ñ³óÝ»Éáõ í»ñ³µ»ñÛ³É</t>
  </si>
  <si>
    <t>4.8</t>
  </si>
  <si>
    <t>Ð³ÛñáõÃÛáõÝÁ ×³Ý³ã»Éáõ í»ñ³µ»ñÛ³É</t>
  </si>
  <si>
    <t>4.9</t>
  </si>
  <si>
    <t>ºñ»Ë³ÛÇ µÝ³ÏáõÃÛ³Ý í³ÛñÁ áñáß»Éáõ í»ñ³µ»ñÛ³É</t>
  </si>
  <si>
    <t>4.10</t>
  </si>
  <si>
    <t>ºñ»Ë³ÛÇ Ñ»ï ï»ë³ÏóáõÃÛ³Ý Ï³ñ· ë³ÑÙ³Ý»Éáõ í»ñ³µ»ñÛ³É</t>
  </si>
  <si>
    <t>4.11</t>
  </si>
  <si>
    <t>²ÙáõëÇÝÝ»ñÇ ÁÝ¹Ñ³Ýáõñ ·áõÛùÁ µ³Å³Ý»Éáõ í»ñ³µ»ñÛ³É</t>
  </si>
  <si>
    <t>4.12</t>
  </si>
  <si>
    <t>²ÙáõëÝ³Ï³Ý å³ÛÙ³Ý³·ñÇ ÷á÷áËÙ³Ý Ï³Ù ÉáõÍÙ³Ý í»ñ³µ»ñÛ³É</t>
  </si>
  <si>
    <t>4.13</t>
  </si>
  <si>
    <t>5.</t>
  </si>
  <si>
    <t>Øï³íáñ ë»÷³Ï³ÝáõÃÛ³Ý Ñ»ï Ï³åí³ÍÇñ³í³Ñ³ñ³µ»ñáõÃÛáõÝÝ»ñÇ í»ñ³µ»ñÛ³É ¹³ï³Ï³Ý ·áñÍ»ñ</t>
  </si>
  <si>
    <t>5.1</t>
  </si>
  <si>
    <t>ÈÇó»Ý½³ÛÇÝ å³ÛÙ³Ý³·ñÇ ÉáõÍÙ³Ý, ÷á÷áËÙ³Ý ¨ ³Ýí³í»ñáõÃÛ³Ý í»ñ³µ»ñÛ³É</t>
  </si>
  <si>
    <t>5.2</t>
  </si>
  <si>
    <t>Øï³íáñ ·áñÍáõÝ»áõÃÛ³Ý ³ñ¹ÛáõÝùÝ»ñ ëï»ÕÍ»Éáõ ¨ û·ï³·áñÍ»Éáõ å³ÛÙ³Ý³·ñÇ ÉáõÍÙ³Ý, ÷á÷áËÙ³Ý áõ ³Ýí³í»ñáõÃÛ³Ý í»ñ³µ»ñÛ³É</t>
  </si>
  <si>
    <t>5.3</t>
  </si>
  <si>
    <t>Ð»ÕÇÝ³Ï³ÛÇÝ ¨ Ñ³ñ³ÏÇó Çñ³íáõÝùÝ»ñÇ í»ñ³µ»ñÛ³É</t>
  </si>
  <si>
    <t>5.4</t>
  </si>
  <si>
    <t>üÇñÙ³ÛÇÝ ³Ýí³ÝÙ³Ý í»ñ³µ»ñÛ³É</t>
  </si>
  <si>
    <t>5.5</t>
  </si>
  <si>
    <t>²åñ³Ýù³ÛÇÝ Ýß³ÝÇ í»ñ³µ»ñÛ³É</t>
  </si>
  <si>
    <t>5.6</t>
  </si>
  <si>
    <t>6.</t>
  </si>
  <si>
    <t>²ßË³ï³Ýù³ÛÇÝ Çñ³í³Ñ³ñ³µ»ñáõÃÛáõÝÝ»ñÇ í»ñ³µ»ñÛ³É ¹³ï³Ï³Ý ·áñÍ»ñ</t>
  </si>
  <si>
    <t>6.1</t>
  </si>
  <si>
    <t>²ßË³ï³Ýù³ÛÇÝ å³ÛÙ³Ý³·ñ»ñÇ í»ñ³µ»ñÛ³É</t>
  </si>
  <si>
    <t>6.2</t>
  </si>
  <si>
    <t>²ßË³ï³ÝùáõÙ í»ñ³Ï³Ý·Ý»Éáõ í»ñ³µ»ñÛ³É</t>
  </si>
  <si>
    <t>6.3</t>
  </si>
  <si>
    <t>¶áñÍ³¹áõÉÝ ³ÝûñÇÝ³Ï³Ý ×³Ý³ã»Éáõ í»ñ³µ»ñÛ³É</t>
  </si>
  <si>
    <t>6.4</t>
  </si>
  <si>
    <t>Ð³ñÏ³¹Çñ å³ñ³åáõñ¹Ç Ñ³ïáõóÙ³Ý í»ñ³µ»ñÛ³É</t>
  </si>
  <si>
    <t>6.5</t>
  </si>
  <si>
    <t>âí×³ñí³Í ³ßË³ï³í³ñÓÇ ¨/Ï³Ù ³ÛÉ í×³ñÝ»ñÇ µéÝ³·³ÝÓÙ³Ý í»ñ³µ»ñÛ³É</t>
  </si>
  <si>
    <t>6.6</t>
  </si>
  <si>
    <t>7.</t>
  </si>
  <si>
    <t>Æñ³í³µ³Ý³Ï³Ý ³ÝÓÇ ·áñÍáõÝ»áõÃÛáõÝÇó µËáÕ Çñ³í³Ñ³ñ³µ»ñáõÃÛáõÝÝ»ñÇ í»ñ³µ»ñÛ³É ¹³ï³Ï³Ý ·áñÍ»ñ</t>
  </si>
  <si>
    <t>7.1</t>
  </si>
  <si>
    <t>Îáñåáñ³ïÇí í»×»ñ</t>
  </si>
  <si>
    <t>7.2</t>
  </si>
  <si>
    <t>8.</t>
  </si>
  <si>
    <t>Ð³ïáõÏ í³ñáõÛÃÇ ¹³ï³Ï³Ý ·áñÍ»ñ</t>
  </si>
  <si>
    <t>8.1</t>
  </si>
  <si>
    <t>²Ýã³÷³Ñ³ëÇÝ ÉñÇí ·áñÍáõÝ³Ï ×³Ý³ã»Éáõ /¿Ù³ÝëÇå³óÇ³/ í»ñ³µ»ñÛ³É</t>
  </si>
  <si>
    <t>8.2</t>
  </si>
  <si>
    <t>ø³Õ³ù³óáõÝ ³Ý·áñÍáõÝ³Ï Ï³Ù ë³ÑÙ³Ý³÷³Ï ·áñÍáõÝ³Ï ×³Ý³ã»Éáõ í»ñ³µ»ñÛ³É</t>
  </si>
  <si>
    <t>8.3</t>
  </si>
  <si>
    <t>ø³Õ³ù³óáõÝ Ñá·»µáõÅ³Ï³Ý ÑÇí³Ý¹³Ýáó³ÛÇÝ Ñ³ñÏ³¹Çñ µáõÅÙ³Ý »ÝÃ³ñÏ»Éáõ í»ñ³µ»ñÛ³É</t>
  </si>
  <si>
    <t>8.4</t>
  </si>
  <si>
    <t>ø³Õ³ù³óáõÝ ³ÝÑ³Ûï µ³ó³Ï³ÛáÕ Ï³Ù Ù³Ñ³ó³Í ×³Ý³ã»Éáõ í»ñ³µ»ñÛ³É</t>
  </si>
  <si>
    <t>8.5</t>
  </si>
  <si>
    <t>ø³Õ³ù³óÇ³Ï³Ý Ï³óáõÃÛ³Ý ³Ïï»ñÇ ·ñ³éáõÙÝ»ñÇ ³Ý×ßïáõÃÛáõÝÝ»ñÁ å³ñ½»Éáõ í»ñ³µ»ñÛ³É</t>
  </si>
  <si>
    <t>8.6</t>
  </si>
  <si>
    <t>¶áõÛùÁ ïÇñ³½áõñÏ ×³Ý³ã»Éáõ í»ñ³µ»ñÛ³É</t>
  </si>
  <si>
    <t>8.6.1</t>
  </si>
  <si>
    <t>²Û¹ ÃíáõÙª ³Ýß³ñÅ ·áõÛùÁ</t>
  </si>
  <si>
    <t>8.6.2</t>
  </si>
  <si>
    <t>²Û¹ ÃíáõÙª ß³ñÅ³Ï³Ý ·áõÛùÁ</t>
  </si>
  <si>
    <t>8.7</t>
  </si>
  <si>
    <t>Æñ³í³µ³Ý³Ï³Ý Ýß³Ý³ÏáõÃÛáõÝ áõÝ»óáÕ ÷³ëï»ñÇ Ñ³ëï³ïÙ³Ý í»ñ³µ»ñÛ³É</t>
  </si>
  <si>
    <t>8.7.1</t>
  </si>
  <si>
    <t>²ÝÓ³Ýó ³½·³Ïó³Ï³Ý Ï³åÁ Ñ³ëï³ï»Éáõ í»ñ³µ»ñÛ³É</t>
  </si>
  <si>
    <t>8.7.2</t>
  </si>
  <si>
    <t>²ÝÓÇª áõñÇßÇ ËÝ³ÙùÇ ï³Ï ·ïÝí»Éáõ í»ñ³µ»ñÛ³É</t>
  </si>
  <si>
    <t>8.7.3</t>
  </si>
  <si>
    <t xml:space="preserve">ÌÝÝ¹Û³Ý, áñ¹»·ñÙ³Ý, ³ÙáõëÝáõÃÛ³Ý, ³å³Ñ³ñ½³ÝÇ ¨ Ù³Ñí³Ý ·ñ³ÝóÙ³Ý í»ñ³µ»ñÛ³É </t>
  </si>
  <si>
    <t>8.7.4</t>
  </si>
  <si>
    <t>²ÝÓÇª áñáß³ÏÇ Å³Ù³Ý³ÏáõÙ ¨ áñáß³ÏÇ Ñ³Ý·³Ù³ÝùÝ»ñáõÙ Ù³Ñí³Ý í»ñ³µ»ñÛ³É</t>
  </si>
  <si>
    <t>8.7.5</t>
  </si>
  <si>
    <t>Ä³é³Ý·áõÃÛáõÝÝ ÁÝ¹áõÝ»Éáõ ¨ Å³é³Ý·áõÃÛ³Ý µ³óÙ³Ý í³ÛñÇ í»ñ³µ»ñÛ³É</t>
  </si>
  <si>
    <t>8.7.6</t>
  </si>
  <si>
    <t>¸Åµ³Ëï å³ï³Ñ³ñÇ í»ñ³µ»ñÛ³É</t>
  </si>
  <si>
    <t>8.7.7</t>
  </si>
  <si>
    <t>Æñ³íáõÝù ë³ÑÙ³ÝáÕ ÷³ëï³ÃÕÃ»ñÇ å³ïÏ³Ý»ÉáõÃÛ³Ý í»ñ³µ»ñÛ³É</t>
  </si>
  <si>
    <t>8.7.8</t>
  </si>
  <si>
    <t>ê»÷³Ï³ÝáõÃÛ³Ý Çñ³íáõÝùáí ·áõÛùÇ ïÇñ³å»ïÙ³Ý í»ñ³µ»ñÛ³É</t>
  </si>
  <si>
    <t>8.7.9</t>
  </si>
  <si>
    <t>²ÝÑ³ÕÃ³Ñ³ñ»ÉÇ áõÅÇ ³éÏ³ÛáõÃÛ³Ý í»ñ³µ»ñÛ³É</t>
  </si>
  <si>
    <t>8.7.10</t>
  </si>
  <si>
    <t>úñ»Ýùáí Ý³Ë³ï»ëí³Í ³ÛÉ Çñ³í³µ³Ý³Ï³Ý ÷³ëï»ñÇ í»ñ³µ»ñÛ³É</t>
  </si>
  <si>
    <t>8.8</t>
  </si>
  <si>
    <t xml:space="preserve">Àëï Ý»ñÏ³Û³óÝáÕÇ ¨ ûñ¹»ñ³ÛÇÝ Ïáñóñ³Í ³ñÅ»ÃÕÃ»ñáí Ñ³í³ëïí³Í Çñ³íáõÝùÝ»ñÁ í»ñ³Ï³Ý·Ý»Éáõ í»ñ³µ»ñÛ³É </t>
  </si>
  <si>
    <t>8.10</t>
  </si>
  <si>
    <t>9.</t>
  </si>
  <si>
    <t>Ð³ïáõÏ Ñ³Ûó³ÛÇÝ í³ñáõÛÃÇ ¹³ï³Ï³Ý ·áñÍ»ñ</t>
  </si>
  <si>
    <t>9.1</t>
  </si>
  <si>
    <t>ø³Õ³ù³óáõ ÏÛ³ÝùÇÝ Ï³Ù ³éáÕçáõÃÛ³ÝÝ ëå³éÝ³óáÕ íï³Ý·Ç í»ñ³µ»ñÛ³É</t>
  </si>
  <si>
    <t>9.2</t>
  </si>
  <si>
    <t>ÐÐ Î»ÝïñáÝ³Ï³Ý µ³ÝÏÇ ¨ ³Ýí×³ñáõÝ³Ï µ³ÝÏÇ Ï³Ù í³ñÏ³ÛÇÝ Ï³½Ù³Ï»ñåáõÃÛ³Ý Å³Ù³Ý³Ï³íáñ ³¹ÙÇÝÇëïñ³óÇ³ÛÇ áñáßáõÙÝ»ñÇ µáÕáù³ñÏÙ³Ý í»ñ³µ»ñÛ³É</t>
  </si>
  <si>
    <t>9.3</t>
  </si>
  <si>
    <t>11.</t>
  </si>
  <si>
    <t>ä³ñï³íáñ³Ï³Ý Çñ³í³Ñ³ñ³µ»ñáõÃÛáõÝÝ»ñÇ í»ñ³µ»ñÛ³É ¹³ï³Ï³Ý ·áñÍ»ñ</t>
  </si>
  <si>
    <t>11.1</t>
  </si>
  <si>
    <t>¶áõÙ³ñÇ å³Ñ³ÝçÇ Ù³ëÇÝ</t>
  </si>
  <si>
    <t>11.2</t>
  </si>
  <si>
    <t>ä³ñï³íáñáõÃÛáõÝÁ µÝ»Õ»Ýáí Ï³ï³ñ»Éáõ å³Ñ³ÝçÇ Ù³ëÇÝ</t>
  </si>
  <si>
    <t>11.3</t>
  </si>
  <si>
    <t>ìÝ³ëÁ ¨ µ³ó ÃáÕÝí³Í û·áõïÁ Ñ³ïáõó»Éáõ å³Ñ³ÝçÇ Ù³ëÇÝ</t>
  </si>
  <si>
    <t>11.4</t>
  </si>
  <si>
    <t>ø³Õ³ù³óáõ ÏÛ³ÝùÇÝ Ï³Ù ³éáÕçáõÃÛ³ÝÁ å³ï×³éí³Í íÝ³ëÇ Ñ³ïáõóÙ³Ý í»ñ³µ»ñÛ³É</t>
  </si>
  <si>
    <t>11.5</t>
  </si>
  <si>
    <t>²åñ³ÝùÝ»ñÇ, ³ßË³ï³ÝùÝ»ñÇ Ï³Ù Í³é³ÛáõÃÛáõÝÝ»ñÇ Ã»ñáõÃÛáõÝÝ»ñÇ Ñ»ï¨³Ýùáí å³ï×³éí³Í íÝ³ëÝ»ñÇ Ñ³ïáõóÙ³Ý í»ñ³µ»ñÛ³É</t>
  </si>
  <si>
    <t>11.6</t>
  </si>
  <si>
    <t>²ÝÑÇÙÝ Ñ³ñëï³óÙ³Ý Ñ»ï¨³Ýùáí Í³·³Í å³ñï³íáñáõÃÛáõÝÝ»ñ</t>
  </si>
  <si>
    <t>11.7</t>
  </si>
  <si>
    <t>ØÇ³ÏáÕÙ³ÝÇ ·áñÍáÕáõÛÃáõÝÝ»ñÇó Í³·áÕ å³ñï³íáñáõÃÛáõÝÝ»ñ</t>
  </si>
  <si>
    <t>11.8</t>
  </si>
  <si>
    <t>12.</t>
  </si>
  <si>
    <t>²ÝÓÝ³Ï³Ý áã ·áõÛù³ÛÇÝ Çñ³í³Ñ³ñ³µ»ñáõÃÛáõÝÝ»ñÇ í»ñ³µ»ñÛ³É ¹³ï³Ï³Ý ·áñÍ»ñ</t>
  </si>
  <si>
    <t>12.1</t>
  </si>
  <si>
    <t>ä³ïíÇ ¨ ³ñÅ³Ý³å³ïíáõÃÛ³Ý Çñ³íáõÝùÇ í»ñ³µ»ñÛ³É</t>
  </si>
  <si>
    <t>12.2</t>
  </si>
  <si>
    <t>¶áñÍ³ñ³ñ Ñ³Ùµ³íÇ í»ñ³µ»ñÛ³É</t>
  </si>
  <si>
    <t>12.3</t>
  </si>
  <si>
    <t xml:space="preserve"> àã ÝÛáõÃ³Ï³Ý (µ³ñáÛ³Ï³Ý) íÝ³ëÇ í»ñ³µ»ñÛ³É</t>
  </si>
  <si>
    <t>12.4</t>
  </si>
  <si>
    <t>13.</t>
  </si>
  <si>
    <t>ÀÝ¹³Ù»ÝÁ</t>
  </si>
  <si>
    <t xml:space="preserve"> Ð³ßí»ïáõ Å³Ù³Ý³Ï³Ñ³ïí³ÍáõÙ Ý³Ëáñ¹ Ñ³ßí»ïáõ Å³Ù³Ý³Ï³Ñ³ïí³ÍÇó ÷áË³Ýóí³Í ·áñÍ»ñÇ ÁÝ¹Ñ³Ýáõñ ÃÇíÁ </t>
  </si>
  <si>
    <t xml:space="preserve">²Û¹ ÃíáõÙ`Ï³ë»óí³Í íÇ×³ÏáõÙ ÷áË³Ýóí³Í </t>
  </si>
  <si>
    <t>²Û¹ ÃíáõÙª ÁÝ¹áõÝí»É ¿ í³ñáõÛÃ</t>
  </si>
  <si>
    <t>²Û¹ ÃíáõÙª í»ñ³¹³ñÓí»É ¿</t>
  </si>
  <si>
    <t>²Û¹ ÃíáõÙª ÁÝ¹áõÝáõÙÁ Ù»ñÅí»É ¿</t>
  </si>
  <si>
    <t xml:space="preserve"> Ð³ßí»ïáõ Å³Ù³Ý³Ï³Ñ³ïí³ÍáõÙëï³óí³Í ·áñÍ»ñÇ (³Û¹ ÃíáõÙ` Ñ³Ûó³¹ÇÙáõÙÝ»ñÇ, ¹ÇÙáõÙÝ»ñÇ) ÁÝ¹Ñ³Ýáõñ ÃÇíÁ</t>
  </si>
  <si>
    <t>öáË³Ýóí»É ¿ ³ÛÉ ¹³ï³íáñÇ (Ï³½ÙÇ ÷á÷áËáõÃÛáõÝ)</t>
  </si>
  <si>
    <t>²Û¹ ÃíáõÙª Ñ³ÛóÇ µ³í³ñ³ñÙ³Ùµ</t>
  </si>
  <si>
    <t>²Û¹ ÃíáõÙª Ñ³ÛóÇ Ù³ëÝ³ÏÇ µ³í³ñ³ñÙ³Ùµ</t>
  </si>
  <si>
    <t>²Û¹ ÃíáõÙª Ñ³ÛóÇ Ù»ñÅÙ³Ùµ</t>
  </si>
  <si>
    <t xml:space="preserve">ÀÝ¹³Ù»ÝÁ Ï³ñ×í»É »Ý </t>
  </si>
  <si>
    <t>²Û¹ ÃíáõÙª Ñ³óÇó, ¹ÇÙáõÙÇó Ññ³Å³ñí»Éáõ ÑÇÙùáí</t>
  </si>
  <si>
    <t>²Û¹ ÃíáõÙª ³ÛÉ ÑÇÙùáí</t>
  </si>
  <si>
    <t>²Û¹ ÃíáõÙª Ï³ñ×í»É »Ý</t>
  </si>
  <si>
    <t>Ð³ÛóÁ ÃáÕÝí»É ¿ ³é³Ýó ùÝÝáõÃÛ³Ý</t>
  </si>
  <si>
    <t>ÀÝ¹³Ù»ÝÝ ³í³ñïí»É »Ý ·áñÍ»ñ</t>
  </si>
  <si>
    <t xml:space="preserve"> ¶áñÍÝ áõÕ³ñÏí»É ¿ Áëï ÁÝ¹¹³ïáõÃÛ³Ý</t>
  </si>
  <si>
    <t>Ð³ßí»ïáõ Å³Ù³Ý³Ï³Ñ³ïí³ÍáõÙ Ï³ë»óí³Í í³ñáõÛÃÝ»ñáí ·áñÍ»ñÇ ÁÝ¹Ñ³Ýáõñ ÃÇíÁ</t>
  </si>
  <si>
    <t>²Û¹ ÃíáõÙ` ·áñÍÝ Áëï ¿áõÃÛ³Ý ÉáõÍáÕ ¹³ï³Ï³Ý ³Ïï»ñÁ</t>
  </si>
  <si>
    <t>²Û¹ ÃíáõÙ` ÙÇç³ÝÏÛ³É ¹³ï³Ï³Ý ³Ïï»ñÁ</t>
  </si>
  <si>
    <t xml:space="preserve">Ü³Ëáñ¹ ï³ñÇÝ»ñÇÝ Ï³Û³óí³Í ³Ïï»ñÇ µ»Ï³ÝáõÙÝ»ñÁ Ñ³ßí»ïáõ Å³Ù³Ý³Ï³ßñç³ÝáõÙ </t>
  </si>
  <si>
    <t>Ð³ßí»ïáõ Å³Ù³Ý³Ï³ßñç³ÝáõÙ Ï³Û³óí³Í ³Ïï»ñÇ µ»Ï³ÝáõÙÁ</t>
  </si>
  <si>
    <t xml:space="preserve">Ü³Ëáñ¹ ï³ñÇÝ»ñÇÝ Ï³Û³óí³Í ³Ïï»ñÇ µáÕáù³ñÏáõÙÁ Ñ³ßí»ïáõ Å³Ù³Ý³Ï³ßñç³ÝáõÙ </t>
  </si>
  <si>
    <t>Ð³ßí»ïáõ Å³Ù³Ý³Ï³ßñç³ÝáõÙ Ï³Û³óí³Í ³Ïï»ñÇ µáÕáù³ñÏáõÙÁ</t>
  </si>
  <si>
    <t xml:space="preserve">²í³ñïí³Í ¹³ï³Ï³Ý ·áñÍ»ñÇ µáÕáù³ñÏÙ³Ý ïáÏáëÁ (Ñ³ßí»ïáõ Å³Ù³Ý³Ï³ßñç³ÝáõÙ) </t>
  </si>
  <si>
    <t>´»Ï³Ýí³Í ¹³ï³Ï³Ý ³Ïï»ñÁ</t>
  </si>
  <si>
    <t xml:space="preserve">´áÕáù³ñÏí³Í ¹³ï³Ï³Ý ³Ïï»ñÁ                                       </t>
  </si>
  <si>
    <t>²Û¹ ÃíáõÙª Ñ³ëï³ïí»É ¿ ÏÝùí³Í                               Ñ³ßïáõÃÛ³Ý Ñ³Ù³Ó³ÛÝáõÃÛáõÝÁ</t>
  </si>
  <si>
    <t>Ð³ßí»ïáõ Å³Ù³Ý³Ï³Ñ³ïí³ÍáõÙ ³Ý³í³ñï ·áñÍ»ñÇ                                  ÁÝ¹Ñ³Ýáõñ ÃÇíÁ</t>
  </si>
  <si>
    <t xml:space="preserve">ÀÝ¹³Ù»ÝÁ ³í³ñïí»É »Ý ·áñÍ»ñ ·áñÍÝ Áëï                             ¿áõÃÛ³Ý ÉáõÍáÕ ¹³ï³Ï³Ý ³Ïï»ñÇ (í×ÇéÝ»ñÇ) Ï³Û³óÙ³Ùµ </t>
  </si>
  <si>
    <t xml:space="preserve">¶àðÌàôÜºàôÂÚ²Ü ìºð²´ºðÚ²È </t>
  </si>
  <si>
    <t>²Û¹ ÃíáõÙª Ï³ë»óí³Í</t>
  </si>
  <si>
    <t>14</t>
  </si>
  <si>
    <t>14.1</t>
  </si>
  <si>
    <t>14.2</t>
  </si>
  <si>
    <t>ÐáÕ³ÛÇÝ Çñ³í³Ñ³ñ³µ»ñáõÃÛáõÝÝ»ñÇ í»ñ³µ»ñÛ³É ¹³ï³Ï³Ý ·áñÍ»ñ</t>
  </si>
  <si>
    <t>ÐáÕ³Ù³ëÇ ÝÏ³ïÙ³Ùµ ·áõÛù³ÛÇÝ Çñ³íáõÝùÝ»ñÇ Ñ»ï Ï³åí³Í Çñ³í³Ñ³ñ³µ»ñáõÃÛáõÝÝ»ñÇ í»ñ³µ»ñÛ³É ¹³ï³Ï³Ý ·áñÍ»ñ</t>
  </si>
  <si>
    <t>ä»ïáõÃÛ³Ý ¨ Ñ³Ù³ÛÝùÇ ë»÷³Ï³ÝáõÃÛ³ÝÁ å³ïÏ³ÝáÕ ÑáÕ³Ù³ë»ñÇ ûï³ñÙ³Ý Ñ»ï Ï³åí³Í Çñ³í³Ñ³ñ³µ»ñáõÃÛáõÝÝ»ñÇ í»ñ³µ»ñÛ³É ¹³ï³Ï³Ý ·áñÍ»ñ</t>
  </si>
  <si>
    <t>1.1</t>
  </si>
  <si>
    <t>Ø³ëáí Ï³ñ×í»É ¿, Ù³ëáí Ù»ñÅí»É</t>
  </si>
  <si>
    <t>1=2+3+4+5</t>
  </si>
  <si>
    <t>6=7+8+9</t>
  </si>
  <si>
    <t>2+3+7=10+21+22+24</t>
  </si>
  <si>
    <t>11=12+13+14+15+16</t>
  </si>
  <si>
    <t>16=17+18+19</t>
  </si>
  <si>
    <t>28=26+27</t>
  </si>
  <si>
    <t>28=29+30</t>
  </si>
  <si>
    <t>35=33+34</t>
  </si>
  <si>
    <t>35=36+37</t>
  </si>
  <si>
    <t>21=11+20</t>
  </si>
  <si>
    <t>êïáõ·Çã Ñ³í³ë³ñáõÙÝ»ñª 1=2+3+4+5, 6=7+8+9, 2+3+7=10+21+22+24, 11=12+13+14+15+16, 16=17+18+19, 21=11+20, 28=26+27, 28=29+30, 35=33+34, 35=36+37</t>
  </si>
  <si>
    <t>ºðºì²ÜÆ ²ð²´ÎÆð ºì ø²Ü²øºè-¼ºÚÂàôÜ ì²ðâ²Î²Ü Þðæ²ÜÜºðÆ ÀÜ¸Ð²Üàôð Æð²ì²êàôÂÚ²Ü ²è²æÆÜ ²îÚ²ÜÆ ¸²î²ð²ÜÆ ¸²î²ìàð</t>
  </si>
  <si>
    <t xml:space="preserve">². ¸²ÜÆºÈÚ²ÜÆ </t>
  </si>
  <si>
    <t>ºñ¨³ÝÇ ²ñ³µÏÇñ ¨ ø³Ý³ù»é-¼»ÛÃáõÝ í³ñã³Ï³Ý ßñç³ÝÝ»ñÇ ÁÝ¹Ñ³Ýáõñ Çñ³í³ëáõÃÛ³Ý ³é³çÇÝ ³ïÛ³ÝÇ ¹³ï³ñ³ÝÇ ù³Õ³ù³óÇ³Ï³Ý Ù³ëÝ³·Çï³óáõÙ áõÝ»óáÕ ¹³ï³íáñÝ»ñÇ Ñ³ëïÇùÝ»ñÇ ù³Ý³ÏÁ` 7</t>
  </si>
  <si>
    <t>è. ´àôÜÆ²ÂÚ²ÜÆ</t>
  </si>
  <si>
    <t>¼. Ü²ÊÞø²ðÚ²ÜÆ</t>
  </si>
  <si>
    <t>ê. ÐàìêºöÚ²ÜÆ</t>
  </si>
  <si>
    <t>Ð. Þ²ÐÜ²¼²ðÚ²ÜÆ</t>
  </si>
  <si>
    <t xml:space="preserve"> ºñ¨³ÝÇ ²ñ³µÏÇñ ¨ ø³Ý³ù»é-¼»ÛÃáõÝ í³ñã³Ï³Ý ßñç³ÝÝ»ñÇ ÁÝ¹Ñ³Ýáõñ Çñ³í³ëáõÃÛ³Ý ³é³çÇÝ ³ïÛ³ÝÇ ¹³ï³ñ³ÝÇ ù³Õ³ù³óÇ³Ï³Ý Ù³ëÝ³·Çï³óáõÙ áõÝ»óáÕ ¹³ï³íáñÝ»ñÇ Ñ³ëïÇùÝ»ñÇ ù³Ý³ÏÁ` 7</t>
  </si>
  <si>
    <t>ê. Â²¸ºìàêÚ²ÜÆ</t>
  </si>
  <si>
    <t>². êîºö²ÜÚ²ÜÆ</t>
  </si>
  <si>
    <t xml:space="preserve"> </t>
  </si>
  <si>
    <t>2017Ã. 1-ÇÝ ÏÇë³ÙÛ³Ï</t>
  </si>
  <si>
    <t>Ð³í»Éí³Í                                                   Ð³Û³ëï³ÝÇ Ð³Ýñ³å»ïáõÃÛ³Ý  ¸³ï³ñ³ÝÝ»ñÇ Ý³Ë³·³ÑÝ»ñÇ ËáñÑñ¹Ç 25.08.2017Ã. ÃÇí 35-È áñáßÙ³Ý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</si>
</sst>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2" formatCode="d/m;@"/>
  </numFmts>
  <fonts count="30">
    <font>
      <sz val="11"/>
      <color theme="1"/>
      <name val="Calibri"/>
      <family val="2"/>
      <scheme val="minor"/>
    </font>
    <font>
      <b/>
      <sz val="22"/>
      <name val="Times Armenian"/>
      <family val="1"/>
    </font>
    <font>
      <sz val="22"/>
      <name val="Times Armenian"/>
      <family val="1"/>
    </font>
    <font>
      <b/>
      <i/>
      <sz val="10"/>
      <name val="Arial LatArm"/>
      <family val="2"/>
    </font>
    <font>
      <b/>
      <i/>
      <sz val="12"/>
      <name val="Arial LatArm"/>
      <family val="2"/>
    </font>
    <font>
      <sz val="10"/>
      <name val="Arial LatArm"/>
      <family val="2"/>
    </font>
    <font>
      <b/>
      <sz val="10"/>
      <name val="Arial LatArm"/>
      <family val="2"/>
    </font>
    <font>
      <b/>
      <i/>
      <sz val="14"/>
      <name val="Arial LatArm"/>
      <family val="2"/>
    </font>
    <font>
      <b/>
      <sz val="11"/>
      <name val="Arial LatArm"/>
      <family val="2"/>
    </font>
    <font>
      <b/>
      <i/>
      <sz val="11"/>
      <name val="Arial LatArm"/>
      <family val="2"/>
    </font>
    <font>
      <sz val="11"/>
      <name val="Arial LatArm"/>
      <family val="2"/>
    </font>
    <font>
      <sz val="12"/>
      <name val="Arial LatArm"/>
      <family val="2"/>
    </font>
    <font>
      <sz val="18"/>
      <name val="Times Armenian"/>
      <family val="1"/>
    </font>
    <font>
      <b/>
      <sz val="12"/>
      <name val="Arial LatArm"/>
      <family val="2"/>
    </font>
    <font>
      <sz val="12"/>
      <name val="Times Armenian"/>
      <family val="1"/>
    </font>
    <font>
      <sz val="18"/>
      <name val="Arial LatArm"/>
      <family val="2"/>
    </font>
    <font>
      <sz val="18"/>
      <color indexed="8"/>
      <name val="Calibri"/>
      <family val="2"/>
    </font>
    <font>
      <sz val="16"/>
      <color indexed="8"/>
      <name val="Calibri"/>
      <family val="2"/>
    </font>
    <font>
      <b/>
      <sz val="18"/>
      <name val="Arial LatArm"/>
      <family val="2"/>
    </font>
    <font>
      <b/>
      <i/>
      <sz val="18"/>
      <name val="Arial LatArm"/>
      <family val="2"/>
    </font>
    <font>
      <sz val="8"/>
      <name val="Calibri"/>
      <family val="2"/>
    </font>
    <font>
      <b/>
      <sz val="12"/>
      <name val="Times Armenian"/>
      <family val="1"/>
    </font>
    <font>
      <sz val="16"/>
      <name val="Arial LatArm"/>
      <family val="2"/>
    </font>
    <font>
      <sz val="18"/>
      <name val="Calibri"/>
      <family val="2"/>
    </font>
    <font>
      <sz val="20"/>
      <name val="Calibri"/>
      <family val="2"/>
    </font>
    <font>
      <sz val="14"/>
      <name val="Times Armenian"/>
      <family val="1"/>
    </font>
    <font>
      <i/>
      <sz val="12"/>
      <name val="Times Armenian"/>
      <family val="1"/>
    </font>
    <font>
      <i/>
      <sz val="12"/>
      <name val="Arial LatArm"/>
      <family val="2"/>
    </font>
    <font>
      <i/>
      <sz val="14"/>
      <name val="Times Armenian"/>
      <family val="1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9">
    <xf numFmtId="0" fontId="0" fillId="0" borderId="0" xfId="0"/>
    <xf numFmtId="49" fontId="3" fillId="2" borderId="1" xfId="0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49" fontId="5" fillId="2" borderId="1" xfId="0" applyNumberFormat="1" applyFont="1" applyFill="1" applyBorder="1" applyAlignment="1" applyProtection="1">
      <alignment horizontal="center" vertical="center"/>
    </xf>
    <xf numFmtId="182" fontId="5" fillId="2" borderId="1" xfId="0" applyNumberFormat="1" applyFont="1" applyFill="1" applyBorder="1" applyAlignment="1" applyProtection="1">
      <alignment horizontal="center" vertical="center"/>
    </xf>
    <xf numFmtId="49" fontId="6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textRotation="90" wrapText="1"/>
    </xf>
    <xf numFmtId="0" fontId="14" fillId="0" borderId="2" xfId="0" applyFont="1" applyBorder="1" applyAlignment="1" applyProtection="1">
      <alignment horizontal="center" vertical="center" wrapText="1"/>
    </xf>
    <xf numFmtId="0" fontId="14" fillId="0" borderId="3" xfId="0" applyFont="1" applyBorder="1" applyAlignment="1" applyProtection="1">
      <alignment horizontal="center" vertical="center" wrapText="1"/>
    </xf>
    <xf numFmtId="0" fontId="14" fillId="0" borderId="4" xfId="0" applyFont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49" fontId="18" fillId="2" borderId="1" xfId="0" applyNumberFormat="1" applyFont="1" applyFill="1" applyBorder="1" applyAlignment="1" applyProtection="1">
      <alignment horizontal="center" vertical="center"/>
    </xf>
    <xf numFmtId="0" fontId="16" fillId="0" borderId="0" xfId="0" applyFont="1" applyProtection="1"/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</xf>
    <xf numFmtId="0" fontId="29" fillId="0" borderId="0" xfId="0" applyFont="1" applyProtection="1"/>
    <xf numFmtId="0" fontId="29" fillId="0" borderId="1" xfId="0" applyFont="1" applyBorder="1" applyProtection="1"/>
    <xf numFmtId="0" fontId="7" fillId="2" borderId="1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19" fillId="2" borderId="1" xfId="0" applyFont="1" applyFill="1" applyBorder="1" applyAlignment="1" applyProtection="1">
      <alignment horizontal="center" vertical="center" wrapText="1"/>
    </xf>
    <xf numFmtId="0" fontId="29" fillId="0" borderId="0" xfId="0" applyFont="1" applyProtection="1">
      <protection locked="0"/>
    </xf>
    <xf numFmtId="0" fontId="23" fillId="0" borderId="1" xfId="0" applyFont="1" applyBorder="1" applyAlignment="1" applyProtection="1">
      <protection locked="0"/>
    </xf>
    <xf numFmtId="0" fontId="29" fillId="0" borderId="0" xfId="0" applyFont="1" applyAlignment="1" applyProtection="1">
      <alignment horizontal="center"/>
      <protection locked="0"/>
    </xf>
    <xf numFmtId="0" fontId="23" fillId="0" borderId="0" xfId="0" applyFont="1" applyProtection="1">
      <protection locked="0"/>
    </xf>
    <xf numFmtId="0" fontId="24" fillId="0" borderId="0" xfId="0" applyFont="1" applyProtection="1">
      <protection locked="0"/>
    </xf>
    <xf numFmtId="0" fontId="25" fillId="0" borderId="1" xfId="0" applyFont="1" applyBorder="1" applyAlignment="1" applyProtection="1">
      <alignment vertical="center"/>
      <protection locked="0"/>
    </xf>
    <xf numFmtId="0" fontId="25" fillId="2" borderId="1" xfId="0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center" vertical="center" wrapText="1"/>
      <protection locked="0"/>
    </xf>
    <xf numFmtId="0" fontId="25" fillId="2" borderId="6" xfId="0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Fill="1" applyBorder="1" applyAlignment="1" applyProtection="1">
      <alignment horizontal="center" vertical="center" wrapText="1"/>
      <protection locked="0"/>
    </xf>
    <xf numFmtId="0" fontId="25" fillId="2" borderId="5" xfId="0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vertical="center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5" xfId="0" applyFont="1" applyFill="1" applyBorder="1" applyAlignment="1" applyProtection="1">
      <alignment horizontal="center" vertical="center" wrapText="1"/>
    </xf>
    <xf numFmtId="0" fontId="27" fillId="2" borderId="5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26" fillId="2" borderId="5" xfId="0" applyFont="1" applyFill="1" applyBorder="1" applyAlignment="1" applyProtection="1">
      <alignment horizontal="center" vertical="center" wrapText="1"/>
    </xf>
    <xf numFmtId="0" fontId="28" fillId="2" borderId="5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horizontal="center" vertical="center"/>
      <protection locked="0"/>
    </xf>
    <xf numFmtId="0" fontId="25" fillId="2" borderId="5" xfId="0" applyFont="1" applyFill="1" applyBorder="1" applyAlignment="1" applyProtection="1">
      <alignment horizontal="center" vertical="center" wrapText="1"/>
      <protection locked="0"/>
    </xf>
    <xf numFmtId="0" fontId="25" fillId="0" borderId="5" xfId="0" applyFont="1" applyBorder="1" applyAlignment="1" applyProtection="1">
      <alignment horizontal="center" vertical="center" wrapText="1"/>
      <protection locked="0"/>
    </xf>
    <xf numFmtId="0" fontId="25" fillId="0" borderId="7" xfId="0" applyFont="1" applyBorder="1" applyAlignment="1" applyProtection="1">
      <alignment horizontal="center" vertical="center" wrapText="1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25" fillId="2" borderId="8" xfId="0" applyFont="1" applyFill="1" applyBorder="1" applyAlignment="1" applyProtection="1">
      <alignment horizontal="center" vertical="center" wrapText="1"/>
      <protection locked="0"/>
    </xf>
    <xf numFmtId="0" fontId="25" fillId="2" borderId="1" xfId="0" applyFont="1" applyFill="1" applyBorder="1" applyAlignment="1" applyProtection="1">
      <alignment horizontal="center" vertical="center"/>
      <protection locked="0"/>
    </xf>
    <xf numFmtId="0" fontId="25" fillId="0" borderId="5" xfId="0" applyFont="1" applyFill="1" applyBorder="1" applyAlignment="1" applyProtection="1">
      <alignment horizontal="center" vertical="center" wrapText="1"/>
      <protection locked="0"/>
    </xf>
    <xf numFmtId="0" fontId="25" fillId="0" borderId="5" xfId="0" applyFont="1" applyBorder="1" applyAlignment="1" applyProtection="1">
      <alignment horizontal="center" vertical="center"/>
      <protection locked="0"/>
    </xf>
    <xf numFmtId="0" fontId="25" fillId="2" borderId="5" xfId="0" applyFont="1" applyFill="1" applyBorder="1" applyAlignment="1" applyProtection="1">
      <alignment horizontal="center" vertical="center"/>
      <protection locked="0"/>
    </xf>
    <xf numFmtId="0" fontId="28" fillId="2" borderId="1" xfId="0" applyFont="1" applyFill="1" applyBorder="1" applyAlignment="1" applyProtection="1">
      <alignment horizontal="center" vertical="center" wrapText="1"/>
    </xf>
    <xf numFmtId="0" fontId="26" fillId="2" borderId="1" xfId="0" applyFont="1" applyFill="1" applyBorder="1" applyAlignment="1" applyProtection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/>
    </xf>
    <xf numFmtId="0" fontId="25" fillId="2" borderId="1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 wrapText="1"/>
    </xf>
    <xf numFmtId="0" fontId="19" fillId="2" borderId="5" xfId="0" applyFont="1" applyFill="1" applyBorder="1" applyAlignment="1" applyProtection="1">
      <alignment horizontal="center" vertical="center" wrapText="1"/>
    </xf>
    <xf numFmtId="0" fontId="19" fillId="2" borderId="6" xfId="0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horizontal="center" vertical="center" wrapText="1"/>
    </xf>
    <xf numFmtId="0" fontId="10" fillId="2" borderId="5" xfId="0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 wrapText="1"/>
    </xf>
    <xf numFmtId="0" fontId="9" fillId="2" borderId="6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11" fillId="2" borderId="6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10" fillId="2" borderId="11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22" fillId="0" borderId="1" xfId="0" applyFont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22" fillId="0" borderId="1" xfId="0" applyFont="1" applyBorder="1" applyAlignment="1" applyProtection="1"/>
    <xf numFmtId="0" fontId="5" fillId="0" borderId="8" xfId="0" applyFont="1" applyBorder="1" applyAlignment="1" applyProtection="1">
      <alignment horizontal="center" vertical="center" textRotation="90" wrapText="1"/>
    </xf>
    <xf numFmtId="0" fontId="5" fillId="0" borderId="10" xfId="0" applyFont="1" applyBorder="1" applyAlignment="1" applyProtection="1">
      <alignment horizontal="center" vertical="center" textRotation="90" wrapText="1"/>
    </xf>
    <xf numFmtId="0" fontId="5" fillId="0" borderId="9" xfId="0" applyFont="1" applyBorder="1" applyAlignment="1" applyProtection="1">
      <alignment horizontal="center" vertical="center" textRotation="90" wrapText="1"/>
    </xf>
    <xf numFmtId="0" fontId="5" fillId="2" borderId="1" xfId="0" applyFont="1" applyFill="1" applyBorder="1" applyAlignment="1" applyProtection="1">
      <alignment horizontal="center" vertical="center" textRotation="90" wrapText="1"/>
    </xf>
    <xf numFmtId="0" fontId="5" fillId="0" borderId="9" xfId="0" applyFont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textRotation="90" wrapText="1"/>
    </xf>
    <xf numFmtId="0" fontId="5" fillId="2" borderId="8" xfId="0" applyFont="1" applyFill="1" applyBorder="1" applyAlignment="1" applyProtection="1">
      <alignment horizontal="center" vertical="center" textRotation="90" wrapText="1"/>
    </xf>
    <xf numFmtId="0" fontId="5" fillId="2" borderId="9" xfId="0" applyFont="1" applyFill="1" applyBorder="1" applyAlignment="1" applyProtection="1">
      <alignment horizontal="center" vertical="center" textRotation="90" wrapText="1"/>
    </xf>
    <xf numFmtId="0" fontId="12" fillId="0" borderId="5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0" fontId="13" fillId="0" borderId="7" xfId="0" applyFont="1" applyBorder="1" applyAlignment="1" applyProtection="1">
      <alignment horizontal="center" vertical="center" wrapText="1"/>
    </xf>
    <xf numFmtId="0" fontId="14" fillId="0" borderId="14" xfId="0" applyFont="1" applyBorder="1" applyAlignment="1" applyProtection="1">
      <alignment horizontal="center" vertical="center" wrapText="1"/>
    </xf>
    <xf numFmtId="0" fontId="14" fillId="0" borderId="15" xfId="0" applyFont="1" applyBorder="1" applyAlignment="1" applyProtection="1">
      <alignment horizontal="center" vertical="center" wrapText="1"/>
    </xf>
    <xf numFmtId="0" fontId="14" fillId="0" borderId="12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0" borderId="13" xfId="0" applyFont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center" vertical="center" wrapText="1"/>
    </xf>
    <xf numFmtId="0" fontId="14" fillId="0" borderId="3" xfId="0" applyFont="1" applyBorder="1" applyAlignment="1" applyProtection="1">
      <alignment horizontal="center" vertical="center" wrapText="1"/>
    </xf>
    <xf numFmtId="0" fontId="14" fillId="0" borderId="4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14" xfId="0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 textRotation="90" wrapText="1"/>
    </xf>
    <xf numFmtId="0" fontId="21" fillId="0" borderId="12" xfId="0" applyFont="1" applyBorder="1" applyAlignment="1" applyProtection="1">
      <alignment horizontal="center" vertical="center" wrapText="1"/>
    </xf>
    <xf numFmtId="0" fontId="21" fillId="0" borderId="0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21" fillId="0" borderId="13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right" vertical="center" wrapText="1"/>
    </xf>
    <xf numFmtId="0" fontId="1" fillId="0" borderId="0" xfId="0" applyFont="1" applyBorder="1" applyAlignment="1" applyProtection="1">
      <alignment horizontal="righ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13" xfId="0" applyFont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 textRotation="90" wrapText="1"/>
    </xf>
    <xf numFmtId="0" fontId="22" fillId="0" borderId="1" xfId="0" applyFont="1" applyBorder="1" applyAlignment="1" applyProtection="1">
      <alignment horizontal="center"/>
      <protection locked="0"/>
    </xf>
    <xf numFmtId="0" fontId="29" fillId="0" borderId="0" xfId="0" applyFont="1" applyAlignment="1" applyProtection="1">
      <alignment horizontal="left"/>
      <protection locked="0"/>
    </xf>
    <xf numFmtId="0" fontId="22" fillId="0" borderId="1" xfId="0" applyFont="1" applyBorder="1" applyAlignment="1" applyProtection="1">
      <protection locked="0"/>
    </xf>
    <xf numFmtId="0" fontId="1" fillId="0" borderId="13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right" vertical="center" wrapText="1"/>
      <protection locked="0"/>
    </xf>
    <xf numFmtId="0" fontId="1" fillId="0" borderId="0" xfId="0" applyFont="1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M124"/>
  <sheetViews>
    <sheetView topLeftCell="E1" zoomScale="70" zoomScaleNormal="70" zoomScaleSheetLayoutView="70" workbookViewId="0">
      <selection activeCell="BQ6" sqref="BQ6"/>
    </sheetView>
  </sheetViews>
  <sheetFormatPr defaultRowHeight="15"/>
  <cols>
    <col min="1" max="1" width="9.28515625" style="17" customWidth="1"/>
    <col min="2" max="2" width="21.7109375" style="17" customWidth="1"/>
    <col min="3" max="3" width="19" style="17" customWidth="1"/>
    <col min="4" max="4" width="9.140625" style="17" customWidth="1"/>
    <col min="5" max="5" width="11.5703125" style="17" customWidth="1"/>
    <col min="6" max="6" width="8.7109375" style="17" customWidth="1"/>
    <col min="7" max="7" width="13.42578125" style="17" customWidth="1"/>
    <col min="8" max="8" width="7.42578125" style="17" customWidth="1"/>
    <col min="9" max="9" width="8" style="17" customWidth="1"/>
    <col min="10" max="10" width="13.85546875" style="17" customWidth="1"/>
    <col min="11" max="11" width="11.5703125" style="17" customWidth="1"/>
    <col min="12" max="12" width="11.42578125" style="17" customWidth="1"/>
    <col min="13" max="13" width="9.7109375" style="17" customWidth="1"/>
    <col min="14" max="14" width="8.140625" style="17" customWidth="1"/>
    <col min="15" max="15" width="12.140625" style="17" customWidth="1"/>
    <col min="16" max="16" width="11.28515625" style="17" customWidth="1"/>
    <col min="17" max="17" width="9" style="17" customWidth="1"/>
    <col min="18" max="18" width="12" style="17" customWidth="1"/>
    <col min="19" max="19" width="6.85546875" style="17" customWidth="1"/>
    <col min="20" max="20" width="10.7109375" style="17" customWidth="1"/>
    <col min="21" max="21" width="9.28515625" style="17" customWidth="1"/>
    <col min="22" max="22" width="11" style="17" customWidth="1"/>
    <col min="23" max="23" width="7" style="17" customWidth="1"/>
    <col min="24" max="24" width="7.42578125" style="17" customWidth="1"/>
    <col min="25" max="25" width="13.42578125" style="17" customWidth="1"/>
    <col min="26" max="26" width="7" style="17" customWidth="1"/>
    <col min="27" max="27" width="8.7109375" style="17" customWidth="1"/>
    <col min="28" max="28" width="11.5703125" style="17" customWidth="1"/>
    <col min="29" max="29" width="12" style="17" customWidth="1"/>
    <col min="30" max="30" width="12.42578125" style="17" customWidth="1"/>
    <col min="31" max="31" width="6.85546875" style="17" customWidth="1"/>
    <col min="32" max="32" width="11.42578125" style="17" customWidth="1"/>
    <col min="33" max="33" width="7.28515625" style="17" customWidth="1"/>
    <col min="34" max="34" width="11.42578125" style="17" customWidth="1"/>
    <col min="35" max="35" width="8.28515625" style="17" customWidth="1"/>
    <col min="36" max="36" width="12.42578125" style="17" customWidth="1"/>
    <col min="37" max="37" width="7.5703125" style="17" customWidth="1"/>
    <col min="38" max="39" width="6.7109375" style="17" customWidth="1"/>
    <col min="40" max="40" width="8.42578125" style="17" customWidth="1"/>
    <col min="41" max="41" width="7.28515625" style="17" customWidth="1"/>
    <col min="42" max="42" width="8" style="17" customWidth="1"/>
    <col min="43" max="43" width="7.28515625" style="17" customWidth="1"/>
    <col min="44" max="44" width="8.28515625" style="17" customWidth="1"/>
    <col min="45" max="45" width="7" style="17" customWidth="1"/>
    <col min="46" max="46" width="12.85546875" style="17" hidden="1" customWidth="1"/>
    <col min="47" max="47" width="14" style="17" hidden="1" customWidth="1"/>
    <col min="48" max="48" width="13.140625" style="17" hidden="1" customWidth="1"/>
    <col min="49" max="49" width="12" style="17" hidden="1" customWidth="1"/>
    <col min="50" max="53" width="15" style="17" hidden="1" customWidth="1"/>
    <col min="54" max="54" width="9.140625" style="17" hidden="1" customWidth="1"/>
    <col min="55" max="55" width="11.7109375" style="17" hidden="1" customWidth="1"/>
    <col min="56" max="56" width="12.5703125" style="17" hidden="1" customWidth="1"/>
    <col min="57" max="57" width="11.140625" style="17" hidden="1" customWidth="1"/>
    <col min="58" max="65" width="9.28515625" style="17" hidden="1" customWidth="1"/>
    <col min="66" max="66" width="0" style="17" hidden="1" customWidth="1"/>
    <col min="67" max="16384" width="9.140625" style="17"/>
  </cols>
  <sheetData>
    <row r="1" spans="1:65" ht="58.5" customHeight="1">
      <c r="A1" s="131" t="s">
        <v>282</v>
      </c>
      <c r="B1" s="132"/>
      <c r="C1" s="132"/>
      <c r="D1" s="132"/>
      <c r="E1" s="132"/>
      <c r="F1" s="132"/>
      <c r="G1" s="133" t="s">
        <v>7</v>
      </c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2" t="s">
        <v>283</v>
      </c>
      <c r="AN1" s="132"/>
      <c r="AO1" s="132"/>
      <c r="AP1" s="132"/>
      <c r="AQ1" s="132"/>
      <c r="AR1" s="132"/>
      <c r="AS1" s="134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</row>
    <row r="2" spans="1:65" ht="27" customHeight="1">
      <c r="A2" s="138" t="s">
        <v>271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40" t="s">
        <v>250</v>
      </c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  <c r="AN2" s="140"/>
      <c r="AO2" s="140"/>
      <c r="AP2" s="140"/>
      <c r="AQ2" s="140"/>
      <c r="AR2" s="140"/>
      <c r="AS2" s="14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</row>
    <row r="3" spans="1:65" ht="27" customHeight="1">
      <c r="A3" s="135" t="s">
        <v>0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7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</row>
    <row r="4" spans="1:65" ht="27" customHeight="1">
      <c r="A4" s="110" t="s">
        <v>273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3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</row>
    <row r="5" spans="1:65" ht="87.75" customHeight="1">
      <c r="A5" s="114" t="s">
        <v>270</v>
      </c>
      <c r="B5" s="115"/>
      <c r="C5" s="115"/>
      <c r="D5" s="116"/>
      <c r="E5" s="123" t="s">
        <v>220</v>
      </c>
      <c r="F5" s="124"/>
      <c r="G5" s="124"/>
      <c r="H5" s="124"/>
      <c r="I5" s="125"/>
      <c r="J5" s="126" t="s">
        <v>225</v>
      </c>
      <c r="K5" s="127"/>
      <c r="L5" s="127"/>
      <c r="M5" s="128"/>
      <c r="N5" s="100" t="s">
        <v>226</v>
      </c>
      <c r="O5" s="88" t="s">
        <v>6</v>
      </c>
      <c r="P5" s="89"/>
      <c r="Q5" s="89"/>
      <c r="R5" s="89"/>
      <c r="S5" s="89"/>
      <c r="T5" s="89"/>
      <c r="U5" s="89"/>
      <c r="V5" s="89"/>
      <c r="W5" s="89"/>
      <c r="X5" s="89"/>
      <c r="Y5" s="129"/>
      <c r="Z5" s="108" t="s">
        <v>236</v>
      </c>
      <c r="AA5" s="100" t="s">
        <v>237</v>
      </c>
      <c r="AB5" s="100" t="s">
        <v>248</v>
      </c>
      <c r="AC5" s="107" t="s">
        <v>251</v>
      </c>
      <c r="AD5" s="105" t="s">
        <v>246</v>
      </c>
      <c r="AE5" s="106"/>
      <c r="AF5" s="106"/>
      <c r="AG5" s="106"/>
      <c r="AH5" s="106"/>
      <c r="AI5" s="100" t="s">
        <v>244</v>
      </c>
      <c r="AJ5" s="100" t="s">
        <v>1</v>
      </c>
      <c r="AK5" s="105" t="s">
        <v>245</v>
      </c>
      <c r="AL5" s="106"/>
      <c r="AM5" s="106"/>
      <c r="AN5" s="106"/>
      <c r="AO5" s="106"/>
      <c r="AP5" s="100" t="s">
        <v>2</v>
      </c>
      <c r="AQ5" s="100" t="s">
        <v>3</v>
      </c>
      <c r="AR5" s="100" t="s">
        <v>4</v>
      </c>
      <c r="AS5" s="100" t="s">
        <v>5</v>
      </c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</row>
    <row r="6" spans="1:65" ht="75.75" customHeight="1">
      <c r="A6" s="117"/>
      <c r="B6" s="118"/>
      <c r="C6" s="118"/>
      <c r="D6" s="119"/>
      <c r="E6" s="107" t="s">
        <v>219</v>
      </c>
      <c r="F6" s="107" t="s">
        <v>221</v>
      </c>
      <c r="G6" s="107" t="s">
        <v>222</v>
      </c>
      <c r="H6" s="107" t="s">
        <v>223</v>
      </c>
      <c r="I6" s="107" t="s">
        <v>224</v>
      </c>
      <c r="J6" s="107" t="s">
        <v>219</v>
      </c>
      <c r="K6" s="107" t="s">
        <v>222</v>
      </c>
      <c r="L6" s="142" t="s">
        <v>223</v>
      </c>
      <c r="M6" s="142" t="s">
        <v>224</v>
      </c>
      <c r="N6" s="101"/>
      <c r="O6" s="103" t="s">
        <v>249</v>
      </c>
      <c r="P6" s="108" t="s">
        <v>227</v>
      </c>
      <c r="Q6" s="108" t="s">
        <v>228</v>
      </c>
      <c r="R6" s="103" t="s">
        <v>229</v>
      </c>
      <c r="S6" s="108" t="s">
        <v>259</v>
      </c>
      <c r="T6" s="88" t="s">
        <v>233</v>
      </c>
      <c r="U6" s="89"/>
      <c r="V6" s="89"/>
      <c r="W6" s="129"/>
      <c r="X6" s="108" t="s">
        <v>234</v>
      </c>
      <c r="Y6" s="103" t="s">
        <v>235</v>
      </c>
      <c r="Z6" s="130"/>
      <c r="AA6" s="101"/>
      <c r="AB6" s="101"/>
      <c r="AC6" s="107"/>
      <c r="AD6" s="103" t="s">
        <v>238</v>
      </c>
      <c r="AE6" s="103" t="s">
        <v>239</v>
      </c>
      <c r="AF6" s="103" t="s">
        <v>219</v>
      </c>
      <c r="AG6" s="103" t="s">
        <v>242</v>
      </c>
      <c r="AH6" s="103" t="s">
        <v>243</v>
      </c>
      <c r="AI6" s="101"/>
      <c r="AJ6" s="101"/>
      <c r="AK6" s="107" t="s">
        <v>238</v>
      </c>
      <c r="AL6" s="107" t="s">
        <v>239</v>
      </c>
      <c r="AM6" s="103" t="s">
        <v>219</v>
      </c>
      <c r="AN6" s="103" t="s">
        <v>240</v>
      </c>
      <c r="AO6" s="107" t="s">
        <v>241</v>
      </c>
      <c r="AP6" s="101"/>
      <c r="AQ6" s="101"/>
      <c r="AR6" s="101"/>
      <c r="AS6" s="10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</row>
    <row r="7" spans="1:65" ht="168" customHeight="1">
      <c r="A7" s="120"/>
      <c r="B7" s="121"/>
      <c r="C7" s="121"/>
      <c r="D7" s="122"/>
      <c r="E7" s="107"/>
      <c r="F7" s="107"/>
      <c r="G7" s="107"/>
      <c r="H7" s="107"/>
      <c r="I7" s="107"/>
      <c r="J7" s="107"/>
      <c r="K7" s="107"/>
      <c r="L7" s="142"/>
      <c r="M7" s="142"/>
      <c r="N7" s="104"/>
      <c r="O7" s="103"/>
      <c r="P7" s="109"/>
      <c r="Q7" s="109"/>
      <c r="R7" s="103"/>
      <c r="S7" s="109"/>
      <c r="T7" s="11" t="s">
        <v>230</v>
      </c>
      <c r="U7" s="11" t="s">
        <v>247</v>
      </c>
      <c r="V7" s="11" t="s">
        <v>231</v>
      </c>
      <c r="W7" s="11" t="s">
        <v>232</v>
      </c>
      <c r="X7" s="109"/>
      <c r="Y7" s="103"/>
      <c r="Z7" s="109"/>
      <c r="AA7" s="102"/>
      <c r="AB7" s="102"/>
      <c r="AC7" s="107"/>
      <c r="AD7" s="103"/>
      <c r="AE7" s="103"/>
      <c r="AF7" s="103"/>
      <c r="AG7" s="103"/>
      <c r="AH7" s="103"/>
      <c r="AI7" s="104"/>
      <c r="AJ7" s="104"/>
      <c r="AK7" s="107"/>
      <c r="AL7" s="107"/>
      <c r="AM7" s="103"/>
      <c r="AN7" s="103"/>
      <c r="AO7" s="107"/>
      <c r="AP7" s="102"/>
      <c r="AQ7" s="102"/>
      <c r="AR7" s="102"/>
      <c r="AS7" s="102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</row>
    <row r="8" spans="1:65" ht="20.25">
      <c r="A8" s="12"/>
      <c r="B8" s="13"/>
      <c r="C8" s="13"/>
      <c r="D8" s="14"/>
      <c r="E8" s="16">
        <v>1</v>
      </c>
      <c r="F8" s="16">
        <v>2</v>
      </c>
      <c r="G8" s="16">
        <v>3</v>
      </c>
      <c r="H8" s="16">
        <v>4</v>
      </c>
      <c r="I8" s="16">
        <v>5</v>
      </c>
      <c r="J8" s="16">
        <v>6</v>
      </c>
      <c r="K8" s="16">
        <v>7</v>
      </c>
      <c r="L8" s="16">
        <v>8</v>
      </c>
      <c r="M8" s="16">
        <v>9</v>
      </c>
      <c r="N8" s="16">
        <v>10</v>
      </c>
      <c r="O8" s="16">
        <v>11</v>
      </c>
      <c r="P8" s="16">
        <v>12</v>
      </c>
      <c r="Q8" s="16">
        <v>13</v>
      </c>
      <c r="R8" s="16">
        <v>14</v>
      </c>
      <c r="S8" s="16">
        <v>15</v>
      </c>
      <c r="T8" s="16">
        <v>16</v>
      </c>
      <c r="U8" s="16">
        <v>17</v>
      </c>
      <c r="V8" s="16">
        <v>18</v>
      </c>
      <c r="W8" s="16">
        <v>19</v>
      </c>
      <c r="X8" s="16">
        <v>20</v>
      </c>
      <c r="Y8" s="16">
        <v>21</v>
      </c>
      <c r="Z8" s="16">
        <v>22</v>
      </c>
      <c r="AA8" s="16">
        <v>23</v>
      </c>
      <c r="AB8" s="16">
        <v>24</v>
      </c>
      <c r="AC8" s="16">
        <v>25</v>
      </c>
      <c r="AD8" s="16">
        <v>26</v>
      </c>
      <c r="AE8" s="16">
        <v>27</v>
      </c>
      <c r="AF8" s="16">
        <v>28</v>
      </c>
      <c r="AG8" s="16">
        <v>29</v>
      </c>
      <c r="AH8" s="16">
        <v>30</v>
      </c>
      <c r="AI8" s="16">
        <v>31</v>
      </c>
      <c r="AJ8" s="16">
        <v>32</v>
      </c>
      <c r="AK8" s="16">
        <v>33</v>
      </c>
      <c r="AL8" s="16">
        <v>34</v>
      </c>
      <c r="AM8" s="16">
        <v>35</v>
      </c>
      <c r="AN8" s="16">
        <v>36</v>
      </c>
      <c r="AO8" s="16">
        <v>37</v>
      </c>
      <c r="AP8" s="16">
        <v>38</v>
      </c>
      <c r="AQ8" s="16">
        <v>39</v>
      </c>
      <c r="AR8" s="16">
        <v>40</v>
      </c>
      <c r="AS8" s="30">
        <v>41</v>
      </c>
      <c r="AT8" s="97" t="s">
        <v>260</v>
      </c>
      <c r="AU8" s="97"/>
      <c r="AV8" s="97" t="s">
        <v>261</v>
      </c>
      <c r="AW8" s="97"/>
      <c r="AX8" s="97" t="s">
        <v>262</v>
      </c>
      <c r="AY8" s="97"/>
      <c r="AZ8" s="99" t="s">
        <v>263</v>
      </c>
      <c r="BA8" s="99"/>
      <c r="BB8" s="97" t="s">
        <v>264</v>
      </c>
      <c r="BC8" s="97"/>
      <c r="BD8" s="97" t="s">
        <v>269</v>
      </c>
      <c r="BE8" s="97"/>
      <c r="BF8" s="97" t="s">
        <v>265</v>
      </c>
      <c r="BG8" s="97"/>
      <c r="BH8" s="97" t="s">
        <v>266</v>
      </c>
      <c r="BI8" s="97"/>
      <c r="BJ8" s="97" t="s">
        <v>267</v>
      </c>
      <c r="BK8" s="97"/>
      <c r="BL8" s="97" t="s">
        <v>268</v>
      </c>
      <c r="BM8" s="97"/>
    </row>
    <row r="9" spans="1:65" ht="55.5" customHeight="1">
      <c r="A9" s="1" t="s">
        <v>8</v>
      </c>
      <c r="B9" s="98" t="s">
        <v>9</v>
      </c>
      <c r="C9" s="98"/>
      <c r="D9" s="98"/>
      <c r="E9" s="16">
        <f t="shared" ref="E9:AS9" si="0">SUM(E10:E28)</f>
        <v>383</v>
      </c>
      <c r="F9" s="16">
        <f t="shared" si="0"/>
        <v>54</v>
      </c>
      <c r="G9" s="16">
        <f t="shared" si="0"/>
        <v>329</v>
      </c>
      <c r="H9" s="16">
        <f t="shared" si="0"/>
        <v>0</v>
      </c>
      <c r="I9" s="16">
        <f t="shared" si="0"/>
        <v>0</v>
      </c>
      <c r="J9" s="16">
        <f t="shared" si="0"/>
        <v>114</v>
      </c>
      <c r="K9" s="16">
        <f t="shared" si="0"/>
        <v>96</v>
      </c>
      <c r="L9" s="16">
        <f t="shared" si="0"/>
        <v>18</v>
      </c>
      <c r="M9" s="16">
        <f t="shared" si="0"/>
        <v>0</v>
      </c>
      <c r="N9" s="16">
        <f t="shared" si="0"/>
        <v>2</v>
      </c>
      <c r="O9" s="16">
        <f>SUM(O10:O28)</f>
        <v>88</v>
      </c>
      <c r="P9" s="16">
        <f t="shared" si="0"/>
        <v>31</v>
      </c>
      <c r="Q9" s="16">
        <f t="shared" si="0"/>
        <v>13</v>
      </c>
      <c r="R9" s="16">
        <f t="shared" si="0"/>
        <v>16</v>
      </c>
      <c r="S9" s="16">
        <f t="shared" si="0"/>
        <v>1</v>
      </c>
      <c r="T9" s="16">
        <f t="shared" si="0"/>
        <v>27</v>
      </c>
      <c r="U9" s="16">
        <f t="shared" si="0"/>
        <v>10</v>
      </c>
      <c r="V9" s="16">
        <f t="shared" si="0"/>
        <v>16</v>
      </c>
      <c r="W9" s="16">
        <f t="shared" si="0"/>
        <v>1</v>
      </c>
      <c r="X9" s="16">
        <f t="shared" si="0"/>
        <v>1</v>
      </c>
      <c r="Y9" s="16">
        <f t="shared" si="0"/>
        <v>89</v>
      </c>
      <c r="Z9" s="16">
        <f t="shared" si="0"/>
        <v>1</v>
      </c>
      <c r="AA9" s="16">
        <f t="shared" si="0"/>
        <v>35</v>
      </c>
      <c r="AB9" s="16">
        <f t="shared" si="0"/>
        <v>387</v>
      </c>
      <c r="AC9" s="16">
        <f t="shared" si="0"/>
        <v>55</v>
      </c>
      <c r="AD9" s="16">
        <f t="shared" si="0"/>
        <v>22</v>
      </c>
      <c r="AE9" s="16">
        <f t="shared" si="0"/>
        <v>5</v>
      </c>
      <c r="AF9" s="16">
        <f t="shared" si="0"/>
        <v>27</v>
      </c>
      <c r="AG9" s="16">
        <f t="shared" si="0"/>
        <v>10</v>
      </c>
      <c r="AH9" s="16">
        <f t="shared" si="0"/>
        <v>17</v>
      </c>
      <c r="AI9" s="16">
        <f t="shared" si="0"/>
        <v>0</v>
      </c>
      <c r="AJ9" s="16">
        <f t="shared" si="0"/>
        <v>18</v>
      </c>
      <c r="AK9" s="16">
        <f t="shared" si="0"/>
        <v>9</v>
      </c>
      <c r="AL9" s="16">
        <f t="shared" si="0"/>
        <v>1</v>
      </c>
      <c r="AM9" s="16">
        <f t="shared" si="0"/>
        <v>10</v>
      </c>
      <c r="AN9" s="16">
        <f t="shared" si="0"/>
        <v>10</v>
      </c>
      <c r="AO9" s="16">
        <f t="shared" si="0"/>
        <v>0</v>
      </c>
      <c r="AP9" s="16">
        <f t="shared" si="0"/>
        <v>0</v>
      </c>
      <c r="AQ9" s="16">
        <f t="shared" si="0"/>
        <v>0</v>
      </c>
      <c r="AR9" s="16">
        <f t="shared" si="0"/>
        <v>0</v>
      </c>
      <c r="AS9" s="30">
        <f t="shared" si="0"/>
        <v>0</v>
      </c>
      <c r="AT9" s="16">
        <f t="shared" ref="AT9:BM9" si="1">SUM(AT10:AT28)</f>
        <v>383</v>
      </c>
      <c r="AU9" s="16">
        <f t="shared" si="1"/>
        <v>383</v>
      </c>
      <c r="AV9" s="16">
        <f t="shared" si="1"/>
        <v>114</v>
      </c>
      <c r="AW9" s="16">
        <f t="shared" si="1"/>
        <v>114</v>
      </c>
      <c r="AX9" s="16">
        <f t="shared" si="1"/>
        <v>479</v>
      </c>
      <c r="AY9" s="16">
        <f t="shared" si="1"/>
        <v>479</v>
      </c>
      <c r="AZ9" s="16">
        <f t="shared" si="1"/>
        <v>88</v>
      </c>
      <c r="BA9" s="16">
        <f t="shared" si="1"/>
        <v>88</v>
      </c>
      <c r="BB9" s="16">
        <f t="shared" si="1"/>
        <v>27</v>
      </c>
      <c r="BC9" s="16">
        <f t="shared" si="1"/>
        <v>27</v>
      </c>
      <c r="BD9" s="16">
        <f t="shared" si="1"/>
        <v>89</v>
      </c>
      <c r="BE9" s="16">
        <f t="shared" si="1"/>
        <v>89</v>
      </c>
      <c r="BF9" s="16">
        <f t="shared" si="1"/>
        <v>27</v>
      </c>
      <c r="BG9" s="16">
        <f t="shared" si="1"/>
        <v>27</v>
      </c>
      <c r="BH9" s="16">
        <f t="shared" si="1"/>
        <v>27</v>
      </c>
      <c r="BI9" s="16">
        <f t="shared" si="1"/>
        <v>27</v>
      </c>
      <c r="BJ9" s="16">
        <f t="shared" si="1"/>
        <v>10</v>
      </c>
      <c r="BK9" s="16">
        <f t="shared" si="1"/>
        <v>10</v>
      </c>
      <c r="BL9" s="16">
        <f t="shared" si="1"/>
        <v>10</v>
      </c>
      <c r="BM9" s="30">
        <f t="shared" si="1"/>
        <v>10</v>
      </c>
    </row>
    <row r="10" spans="1:65" ht="39.950000000000003" customHeight="1">
      <c r="A10" s="3" t="s">
        <v>258</v>
      </c>
      <c r="B10" s="96" t="s">
        <v>10</v>
      </c>
      <c r="C10" s="96"/>
      <c r="D10" s="96"/>
      <c r="E10" s="57">
        <f>SUM('Ա. Դանիելյան:Ա.Ստեփանյան'!E10)</f>
        <v>53</v>
      </c>
      <c r="F10" s="57">
        <f>SUM('Ա. Դանիելյան:Ա.Ստեփանյան'!F10)</f>
        <v>6</v>
      </c>
      <c r="G10" s="57">
        <f>SUM('Ա. Դանիելյան:Ա.Ստեփանյան'!G10)</f>
        <v>47</v>
      </c>
      <c r="H10" s="57">
        <f>SUM('Ա. Դանիելյան:Ա.Ստեփանյան'!H10)</f>
        <v>0</v>
      </c>
      <c r="I10" s="57">
        <f>SUM('Ա. Դանիելյան:Ա.Ստեփանյան'!I10)</f>
        <v>0</v>
      </c>
      <c r="J10" s="57">
        <f>SUM('Ա. Դանիելյան:Ա.Ստեփանյան'!J10)</f>
        <v>11</v>
      </c>
      <c r="K10" s="57">
        <f>SUM('Ա. Դանիելյան:Ա.Ստեփանյան'!K10)</f>
        <v>10</v>
      </c>
      <c r="L10" s="57">
        <f>SUM('Ա. Դանիելյան:Ա.Ստեփանյան'!L10)</f>
        <v>1</v>
      </c>
      <c r="M10" s="57">
        <f>SUM('Ա. Դանիելյան:Ա.Ստեփանյան'!M10)</f>
        <v>0</v>
      </c>
      <c r="N10" s="57">
        <f>SUM('Ա. Դանիելյան:Ա.Ստեփանյան'!N10)</f>
        <v>1</v>
      </c>
      <c r="O10" s="57">
        <f>SUM('Ա. Դանիելյան:Ա.Ստեփանյան'!O10)</f>
        <v>16</v>
      </c>
      <c r="P10" s="57">
        <f>SUM('Ա. Դանիելյան:Ա.Ստեփանյան'!P10)</f>
        <v>1</v>
      </c>
      <c r="Q10" s="57">
        <f>SUM('Ա. Դանիելյան:Ա.Ստեփանյան'!Q10)</f>
        <v>6</v>
      </c>
      <c r="R10" s="57">
        <f>SUM('Ա. Դանիելյան:Ա.Ստեփանյան'!R10)</f>
        <v>5</v>
      </c>
      <c r="S10" s="57">
        <f>SUM('Ա. Դանիելյան:Ա.Ստեփանյան'!S10)</f>
        <v>0</v>
      </c>
      <c r="T10" s="57">
        <f>SUM('Ա. Դանիելյան:Ա.Ստեփանյան'!T10)</f>
        <v>4</v>
      </c>
      <c r="U10" s="57">
        <f>SUM('Ա. Դանիելյան:Ա.Ստեփանյան'!U10)</f>
        <v>1</v>
      </c>
      <c r="V10" s="57">
        <f>SUM('Ա. Դանիելյան:Ա.Ստեփանյան'!V10)</f>
        <v>3</v>
      </c>
      <c r="W10" s="57">
        <f>SUM('Ա. Դանիելյան:Ա.Ստեփանյան'!W10)</f>
        <v>0</v>
      </c>
      <c r="X10" s="57">
        <f>SUM('Ա. Դանիելյան:Ա.Ստեփանյան'!X10)</f>
        <v>0</v>
      </c>
      <c r="Y10" s="57">
        <f>SUM('Ա. Դանիելյան:Ա.Ստեփանյան'!Y10)</f>
        <v>16</v>
      </c>
      <c r="Z10" s="57">
        <f>SUM('Ա. Դանիելյան:Ա.Ստեփանյան'!Z10)</f>
        <v>0</v>
      </c>
      <c r="AA10" s="57">
        <f>SUM('Ա. Դանիելյան:Ա.Ստեփանյան'!AA10)</f>
        <v>2</v>
      </c>
      <c r="AB10" s="57">
        <f>SUM('Ա. Դանիելյան:Ա.Ստեփանյան'!AB10)</f>
        <v>46</v>
      </c>
      <c r="AC10" s="57">
        <f>SUM('Ա. Դանիելյան:Ա.Ստեփանյան'!AC10)</f>
        <v>5</v>
      </c>
      <c r="AD10" s="57">
        <f>SUM('Ա. Դանիելյան:Ա.Ստեփանյան'!AD10)</f>
        <v>7</v>
      </c>
      <c r="AE10" s="57">
        <f>SUM('Ա. Դանիելյան:Ա.Ստեփանյան'!AE10)</f>
        <v>1</v>
      </c>
      <c r="AF10" s="57">
        <f>SUM('Ա. Դանիելյան:Ա.Ստեփանյան'!AF10)</f>
        <v>8</v>
      </c>
      <c r="AG10" s="57">
        <f>SUM('Ա. Դանիելյան:Ա.Ստեփանյան'!AG10)</f>
        <v>4</v>
      </c>
      <c r="AH10" s="57">
        <f>SUM('Ա. Դանիելյան:Ա.Ստեփանյան'!AH10)</f>
        <v>4</v>
      </c>
      <c r="AI10" s="57">
        <f>SUM('Ա. Դանիելյան:Ա.Ստեփանյան'!AI10)</f>
        <v>0</v>
      </c>
      <c r="AJ10" s="57">
        <f>SUM('Ա. Դանիելյան:Ա.Ստեփանյան'!AJ10)</f>
        <v>4</v>
      </c>
      <c r="AK10" s="57">
        <f>SUM('Ա. Դանիելյան:Ա.Ստեփանյան'!AK10)</f>
        <v>2</v>
      </c>
      <c r="AL10" s="57">
        <f>SUM('Ա. Դանիելյան:Ա.Ստեփանյան'!AL10)</f>
        <v>0</v>
      </c>
      <c r="AM10" s="57">
        <f>SUM('Ա. Դանիելյան:Ա.Ստեփանյան'!AM10)</f>
        <v>2</v>
      </c>
      <c r="AN10" s="57">
        <f>SUM('Ա. Դանիելյան:Ա.Ստեփանյան'!AN10)</f>
        <v>2</v>
      </c>
      <c r="AO10" s="57">
        <f>SUM('Ա. Դանիելյան:Ա.Ստեփանյան'!AO10)</f>
        <v>0</v>
      </c>
      <c r="AP10" s="57">
        <f>SUM('Ա. Դանիելյան:Ա.Ստեփանյան'!AP10)</f>
        <v>0</v>
      </c>
      <c r="AQ10" s="57">
        <f>SUM('Ա. Դանիելյան:Ա.Ստեփանյան'!AQ10)</f>
        <v>0</v>
      </c>
      <c r="AR10" s="57">
        <f>SUM('Ա. Դանիելյան:Ա.Ստեփանյան'!AR10)</f>
        <v>0</v>
      </c>
      <c r="AS10" s="73">
        <f>SUM('Ա. Դանիելյան:Ա.Ստեփանյան'!AS10)</f>
        <v>0</v>
      </c>
      <c r="AT10" s="32">
        <f>E10</f>
        <v>53</v>
      </c>
      <c r="AU10" s="32">
        <f>F10+G10+H10+I10</f>
        <v>53</v>
      </c>
      <c r="AV10" s="32">
        <f>J10</f>
        <v>11</v>
      </c>
      <c r="AW10" s="32">
        <f>K10+L10+M10</f>
        <v>11</v>
      </c>
      <c r="AX10" s="32">
        <f>F10+G10+K10</f>
        <v>63</v>
      </c>
      <c r="AY10" s="32">
        <f>N10+Y10+Z10+AB10</f>
        <v>63</v>
      </c>
      <c r="AZ10" s="32">
        <f>O10</f>
        <v>16</v>
      </c>
      <c r="BA10" s="32">
        <f>P10+Q10+R10+S10+T10</f>
        <v>16</v>
      </c>
      <c r="BB10" s="32">
        <f>T10</f>
        <v>4</v>
      </c>
      <c r="BC10" s="32">
        <f>+U10+V10+W10</f>
        <v>4</v>
      </c>
      <c r="BD10" s="32">
        <f>Y10</f>
        <v>16</v>
      </c>
      <c r="BE10" s="32">
        <f>+O10+X10</f>
        <v>16</v>
      </c>
      <c r="BF10" s="32">
        <f>AF10</f>
        <v>8</v>
      </c>
      <c r="BG10" s="32">
        <f>AD10+AE10</f>
        <v>8</v>
      </c>
      <c r="BH10" s="32">
        <f>AF10</f>
        <v>8</v>
      </c>
      <c r="BI10" s="32">
        <f>AG10+AH10</f>
        <v>8</v>
      </c>
      <c r="BJ10" s="32">
        <f>AM10</f>
        <v>2</v>
      </c>
      <c r="BK10" s="32">
        <f>AK10+AL10</f>
        <v>2</v>
      </c>
      <c r="BL10" s="32">
        <f>AM10</f>
        <v>2</v>
      </c>
      <c r="BM10" s="32">
        <f>AN10+AO10</f>
        <v>2</v>
      </c>
    </row>
    <row r="11" spans="1:65" ht="39.950000000000003" customHeight="1">
      <c r="A11" s="3" t="s">
        <v>11</v>
      </c>
      <c r="B11" s="95" t="s">
        <v>12</v>
      </c>
      <c r="C11" s="95"/>
      <c r="D11" s="95"/>
      <c r="E11" s="57">
        <f>SUM('Ա. Դանիելյան:Ա.Ստեփանյան'!E11)</f>
        <v>34</v>
      </c>
      <c r="F11" s="57">
        <f>SUM('Ա. Դանիելյան:Ա.Ստեփանյան'!F11)</f>
        <v>1</v>
      </c>
      <c r="G11" s="57">
        <f>SUM('Ա. Դանիելյան:Ա.Ստեփանյան'!G11)</f>
        <v>33</v>
      </c>
      <c r="H11" s="57">
        <f>SUM('Ա. Դանիելյան:Ա.Ստեփանյան'!H11)</f>
        <v>0</v>
      </c>
      <c r="I11" s="57">
        <f>SUM('Ա. Դանիելյան:Ա.Ստեփանյան'!I11)</f>
        <v>0</v>
      </c>
      <c r="J11" s="57">
        <f>SUM('Ա. Դանիելյան:Ա.Ստեփանյան'!J11)</f>
        <v>3</v>
      </c>
      <c r="K11" s="57">
        <f>SUM('Ա. Դանիելյան:Ա.Ստեփանյան'!K11)</f>
        <v>3</v>
      </c>
      <c r="L11" s="57">
        <f>SUM('Ա. Դանիելյան:Ա.Ստեփանյան'!L11)</f>
        <v>0</v>
      </c>
      <c r="M11" s="57">
        <f>SUM('Ա. Դանիելյան:Ա.Ստեփանյան'!M11)</f>
        <v>0</v>
      </c>
      <c r="N11" s="57">
        <f>SUM('Ա. Դանիելյան:Ա.Ստեփանյան'!N11)</f>
        <v>0</v>
      </c>
      <c r="O11" s="57">
        <f>SUM('Ա. Դանիելյան:Ա.Ստեփանյան'!O11)</f>
        <v>12</v>
      </c>
      <c r="P11" s="57">
        <f>SUM('Ա. Դանիելյան:Ա.Ստեփանյան'!P11)</f>
        <v>4</v>
      </c>
      <c r="Q11" s="57">
        <f>SUM('Ա. Դանիելյան:Ա.Ստեփանյան'!Q11)</f>
        <v>2</v>
      </c>
      <c r="R11" s="57">
        <f>SUM('Ա. Դանիելյան:Ա.Ստեփանյան'!R11)</f>
        <v>2</v>
      </c>
      <c r="S11" s="57">
        <f>SUM('Ա. Դանիելյան:Ա.Ստեփանյան'!S11)</f>
        <v>0</v>
      </c>
      <c r="T11" s="57">
        <f>SUM('Ա. Դանիելյան:Ա.Ստեփանյան'!T11)</f>
        <v>4</v>
      </c>
      <c r="U11" s="57">
        <f>SUM('Ա. Դանիելյան:Ա.Ստեփանյան'!U11)</f>
        <v>2</v>
      </c>
      <c r="V11" s="57">
        <f>SUM('Ա. Դանիելյան:Ա.Ստեփանյան'!V11)</f>
        <v>2</v>
      </c>
      <c r="W11" s="57">
        <f>SUM('Ա. Դանիելյան:Ա.Ստեփանյան'!W11)</f>
        <v>0</v>
      </c>
      <c r="X11" s="57">
        <f>SUM('Ա. Դանիելյան:Ա.Ստեփանյան'!X11)</f>
        <v>0</v>
      </c>
      <c r="Y11" s="57">
        <f>SUM('Ա. Դանիելյան:Ա.Ստեփանյան'!Y11)</f>
        <v>12</v>
      </c>
      <c r="Z11" s="57">
        <f>SUM('Ա. Դանիելյան:Ա.Ստեփանյան'!Z11)</f>
        <v>0</v>
      </c>
      <c r="AA11" s="57">
        <f>SUM('Ա. Դանիելյան:Ա.Ստեփանյան'!AA11)</f>
        <v>0</v>
      </c>
      <c r="AB11" s="57">
        <f>SUM('Ա. Դանիելյան:Ա.Ստեփանյան'!AB11)</f>
        <v>25</v>
      </c>
      <c r="AC11" s="57">
        <f>SUM('Ա. Դանիելյան:Ա.Ստեփանյան'!AC11)</f>
        <v>0</v>
      </c>
      <c r="AD11" s="57">
        <f>SUM('Ա. Դանիելյան:Ա.Ստեփանյան'!AD11)</f>
        <v>4</v>
      </c>
      <c r="AE11" s="57">
        <f>SUM('Ա. Դանիելյան:Ա.Ստեփանյան'!AE11)</f>
        <v>0</v>
      </c>
      <c r="AF11" s="57">
        <f>SUM('Ա. Դանիելյան:Ա.Ստեփանյան'!AF11)</f>
        <v>4</v>
      </c>
      <c r="AG11" s="57">
        <f>SUM('Ա. Դանիելյան:Ա.Ստեփանյան'!AG11)</f>
        <v>2</v>
      </c>
      <c r="AH11" s="57">
        <f>SUM('Ա. Դանիելյան:Ա.Ստեփանյան'!AH11)</f>
        <v>2</v>
      </c>
      <c r="AI11" s="57">
        <f>SUM('Ա. Դանիելյան:Ա.Ստեփանյան'!AI11)</f>
        <v>0</v>
      </c>
      <c r="AJ11" s="57">
        <f>SUM('Ա. Դանիելյան:Ա.Ստեփանյան'!AJ11)</f>
        <v>2</v>
      </c>
      <c r="AK11" s="57">
        <f>SUM('Ա. Դանիելյան:Ա.Ստեփանյան'!AK11)</f>
        <v>1</v>
      </c>
      <c r="AL11" s="57">
        <f>SUM('Ա. Դանիելյան:Ա.Ստեփանյան'!AL11)</f>
        <v>0</v>
      </c>
      <c r="AM11" s="57">
        <f>SUM('Ա. Դանիելյան:Ա.Ստեփանյան'!AM11)</f>
        <v>1</v>
      </c>
      <c r="AN11" s="57">
        <f>SUM('Ա. Դանիելյան:Ա.Ստեփանյան'!AN11)</f>
        <v>1</v>
      </c>
      <c r="AO11" s="57">
        <f>SUM('Ա. Դանիելյան:Ա.Ստեփանյան'!AO11)</f>
        <v>0</v>
      </c>
      <c r="AP11" s="57">
        <f>SUM('Ա. Դանիելյան:Ա.Ստեփանյան'!AP11)</f>
        <v>0</v>
      </c>
      <c r="AQ11" s="57">
        <f>SUM('Ա. Դանիելյան:Ա.Ստեփանյան'!AQ11)</f>
        <v>0</v>
      </c>
      <c r="AR11" s="57">
        <f>SUM('Ա. Դանիելյան:Ա.Ստեփանյան'!AR11)</f>
        <v>0</v>
      </c>
      <c r="AS11" s="73">
        <f>SUM('Ա. Դանիելյան:Ա.Ստեփանյան'!AS11)</f>
        <v>0</v>
      </c>
      <c r="AT11" s="32">
        <f t="shared" ref="AT11:AT28" si="2">E11</f>
        <v>34</v>
      </c>
      <c r="AU11" s="32">
        <f t="shared" ref="AU11:AU28" si="3">F11+G11+H11+I11</f>
        <v>34</v>
      </c>
      <c r="AV11" s="32">
        <f t="shared" ref="AV11:AV28" si="4">J11</f>
        <v>3</v>
      </c>
      <c r="AW11" s="32">
        <f t="shared" ref="AW11:AW28" si="5">K11+L11+M11</f>
        <v>3</v>
      </c>
      <c r="AX11" s="32">
        <f t="shared" ref="AX11:AX28" si="6">F11+G11+K11</f>
        <v>37</v>
      </c>
      <c r="AY11" s="32">
        <f t="shared" ref="AY11:AY28" si="7">N11+Y11+Z11+AB11</f>
        <v>37</v>
      </c>
      <c r="AZ11" s="32">
        <f t="shared" ref="AZ11:AZ28" si="8">O11</f>
        <v>12</v>
      </c>
      <c r="BA11" s="32">
        <f t="shared" ref="BA11:BA28" si="9">P11+Q11+R11+S11+T11</f>
        <v>12</v>
      </c>
      <c r="BB11" s="32">
        <f t="shared" ref="BB11:BB28" si="10">T11</f>
        <v>4</v>
      </c>
      <c r="BC11" s="32">
        <f t="shared" ref="BC11:BC28" si="11">+U11+V11+W11</f>
        <v>4</v>
      </c>
      <c r="BD11" s="32">
        <f t="shared" ref="BD11:BD28" si="12">Y11</f>
        <v>12</v>
      </c>
      <c r="BE11" s="32">
        <f t="shared" ref="BE11:BE28" si="13">+O11+X11</f>
        <v>12</v>
      </c>
      <c r="BF11" s="32">
        <f t="shared" ref="BF11:BF28" si="14">AF11</f>
        <v>4</v>
      </c>
      <c r="BG11" s="32">
        <f t="shared" ref="BG11:BG28" si="15">AD11+AE11</f>
        <v>4</v>
      </c>
      <c r="BH11" s="32">
        <f t="shared" ref="BH11:BH28" si="16">AF11</f>
        <v>4</v>
      </c>
      <c r="BI11" s="32">
        <f t="shared" ref="BI11:BI28" si="17">AG11+AH11</f>
        <v>4</v>
      </c>
      <c r="BJ11" s="32">
        <f t="shared" ref="BJ11:BJ28" si="18">AM11</f>
        <v>1</v>
      </c>
      <c r="BK11" s="32">
        <f t="shared" ref="BK11:BK28" si="19">AK11+AL11</f>
        <v>1</v>
      </c>
      <c r="BL11" s="32">
        <f t="shared" ref="BL11:BL28" si="20">AM11</f>
        <v>1</v>
      </c>
      <c r="BM11" s="32">
        <f t="shared" ref="BM11:BM28" si="21">AN11+AO11</f>
        <v>1</v>
      </c>
    </row>
    <row r="12" spans="1:65" ht="39.950000000000003" customHeight="1">
      <c r="A12" s="4" t="s">
        <v>13</v>
      </c>
      <c r="B12" s="95" t="s">
        <v>14</v>
      </c>
      <c r="C12" s="95"/>
      <c r="D12" s="95"/>
      <c r="E12" s="57">
        <f>SUM('Ա. Դանիելյան:Ա.Ստեփանյան'!E12)</f>
        <v>1</v>
      </c>
      <c r="F12" s="57">
        <f>SUM('Ա. Դանիելյան:Ա.Ստեփանյան'!F12)</f>
        <v>0</v>
      </c>
      <c r="G12" s="57">
        <f>SUM('Ա. Դանիելյան:Ա.Ստեփանյան'!G12)</f>
        <v>1</v>
      </c>
      <c r="H12" s="57">
        <f>SUM('Ա. Դանիելյան:Ա.Ստեփանյան'!H12)</f>
        <v>0</v>
      </c>
      <c r="I12" s="57">
        <f>SUM('Ա. Դանիելյան:Ա.Ստեփանյան'!I12)</f>
        <v>0</v>
      </c>
      <c r="J12" s="57">
        <f>SUM('Ա. Դանիելյան:Ա.Ստեփանյան'!J12)</f>
        <v>1</v>
      </c>
      <c r="K12" s="57">
        <f>SUM('Ա. Դանիելյան:Ա.Ստեփանյան'!K12)</f>
        <v>1</v>
      </c>
      <c r="L12" s="57">
        <f>SUM('Ա. Դանիելյան:Ա.Ստեփանյան'!L12)</f>
        <v>0</v>
      </c>
      <c r="M12" s="57">
        <f>SUM('Ա. Դանիելյան:Ա.Ստեփանյան'!M12)</f>
        <v>0</v>
      </c>
      <c r="N12" s="57">
        <f>SUM('Ա. Դանիելյան:Ա.Ստեփանյան'!N12)</f>
        <v>0</v>
      </c>
      <c r="O12" s="57">
        <f>SUM('Ա. Դանիելյան:Ա.Ստեփանյան'!O12)</f>
        <v>1</v>
      </c>
      <c r="P12" s="57">
        <f>SUM('Ա. Դանիելյան:Ա.Ստեփանյան'!P12)</f>
        <v>1</v>
      </c>
      <c r="Q12" s="57">
        <f>SUM('Ա. Դանիելյան:Ա.Ստեփանյան'!Q12)</f>
        <v>0</v>
      </c>
      <c r="R12" s="57">
        <f>SUM('Ա. Դանիելյան:Ա.Ստեփանյան'!R12)</f>
        <v>0</v>
      </c>
      <c r="S12" s="57">
        <f>SUM('Ա. Դանիելյան:Ա.Ստեփանյան'!S12)</f>
        <v>0</v>
      </c>
      <c r="T12" s="57">
        <f>SUM('Ա. Դանիելյան:Ա.Ստեփանյան'!T12)</f>
        <v>0</v>
      </c>
      <c r="U12" s="57">
        <f>SUM('Ա. Դանիելյան:Ա.Ստեփանյան'!U12)</f>
        <v>0</v>
      </c>
      <c r="V12" s="57">
        <f>SUM('Ա. Դանիելյան:Ա.Ստեփանյան'!V12)</f>
        <v>0</v>
      </c>
      <c r="W12" s="57">
        <f>SUM('Ա. Դանիելյան:Ա.Ստեփանյան'!W12)</f>
        <v>0</v>
      </c>
      <c r="X12" s="57">
        <f>SUM('Ա. Դանիելյան:Ա.Ստեփանյան'!X12)</f>
        <v>0</v>
      </c>
      <c r="Y12" s="57">
        <f>SUM('Ա. Դանիելյան:Ա.Ստեփանյան'!Y12)</f>
        <v>1</v>
      </c>
      <c r="Z12" s="57">
        <f>SUM('Ա. Դանիելյան:Ա.Ստեփանյան'!Z12)</f>
        <v>0</v>
      </c>
      <c r="AA12" s="57">
        <f>SUM('Ա. Դանիելյան:Ա.Ստեփանյան'!AA12)</f>
        <v>0</v>
      </c>
      <c r="AB12" s="57">
        <f>SUM('Ա. Դանիելյան:Ա.Ստեփանյան'!AB12)</f>
        <v>1</v>
      </c>
      <c r="AC12" s="57">
        <f>SUM('Ա. Դանիելյան:Ա.Ստեփանյան'!AC12)</f>
        <v>0</v>
      </c>
      <c r="AD12" s="57">
        <f>SUM('Ա. Դանիելյան:Ա.Ստեփանյան'!AD12)</f>
        <v>0</v>
      </c>
      <c r="AE12" s="57">
        <f>SUM('Ա. Դանիելյան:Ա.Ստեփանյան'!AE12)</f>
        <v>0</v>
      </c>
      <c r="AF12" s="57">
        <f>SUM('Ա. Դանիելյան:Ա.Ստեփանյան'!AF12)</f>
        <v>0</v>
      </c>
      <c r="AG12" s="57">
        <f>SUM('Ա. Դանիելյան:Ա.Ստեփանյան'!AG12)</f>
        <v>0</v>
      </c>
      <c r="AH12" s="57">
        <f>SUM('Ա. Դանիելյան:Ա.Ստեփանյան'!AH12)</f>
        <v>0</v>
      </c>
      <c r="AI12" s="57">
        <f>SUM('Ա. Դանիելյան:Ա.Ստեփանյան'!AI12)</f>
        <v>0</v>
      </c>
      <c r="AJ12" s="57">
        <f>SUM('Ա. Դանիելյան:Ա.Ստեփանյան'!AJ12)</f>
        <v>0</v>
      </c>
      <c r="AK12" s="57">
        <f>SUM('Ա. Դանիելյան:Ա.Ստեփանյան'!AK12)</f>
        <v>0</v>
      </c>
      <c r="AL12" s="57">
        <f>SUM('Ա. Դանիելյան:Ա.Ստեփանյան'!AL12)</f>
        <v>0</v>
      </c>
      <c r="AM12" s="57">
        <f>SUM('Ա. Դանիելյան:Ա.Ստեփանյան'!AM12)</f>
        <v>0</v>
      </c>
      <c r="AN12" s="57">
        <f>SUM('Ա. Դանիելյան:Ա.Ստեփանյան'!AN12)</f>
        <v>0</v>
      </c>
      <c r="AO12" s="57">
        <f>SUM('Ա. Դանիելյան:Ա.Ստեփանյան'!AO12)</f>
        <v>0</v>
      </c>
      <c r="AP12" s="57">
        <f>SUM('Ա. Դանիելյան:Ա.Ստեփանյան'!AP12)</f>
        <v>0</v>
      </c>
      <c r="AQ12" s="57">
        <f>SUM('Ա. Դանիելյան:Ա.Ստեփանյան'!AQ12)</f>
        <v>0</v>
      </c>
      <c r="AR12" s="57">
        <f>SUM('Ա. Դանիելյան:Ա.Ստեփանյան'!AR12)</f>
        <v>0</v>
      </c>
      <c r="AS12" s="73">
        <f>SUM('Ա. Դանիելյան:Ա.Ստեփանյան'!AS12)</f>
        <v>0</v>
      </c>
      <c r="AT12" s="32">
        <f t="shared" si="2"/>
        <v>1</v>
      </c>
      <c r="AU12" s="32">
        <f t="shared" si="3"/>
        <v>1</v>
      </c>
      <c r="AV12" s="32">
        <f t="shared" si="4"/>
        <v>1</v>
      </c>
      <c r="AW12" s="32">
        <f t="shared" si="5"/>
        <v>1</v>
      </c>
      <c r="AX12" s="32">
        <f t="shared" si="6"/>
        <v>2</v>
      </c>
      <c r="AY12" s="32">
        <f t="shared" si="7"/>
        <v>2</v>
      </c>
      <c r="AZ12" s="32">
        <f t="shared" si="8"/>
        <v>1</v>
      </c>
      <c r="BA12" s="32">
        <f t="shared" si="9"/>
        <v>1</v>
      </c>
      <c r="BB12" s="32">
        <f t="shared" si="10"/>
        <v>0</v>
      </c>
      <c r="BC12" s="32">
        <f t="shared" si="11"/>
        <v>0</v>
      </c>
      <c r="BD12" s="32">
        <f t="shared" si="12"/>
        <v>1</v>
      </c>
      <c r="BE12" s="32">
        <f t="shared" si="13"/>
        <v>1</v>
      </c>
      <c r="BF12" s="32">
        <f t="shared" si="14"/>
        <v>0</v>
      </c>
      <c r="BG12" s="32">
        <f t="shared" si="15"/>
        <v>0</v>
      </c>
      <c r="BH12" s="32">
        <f t="shared" si="16"/>
        <v>0</v>
      </c>
      <c r="BI12" s="32">
        <f t="shared" si="17"/>
        <v>0</v>
      </c>
      <c r="BJ12" s="32">
        <f t="shared" si="18"/>
        <v>0</v>
      </c>
      <c r="BK12" s="32">
        <f t="shared" si="19"/>
        <v>0</v>
      </c>
      <c r="BL12" s="32">
        <f t="shared" si="20"/>
        <v>0</v>
      </c>
      <c r="BM12" s="32">
        <f t="shared" si="21"/>
        <v>0</v>
      </c>
    </row>
    <row r="13" spans="1:65" ht="39.950000000000003" customHeight="1">
      <c r="A13" s="3" t="s">
        <v>15</v>
      </c>
      <c r="B13" s="95" t="s">
        <v>16</v>
      </c>
      <c r="C13" s="95"/>
      <c r="D13" s="95"/>
      <c r="E13" s="57">
        <f>SUM('Ա. Դանիելյան:Ա.Ստեփանյան'!E13)</f>
        <v>2</v>
      </c>
      <c r="F13" s="57">
        <f>SUM('Ա. Դանիելյան:Ա.Ստեփանյան'!F13)</f>
        <v>1</v>
      </c>
      <c r="G13" s="57">
        <f>SUM('Ա. Դանիելյան:Ա.Ստեփանյան'!G13)</f>
        <v>1</v>
      </c>
      <c r="H13" s="57">
        <f>SUM('Ա. Դանիելյան:Ա.Ստեփանյան'!H13)</f>
        <v>0</v>
      </c>
      <c r="I13" s="57">
        <f>SUM('Ա. Դանիելյան:Ա.Ստեփանյան'!I13)</f>
        <v>0</v>
      </c>
      <c r="J13" s="57">
        <f>SUM('Ա. Դանիելյան:Ա.Ստեփանյան'!J13)</f>
        <v>0</v>
      </c>
      <c r="K13" s="57">
        <f>SUM('Ա. Դանիելյան:Ա.Ստեփանյան'!K13)</f>
        <v>0</v>
      </c>
      <c r="L13" s="57">
        <f>SUM('Ա. Դանիելյան:Ա.Ստեփանյան'!L13)</f>
        <v>0</v>
      </c>
      <c r="M13" s="57">
        <f>SUM('Ա. Դանիելյան:Ա.Ստեփանյան'!M13)</f>
        <v>0</v>
      </c>
      <c r="N13" s="57">
        <f>SUM('Ա. Դանիելյան:Ա.Ստեփանյան'!N13)</f>
        <v>0</v>
      </c>
      <c r="O13" s="57">
        <f>SUM('Ա. Դանիելյան:Ա.Ստեփանյան'!O13)</f>
        <v>0</v>
      </c>
      <c r="P13" s="57">
        <f>SUM('Ա. Դանիելյան:Ա.Ստեփանյան'!P13)</f>
        <v>0</v>
      </c>
      <c r="Q13" s="57">
        <f>SUM('Ա. Դանիելյան:Ա.Ստեփանյան'!Q13)</f>
        <v>0</v>
      </c>
      <c r="R13" s="57">
        <f>SUM('Ա. Դանիելյան:Ա.Ստեփանյան'!R13)</f>
        <v>0</v>
      </c>
      <c r="S13" s="57">
        <f>SUM('Ա. Դանիելյան:Ա.Ստեփանյան'!S13)</f>
        <v>0</v>
      </c>
      <c r="T13" s="57">
        <f>SUM('Ա. Դանիելյան:Ա.Ստեփանյան'!T13)</f>
        <v>0</v>
      </c>
      <c r="U13" s="57">
        <f>SUM('Ա. Դանիելյան:Ա.Ստեփանյան'!U13)</f>
        <v>0</v>
      </c>
      <c r="V13" s="57">
        <f>SUM('Ա. Դանիելյան:Ա.Ստեփանյան'!V13)</f>
        <v>0</v>
      </c>
      <c r="W13" s="57">
        <f>SUM('Ա. Դանիելյան:Ա.Ստեփանյան'!W13)</f>
        <v>0</v>
      </c>
      <c r="X13" s="57">
        <f>SUM('Ա. Դանիելյան:Ա.Ստեփանյան'!X13)</f>
        <v>0</v>
      </c>
      <c r="Y13" s="57">
        <f>SUM('Ա. Դանիելյան:Ա.Ստեփանյան'!Y13)</f>
        <v>0</v>
      </c>
      <c r="Z13" s="57">
        <f>SUM('Ա. Դանիելյան:Ա.Ստեփանյան'!Z13)</f>
        <v>0</v>
      </c>
      <c r="AA13" s="57">
        <f>SUM('Ա. Դանիելյան:Ա.Ստեփանյան'!AA13)</f>
        <v>1</v>
      </c>
      <c r="AB13" s="57">
        <f>SUM('Ա. Դանիելյան:Ա.Ստեփանյան'!AB13)</f>
        <v>2</v>
      </c>
      <c r="AC13" s="57">
        <f>SUM('Ա. Դանիելյան:Ա.Ստեփանյան'!AC13)</f>
        <v>2</v>
      </c>
      <c r="AD13" s="57">
        <f>SUM('Ա. Դանիելյան:Ա.Ստեփանյան'!AD13)</f>
        <v>0</v>
      </c>
      <c r="AE13" s="57">
        <f>SUM('Ա. Դանիելյան:Ա.Ստեփանյան'!AE13)</f>
        <v>0</v>
      </c>
      <c r="AF13" s="57">
        <f>SUM('Ա. Դանիելյան:Ա.Ստեփանյան'!AF13)</f>
        <v>0</v>
      </c>
      <c r="AG13" s="57">
        <f>SUM('Ա. Դանիելյան:Ա.Ստեփանյան'!AG13)</f>
        <v>0</v>
      </c>
      <c r="AH13" s="57">
        <f>SUM('Ա. Դանիելյան:Ա.Ստեփանյան'!AH13)</f>
        <v>0</v>
      </c>
      <c r="AI13" s="57">
        <f>SUM('Ա. Դանիելյան:Ա.Ստեփանյան'!AI13)</f>
        <v>0</v>
      </c>
      <c r="AJ13" s="57">
        <f>SUM('Ա. Դանիելյան:Ա.Ստեփանյան'!AJ13)</f>
        <v>0</v>
      </c>
      <c r="AK13" s="57">
        <f>SUM('Ա. Դանիելյան:Ա.Ստեփանյան'!AK13)</f>
        <v>0</v>
      </c>
      <c r="AL13" s="57">
        <f>SUM('Ա. Դանիելյան:Ա.Ստեփանյան'!AL13)</f>
        <v>0</v>
      </c>
      <c r="AM13" s="57">
        <f>SUM('Ա. Դանիելյան:Ա.Ստեփանյան'!AM13)</f>
        <v>0</v>
      </c>
      <c r="AN13" s="57">
        <f>SUM('Ա. Դանիելյան:Ա.Ստեփանյան'!AN13)</f>
        <v>0</v>
      </c>
      <c r="AO13" s="57">
        <f>SUM('Ա. Դանիելյան:Ա.Ստեփանյան'!AO13)</f>
        <v>0</v>
      </c>
      <c r="AP13" s="57">
        <f>SUM('Ա. Դանիելյան:Ա.Ստեփանյան'!AP13)</f>
        <v>0</v>
      </c>
      <c r="AQ13" s="57">
        <f>SUM('Ա. Դանիելյան:Ա.Ստեփանյան'!AQ13)</f>
        <v>0</v>
      </c>
      <c r="AR13" s="57">
        <f>SUM('Ա. Դանիելյան:Ա.Ստեփանյան'!AR13)</f>
        <v>0</v>
      </c>
      <c r="AS13" s="73">
        <f>SUM('Ա. Դանիելյան:Ա.Ստեփանյան'!AS13)</f>
        <v>0</v>
      </c>
      <c r="AT13" s="32">
        <f t="shared" si="2"/>
        <v>2</v>
      </c>
      <c r="AU13" s="32">
        <f t="shared" si="3"/>
        <v>2</v>
      </c>
      <c r="AV13" s="32">
        <f t="shared" si="4"/>
        <v>0</v>
      </c>
      <c r="AW13" s="32">
        <f t="shared" si="5"/>
        <v>0</v>
      </c>
      <c r="AX13" s="32">
        <f t="shared" si="6"/>
        <v>2</v>
      </c>
      <c r="AY13" s="32">
        <f t="shared" si="7"/>
        <v>2</v>
      </c>
      <c r="AZ13" s="32">
        <f t="shared" si="8"/>
        <v>0</v>
      </c>
      <c r="BA13" s="32">
        <f t="shared" si="9"/>
        <v>0</v>
      </c>
      <c r="BB13" s="32">
        <f t="shared" si="10"/>
        <v>0</v>
      </c>
      <c r="BC13" s="32">
        <f t="shared" si="11"/>
        <v>0</v>
      </c>
      <c r="BD13" s="32">
        <f t="shared" si="12"/>
        <v>0</v>
      </c>
      <c r="BE13" s="32">
        <f t="shared" si="13"/>
        <v>0</v>
      </c>
      <c r="BF13" s="32">
        <f t="shared" si="14"/>
        <v>0</v>
      </c>
      <c r="BG13" s="32">
        <f t="shared" si="15"/>
        <v>0</v>
      </c>
      <c r="BH13" s="32">
        <f t="shared" si="16"/>
        <v>0</v>
      </c>
      <c r="BI13" s="32">
        <f t="shared" si="17"/>
        <v>0</v>
      </c>
      <c r="BJ13" s="32">
        <f t="shared" si="18"/>
        <v>0</v>
      </c>
      <c r="BK13" s="32">
        <f t="shared" si="19"/>
        <v>0</v>
      </c>
      <c r="BL13" s="32">
        <f t="shared" si="20"/>
        <v>0</v>
      </c>
      <c r="BM13" s="32">
        <f t="shared" si="21"/>
        <v>0</v>
      </c>
    </row>
    <row r="14" spans="1:65" ht="39.950000000000003" customHeight="1">
      <c r="A14" s="2">
        <v>1.2</v>
      </c>
      <c r="B14" s="96" t="s">
        <v>17</v>
      </c>
      <c r="C14" s="96"/>
      <c r="D14" s="96"/>
      <c r="E14" s="57">
        <f>SUM('Ա. Դանիելյան:Ա.Ստեփանյան'!E14)</f>
        <v>8</v>
      </c>
      <c r="F14" s="57">
        <f>SUM('Ա. Դանիելյան:Ա.Ստեփանյան'!F14)</f>
        <v>0</v>
      </c>
      <c r="G14" s="57">
        <f>SUM('Ա. Դանիելյան:Ա.Ստեփանյան'!G14)</f>
        <v>8</v>
      </c>
      <c r="H14" s="57">
        <f>SUM('Ա. Դանիելյան:Ա.Ստեփանյան'!H14)</f>
        <v>0</v>
      </c>
      <c r="I14" s="57">
        <f>SUM('Ա. Դանիելյան:Ա.Ստեփանյան'!I14)</f>
        <v>0</v>
      </c>
      <c r="J14" s="57">
        <f>SUM('Ա. Դանիելյան:Ա.Ստեփանյան'!J14)</f>
        <v>0</v>
      </c>
      <c r="K14" s="57">
        <f>SUM('Ա. Դանիելյան:Ա.Ստեփանյան'!K14)</f>
        <v>0</v>
      </c>
      <c r="L14" s="57">
        <f>SUM('Ա. Դանիելյան:Ա.Ստեփանյան'!L14)</f>
        <v>0</v>
      </c>
      <c r="M14" s="57">
        <f>SUM('Ա. Դանիելյան:Ա.Ստեփանյան'!M14)</f>
        <v>0</v>
      </c>
      <c r="N14" s="57">
        <f>SUM('Ա. Դանիելյան:Ա.Ստեփանյան'!N14)</f>
        <v>0</v>
      </c>
      <c r="O14" s="57">
        <f>SUM('Ա. Դանիելյան:Ա.Ստեփանյան'!O14)</f>
        <v>2</v>
      </c>
      <c r="P14" s="57">
        <f>SUM('Ա. Դանիելյան:Ա.Ստեփանյան'!P14)</f>
        <v>1</v>
      </c>
      <c r="Q14" s="57">
        <f>SUM('Ա. Դանիելյան:Ա.Ստեփանյան'!Q14)</f>
        <v>0</v>
      </c>
      <c r="R14" s="57">
        <f>SUM('Ա. Դանիելյան:Ա.Ստեփանյան'!R14)</f>
        <v>1</v>
      </c>
      <c r="S14" s="57">
        <f>SUM('Ա. Դանիելյան:Ա.Ստեփանյան'!S14)</f>
        <v>0</v>
      </c>
      <c r="T14" s="57">
        <f>SUM('Ա. Դանիելյան:Ա.Ստեփանյան'!T14)</f>
        <v>0</v>
      </c>
      <c r="U14" s="57">
        <f>SUM('Ա. Դանիելյան:Ա.Ստեփանյան'!U14)</f>
        <v>0</v>
      </c>
      <c r="V14" s="57">
        <f>SUM('Ա. Դանիելյան:Ա.Ստեփանյան'!V14)</f>
        <v>0</v>
      </c>
      <c r="W14" s="57">
        <f>SUM('Ա. Դանիելյան:Ա.Ստեփանյան'!W14)</f>
        <v>0</v>
      </c>
      <c r="X14" s="57">
        <f>SUM('Ա. Դանիելյան:Ա.Ստեփանյան'!X14)</f>
        <v>0</v>
      </c>
      <c r="Y14" s="57">
        <f>SUM('Ա. Դանիելյան:Ա.Ստեփանյան'!Y14)</f>
        <v>2</v>
      </c>
      <c r="Z14" s="57">
        <f>SUM('Ա. Դանիելյան:Ա.Ստեփանյան'!Z14)</f>
        <v>0</v>
      </c>
      <c r="AA14" s="57">
        <f>SUM('Ա. Դանիելյան:Ա.Ստեփանյան'!AA14)</f>
        <v>0</v>
      </c>
      <c r="AB14" s="57">
        <f>SUM('Ա. Դանիելյան:Ա.Ստեփանյան'!AB14)</f>
        <v>6</v>
      </c>
      <c r="AC14" s="57">
        <f>SUM('Ա. Դանիելյան:Ա.Ստեփանյան'!AC14)</f>
        <v>0</v>
      </c>
      <c r="AD14" s="57">
        <f>SUM('Ա. Դանիելյան:Ա.Ստեփանյան'!AD14)</f>
        <v>0</v>
      </c>
      <c r="AE14" s="57">
        <f>SUM('Ա. Դանիելյան:Ա.Ստեփանյան'!AE14)</f>
        <v>0</v>
      </c>
      <c r="AF14" s="57">
        <f>SUM('Ա. Դանիելյան:Ա.Ստեփանյան'!AF14)</f>
        <v>0</v>
      </c>
      <c r="AG14" s="57">
        <f>SUM('Ա. Դանիելյան:Ա.Ստեփանյան'!AG14)</f>
        <v>0</v>
      </c>
      <c r="AH14" s="57">
        <f>SUM('Ա. Դանիելյան:Ա.Ստեփանյան'!AH14)</f>
        <v>0</v>
      </c>
      <c r="AI14" s="57">
        <f>SUM('Ա. Դանիելյան:Ա.Ստեփանյան'!AI14)</f>
        <v>0</v>
      </c>
      <c r="AJ14" s="57">
        <f>SUM('Ա. Դանիելյան:Ա.Ստեփանյան'!AJ14)</f>
        <v>0</v>
      </c>
      <c r="AK14" s="57">
        <f>SUM('Ա. Դանիելյան:Ա.Ստեփանյան'!AK14)</f>
        <v>0</v>
      </c>
      <c r="AL14" s="57">
        <f>SUM('Ա. Դանիելյան:Ա.Ստեփանյան'!AL14)</f>
        <v>0</v>
      </c>
      <c r="AM14" s="57">
        <f>SUM('Ա. Դանիելյան:Ա.Ստեփանյան'!AM14)</f>
        <v>0</v>
      </c>
      <c r="AN14" s="57">
        <f>SUM('Ա. Դանիելյան:Ա.Ստեփանյան'!AN14)</f>
        <v>0</v>
      </c>
      <c r="AO14" s="57">
        <f>SUM('Ա. Դանիելյան:Ա.Ստեփանյան'!AO14)</f>
        <v>0</v>
      </c>
      <c r="AP14" s="57">
        <f>SUM('Ա. Դանիելյան:Ա.Ստեփանյան'!AP14)</f>
        <v>0</v>
      </c>
      <c r="AQ14" s="57">
        <f>SUM('Ա. Դանիելյան:Ա.Ստեփանյան'!AQ14)</f>
        <v>0</v>
      </c>
      <c r="AR14" s="57">
        <f>SUM('Ա. Դանիելյան:Ա.Ստեփանյան'!AR14)</f>
        <v>0</v>
      </c>
      <c r="AS14" s="73">
        <f>SUM('Ա. Դանիելյան:Ա.Ստեփանյան'!AS14)</f>
        <v>0</v>
      </c>
      <c r="AT14" s="32">
        <f t="shared" si="2"/>
        <v>8</v>
      </c>
      <c r="AU14" s="32">
        <f t="shared" si="3"/>
        <v>8</v>
      </c>
      <c r="AV14" s="32">
        <f t="shared" si="4"/>
        <v>0</v>
      </c>
      <c r="AW14" s="32">
        <f t="shared" si="5"/>
        <v>0</v>
      </c>
      <c r="AX14" s="32">
        <f t="shared" si="6"/>
        <v>8</v>
      </c>
      <c r="AY14" s="32">
        <f t="shared" si="7"/>
        <v>8</v>
      </c>
      <c r="AZ14" s="32">
        <f t="shared" si="8"/>
        <v>2</v>
      </c>
      <c r="BA14" s="32">
        <f t="shared" si="9"/>
        <v>2</v>
      </c>
      <c r="BB14" s="32">
        <f t="shared" si="10"/>
        <v>0</v>
      </c>
      <c r="BC14" s="32">
        <f t="shared" si="11"/>
        <v>0</v>
      </c>
      <c r="BD14" s="32">
        <f t="shared" si="12"/>
        <v>2</v>
      </c>
      <c r="BE14" s="32">
        <f t="shared" si="13"/>
        <v>2</v>
      </c>
      <c r="BF14" s="32">
        <f t="shared" si="14"/>
        <v>0</v>
      </c>
      <c r="BG14" s="32">
        <f t="shared" si="15"/>
        <v>0</v>
      </c>
      <c r="BH14" s="32">
        <f t="shared" si="16"/>
        <v>0</v>
      </c>
      <c r="BI14" s="32">
        <f t="shared" si="17"/>
        <v>0</v>
      </c>
      <c r="BJ14" s="32">
        <f t="shared" si="18"/>
        <v>0</v>
      </c>
      <c r="BK14" s="32">
        <f t="shared" si="19"/>
        <v>0</v>
      </c>
      <c r="BL14" s="32">
        <f t="shared" si="20"/>
        <v>0</v>
      </c>
      <c r="BM14" s="32">
        <f t="shared" si="21"/>
        <v>0</v>
      </c>
    </row>
    <row r="15" spans="1:65" ht="39.950000000000003" customHeight="1">
      <c r="A15" s="3" t="s">
        <v>18</v>
      </c>
      <c r="B15" s="96" t="s">
        <v>19</v>
      </c>
      <c r="C15" s="96"/>
      <c r="D15" s="96"/>
      <c r="E15" s="57">
        <f>SUM('Ա. Դանիելյան:Ա.Ստեփանյան'!E15)</f>
        <v>1</v>
      </c>
      <c r="F15" s="57">
        <f>SUM('Ա. Դանիելյան:Ա.Ստեփանյան'!F15)</f>
        <v>0</v>
      </c>
      <c r="G15" s="57">
        <f>SUM('Ա. Դանիելյան:Ա.Ստեփանյան'!G15)</f>
        <v>1</v>
      </c>
      <c r="H15" s="57">
        <f>SUM('Ա. Դանիելյան:Ա.Ստեփանյան'!H15)</f>
        <v>0</v>
      </c>
      <c r="I15" s="57">
        <f>SUM('Ա. Դանիելյան:Ա.Ստեփանյան'!I15)</f>
        <v>0</v>
      </c>
      <c r="J15" s="57">
        <f>SUM('Ա. Դանիելյան:Ա.Ստեփանյան'!J15)</f>
        <v>1</v>
      </c>
      <c r="K15" s="57">
        <f>SUM('Ա. Դանիելյան:Ա.Ստեփանյան'!K15)</f>
        <v>1</v>
      </c>
      <c r="L15" s="57">
        <f>SUM('Ա. Դանիելյան:Ա.Ստեփանյան'!L15)</f>
        <v>0</v>
      </c>
      <c r="M15" s="57">
        <f>SUM('Ա. Դանիելյան:Ա.Ստեփանյան'!M15)</f>
        <v>0</v>
      </c>
      <c r="N15" s="57">
        <f>SUM('Ա. Դանիելյան:Ա.Ստեփանյան'!N15)</f>
        <v>0</v>
      </c>
      <c r="O15" s="57">
        <f>SUM('Ա. Դանիելյան:Ա.Ստեփանյան'!O15)</f>
        <v>0</v>
      </c>
      <c r="P15" s="57">
        <f>SUM('Ա. Դանիելյան:Ա.Ստեփանյան'!P15)</f>
        <v>0</v>
      </c>
      <c r="Q15" s="57">
        <f>SUM('Ա. Դանիելյան:Ա.Ստեփանյան'!Q15)</f>
        <v>0</v>
      </c>
      <c r="R15" s="57">
        <f>SUM('Ա. Դանիելյան:Ա.Ստեփանյան'!R15)</f>
        <v>0</v>
      </c>
      <c r="S15" s="57">
        <f>SUM('Ա. Դանիելյան:Ա.Ստեփանյան'!S15)</f>
        <v>0</v>
      </c>
      <c r="T15" s="57">
        <f>SUM('Ա. Դանիելյան:Ա.Ստեփանյան'!T15)</f>
        <v>0</v>
      </c>
      <c r="U15" s="57">
        <f>SUM('Ա. Դանիելյան:Ա.Ստեփանյան'!U15)</f>
        <v>0</v>
      </c>
      <c r="V15" s="57">
        <f>SUM('Ա. Դանիելյան:Ա.Ստեփանյան'!V15)</f>
        <v>0</v>
      </c>
      <c r="W15" s="57">
        <f>SUM('Ա. Դանիելյան:Ա.Ստեփանյան'!W15)</f>
        <v>0</v>
      </c>
      <c r="X15" s="57">
        <f>SUM('Ա. Դանիելյան:Ա.Ստեփանյան'!X15)</f>
        <v>0</v>
      </c>
      <c r="Y15" s="57">
        <f>SUM('Ա. Դանիելյան:Ա.Ստեփանյան'!Y15)</f>
        <v>0</v>
      </c>
      <c r="Z15" s="57">
        <f>SUM('Ա. Դանիելյան:Ա.Ստեփանյան'!Z15)</f>
        <v>0</v>
      </c>
      <c r="AA15" s="57">
        <f>SUM('Ա. Դանիելյան:Ա.Ստեփանյան'!AA15)</f>
        <v>0</v>
      </c>
      <c r="AB15" s="57">
        <f>SUM('Ա. Դանիելյան:Ա.Ստեփանյան'!AB15)</f>
        <v>2</v>
      </c>
      <c r="AC15" s="57">
        <f>SUM('Ա. Դանիելյան:Ա.Ստեփանյան'!AC15)</f>
        <v>0</v>
      </c>
      <c r="AD15" s="57">
        <f>SUM('Ա. Դանիելյան:Ա.Ստեփանյան'!AD15)</f>
        <v>0</v>
      </c>
      <c r="AE15" s="57">
        <f>SUM('Ա. Դանիելյան:Ա.Ստեփանյան'!AE15)</f>
        <v>0</v>
      </c>
      <c r="AF15" s="57">
        <f>SUM('Ա. Դանիելյան:Ա.Ստեփանյան'!AF15)</f>
        <v>0</v>
      </c>
      <c r="AG15" s="57">
        <f>SUM('Ա. Դանիելյան:Ա.Ստեփանյան'!AG15)</f>
        <v>0</v>
      </c>
      <c r="AH15" s="57">
        <f>SUM('Ա. Դանիելյան:Ա.Ստեփանյան'!AH15)</f>
        <v>0</v>
      </c>
      <c r="AI15" s="57">
        <f>SUM('Ա. Դանիելյան:Ա.Ստեփանյան'!AI15)</f>
        <v>0</v>
      </c>
      <c r="AJ15" s="57">
        <f>SUM('Ա. Դանիելյան:Ա.Ստեփանյան'!AJ15)</f>
        <v>0</v>
      </c>
      <c r="AK15" s="57">
        <f>SUM('Ա. Դանիելյան:Ա.Ստեփանյան'!AK15)</f>
        <v>0</v>
      </c>
      <c r="AL15" s="57">
        <f>SUM('Ա. Դանիելյան:Ա.Ստեփանյան'!AL15)</f>
        <v>0</v>
      </c>
      <c r="AM15" s="57">
        <f>SUM('Ա. Դանիելյան:Ա.Ստեփանյան'!AM15)</f>
        <v>0</v>
      </c>
      <c r="AN15" s="57">
        <f>SUM('Ա. Դանիելյան:Ա.Ստեփանյան'!AN15)</f>
        <v>0</v>
      </c>
      <c r="AO15" s="57">
        <f>SUM('Ա. Դանիելյան:Ա.Ստեփանյան'!AO15)</f>
        <v>0</v>
      </c>
      <c r="AP15" s="57">
        <f>SUM('Ա. Դանիելյան:Ա.Ստեփանյան'!AP15)</f>
        <v>0</v>
      </c>
      <c r="AQ15" s="57">
        <f>SUM('Ա. Դանիելյան:Ա.Ստեփանյան'!AQ15)</f>
        <v>0</v>
      </c>
      <c r="AR15" s="57">
        <f>SUM('Ա. Դանիելյան:Ա.Ստեփանյան'!AR15)</f>
        <v>0</v>
      </c>
      <c r="AS15" s="73">
        <f>SUM('Ա. Դանիելյան:Ա.Ստեփանյան'!AS15)</f>
        <v>0</v>
      </c>
      <c r="AT15" s="32">
        <f t="shared" si="2"/>
        <v>1</v>
      </c>
      <c r="AU15" s="32">
        <f t="shared" si="3"/>
        <v>1</v>
      </c>
      <c r="AV15" s="32">
        <f t="shared" si="4"/>
        <v>1</v>
      </c>
      <c r="AW15" s="32">
        <f t="shared" si="5"/>
        <v>1</v>
      </c>
      <c r="AX15" s="32">
        <f t="shared" si="6"/>
        <v>2</v>
      </c>
      <c r="AY15" s="32">
        <f t="shared" si="7"/>
        <v>2</v>
      </c>
      <c r="AZ15" s="32">
        <f t="shared" si="8"/>
        <v>0</v>
      </c>
      <c r="BA15" s="32">
        <f t="shared" si="9"/>
        <v>0</v>
      </c>
      <c r="BB15" s="32">
        <f t="shared" si="10"/>
        <v>0</v>
      </c>
      <c r="BC15" s="32">
        <f t="shared" si="11"/>
        <v>0</v>
      </c>
      <c r="BD15" s="32">
        <f t="shared" si="12"/>
        <v>0</v>
      </c>
      <c r="BE15" s="32">
        <f t="shared" si="13"/>
        <v>0</v>
      </c>
      <c r="BF15" s="32">
        <f t="shared" si="14"/>
        <v>0</v>
      </c>
      <c r="BG15" s="32">
        <f t="shared" si="15"/>
        <v>0</v>
      </c>
      <c r="BH15" s="32">
        <f t="shared" si="16"/>
        <v>0</v>
      </c>
      <c r="BI15" s="32">
        <f t="shared" si="17"/>
        <v>0</v>
      </c>
      <c r="BJ15" s="32">
        <f t="shared" si="18"/>
        <v>0</v>
      </c>
      <c r="BK15" s="32">
        <f t="shared" si="19"/>
        <v>0</v>
      </c>
      <c r="BL15" s="32">
        <f t="shared" si="20"/>
        <v>0</v>
      </c>
      <c r="BM15" s="32">
        <f t="shared" si="21"/>
        <v>0</v>
      </c>
    </row>
    <row r="16" spans="1:65" ht="39.950000000000003" customHeight="1">
      <c r="A16" s="3" t="s">
        <v>20</v>
      </c>
      <c r="B16" s="88" t="s">
        <v>21</v>
      </c>
      <c r="C16" s="89"/>
      <c r="D16" s="89"/>
      <c r="E16" s="57">
        <f>SUM('Ա. Դանիելյան:Ա.Ստեփանյան'!E16)</f>
        <v>0</v>
      </c>
      <c r="F16" s="57">
        <f>SUM('Ա. Դանիելյան:Ա.Ստեփանյան'!F16)</f>
        <v>0</v>
      </c>
      <c r="G16" s="57">
        <f>SUM('Ա. Դանիելյան:Ա.Ստեփանյան'!G16)</f>
        <v>0</v>
      </c>
      <c r="H16" s="57">
        <f>SUM('Ա. Դանիելյան:Ա.Ստեփանյան'!H16)</f>
        <v>0</v>
      </c>
      <c r="I16" s="57">
        <f>SUM('Ա. Դանիելյան:Ա.Ստեփանյան'!I16)</f>
        <v>0</v>
      </c>
      <c r="J16" s="57">
        <f>SUM('Ա. Դանիելյան:Ա.Ստեփանյան'!J16)</f>
        <v>0</v>
      </c>
      <c r="K16" s="57">
        <f>SUM('Ա. Դանիելյան:Ա.Ստեփանյան'!K16)</f>
        <v>0</v>
      </c>
      <c r="L16" s="57">
        <f>SUM('Ա. Դանիելյան:Ա.Ստեփանյան'!L16)</f>
        <v>0</v>
      </c>
      <c r="M16" s="57">
        <f>SUM('Ա. Դանիելյան:Ա.Ստեփանյան'!M16)</f>
        <v>0</v>
      </c>
      <c r="N16" s="57">
        <f>SUM('Ա. Դանիելյան:Ա.Ստեփանյան'!N16)</f>
        <v>0</v>
      </c>
      <c r="O16" s="57">
        <f>SUM('Ա. Դանիելյան:Ա.Ստեփանյան'!O16)</f>
        <v>0</v>
      </c>
      <c r="P16" s="57">
        <f>SUM('Ա. Դանիելյան:Ա.Ստեփանյան'!P16)</f>
        <v>0</v>
      </c>
      <c r="Q16" s="57">
        <f>SUM('Ա. Դանիելյան:Ա.Ստեփանյան'!Q16)</f>
        <v>0</v>
      </c>
      <c r="R16" s="57">
        <f>SUM('Ա. Դանիելյան:Ա.Ստեփանյան'!R16)</f>
        <v>0</v>
      </c>
      <c r="S16" s="57">
        <f>SUM('Ա. Դանիելյան:Ա.Ստեփանյան'!S16)</f>
        <v>0</v>
      </c>
      <c r="T16" s="57">
        <f>SUM('Ա. Դանիելյան:Ա.Ստեփանյան'!T16)</f>
        <v>0</v>
      </c>
      <c r="U16" s="57">
        <f>SUM('Ա. Դանիելյան:Ա.Ստեփանյան'!U16)</f>
        <v>0</v>
      </c>
      <c r="V16" s="57">
        <f>SUM('Ա. Դանիելյան:Ա.Ստեփանյան'!V16)</f>
        <v>0</v>
      </c>
      <c r="W16" s="57">
        <f>SUM('Ա. Դանիելյան:Ա.Ստեփանյան'!W16)</f>
        <v>0</v>
      </c>
      <c r="X16" s="57">
        <f>SUM('Ա. Դանիելյան:Ա.Ստեփանյան'!X16)</f>
        <v>0</v>
      </c>
      <c r="Y16" s="57">
        <f>SUM('Ա. Դանիելյան:Ա.Ստեփանյան'!Y16)</f>
        <v>0</v>
      </c>
      <c r="Z16" s="57">
        <f>SUM('Ա. Դանիելյան:Ա.Ստեփանյան'!Z16)</f>
        <v>0</v>
      </c>
      <c r="AA16" s="57">
        <f>SUM('Ա. Դանիելյան:Ա.Ստեփանյան'!AA16)</f>
        <v>0</v>
      </c>
      <c r="AB16" s="57">
        <f>SUM('Ա. Դանիելյան:Ա.Ստեփանյան'!AB16)</f>
        <v>0</v>
      </c>
      <c r="AC16" s="57">
        <f>SUM('Ա. Դանիելյան:Ա.Ստեփանյան'!AC16)</f>
        <v>0</v>
      </c>
      <c r="AD16" s="57">
        <f>SUM('Ա. Դանիելյան:Ա.Ստեփանյան'!AD16)</f>
        <v>0</v>
      </c>
      <c r="AE16" s="57">
        <f>SUM('Ա. Դանիելյան:Ա.Ստեփանյան'!AE16)</f>
        <v>0</v>
      </c>
      <c r="AF16" s="57">
        <f>SUM('Ա. Դանիելյան:Ա.Ստեփանյան'!AF16)</f>
        <v>0</v>
      </c>
      <c r="AG16" s="57">
        <f>SUM('Ա. Դանիելյան:Ա.Ստեփանյան'!AG16)</f>
        <v>0</v>
      </c>
      <c r="AH16" s="57">
        <f>SUM('Ա. Դանիելյան:Ա.Ստեփանյան'!AH16)</f>
        <v>0</v>
      </c>
      <c r="AI16" s="57">
        <f>SUM('Ա. Դանիելյան:Ա.Ստեփանյան'!AI16)</f>
        <v>0</v>
      </c>
      <c r="AJ16" s="57">
        <f>SUM('Ա. Դանիելյան:Ա.Ստեփանյան'!AJ16)</f>
        <v>0</v>
      </c>
      <c r="AK16" s="57">
        <f>SUM('Ա. Դանիելյան:Ա.Ստեփանյան'!AK16)</f>
        <v>0</v>
      </c>
      <c r="AL16" s="57">
        <f>SUM('Ա. Դանիելյան:Ա.Ստեփանյան'!AL16)</f>
        <v>0</v>
      </c>
      <c r="AM16" s="57">
        <f>SUM('Ա. Դանիելյան:Ա.Ստեփանյան'!AM16)</f>
        <v>0</v>
      </c>
      <c r="AN16" s="57">
        <f>SUM('Ա. Դանիելյան:Ա.Ստեփանյան'!AN16)</f>
        <v>0</v>
      </c>
      <c r="AO16" s="57">
        <f>SUM('Ա. Դանիելյան:Ա.Ստեփանյան'!AO16)</f>
        <v>0</v>
      </c>
      <c r="AP16" s="57">
        <f>SUM('Ա. Դանիելյան:Ա.Ստեփանյան'!AP16)</f>
        <v>0</v>
      </c>
      <c r="AQ16" s="57">
        <f>SUM('Ա. Դանիելյան:Ա.Ստեփանյան'!AQ16)</f>
        <v>0</v>
      </c>
      <c r="AR16" s="57">
        <f>SUM('Ա. Դանիելյան:Ա.Ստեփանյան'!AR16)</f>
        <v>0</v>
      </c>
      <c r="AS16" s="73">
        <f>SUM('Ա. Դանիելյան:Ա.Ստեփանյան'!AS16)</f>
        <v>0</v>
      </c>
      <c r="AT16" s="32">
        <f t="shared" si="2"/>
        <v>0</v>
      </c>
      <c r="AU16" s="32">
        <f t="shared" si="3"/>
        <v>0</v>
      </c>
      <c r="AV16" s="32">
        <f t="shared" si="4"/>
        <v>0</v>
      </c>
      <c r="AW16" s="32">
        <f t="shared" si="5"/>
        <v>0</v>
      </c>
      <c r="AX16" s="32">
        <f t="shared" si="6"/>
        <v>0</v>
      </c>
      <c r="AY16" s="32">
        <f t="shared" si="7"/>
        <v>0</v>
      </c>
      <c r="AZ16" s="32">
        <f t="shared" si="8"/>
        <v>0</v>
      </c>
      <c r="BA16" s="32">
        <f t="shared" si="9"/>
        <v>0</v>
      </c>
      <c r="BB16" s="32">
        <f t="shared" si="10"/>
        <v>0</v>
      </c>
      <c r="BC16" s="32">
        <f t="shared" si="11"/>
        <v>0</v>
      </c>
      <c r="BD16" s="32">
        <f t="shared" si="12"/>
        <v>0</v>
      </c>
      <c r="BE16" s="32">
        <f t="shared" si="13"/>
        <v>0</v>
      </c>
      <c r="BF16" s="32">
        <f t="shared" si="14"/>
        <v>0</v>
      </c>
      <c r="BG16" s="32">
        <f t="shared" si="15"/>
        <v>0</v>
      </c>
      <c r="BH16" s="32">
        <f t="shared" si="16"/>
        <v>0</v>
      </c>
      <c r="BI16" s="32">
        <f t="shared" si="17"/>
        <v>0</v>
      </c>
      <c r="BJ16" s="32">
        <f t="shared" si="18"/>
        <v>0</v>
      </c>
      <c r="BK16" s="32">
        <f t="shared" si="19"/>
        <v>0</v>
      </c>
      <c r="BL16" s="32">
        <f t="shared" si="20"/>
        <v>0</v>
      </c>
      <c r="BM16" s="32">
        <f t="shared" si="21"/>
        <v>0</v>
      </c>
    </row>
    <row r="17" spans="1:65" ht="39.950000000000003" customHeight="1">
      <c r="A17" s="3" t="s">
        <v>22</v>
      </c>
      <c r="B17" s="88" t="s">
        <v>23</v>
      </c>
      <c r="C17" s="89"/>
      <c r="D17" s="89"/>
      <c r="E17" s="57">
        <f>SUM('Ա. Դանիելյան:Ա.Ստեփանյան'!E17)</f>
        <v>0</v>
      </c>
      <c r="F17" s="57">
        <f>SUM('Ա. Դանիելյան:Ա.Ստեփանյան'!F17)</f>
        <v>0</v>
      </c>
      <c r="G17" s="57">
        <f>SUM('Ա. Դանիելյան:Ա.Ստեփանյան'!G17)</f>
        <v>0</v>
      </c>
      <c r="H17" s="57">
        <f>SUM('Ա. Դանիելյան:Ա.Ստեփանյան'!H17)</f>
        <v>0</v>
      </c>
      <c r="I17" s="57">
        <f>SUM('Ա. Դանիելյան:Ա.Ստեփանյան'!I17)</f>
        <v>0</v>
      </c>
      <c r="J17" s="57">
        <f>SUM('Ա. Դանիելյան:Ա.Ստեփանյան'!J17)</f>
        <v>1</v>
      </c>
      <c r="K17" s="57">
        <f>SUM('Ա. Դանիելյան:Ա.Ստեփանյան'!K17)</f>
        <v>1</v>
      </c>
      <c r="L17" s="57">
        <f>SUM('Ա. Դանիելյան:Ա.Ստեփանյան'!L17)</f>
        <v>0</v>
      </c>
      <c r="M17" s="57">
        <f>SUM('Ա. Դանիելյան:Ա.Ստեփանյան'!M17)</f>
        <v>0</v>
      </c>
      <c r="N17" s="57">
        <f>SUM('Ա. Դանիելյան:Ա.Ստեփանյան'!N17)</f>
        <v>0</v>
      </c>
      <c r="O17" s="57">
        <f>SUM('Ա. Դանիելյան:Ա.Ստեփանյան'!O17)</f>
        <v>1</v>
      </c>
      <c r="P17" s="57">
        <f>SUM('Ա. Դանիելյան:Ա.Ստեփանյան'!P17)</f>
        <v>0</v>
      </c>
      <c r="Q17" s="57">
        <f>SUM('Ա. Դանիելյան:Ա.Ստեփանյան'!Q17)</f>
        <v>0</v>
      </c>
      <c r="R17" s="57">
        <f>SUM('Ա. Դանիելյան:Ա.Ստեփանյան'!R17)</f>
        <v>1</v>
      </c>
      <c r="S17" s="57">
        <f>SUM('Ա. Դանիելյան:Ա.Ստեփանյան'!S17)</f>
        <v>0</v>
      </c>
      <c r="T17" s="57">
        <f>SUM('Ա. Դանիելյան:Ա.Ստեփանյան'!T17)</f>
        <v>0</v>
      </c>
      <c r="U17" s="57">
        <f>SUM('Ա. Դանիելյան:Ա.Ստեփանյան'!U17)</f>
        <v>0</v>
      </c>
      <c r="V17" s="57">
        <f>SUM('Ա. Դանիելյան:Ա.Ստեփանյան'!V17)</f>
        <v>0</v>
      </c>
      <c r="W17" s="57">
        <f>SUM('Ա. Դանիելյան:Ա.Ստեփանյան'!W17)</f>
        <v>0</v>
      </c>
      <c r="X17" s="57">
        <f>SUM('Ա. Դանիելյան:Ա.Ստեփանյան'!X17)</f>
        <v>0</v>
      </c>
      <c r="Y17" s="57">
        <f>SUM('Ա. Դանիելյան:Ա.Ստեփանյան'!Y17)</f>
        <v>1</v>
      </c>
      <c r="Z17" s="57">
        <f>SUM('Ա. Դանիելյան:Ա.Ստեփանյան'!Z17)</f>
        <v>0</v>
      </c>
      <c r="AA17" s="57">
        <f>SUM('Ա. Դանիելյան:Ա.Ստեփանյան'!AA17)</f>
        <v>0</v>
      </c>
      <c r="AB17" s="57">
        <f>SUM('Ա. Դանիելյան:Ա.Ստեփանյան'!AB17)</f>
        <v>0</v>
      </c>
      <c r="AC17" s="57">
        <f>SUM('Ա. Դանիելյան:Ա.Ստեփանյան'!AC17)</f>
        <v>0</v>
      </c>
      <c r="AD17" s="57">
        <f>SUM('Ա. Դանիելյան:Ա.Ստեփանյան'!AD17)</f>
        <v>0</v>
      </c>
      <c r="AE17" s="57">
        <f>SUM('Ա. Դանիելյան:Ա.Ստեփանյան'!AE17)</f>
        <v>0</v>
      </c>
      <c r="AF17" s="57">
        <f>SUM('Ա. Դանիելյան:Ա.Ստեփանյան'!AF17)</f>
        <v>0</v>
      </c>
      <c r="AG17" s="57">
        <f>SUM('Ա. Դանիելյան:Ա.Ստեփանյան'!AG17)</f>
        <v>0</v>
      </c>
      <c r="AH17" s="57">
        <f>SUM('Ա. Դանիելյան:Ա.Ստեփանյան'!AH17)</f>
        <v>0</v>
      </c>
      <c r="AI17" s="57">
        <f>SUM('Ա. Դանիելյան:Ա.Ստեփանյան'!AI17)</f>
        <v>0</v>
      </c>
      <c r="AJ17" s="57">
        <f>SUM('Ա. Դանիելյան:Ա.Ստեփանյան'!AJ17)</f>
        <v>0</v>
      </c>
      <c r="AK17" s="57">
        <f>SUM('Ա. Դանիելյան:Ա.Ստեփանյան'!AK17)</f>
        <v>0</v>
      </c>
      <c r="AL17" s="57">
        <f>SUM('Ա. Դանիելյան:Ա.Ստեփանյան'!AL17)</f>
        <v>0</v>
      </c>
      <c r="AM17" s="57">
        <f>SUM('Ա. Դանիելյան:Ա.Ստեփանյան'!AM17)</f>
        <v>0</v>
      </c>
      <c r="AN17" s="57">
        <f>SUM('Ա. Դանիելյան:Ա.Ստեփանյան'!AN17)</f>
        <v>0</v>
      </c>
      <c r="AO17" s="57">
        <f>SUM('Ա. Դանիելյան:Ա.Ստեփանյան'!AO17)</f>
        <v>0</v>
      </c>
      <c r="AP17" s="57">
        <f>SUM('Ա. Դանիելյան:Ա.Ստեփանյան'!AP17)</f>
        <v>0</v>
      </c>
      <c r="AQ17" s="57">
        <f>SUM('Ա. Դանիելյան:Ա.Ստեփանյան'!AQ17)</f>
        <v>0</v>
      </c>
      <c r="AR17" s="57">
        <f>SUM('Ա. Դանիելյան:Ա.Ստեփանյան'!AR17)</f>
        <v>0</v>
      </c>
      <c r="AS17" s="73">
        <f>SUM('Ա. Դանիելյան:Ա.Ստեփանյան'!AS17)</f>
        <v>0</v>
      </c>
      <c r="AT17" s="32">
        <f t="shared" si="2"/>
        <v>0</v>
      </c>
      <c r="AU17" s="32">
        <f t="shared" si="3"/>
        <v>0</v>
      </c>
      <c r="AV17" s="32">
        <f t="shared" si="4"/>
        <v>1</v>
      </c>
      <c r="AW17" s="32">
        <f t="shared" si="5"/>
        <v>1</v>
      </c>
      <c r="AX17" s="32">
        <f t="shared" si="6"/>
        <v>1</v>
      </c>
      <c r="AY17" s="32">
        <f t="shared" si="7"/>
        <v>1</v>
      </c>
      <c r="AZ17" s="32">
        <f t="shared" si="8"/>
        <v>1</v>
      </c>
      <c r="BA17" s="32">
        <f t="shared" si="9"/>
        <v>1</v>
      </c>
      <c r="BB17" s="32">
        <f t="shared" si="10"/>
        <v>0</v>
      </c>
      <c r="BC17" s="32">
        <f t="shared" si="11"/>
        <v>0</v>
      </c>
      <c r="BD17" s="32">
        <f t="shared" si="12"/>
        <v>1</v>
      </c>
      <c r="BE17" s="32">
        <f t="shared" si="13"/>
        <v>1</v>
      </c>
      <c r="BF17" s="32">
        <f t="shared" si="14"/>
        <v>0</v>
      </c>
      <c r="BG17" s="32">
        <f t="shared" si="15"/>
        <v>0</v>
      </c>
      <c r="BH17" s="32">
        <f t="shared" si="16"/>
        <v>0</v>
      </c>
      <c r="BI17" s="32">
        <f t="shared" si="17"/>
        <v>0</v>
      </c>
      <c r="BJ17" s="32">
        <f t="shared" si="18"/>
        <v>0</v>
      </c>
      <c r="BK17" s="32">
        <f t="shared" si="19"/>
        <v>0</v>
      </c>
      <c r="BL17" s="32">
        <f t="shared" si="20"/>
        <v>0</v>
      </c>
      <c r="BM17" s="32">
        <f t="shared" si="21"/>
        <v>0</v>
      </c>
    </row>
    <row r="18" spans="1:65" ht="39.950000000000003" customHeight="1">
      <c r="A18" s="3" t="s">
        <v>24</v>
      </c>
      <c r="B18" s="96" t="s">
        <v>25</v>
      </c>
      <c r="C18" s="96"/>
      <c r="D18" s="91"/>
      <c r="E18" s="57">
        <f>SUM('Ա. Դանիելյան:Ա.Ստեփանյան'!E18)</f>
        <v>0</v>
      </c>
      <c r="F18" s="57">
        <f>SUM('Ա. Դանիելյան:Ա.Ստեփանյան'!F18)</f>
        <v>0</v>
      </c>
      <c r="G18" s="57">
        <f>SUM('Ա. Դանիելյան:Ա.Ստեփանյան'!G18)</f>
        <v>0</v>
      </c>
      <c r="H18" s="57">
        <f>SUM('Ա. Դանիելյան:Ա.Ստեփանյան'!H18)</f>
        <v>0</v>
      </c>
      <c r="I18" s="57">
        <f>SUM('Ա. Դանիելյան:Ա.Ստեփանյան'!I18)</f>
        <v>0</v>
      </c>
      <c r="J18" s="57">
        <f>SUM('Ա. Դանիելյան:Ա.Ստեփանյան'!J18)</f>
        <v>0</v>
      </c>
      <c r="K18" s="57">
        <f>SUM('Ա. Դանիելյան:Ա.Ստեփանյան'!K18)</f>
        <v>0</v>
      </c>
      <c r="L18" s="57">
        <f>SUM('Ա. Դանիելյան:Ա.Ստեփանյան'!L18)</f>
        <v>0</v>
      </c>
      <c r="M18" s="57">
        <f>SUM('Ա. Դանիելյան:Ա.Ստեփանյան'!M18)</f>
        <v>0</v>
      </c>
      <c r="N18" s="57">
        <f>SUM('Ա. Դանիելյան:Ա.Ստեփանյան'!N18)</f>
        <v>0</v>
      </c>
      <c r="O18" s="57">
        <f>SUM('Ա. Դանիելյան:Ա.Ստեփանյան'!O18)</f>
        <v>0</v>
      </c>
      <c r="P18" s="57">
        <f>SUM('Ա. Դանիելյան:Ա.Ստեփանյան'!P18)</f>
        <v>0</v>
      </c>
      <c r="Q18" s="57">
        <f>SUM('Ա. Դանիելյան:Ա.Ստեփանյան'!Q18)</f>
        <v>0</v>
      </c>
      <c r="R18" s="57">
        <f>SUM('Ա. Դանիելյան:Ա.Ստեփանյան'!R18)</f>
        <v>0</v>
      </c>
      <c r="S18" s="57">
        <f>SUM('Ա. Դանիելյան:Ա.Ստեփանյան'!S18)</f>
        <v>0</v>
      </c>
      <c r="T18" s="57">
        <f>SUM('Ա. Դանիելյան:Ա.Ստեփանյան'!T18)</f>
        <v>0</v>
      </c>
      <c r="U18" s="57">
        <f>SUM('Ա. Դանիելյան:Ա.Ստեփանյան'!U18)</f>
        <v>0</v>
      </c>
      <c r="V18" s="57">
        <f>SUM('Ա. Դանիելյան:Ա.Ստեփանյան'!V18)</f>
        <v>0</v>
      </c>
      <c r="W18" s="57">
        <f>SUM('Ա. Դանիելյան:Ա.Ստեփանյան'!W18)</f>
        <v>0</v>
      </c>
      <c r="X18" s="57">
        <f>SUM('Ա. Դանիելյան:Ա.Ստեփանյան'!X18)</f>
        <v>0</v>
      </c>
      <c r="Y18" s="57">
        <f>SUM('Ա. Դանիելյան:Ա.Ստեփանյան'!Y18)</f>
        <v>0</v>
      </c>
      <c r="Z18" s="57">
        <f>SUM('Ա. Դանիելյան:Ա.Ստեփանյան'!Z18)</f>
        <v>0</v>
      </c>
      <c r="AA18" s="57">
        <f>SUM('Ա. Դանիելյան:Ա.Ստեփանյան'!AA18)</f>
        <v>0</v>
      </c>
      <c r="AB18" s="57">
        <f>SUM('Ա. Դանիելյան:Ա.Ստեփանյան'!AB18)</f>
        <v>0</v>
      </c>
      <c r="AC18" s="57">
        <f>SUM('Ա. Դանիելյան:Ա.Ստեփանյան'!AC18)</f>
        <v>0</v>
      </c>
      <c r="AD18" s="57">
        <f>SUM('Ա. Դանիելյան:Ա.Ստեփանյան'!AD18)</f>
        <v>0</v>
      </c>
      <c r="AE18" s="57">
        <f>SUM('Ա. Դանիելյան:Ա.Ստեփանյան'!AE18)</f>
        <v>0</v>
      </c>
      <c r="AF18" s="57">
        <f>SUM('Ա. Դանիելյան:Ա.Ստեփանյան'!AF18)</f>
        <v>0</v>
      </c>
      <c r="AG18" s="57">
        <f>SUM('Ա. Դանիելյան:Ա.Ստեփանյան'!AG18)</f>
        <v>0</v>
      </c>
      <c r="AH18" s="57">
        <f>SUM('Ա. Դանիելյան:Ա.Ստեփանյան'!AH18)</f>
        <v>0</v>
      </c>
      <c r="AI18" s="57">
        <f>SUM('Ա. Դանիելյան:Ա.Ստեփանյան'!AI18)</f>
        <v>0</v>
      </c>
      <c r="AJ18" s="57">
        <f>SUM('Ա. Դանիելյան:Ա.Ստեփանյան'!AJ18)</f>
        <v>0</v>
      </c>
      <c r="AK18" s="57">
        <f>SUM('Ա. Դանիելյան:Ա.Ստեփանյան'!AK18)</f>
        <v>0</v>
      </c>
      <c r="AL18" s="57">
        <f>SUM('Ա. Դանիելյան:Ա.Ստեփանյան'!AL18)</f>
        <v>0</v>
      </c>
      <c r="AM18" s="57">
        <f>SUM('Ա. Դանիելյան:Ա.Ստեփանյան'!AM18)</f>
        <v>0</v>
      </c>
      <c r="AN18" s="57">
        <f>SUM('Ա. Դանիելյան:Ա.Ստեփանյան'!AN18)</f>
        <v>0</v>
      </c>
      <c r="AO18" s="57">
        <f>SUM('Ա. Դանիելյան:Ա.Ստեփանյան'!AO18)</f>
        <v>0</v>
      </c>
      <c r="AP18" s="57">
        <f>SUM('Ա. Դանիելյան:Ա.Ստեփանյան'!AP18)</f>
        <v>0</v>
      </c>
      <c r="AQ18" s="57">
        <f>SUM('Ա. Դանիելյան:Ա.Ստեփանյան'!AQ18)</f>
        <v>0</v>
      </c>
      <c r="AR18" s="57">
        <f>SUM('Ա. Դանիելյան:Ա.Ստեփանյան'!AR18)</f>
        <v>0</v>
      </c>
      <c r="AS18" s="73">
        <f>SUM('Ա. Դանիելյան:Ա.Ստեփանյան'!AS18)</f>
        <v>0</v>
      </c>
      <c r="AT18" s="32">
        <f t="shared" si="2"/>
        <v>0</v>
      </c>
      <c r="AU18" s="32">
        <f t="shared" si="3"/>
        <v>0</v>
      </c>
      <c r="AV18" s="32">
        <f t="shared" si="4"/>
        <v>0</v>
      </c>
      <c r="AW18" s="32">
        <f t="shared" si="5"/>
        <v>0</v>
      </c>
      <c r="AX18" s="32">
        <f t="shared" si="6"/>
        <v>0</v>
      </c>
      <c r="AY18" s="32">
        <f t="shared" si="7"/>
        <v>0</v>
      </c>
      <c r="AZ18" s="32">
        <f t="shared" si="8"/>
        <v>0</v>
      </c>
      <c r="BA18" s="32">
        <f t="shared" si="9"/>
        <v>0</v>
      </c>
      <c r="BB18" s="32">
        <f t="shared" si="10"/>
        <v>0</v>
      </c>
      <c r="BC18" s="32">
        <f t="shared" si="11"/>
        <v>0</v>
      </c>
      <c r="BD18" s="32">
        <f t="shared" si="12"/>
        <v>0</v>
      </c>
      <c r="BE18" s="32">
        <f t="shared" si="13"/>
        <v>0</v>
      </c>
      <c r="BF18" s="32">
        <f t="shared" si="14"/>
        <v>0</v>
      </c>
      <c r="BG18" s="32">
        <f t="shared" si="15"/>
        <v>0</v>
      </c>
      <c r="BH18" s="32">
        <f t="shared" si="16"/>
        <v>0</v>
      </c>
      <c r="BI18" s="32">
        <f t="shared" si="17"/>
        <v>0</v>
      </c>
      <c r="BJ18" s="32">
        <f t="shared" si="18"/>
        <v>0</v>
      </c>
      <c r="BK18" s="32">
        <f t="shared" si="19"/>
        <v>0</v>
      </c>
      <c r="BL18" s="32">
        <f t="shared" si="20"/>
        <v>0</v>
      </c>
      <c r="BM18" s="32">
        <f t="shared" si="21"/>
        <v>0</v>
      </c>
    </row>
    <row r="19" spans="1:65" ht="39.950000000000003" customHeight="1">
      <c r="A19" s="3" t="s">
        <v>26</v>
      </c>
      <c r="B19" s="95" t="s">
        <v>27</v>
      </c>
      <c r="C19" s="95"/>
      <c r="D19" s="88"/>
      <c r="E19" s="57">
        <f>SUM('Ա. Դանիելյան:Ա.Ստեփանյան'!E19)</f>
        <v>2</v>
      </c>
      <c r="F19" s="57">
        <f>SUM('Ա. Դանիելյան:Ա.Ստեփանյան'!F19)</f>
        <v>1</v>
      </c>
      <c r="G19" s="57">
        <f>SUM('Ա. Դանիելյան:Ա.Ստեփանյան'!G19)</f>
        <v>1</v>
      </c>
      <c r="H19" s="57">
        <f>SUM('Ա. Դանիելյան:Ա.Ստեփանյան'!H19)</f>
        <v>0</v>
      </c>
      <c r="I19" s="57">
        <f>SUM('Ա. Դանիելյան:Ա.Ստեփանյան'!I19)</f>
        <v>0</v>
      </c>
      <c r="J19" s="57">
        <f>SUM('Ա. Դանիելյան:Ա.Ստեփանյան'!J19)</f>
        <v>0</v>
      </c>
      <c r="K19" s="57">
        <f>SUM('Ա. Դանիելյան:Ա.Ստեփանյան'!K19)</f>
        <v>0</v>
      </c>
      <c r="L19" s="57">
        <f>SUM('Ա. Դանիելյան:Ա.Ստեփանյան'!L19)</f>
        <v>0</v>
      </c>
      <c r="M19" s="57">
        <f>SUM('Ա. Դանիելյան:Ա.Ստեփանյան'!M19)</f>
        <v>0</v>
      </c>
      <c r="N19" s="57">
        <f>SUM('Ա. Դանիելյան:Ա.Ստեփանյան'!N19)</f>
        <v>0</v>
      </c>
      <c r="O19" s="57">
        <f>SUM('Ա. Դանիելյան:Ա.Ստեփանյան'!O19)</f>
        <v>0</v>
      </c>
      <c r="P19" s="57">
        <f>SUM('Ա. Դանիելյան:Ա.Ստեփանյան'!P19)</f>
        <v>0</v>
      </c>
      <c r="Q19" s="57">
        <f>SUM('Ա. Դանիելյան:Ա.Ստեփանյան'!Q19)</f>
        <v>0</v>
      </c>
      <c r="R19" s="57">
        <f>SUM('Ա. Դանիելյան:Ա.Ստեփանյան'!R19)</f>
        <v>0</v>
      </c>
      <c r="S19" s="57">
        <f>SUM('Ա. Դանիելյան:Ա.Ստեփանյան'!S19)</f>
        <v>0</v>
      </c>
      <c r="T19" s="57">
        <f>SUM('Ա. Դանիելյան:Ա.Ստեփանյան'!T19)</f>
        <v>0</v>
      </c>
      <c r="U19" s="57">
        <f>SUM('Ա. Դանիելյան:Ա.Ստեփանյան'!U19)</f>
        <v>0</v>
      </c>
      <c r="V19" s="57">
        <f>SUM('Ա. Դանիելյան:Ա.Ստեփանյան'!V19)</f>
        <v>0</v>
      </c>
      <c r="W19" s="57">
        <f>SUM('Ա. Դանիելյան:Ա.Ստեփանյան'!W19)</f>
        <v>0</v>
      </c>
      <c r="X19" s="57">
        <f>SUM('Ա. Դանիելյան:Ա.Ստեփանյան'!X19)</f>
        <v>0</v>
      </c>
      <c r="Y19" s="57">
        <f>SUM('Ա. Դանիելյան:Ա.Ստեփանյան'!Y19)</f>
        <v>0</v>
      </c>
      <c r="Z19" s="57">
        <f>SUM('Ա. Դանիելյան:Ա.Ստեփանյան'!Z19)</f>
        <v>0</v>
      </c>
      <c r="AA19" s="57">
        <f>SUM('Ա. Դանիելյան:Ա.Ստեփանյան'!AA19)</f>
        <v>0</v>
      </c>
      <c r="AB19" s="57">
        <f>SUM('Ա. Դանիելյան:Ա.Ստեփանյան'!AB19)</f>
        <v>2</v>
      </c>
      <c r="AC19" s="57">
        <f>SUM('Ա. Դանիելյան:Ա.Ստեփանյան'!AC19)</f>
        <v>2</v>
      </c>
      <c r="AD19" s="57">
        <f>SUM('Ա. Դանիելյան:Ա.Ստեփանյան'!AD19)</f>
        <v>0</v>
      </c>
      <c r="AE19" s="57">
        <f>SUM('Ա. Դանիելյան:Ա.Ստեփանյան'!AE19)</f>
        <v>0</v>
      </c>
      <c r="AF19" s="57">
        <f>SUM('Ա. Դանիելյան:Ա.Ստեփանյան'!AF19)</f>
        <v>0</v>
      </c>
      <c r="AG19" s="57">
        <f>SUM('Ա. Դանիելյան:Ա.Ստեփանյան'!AG19)</f>
        <v>0</v>
      </c>
      <c r="AH19" s="57">
        <f>SUM('Ա. Դանիելյան:Ա.Ստեփանյան'!AH19)</f>
        <v>0</v>
      </c>
      <c r="AI19" s="57">
        <f>SUM('Ա. Դանիելյան:Ա.Ստեփանյան'!AI19)</f>
        <v>0</v>
      </c>
      <c r="AJ19" s="57">
        <f>SUM('Ա. Դանիելյան:Ա.Ստեփանյան'!AJ19)</f>
        <v>0</v>
      </c>
      <c r="AK19" s="57">
        <f>SUM('Ա. Դանիելյան:Ա.Ստեփանյան'!AK19)</f>
        <v>0</v>
      </c>
      <c r="AL19" s="57">
        <f>SUM('Ա. Դանիելյան:Ա.Ստեփանյան'!AL19)</f>
        <v>0</v>
      </c>
      <c r="AM19" s="57">
        <f>SUM('Ա. Դանիելյան:Ա.Ստեփանյան'!AM19)</f>
        <v>0</v>
      </c>
      <c r="AN19" s="57">
        <f>SUM('Ա. Դանիելյան:Ա.Ստեփանյան'!AN19)</f>
        <v>0</v>
      </c>
      <c r="AO19" s="57">
        <f>SUM('Ա. Դանիելյան:Ա.Ստեփանյան'!AO19)</f>
        <v>0</v>
      </c>
      <c r="AP19" s="57">
        <f>SUM('Ա. Դանիելյան:Ա.Ստեփանյան'!AP19)</f>
        <v>0</v>
      </c>
      <c r="AQ19" s="57">
        <f>SUM('Ա. Դանիելյան:Ա.Ստեփանյան'!AQ19)</f>
        <v>0</v>
      </c>
      <c r="AR19" s="57">
        <f>SUM('Ա. Դանիելյան:Ա.Ստեփանյան'!AR19)</f>
        <v>0</v>
      </c>
      <c r="AS19" s="73">
        <f>SUM('Ա. Դանիելյան:Ա.Ստեփանյան'!AS19)</f>
        <v>0</v>
      </c>
      <c r="AT19" s="32">
        <f t="shared" si="2"/>
        <v>2</v>
      </c>
      <c r="AU19" s="32">
        <f t="shared" si="3"/>
        <v>2</v>
      </c>
      <c r="AV19" s="32">
        <f t="shared" si="4"/>
        <v>0</v>
      </c>
      <c r="AW19" s="32">
        <f t="shared" si="5"/>
        <v>0</v>
      </c>
      <c r="AX19" s="32">
        <f t="shared" si="6"/>
        <v>2</v>
      </c>
      <c r="AY19" s="32">
        <f t="shared" si="7"/>
        <v>2</v>
      </c>
      <c r="AZ19" s="32">
        <f t="shared" si="8"/>
        <v>0</v>
      </c>
      <c r="BA19" s="32">
        <f t="shared" si="9"/>
        <v>0</v>
      </c>
      <c r="BB19" s="32">
        <f t="shared" si="10"/>
        <v>0</v>
      </c>
      <c r="BC19" s="32">
        <f t="shared" si="11"/>
        <v>0</v>
      </c>
      <c r="BD19" s="32">
        <f t="shared" si="12"/>
        <v>0</v>
      </c>
      <c r="BE19" s="32">
        <f t="shared" si="13"/>
        <v>0</v>
      </c>
      <c r="BF19" s="32">
        <f t="shared" si="14"/>
        <v>0</v>
      </c>
      <c r="BG19" s="32">
        <f t="shared" si="15"/>
        <v>0</v>
      </c>
      <c r="BH19" s="32">
        <f t="shared" si="16"/>
        <v>0</v>
      </c>
      <c r="BI19" s="32">
        <f t="shared" si="17"/>
        <v>0</v>
      </c>
      <c r="BJ19" s="32">
        <f t="shared" si="18"/>
        <v>0</v>
      </c>
      <c r="BK19" s="32">
        <f t="shared" si="19"/>
        <v>0</v>
      </c>
      <c r="BL19" s="32">
        <f t="shared" si="20"/>
        <v>0</v>
      </c>
      <c r="BM19" s="32">
        <f t="shared" si="21"/>
        <v>0</v>
      </c>
    </row>
    <row r="20" spans="1:65" ht="39.950000000000003" customHeight="1">
      <c r="A20" s="3" t="s">
        <v>28</v>
      </c>
      <c r="B20" s="88" t="s">
        <v>29</v>
      </c>
      <c r="C20" s="89"/>
      <c r="D20" s="89"/>
      <c r="E20" s="57">
        <f>SUM('Ա. Դանիելյան:Ա.Ստեփանյան'!E20)</f>
        <v>1</v>
      </c>
      <c r="F20" s="57">
        <f>SUM('Ա. Դանիելյան:Ա.Ստեփանյան'!F20)</f>
        <v>0</v>
      </c>
      <c r="G20" s="57">
        <f>SUM('Ա. Դանիելյան:Ա.Ստեփանյան'!G20)</f>
        <v>1</v>
      </c>
      <c r="H20" s="57">
        <f>SUM('Ա. Դանիելյան:Ա.Ստեփանյան'!H20)</f>
        <v>0</v>
      </c>
      <c r="I20" s="57">
        <f>SUM('Ա. Դանիելյան:Ա.Ստեփանյան'!I20)</f>
        <v>0</v>
      </c>
      <c r="J20" s="57">
        <f>SUM('Ա. Դանիելյան:Ա.Ստեփանյան'!J20)</f>
        <v>4</v>
      </c>
      <c r="K20" s="57">
        <f>SUM('Ա. Դանիելյան:Ա.Ստեփանյան'!K20)</f>
        <v>3</v>
      </c>
      <c r="L20" s="57">
        <f>SUM('Ա. Դանիելյան:Ա.Ստեփանյան'!L20)</f>
        <v>1</v>
      </c>
      <c r="M20" s="57">
        <f>SUM('Ա. Դանիելյան:Ա.Ստեփանյան'!M20)</f>
        <v>0</v>
      </c>
      <c r="N20" s="57">
        <f>SUM('Ա. Դանիելյան:Ա.Ստեփանյան'!N20)</f>
        <v>0</v>
      </c>
      <c r="O20" s="57">
        <f>SUM('Ա. Դանիելյան:Ա.Ստեփանյան'!O20)</f>
        <v>0</v>
      </c>
      <c r="P20" s="57">
        <f>SUM('Ա. Դանիելյան:Ա.Ստեփանյան'!P20)</f>
        <v>0</v>
      </c>
      <c r="Q20" s="57">
        <f>SUM('Ա. Դանիելյան:Ա.Ստեփանյան'!Q20)</f>
        <v>0</v>
      </c>
      <c r="R20" s="57">
        <f>SUM('Ա. Դանիելյան:Ա.Ստեփանյան'!R20)</f>
        <v>0</v>
      </c>
      <c r="S20" s="57">
        <f>SUM('Ա. Դանիելյան:Ա.Ստեփանյան'!S20)</f>
        <v>0</v>
      </c>
      <c r="T20" s="57">
        <f>SUM('Ա. Դանիելյան:Ա.Ստեփանյան'!T20)</f>
        <v>0</v>
      </c>
      <c r="U20" s="57">
        <f>SUM('Ա. Դանիելյան:Ա.Ստեփանյան'!U20)</f>
        <v>0</v>
      </c>
      <c r="V20" s="57">
        <f>SUM('Ա. Դանիելյան:Ա.Ստեփանյան'!V20)</f>
        <v>0</v>
      </c>
      <c r="W20" s="57">
        <f>SUM('Ա. Դանիելյան:Ա.Ստեփանյան'!W20)</f>
        <v>0</v>
      </c>
      <c r="X20" s="57">
        <f>SUM('Ա. Դանիելյան:Ա.Ստեփանյան'!X20)</f>
        <v>0</v>
      </c>
      <c r="Y20" s="57">
        <f>SUM('Ա. Դանիելյան:Ա.Ստեփանյան'!Y20)</f>
        <v>0</v>
      </c>
      <c r="Z20" s="57">
        <f>SUM('Ա. Դանիելյան:Ա.Ստեփանյան'!Z20)</f>
        <v>0</v>
      </c>
      <c r="AA20" s="57">
        <f>SUM('Ա. Դանիելյան:Ա.Ստեփանյան'!AA20)</f>
        <v>0</v>
      </c>
      <c r="AB20" s="57">
        <f>SUM('Ա. Դանիելյան:Ա.Ստեփանյան'!AB20)</f>
        <v>4</v>
      </c>
      <c r="AC20" s="57">
        <f>SUM('Ա. Դանիելյան:Ա.Ստեփանյան'!AC20)</f>
        <v>0</v>
      </c>
      <c r="AD20" s="57">
        <f>SUM('Ա. Դանիելյան:Ա.Ստեփանյան'!AD20)</f>
        <v>0</v>
      </c>
      <c r="AE20" s="57">
        <f>SUM('Ա. Դանիելյան:Ա.Ստեփանյան'!AE20)</f>
        <v>0</v>
      </c>
      <c r="AF20" s="57">
        <f>SUM('Ա. Դանիելյան:Ա.Ստեփանյան'!AF20)</f>
        <v>0</v>
      </c>
      <c r="AG20" s="57">
        <f>SUM('Ա. Դանիելյան:Ա.Ստեփանյան'!AG20)</f>
        <v>0</v>
      </c>
      <c r="AH20" s="57">
        <f>SUM('Ա. Դանիելյան:Ա.Ստեփանյան'!AH20)</f>
        <v>0</v>
      </c>
      <c r="AI20" s="57">
        <f>SUM('Ա. Դանիելյան:Ա.Ստեփանյան'!AI20)</f>
        <v>0</v>
      </c>
      <c r="AJ20" s="57">
        <f>SUM('Ա. Դանիելյան:Ա.Ստեփանյան'!AJ20)</f>
        <v>0</v>
      </c>
      <c r="AK20" s="57">
        <f>SUM('Ա. Դանիելյան:Ա.Ստեփանյան'!AK20)</f>
        <v>0</v>
      </c>
      <c r="AL20" s="57">
        <f>SUM('Ա. Դանիելյան:Ա.Ստեփանյան'!AL20)</f>
        <v>0</v>
      </c>
      <c r="AM20" s="57">
        <f>SUM('Ա. Դանիելյան:Ա.Ստեփանյան'!AM20)</f>
        <v>0</v>
      </c>
      <c r="AN20" s="57">
        <f>SUM('Ա. Դանիելյան:Ա.Ստեփանյան'!AN20)</f>
        <v>0</v>
      </c>
      <c r="AO20" s="57">
        <f>SUM('Ա. Դանիելյան:Ա.Ստեփանյան'!AO20)</f>
        <v>0</v>
      </c>
      <c r="AP20" s="57">
        <f>SUM('Ա. Դանիելյան:Ա.Ստեփանյան'!AP20)</f>
        <v>0</v>
      </c>
      <c r="AQ20" s="57">
        <f>SUM('Ա. Դանիելյան:Ա.Ստեփանյան'!AQ20)</f>
        <v>0</v>
      </c>
      <c r="AR20" s="57">
        <f>SUM('Ա. Դանիելյան:Ա.Ստեփանյան'!AR20)</f>
        <v>0</v>
      </c>
      <c r="AS20" s="73">
        <f>SUM('Ա. Դանիելյան:Ա.Ստեփանյան'!AS20)</f>
        <v>0</v>
      </c>
      <c r="AT20" s="32">
        <f t="shared" si="2"/>
        <v>1</v>
      </c>
      <c r="AU20" s="32">
        <f t="shared" si="3"/>
        <v>1</v>
      </c>
      <c r="AV20" s="32">
        <f t="shared" si="4"/>
        <v>4</v>
      </c>
      <c r="AW20" s="32">
        <f t="shared" si="5"/>
        <v>4</v>
      </c>
      <c r="AX20" s="32">
        <f t="shared" si="6"/>
        <v>4</v>
      </c>
      <c r="AY20" s="32">
        <f t="shared" si="7"/>
        <v>4</v>
      </c>
      <c r="AZ20" s="32">
        <f t="shared" si="8"/>
        <v>0</v>
      </c>
      <c r="BA20" s="32">
        <f t="shared" si="9"/>
        <v>0</v>
      </c>
      <c r="BB20" s="32">
        <f t="shared" si="10"/>
        <v>0</v>
      </c>
      <c r="BC20" s="32">
        <f t="shared" si="11"/>
        <v>0</v>
      </c>
      <c r="BD20" s="32">
        <f t="shared" si="12"/>
        <v>0</v>
      </c>
      <c r="BE20" s="32">
        <f t="shared" si="13"/>
        <v>0</v>
      </c>
      <c r="BF20" s="32">
        <f t="shared" si="14"/>
        <v>0</v>
      </c>
      <c r="BG20" s="32">
        <f t="shared" si="15"/>
        <v>0</v>
      </c>
      <c r="BH20" s="32">
        <f t="shared" si="16"/>
        <v>0</v>
      </c>
      <c r="BI20" s="32">
        <f t="shared" si="17"/>
        <v>0</v>
      </c>
      <c r="BJ20" s="32">
        <f t="shared" si="18"/>
        <v>0</v>
      </c>
      <c r="BK20" s="32">
        <f t="shared" si="19"/>
        <v>0</v>
      </c>
      <c r="BL20" s="32">
        <f t="shared" si="20"/>
        <v>0</v>
      </c>
      <c r="BM20" s="32">
        <f t="shared" si="21"/>
        <v>0</v>
      </c>
    </row>
    <row r="21" spans="1:65" ht="39.950000000000003" customHeight="1">
      <c r="A21" s="3" t="s">
        <v>30</v>
      </c>
      <c r="B21" s="91" t="s">
        <v>31</v>
      </c>
      <c r="C21" s="92"/>
      <c r="D21" s="92"/>
      <c r="E21" s="57">
        <f>SUM('Ա. Դանիելյան:Ա.Ստեփանյան'!E21)</f>
        <v>20</v>
      </c>
      <c r="F21" s="57">
        <f>SUM('Ա. Դանիելյան:Ա.Ստեփանյան'!F21)</f>
        <v>1</v>
      </c>
      <c r="G21" s="57">
        <f>SUM('Ա. Դանիելյան:Ա.Ստեփանյան'!G21)</f>
        <v>19</v>
      </c>
      <c r="H21" s="57">
        <f>SUM('Ա. Դանիելյան:Ա.Ստեփանյան'!H21)</f>
        <v>0</v>
      </c>
      <c r="I21" s="57">
        <f>SUM('Ա. Դանիելյան:Ա.Ստեփանյան'!I21)</f>
        <v>0</v>
      </c>
      <c r="J21" s="57">
        <f>SUM('Ա. Դանիելյան:Ա.Ստեփանյան'!J21)</f>
        <v>2</v>
      </c>
      <c r="K21" s="57">
        <f>SUM('Ա. Դանիելյան:Ա.Ստեփանյան'!K21)</f>
        <v>1</v>
      </c>
      <c r="L21" s="57">
        <f>SUM('Ա. Դանիելյան:Ա.Ստեփանյան'!L21)</f>
        <v>1</v>
      </c>
      <c r="M21" s="57">
        <f>SUM('Ա. Դանիելյան:Ա.Ստեփանյան'!M21)</f>
        <v>0</v>
      </c>
      <c r="N21" s="57">
        <f>SUM('Ա. Դանիելյան:Ա.Ստեփանյան'!N21)</f>
        <v>0</v>
      </c>
      <c r="O21" s="57">
        <f>SUM('Ա. Դանիելյան:Ա.Ստեփանյան'!O21)</f>
        <v>8</v>
      </c>
      <c r="P21" s="57">
        <f>SUM('Ա. Դանիելյան:Ա.Ստեփանյան'!P21)</f>
        <v>5</v>
      </c>
      <c r="Q21" s="57">
        <f>SUM('Ա. Դանիելյան:Ա.Ստեփանյան'!Q21)</f>
        <v>2</v>
      </c>
      <c r="R21" s="57">
        <f>SUM('Ա. Դանիելյան:Ա.Ստեփանյան'!R21)</f>
        <v>0</v>
      </c>
      <c r="S21" s="57">
        <f>SUM('Ա. Դանիելյան:Ա.Ստեփանյան'!S21)</f>
        <v>0</v>
      </c>
      <c r="T21" s="57">
        <f>SUM('Ա. Դանիելյան:Ա.Ստեփանյան'!T21)</f>
        <v>1</v>
      </c>
      <c r="U21" s="57">
        <f>SUM('Ա. Դանիելյան:Ա.Ստեփանյան'!U21)</f>
        <v>0</v>
      </c>
      <c r="V21" s="57">
        <f>SUM('Ա. Դանիելյան:Ա.Ստեփանյան'!V21)</f>
        <v>1</v>
      </c>
      <c r="W21" s="57">
        <f>SUM('Ա. Դանիելյան:Ա.Ստեփանյան'!W21)</f>
        <v>0</v>
      </c>
      <c r="X21" s="57">
        <f>SUM('Ա. Դանիելյան:Ա.Ստեփանյան'!X21)</f>
        <v>0</v>
      </c>
      <c r="Y21" s="57">
        <f>SUM('Ա. Դանիելյան:Ա.Ստեփանյան'!Y21)</f>
        <v>8</v>
      </c>
      <c r="Z21" s="57">
        <f>SUM('Ա. Դանիելյան:Ա.Ստեփանյան'!Z21)</f>
        <v>0</v>
      </c>
      <c r="AA21" s="57">
        <f>SUM('Ա. Դանիելյան:Ա.Ստեփանյան'!AA21)</f>
        <v>0</v>
      </c>
      <c r="AB21" s="57">
        <f>SUM('Ա. Դանիելյան:Ա.Ստեփանյան'!AB21)</f>
        <v>13</v>
      </c>
      <c r="AC21" s="57">
        <f>SUM('Ա. Դանիելյան:Ա.Ստեփանյան'!AC21)</f>
        <v>0</v>
      </c>
      <c r="AD21" s="57">
        <f>SUM('Ա. Դանիելյան:Ա.Ստեփանյան'!AD21)</f>
        <v>4</v>
      </c>
      <c r="AE21" s="57">
        <f>SUM('Ա. Դանիելյան:Ա.Ստեփանյան'!AE21)</f>
        <v>0</v>
      </c>
      <c r="AF21" s="57">
        <f>SUM('Ա. Դանիելյան:Ա.Ստեփանյան'!AF21)</f>
        <v>4</v>
      </c>
      <c r="AG21" s="57">
        <f>SUM('Ա. Դանիելյան:Ա.Ստեփանյան'!AG21)</f>
        <v>1</v>
      </c>
      <c r="AH21" s="57">
        <f>SUM('Ա. Դանիելյան:Ա.Ստեփանյան'!AH21)</f>
        <v>3</v>
      </c>
      <c r="AI21" s="57">
        <f>SUM('Ա. Դանիելյան:Ա.Ստեփանյան'!AI21)</f>
        <v>0</v>
      </c>
      <c r="AJ21" s="57">
        <f>SUM('Ա. Դանիելյան:Ա.Ստեփանյան'!AJ21)</f>
        <v>3</v>
      </c>
      <c r="AK21" s="57">
        <f>SUM('Ա. Դանիելյան:Ա.Ստեփանյան'!AK21)</f>
        <v>0</v>
      </c>
      <c r="AL21" s="57">
        <f>SUM('Ա. Դանիելյան:Ա.Ստեփանյան'!AL21)</f>
        <v>0</v>
      </c>
      <c r="AM21" s="57">
        <f>SUM('Ա. Դանիելյան:Ա.Ստեփանյան'!AM21)</f>
        <v>0</v>
      </c>
      <c r="AN21" s="57">
        <f>SUM('Ա. Դանիելյան:Ա.Ստեփանյան'!AN21)</f>
        <v>0</v>
      </c>
      <c r="AO21" s="57">
        <f>SUM('Ա. Դանիելյան:Ա.Ստեփանյան'!AO21)</f>
        <v>0</v>
      </c>
      <c r="AP21" s="57">
        <f>SUM('Ա. Դանիելյան:Ա.Ստեփանյան'!AP21)</f>
        <v>0</v>
      </c>
      <c r="AQ21" s="57">
        <f>SUM('Ա. Դանիելյան:Ա.Ստեփանյան'!AQ21)</f>
        <v>0</v>
      </c>
      <c r="AR21" s="57">
        <f>SUM('Ա. Դանիելյան:Ա.Ստեփանյան'!AR21)</f>
        <v>0</v>
      </c>
      <c r="AS21" s="73">
        <f>SUM('Ա. Դանիելյան:Ա.Ստեփանյան'!AS21)</f>
        <v>0</v>
      </c>
      <c r="AT21" s="32">
        <f t="shared" si="2"/>
        <v>20</v>
      </c>
      <c r="AU21" s="32">
        <f t="shared" si="3"/>
        <v>20</v>
      </c>
      <c r="AV21" s="32">
        <f t="shared" si="4"/>
        <v>2</v>
      </c>
      <c r="AW21" s="32">
        <f t="shared" si="5"/>
        <v>2</v>
      </c>
      <c r="AX21" s="32">
        <f t="shared" si="6"/>
        <v>21</v>
      </c>
      <c r="AY21" s="32">
        <f t="shared" si="7"/>
        <v>21</v>
      </c>
      <c r="AZ21" s="32">
        <f t="shared" si="8"/>
        <v>8</v>
      </c>
      <c r="BA21" s="32">
        <f t="shared" si="9"/>
        <v>8</v>
      </c>
      <c r="BB21" s="32">
        <f t="shared" si="10"/>
        <v>1</v>
      </c>
      <c r="BC21" s="32">
        <f t="shared" si="11"/>
        <v>1</v>
      </c>
      <c r="BD21" s="32">
        <f t="shared" si="12"/>
        <v>8</v>
      </c>
      <c r="BE21" s="32">
        <f t="shared" si="13"/>
        <v>8</v>
      </c>
      <c r="BF21" s="32">
        <f t="shared" si="14"/>
        <v>4</v>
      </c>
      <c r="BG21" s="32">
        <f t="shared" si="15"/>
        <v>4</v>
      </c>
      <c r="BH21" s="32">
        <f t="shared" si="16"/>
        <v>4</v>
      </c>
      <c r="BI21" s="32">
        <f t="shared" si="17"/>
        <v>4</v>
      </c>
      <c r="BJ21" s="32">
        <f t="shared" si="18"/>
        <v>0</v>
      </c>
      <c r="BK21" s="32">
        <f t="shared" si="19"/>
        <v>0</v>
      </c>
      <c r="BL21" s="32">
        <f t="shared" si="20"/>
        <v>0</v>
      </c>
      <c r="BM21" s="32">
        <f t="shared" si="21"/>
        <v>0</v>
      </c>
    </row>
    <row r="22" spans="1:65" ht="39.950000000000003" customHeight="1">
      <c r="A22" s="3" t="s">
        <v>32</v>
      </c>
      <c r="B22" s="91" t="s">
        <v>33</v>
      </c>
      <c r="C22" s="92"/>
      <c r="D22" s="92"/>
      <c r="E22" s="57">
        <f>SUM('Ա. Դանիելյան:Ա.Ստեփանյան'!E22)</f>
        <v>23</v>
      </c>
      <c r="F22" s="57">
        <f>SUM('Ա. Դանիելյան:Ա.Ստեփանյան'!F22)</f>
        <v>3</v>
      </c>
      <c r="G22" s="57">
        <f>SUM('Ա. Դանիելյան:Ա.Ստեփանյան'!G22)</f>
        <v>20</v>
      </c>
      <c r="H22" s="57">
        <f>SUM('Ա. Դանիելյան:Ա.Ստեփանյան'!H22)</f>
        <v>0</v>
      </c>
      <c r="I22" s="57">
        <f>SUM('Ա. Դանիելյան:Ա.Ստեփանյան'!I22)</f>
        <v>0</v>
      </c>
      <c r="J22" s="57">
        <f>SUM('Ա. Դանիելյան:Ա.Ստեփանյան'!J22)</f>
        <v>9</v>
      </c>
      <c r="K22" s="57">
        <f>SUM('Ա. Դանիելյան:Ա.Ստեփանյան'!K22)</f>
        <v>7</v>
      </c>
      <c r="L22" s="57">
        <f>SUM('Ա. Դանիելյան:Ա.Ստեփանյան'!L22)</f>
        <v>2</v>
      </c>
      <c r="M22" s="57">
        <f>SUM('Ա. Դանիելյան:Ա.Ստեփանյան'!M22)</f>
        <v>0</v>
      </c>
      <c r="N22" s="57">
        <f>SUM('Ա. Դանիելյան:Ա.Ստեփանյան'!N22)</f>
        <v>0</v>
      </c>
      <c r="O22" s="57">
        <f>SUM('Ա. Դանիելյան:Ա.Ստեփանյան'!O22)</f>
        <v>6</v>
      </c>
      <c r="P22" s="57">
        <f>SUM('Ա. Դանիելյան:Ա.Ստեփանյան'!P22)</f>
        <v>2</v>
      </c>
      <c r="Q22" s="57">
        <f>SUM('Ա. Դանիելյան:Ա.Ստեփանյան'!Q22)</f>
        <v>2</v>
      </c>
      <c r="R22" s="57">
        <f>SUM('Ա. Դանիելյան:Ա.Ստեփանյան'!R22)</f>
        <v>2</v>
      </c>
      <c r="S22" s="57">
        <f>SUM('Ա. Դանիելյան:Ա.Ստեփանյան'!S22)</f>
        <v>0</v>
      </c>
      <c r="T22" s="57">
        <f>SUM('Ա. Դանիելյան:Ա.Ստեփանյան'!T22)</f>
        <v>0</v>
      </c>
      <c r="U22" s="57">
        <f>SUM('Ա. Դանիելյան:Ա.Ստեփանյան'!U22)</f>
        <v>0</v>
      </c>
      <c r="V22" s="57">
        <f>SUM('Ա. Դանիելյան:Ա.Ստեփանյան'!V22)</f>
        <v>0</v>
      </c>
      <c r="W22" s="57">
        <f>SUM('Ա. Դանիելյան:Ա.Ստեփանյան'!W22)</f>
        <v>0</v>
      </c>
      <c r="X22" s="57">
        <f>SUM('Ա. Դանիելյան:Ա.Ստեփանյան'!X22)</f>
        <v>0</v>
      </c>
      <c r="Y22" s="57">
        <f>SUM('Ա. Դանիելյան:Ա.Ստեփանյան'!Y22)</f>
        <v>6</v>
      </c>
      <c r="Z22" s="57">
        <f>SUM('Ա. Դանիելյան:Ա.Ստեփանյան'!Z22)</f>
        <v>0</v>
      </c>
      <c r="AA22" s="57">
        <f>SUM('Ա. Դանիելյան:Ա.Ստեփանյան'!AA22)</f>
        <v>2</v>
      </c>
      <c r="AB22" s="57">
        <f>SUM('Ա. Դանիելյան:Ա.Ստեփանյան'!AB22)</f>
        <v>24</v>
      </c>
      <c r="AC22" s="57">
        <f>SUM('Ա. Դանիելյան:Ա.Ստեփանյան'!AC22)</f>
        <v>2</v>
      </c>
      <c r="AD22" s="57">
        <f>SUM('Ա. Դանիելյան:Ա.Ստեփանյան'!AD22)</f>
        <v>2</v>
      </c>
      <c r="AE22" s="57">
        <f>SUM('Ա. Դանիելյան:Ա.Ստեփանյան'!AE22)</f>
        <v>0</v>
      </c>
      <c r="AF22" s="57">
        <f>SUM('Ա. Դանիելյան:Ա.Ստեփանյան'!AF22)</f>
        <v>2</v>
      </c>
      <c r="AG22" s="57">
        <f>SUM('Ա. Դանիելյան:Ա.Ստեփանյան'!AG22)</f>
        <v>0</v>
      </c>
      <c r="AH22" s="57">
        <f>SUM('Ա. Դանիելյան:Ա.Ստեփանյան'!AH22)</f>
        <v>2</v>
      </c>
      <c r="AI22" s="57">
        <f>SUM('Ա. Դանիելյան:Ա.Ստեփանյան'!AI22)</f>
        <v>0</v>
      </c>
      <c r="AJ22" s="57">
        <f>SUM('Ա. Դանիելյան:Ա.Ստեփանյան'!AJ22)</f>
        <v>2</v>
      </c>
      <c r="AK22" s="57">
        <f>SUM('Ա. Դանիելյան:Ա.Ստեփանյան'!AK22)</f>
        <v>2</v>
      </c>
      <c r="AL22" s="57">
        <f>SUM('Ա. Դանիելյան:Ա.Ստեփանյան'!AL22)</f>
        <v>0</v>
      </c>
      <c r="AM22" s="57">
        <f>SUM('Ա. Դանիելյան:Ա.Ստեփանյան'!AM22)</f>
        <v>2</v>
      </c>
      <c r="AN22" s="57">
        <f>SUM('Ա. Դանիելյան:Ա.Ստեփանյան'!AN22)</f>
        <v>2</v>
      </c>
      <c r="AO22" s="57">
        <f>SUM('Ա. Դանիելյան:Ա.Ստեփանյան'!AO22)</f>
        <v>0</v>
      </c>
      <c r="AP22" s="57">
        <f>SUM('Ա. Դանիելյան:Ա.Ստեփանյան'!AP22)</f>
        <v>0</v>
      </c>
      <c r="AQ22" s="57">
        <f>SUM('Ա. Դանիելյան:Ա.Ստեփանյան'!AQ22)</f>
        <v>0</v>
      </c>
      <c r="AR22" s="57">
        <f>SUM('Ա. Դանիելյան:Ա.Ստեփանյան'!AR22)</f>
        <v>0</v>
      </c>
      <c r="AS22" s="73">
        <f>SUM('Ա. Դանիելյան:Ա.Ստեփանյան'!AS22)</f>
        <v>0</v>
      </c>
      <c r="AT22" s="32">
        <f t="shared" si="2"/>
        <v>23</v>
      </c>
      <c r="AU22" s="32">
        <f t="shared" si="3"/>
        <v>23</v>
      </c>
      <c r="AV22" s="32">
        <f t="shared" si="4"/>
        <v>9</v>
      </c>
      <c r="AW22" s="32">
        <f t="shared" si="5"/>
        <v>9</v>
      </c>
      <c r="AX22" s="32">
        <f t="shared" si="6"/>
        <v>30</v>
      </c>
      <c r="AY22" s="32">
        <f t="shared" si="7"/>
        <v>30</v>
      </c>
      <c r="AZ22" s="32">
        <f t="shared" si="8"/>
        <v>6</v>
      </c>
      <c r="BA22" s="32">
        <f t="shared" si="9"/>
        <v>6</v>
      </c>
      <c r="BB22" s="32">
        <f t="shared" si="10"/>
        <v>0</v>
      </c>
      <c r="BC22" s="32">
        <f t="shared" si="11"/>
        <v>0</v>
      </c>
      <c r="BD22" s="32">
        <f t="shared" si="12"/>
        <v>6</v>
      </c>
      <c r="BE22" s="32">
        <f t="shared" si="13"/>
        <v>6</v>
      </c>
      <c r="BF22" s="32">
        <f t="shared" si="14"/>
        <v>2</v>
      </c>
      <c r="BG22" s="32">
        <f t="shared" si="15"/>
        <v>2</v>
      </c>
      <c r="BH22" s="32">
        <f t="shared" si="16"/>
        <v>2</v>
      </c>
      <c r="BI22" s="32">
        <f t="shared" si="17"/>
        <v>2</v>
      </c>
      <c r="BJ22" s="32">
        <f t="shared" si="18"/>
        <v>2</v>
      </c>
      <c r="BK22" s="32">
        <f t="shared" si="19"/>
        <v>2</v>
      </c>
      <c r="BL22" s="32">
        <f t="shared" si="20"/>
        <v>2</v>
      </c>
      <c r="BM22" s="32">
        <f t="shared" si="21"/>
        <v>2</v>
      </c>
    </row>
    <row r="23" spans="1:65" ht="39.950000000000003" customHeight="1">
      <c r="A23" s="3" t="s">
        <v>34</v>
      </c>
      <c r="B23" s="92" t="s">
        <v>35</v>
      </c>
      <c r="C23" s="92"/>
      <c r="D23" s="92"/>
      <c r="E23" s="57">
        <f>SUM('Ա. Դանիելյան:Ա.Ստեփանյան'!E23)</f>
        <v>0</v>
      </c>
      <c r="F23" s="57">
        <f>SUM('Ա. Դանիելյան:Ա.Ստեփանյան'!F23)</f>
        <v>0</v>
      </c>
      <c r="G23" s="57">
        <f>SUM('Ա. Դանիելյան:Ա.Ստեփանյան'!G23)</f>
        <v>0</v>
      </c>
      <c r="H23" s="57">
        <f>SUM('Ա. Դանիելյան:Ա.Ստեփանյան'!H23)</f>
        <v>0</v>
      </c>
      <c r="I23" s="57">
        <f>SUM('Ա. Դանիելյան:Ա.Ստեփանյան'!I23)</f>
        <v>0</v>
      </c>
      <c r="J23" s="57">
        <f>SUM('Ա. Դանիելյան:Ա.Ստեփանյան'!J23)</f>
        <v>0</v>
      </c>
      <c r="K23" s="57">
        <f>SUM('Ա. Դանիելյան:Ա.Ստեփանյան'!K23)</f>
        <v>0</v>
      </c>
      <c r="L23" s="57">
        <f>SUM('Ա. Դանիելյան:Ա.Ստեփանյան'!L23)</f>
        <v>0</v>
      </c>
      <c r="M23" s="57">
        <f>SUM('Ա. Դանիելյան:Ա.Ստեփանյան'!M23)</f>
        <v>0</v>
      </c>
      <c r="N23" s="57">
        <f>SUM('Ա. Դանիելյան:Ա.Ստեփանյան'!N23)</f>
        <v>0</v>
      </c>
      <c r="O23" s="57">
        <f>SUM('Ա. Դանիելյան:Ա.Ստեփանյան'!O23)</f>
        <v>0</v>
      </c>
      <c r="P23" s="57">
        <f>SUM('Ա. Դանիելյան:Ա.Ստեփանյան'!P23)</f>
        <v>0</v>
      </c>
      <c r="Q23" s="57">
        <f>SUM('Ա. Դանիելյան:Ա.Ստեփանյան'!Q23)</f>
        <v>0</v>
      </c>
      <c r="R23" s="57">
        <f>SUM('Ա. Դանիելյան:Ա.Ստեփանյան'!R23)</f>
        <v>0</v>
      </c>
      <c r="S23" s="57">
        <f>SUM('Ա. Դանիելյան:Ա.Ստեփանյան'!S23)</f>
        <v>0</v>
      </c>
      <c r="T23" s="57">
        <f>SUM('Ա. Դանիելյան:Ա.Ստեփանյան'!T23)</f>
        <v>0</v>
      </c>
      <c r="U23" s="57">
        <f>SUM('Ա. Դանիելյան:Ա.Ստեփանյան'!U23)</f>
        <v>0</v>
      </c>
      <c r="V23" s="57">
        <f>SUM('Ա. Դանիելյան:Ա.Ստեփանյան'!V23)</f>
        <v>0</v>
      </c>
      <c r="W23" s="57">
        <f>SUM('Ա. Դանիելյան:Ա.Ստեփանյան'!W23)</f>
        <v>0</v>
      </c>
      <c r="X23" s="57">
        <f>SUM('Ա. Դանիելյան:Ա.Ստեփանյան'!X23)</f>
        <v>0</v>
      </c>
      <c r="Y23" s="57">
        <f>SUM('Ա. Դանիելյան:Ա.Ստեփանյան'!Y23)</f>
        <v>0</v>
      </c>
      <c r="Z23" s="57">
        <f>SUM('Ա. Դանիելյան:Ա.Ստեփանյան'!Z23)</f>
        <v>0</v>
      </c>
      <c r="AA23" s="57">
        <f>SUM('Ա. Դանիելյան:Ա.Ստեփանյան'!AA23)</f>
        <v>0</v>
      </c>
      <c r="AB23" s="57">
        <f>SUM('Ա. Դանիելյան:Ա.Ստեփանյան'!AB23)</f>
        <v>0</v>
      </c>
      <c r="AC23" s="57">
        <f>SUM('Ա. Դանիելյան:Ա.Ստեփանյան'!AC23)</f>
        <v>0</v>
      </c>
      <c r="AD23" s="57">
        <f>SUM('Ա. Դանիելյան:Ա.Ստեփանյան'!AD23)</f>
        <v>0</v>
      </c>
      <c r="AE23" s="57">
        <f>SUM('Ա. Դանիելյան:Ա.Ստեփանյան'!AE23)</f>
        <v>0</v>
      </c>
      <c r="AF23" s="57">
        <f>SUM('Ա. Դանիելյան:Ա.Ստեփանյան'!AF23)</f>
        <v>0</v>
      </c>
      <c r="AG23" s="57">
        <f>SUM('Ա. Դանիելյան:Ա.Ստեփանյան'!AG23)</f>
        <v>0</v>
      </c>
      <c r="AH23" s="57">
        <f>SUM('Ա. Դանիելյան:Ա.Ստեփանյան'!AH23)</f>
        <v>0</v>
      </c>
      <c r="AI23" s="57">
        <f>SUM('Ա. Դանիելյան:Ա.Ստեփանյան'!AI23)</f>
        <v>0</v>
      </c>
      <c r="AJ23" s="57">
        <f>SUM('Ա. Դանիելյան:Ա.Ստեփանյան'!AJ23)</f>
        <v>0</v>
      </c>
      <c r="AK23" s="57">
        <f>SUM('Ա. Դանիելյան:Ա.Ստեփանյան'!AK23)</f>
        <v>0</v>
      </c>
      <c r="AL23" s="57">
        <f>SUM('Ա. Դանիելյան:Ա.Ստեփանյան'!AL23)</f>
        <v>0</v>
      </c>
      <c r="AM23" s="57">
        <f>SUM('Ա. Դանիելյան:Ա.Ստեփանյան'!AM23)</f>
        <v>0</v>
      </c>
      <c r="AN23" s="57">
        <f>SUM('Ա. Դանիելյան:Ա.Ստեփանյան'!AN23)</f>
        <v>0</v>
      </c>
      <c r="AO23" s="57">
        <f>SUM('Ա. Դանիելյան:Ա.Ստեփանյան'!AO23)</f>
        <v>0</v>
      </c>
      <c r="AP23" s="57">
        <f>SUM('Ա. Դանիելյան:Ա.Ստեփանյան'!AP23)</f>
        <v>0</v>
      </c>
      <c r="AQ23" s="57">
        <f>SUM('Ա. Դանիելյան:Ա.Ստեփանյան'!AQ23)</f>
        <v>0</v>
      </c>
      <c r="AR23" s="57">
        <f>SUM('Ա. Դանիելյան:Ա.Ստեփանյան'!AR23)</f>
        <v>0</v>
      </c>
      <c r="AS23" s="73">
        <f>SUM('Ա. Դանիելյան:Ա.Ստեփանյան'!AS23)</f>
        <v>0</v>
      </c>
      <c r="AT23" s="32">
        <f t="shared" si="2"/>
        <v>0</v>
      </c>
      <c r="AU23" s="32">
        <f t="shared" si="3"/>
        <v>0</v>
      </c>
      <c r="AV23" s="32">
        <f t="shared" si="4"/>
        <v>0</v>
      </c>
      <c r="AW23" s="32">
        <f t="shared" si="5"/>
        <v>0</v>
      </c>
      <c r="AX23" s="32">
        <f t="shared" si="6"/>
        <v>0</v>
      </c>
      <c r="AY23" s="32">
        <f t="shared" si="7"/>
        <v>0</v>
      </c>
      <c r="AZ23" s="32">
        <f t="shared" si="8"/>
        <v>0</v>
      </c>
      <c r="BA23" s="32">
        <f t="shared" si="9"/>
        <v>0</v>
      </c>
      <c r="BB23" s="32">
        <f t="shared" si="10"/>
        <v>0</v>
      </c>
      <c r="BC23" s="32">
        <f t="shared" si="11"/>
        <v>0</v>
      </c>
      <c r="BD23" s="32">
        <f t="shared" si="12"/>
        <v>0</v>
      </c>
      <c r="BE23" s="32">
        <f t="shared" si="13"/>
        <v>0</v>
      </c>
      <c r="BF23" s="32">
        <f t="shared" si="14"/>
        <v>0</v>
      </c>
      <c r="BG23" s="32">
        <f t="shared" si="15"/>
        <v>0</v>
      </c>
      <c r="BH23" s="32">
        <f t="shared" si="16"/>
        <v>0</v>
      </c>
      <c r="BI23" s="32">
        <f t="shared" si="17"/>
        <v>0</v>
      </c>
      <c r="BJ23" s="32">
        <f t="shared" si="18"/>
        <v>0</v>
      </c>
      <c r="BK23" s="32">
        <f t="shared" si="19"/>
        <v>0</v>
      </c>
      <c r="BL23" s="32">
        <f t="shared" si="20"/>
        <v>0</v>
      </c>
      <c r="BM23" s="32">
        <f t="shared" si="21"/>
        <v>0</v>
      </c>
    </row>
    <row r="24" spans="1:65" ht="39.950000000000003" customHeight="1">
      <c r="A24" s="3" t="s">
        <v>36</v>
      </c>
      <c r="B24" s="91" t="s">
        <v>37</v>
      </c>
      <c r="C24" s="92"/>
      <c r="D24" s="92"/>
      <c r="E24" s="57">
        <f>SUM('Ա. Դանիելյան:Ա.Ստեփանյան'!E24)</f>
        <v>22</v>
      </c>
      <c r="F24" s="57">
        <f>SUM('Ա. Դանիելյան:Ա.Ստեփանյան'!F24)</f>
        <v>2</v>
      </c>
      <c r="G24" s="57">
        <f>SUM('Ա. Դանիելյան:Ա.Ստեփանյան'!G24)</f>
        <v>20</v>
      </c>
      <c r="H24" s="57">
        <f>SUM('Ա. Դանիելյան:Ա.Ստեփանյան'!H24)</f>
        <v>0</v>
      </c>
      <c r="I24" s="57">
        <f>SUM('Ա. Դանիելյան:Ա.Ստեփանյան'!I24)</f>
        <v>0</v>
      </c>
      <c r="J24" s="57">
        <f>SUM('Ա. Դանիելյան:Ա.Ստեփանյան'!J24)</f>
        <v>13</v>
      </c>
      <c r="K24" s="57">
        <f>SUM('Ա. Դանիելյան:Ա.Ստեփանյան'!K24)</f>
        <v>9</v>
      </c>
      <c r="L24" s="57">
        <f>SUM('Ա. Դանիելյան:Ա.Ստեփանյան'!L24)</f>
        <v>4</v>
      </c>
      <c r="M24" s="57">
        <f>SUM('Ա. Դանիելյան:Ա.Ստեփանյան'!M24)</f>
        <v>0</v>
      </c>
      <c r="N24" s="57">
        <f>SUM('Ա. Դանիելյան:Ա.Ստեփանյան'!N24)</f>
        <v>0</v>
      </c>
      <c r="O24" s="57">
        <f>SUM('Ա. Դանիելյան:Ա.Ստեփանյան'!O24)</f>
        <v>3</v>
      </c>
      <c r="P24" s="57">
        <f>SUM('Ա. Դանիելյան:Ա.Ստեփանյան'!P24)</f>
        <v>2</v>
      </c>
      <c r="Q24" s="57">
        <f>SUM('Ա. Դանիելյան:Ա.Ստեփանյան'!Q24)</f>
        <v>0</v>
      </c>
      <c r="R24" s="57">
        <f>SUM('Ա. Դանիելյան:Ա.Ստեփանյան'!R24)</f>
        <v>0</v>
      </c>
      <c r="S24" s="57">
        <f>SUM('Ա. Դանիելյան:Ա.Ստեփանյան'!S24)</f>
        <v>1</v>
      </c>
      <c r="T24" s="57">
        <f>SUM('Ա. Դանիելյան:Ա.Ստեփանյան'!T24)</f>
        <v>0</v>
      </c>
      <c r="U24" s="57">
        <f>SUM('Ա. Դանիելյան:Ա.Ստեփանյան'!U24)</f>
        <v>0</v>
      </c>
      <c r="V24" s="57">
        <f>SUM('Ա. Դանիելյան:Ա.Ստեփանյան'!V24)</f>
        <v>0</v>
      </c>
      <c r="W24" s="57">
        <f>SUM('Ա. Դանիելյան:Ա.Ստեփանյան'!W24)</f>
        <v>0</v>
      </c>
      <c r="X24" s="57">
        <f>SUM('Ա. Դանիելյան:Ա.Ստեփանյան'!X24)</f>
        <v>0</v>
      </c>
      <c r="Y24" s="57">
        <f>SUM('Ա. Դանիելյան:Ա.Ստեփանյան'!Y24)</f>
        <v>3</v>
      </c>
      <c r="Z24" s="57">
        <f>SUM('Ա. Դանիելյան:Ա.Ստեփանյան'!Z24)</f>
        <v>0</v>
      </c>
      <c r="AA24" s="57">
        <f>SUM('Ա. Դանիելյան:Ա.Ստեփանյան'!AA24)</f>
        <v>1</v>
      </c>
      <c r="AB24" s="57">
        <f>SUM('Ա. Դանիելյան:Ա.Ստեփանյան'!AB24)</f>
        <v>28</v>
      </c>
      <c r="AC24" s="57">
        <f>SUM('Ա. Դանիելյան:Ա.Ստեփանյան'!AC24)</f>
        <v>2</v>
      </c>
      <c r="AD24" s="57">
        <f>SUM('Ա. Դանիելյան:Ա.Ստեփանյան'!AD24)</f>
        <v>0</v>
      </c>
      <c r="AE24" s="57">
        <f>SUM('Ա. Դանիելյան:Ա.Ստեփանյան'!AE24)</f>
        <v>1</v>
      </c>
      <c r="AF24" s="57">
        <f>SUM('Ա. Դանիելյան:Ա.Ստեփանյան'!AF24)</f>
        <v>1</v>
      </c>
      <c r="AG24" s="57">
        <f>SUM('Ա. Դանիելյան:Ա.Ստեփանյան'!AG24)</f>
        <v>0</v>
      </c>
      <c r="AH24" s="57">
        <f>SUM('Ա. Դանիելյան:Ա.Ստեփանյան'!AH24)</f>
        <v>1</v>
      </c>
      <c r="AI24" s="57">
        <f>SUM('Ա. Դանիելյան:Ա.Ստեփանյան'!AI24)</f>
        <v>0</v>
      </c>
      <c r="AJ24" s="57">
        <f>SUM('Ա. Դանիելյան:Ա.Ստեփանյան'!AJ24)</f>
        <v>1</v>
      </c>
      <c r="AK24" s="57">
        <f>SUM('Ա. Դանիելյան:Ա.Ստեփանյան'!AK24)</f>
        <v>1</v>
      </c>
      <c r="AL24" s="57">
        <f>SUM('Ա. Դանիելյան:Ա.Ստեփանյան'!AL24)</f>
        <v>0</v>
      </c>
      <c r="AM24" s="57">
        <f>SUM('Ա. Դանիելյան:Ա.Ստեփանյան'!AM24)</f>
        <v>1</v>
      </c>
      <c r="AN24" s="57">
        <f>SUM('Ա. Դանիելյան:Ա.Ստեփանյան'!AN24)</f>
        <v>1</v>
      </c>
      <c r="AO24" s="57">
        <f>SUM('Ա. Դանիելյան:Ա.Ստեփանյան'!AO24)</f>
        <v>0</v>
      </c>
      <c r="AP24" s="57">
        <f>SUM('Ա. Դանիելյան:Ա.Ստեփանյան'!AP24)</f>
        <v>0</v>
      </c>
      <c r="AQ24" s="57">
        <f>SUM('Ա. Դանիելյան:Ա.Ստեփանյան'!AQ24)</f>
        <v>0</v>
      </c>
      <c r="AR24" s="57">
        <f>SUM('Ա. Դանիելյան:Ա.Ստեփանյան'!AR24)</f>
        <v>0</v>
      </c>
      <c r="AS24" s="73">
        <f>SUM('Ա. Դանիելյան:Ա.Ստեփանյան'!AS24)</f>
        <v>0</v>
      </c>
      <c r="AT24" s="32">
        <f t="shared" si="2"/>
        <v>22</v>
      </c>
      <c r="AU24" s="32">
        <f t="shared" si="3"/>
        <v>22</v>
      </c>
      <c r="AV24" s="32">
        <f t="shared" si="4"/>
        <v>13</v>
      </c>
      <c r="AW24" s="32">
        <f t="shared" si="5"/>
        <v>13</v>
      </c>
      <c r="AX24" s="32">
        <f t="shared" si="6"/>
        <v>31</v>
      </c>
      <c r="AY24" s="32">
        <f t="shared" si="7"/>
        <v>31</v>
      </c>
      <c r="AZ24" s="32">
        <f t="shared" si="8"/>
        <v>3</v>
      </c>
      <c r="BA24" s="32">
        <f t="shared" si="9"/>
        <v>3</v>
      </c>
      <c r="BB24" s="32">
        <f t="shared" si="10"/>
        <v>0</v>
      </c>
      <c r="BC24" s="32">
        <f t="shared" si="11"/>
        <v>0</v>
      </c>
      <c r="BD24" s="32">
        <f t="shared" si="12"/>
        <v>3</v>
      </c>
      <c r="BE24" s="32">
        <f t="shared" si="13"/>
        <v>3</v>
      </c>
      <c r="BF24" s="32">
        <f t="shared" si="14"/>
        <v>1</v>
      </c>
      <c r="BG24" s="32">
        <f t="shared" si="15"/>
        <v>1</v>
      </c>
      <c r="BH24" s="32">
        <f t="shared" si="16"/>
        <v>1</v>
      </c>
      <c r="BI24" s="32">
        <f t="shared" si="17"/>
        <v>1</v>
      </c>
      <c r="BJ24" s="32">
        <f t="shared" si="18"/>
        <v>1</v>
      </c>
      <c r="BK24" s="32">
        <f t="shared" si="19"/>
        <v>1</v>
      </c>
      <c r="BL24" s="32">
        <f t="shared" si="20"/>
        <v>1</v>
      </c>
      <c r="BM24" s="32">
        <f t="shared" si="21"/>
        <v>1</v>
      </c>
    </row>
    <row r="25" spans="1:65" ht="39.950000000000003" customHeight="1">
      <c r="A25" s="3" t="s">
        <v>38</v>
      </c>
      <c r="B25" s="96" t="s">
        <v>39</v>
      </c>
      <c r="C25" s="96"/>
      <c r="D25" s="91"/>
      <c r="E25" s="57">
        <f>SUM('Ա. Դանիելյան:Ա.Ստեփանյան'!E25)</f>
        <v>84</v>
      </c>
      <c r="F25" s="57">
        <f>SUM('Ա. Դանիելյան:Ա.Ստեփանյան'!F25)</f>
        <v>18</v>
      </c>
      <c r="G25" s="57">
        <f>SUM('Ա. Դանիելյան:Ա.Ստեփանյան'!G25)</f>
        <v>66</v>
      </c>
      <c r="H25" s="57">
        <f>SUM('Ա. Դանիելյան:Ա.Ստեփանյան'!H25)</f>
        <v>0</v>
      </c>
      <c r="I25" s="57">
        <f>SUM('Ա. Դանիելյան:Ա.Ստեփանյան'!I25)</f>
        <v>0</v>
      </c>
      <c r="J25" s="57">
        <f>SUM('Ա. Դանիելյան:Ա.Ստեփանյան'!J25)</f>
        <v>36</v>
      </c>
      <c r="K25" s="57">
        <f>SUM('Ա. Դանիելյան:Ա.Ստեփանյան'!K25)</f>
        <v>35</v>
      </c>
      <c r="L25" s="57">
        <f>SUM('Ա. Դանիելյան:Ա.Ստեփանյան'!L25)</f>
        <v>1</v>
      </c>
      <c r="M25" s="57">
        <f>SUM('Ա. Դանիելյան:Ա.Ստեփանյան'!M25)</f>
        <v>0</v>
      </c>
      <c r="N25" s="57">
        <f>SUM('Ա. Դանիելյան:Ա.Ստեփանյան'!N25)</f>
        <v>0</v>
      </c>
      <c r="O25" s="57">
        <f>SUM('Ա. Դանիելյան:Ա.Ստեփանյան'!O25)</f>
        <v>14</v>
      </c>
      <c r="P25" s="57">
        <f>SUM('Ա. Դանիելյան:Ա.Ստեփանյան'!P25)</f>
        <v>5</v>
      </c>
      <c r="Q25" s="57">
        <f>SUM('Ա. Դանիելյան:Ա.Ստեփանյան'!Q25)</f>
        <v>0</v>
      </c>
      <c r="R25" s="57">
        <f>SUM('Ա. Դանիելյան:Ա.Ստեփանյան'!R25)</f>
        <v>2</v>
      </c>
      <c r="S25" s="57">
        <f>SUM('Ա. Դանիելյան:Ա.Ստեփանյան'!S25)</f>
        <v>0</v>
      </c>
      <c r="T25" s="57">
        <f>SUM('Ա. Դանիելյան:Ա.Ստեփանյան'!T25)</f>
        <v>7</v>
      </c>
      <c r="U25" s="57">
        <f>SUM('Ա. Դանիելյան:Ա.Ստեփանյան'!U25)</f>
        <v>3</v>
      </c>
      <c r="V25" s="57">
        <f>SUM('Ա. Դանիելյան:Ա.Ստեփանյան'!V25)</f>
        <v>3</v>
      </c>
      <c r="W25" s="57">
        <f>SUM('Ա. Դանիելյան:Ա.Ստեփանյան'!W25)</f>
        <v>1</v>
      </c>
      <c r="X25" s="57">
        <f>SUM('Ա. Դանիելյան:Ա.Ստեփանյան'!X25)</f>
        <v>0</v>
      </c>
      <c r="Y25" s="57">
        <f>SUM('Ա. Դանիելյան:Ա.Ստեփանյան'!Y25)</f>
        <v>14</v>
      </c>
      <c r="Z25" s="57">
        <f>SUM('Ա. Դանիելյան:Ա.Ստեփանյան'!Z25)</f>
        <v>1</v>
      </c>
      <c r="AA25" s="57">
        <f>SUM('Ա. Դանիելյան:Ա.Ստեփանյան'!AA25)</f>
        <v>17</v>
      </c>
      <c r="AB25" s="57">
        <f>SUM('Ա. Դանիելյան:Ա.Ստեփանյան'!AB25)</f>
        <v>104</v>
      </c>
      <c r="AC25" s="57">
        <f>SUM('Ա. Դանիելյան:Ա.Ստեփանյան'!AC25)</f>
        <v>22</v>
      </c>
      <c r="AD25" s="57">
        <f>SUM('Ա. Դանիելյան:Ա.Ստեփանյան'!AD25)</f>
        <v>2</v>
      </c>
      <c r="AE25" s="57">
        <f>SUM('Ա. Դանիելյան:Ա.Ստեփանյան'!AE25)</f>
        <v>0</v>
      </c>
      <c r="AF25" s="57">
        <f>SUM('Ա. Դանիելյան:Ա.Ստեփանյան'!AF25)</f>
        <v>2</v>
      </c>
      <c r="AG25" s="57">
        <f>SUM('Ա. Դանիելյան:Ա.Ստեփանյան'!AG25)</f>
        <v>1</v>
      </c>
      <c r="AH25" s="57">
        <f>SUM('Ա. Դանիելյան:Ա.Ստեփանյան'!AH25)</f>
        <v>1</v>
      </c>
      <c r="AI25" s="57">
        <f>SUM('Ա. Դանիելյան:Ա.Ստեփանյան'!AI25)</f>
        <v>0</v>
      </c>
      <c r="AJ25" s="57">
        <f>SUM('Ա. Դանիելյան:Ա.Ստեփանյան'!AJ25)</f>
        <v>2</v>
      </c>
      <c r="AK25" s="57">
        <f>SUM('Ա. Դանիելյան:Ա.Ստեփանյան'!AK25)</f>
        <v>1</v>
      </c>
      <c r="AL25" s="57">
        <f>SUM('Ա. Դանիելյան:Ա.Ստեփանյան'!AL25)</f>
        <v>0</v>
      </c>
      <c r="AM25" s="57">
        <f>SUM('Ա. Դանիելյան:Ա.Ստեփանյան'!AM25)</f>
        <v>1</v>
      </c>
      <c r="AN25" s="57">
        <f>SUM('Ա. Դանիելյան:Ա.Ստեփանյան'!AN25)</f>
        <v>1</v>
      </c>
      <c r="AO25" s="57">
        <f>SUM('Ա. Դանիելյան:Ա.Ստեփանյան'!AO25)</f>
        <v>0</v>
      </c>
      <c r="AP25" s="57">
        <f>SUM('Ա. Դանիելյան:Ա.Ստեփանյան'!AP25)</f>
        <v>0</v>
      </c>
      <c r="AQ25" s="57">
        <f>SUM('Ա. Դանիելյան:Ա.Ստեփանյան'!AQ25)</f>
        <v>0</v>
      </c>
      <c r="AR25" s="57">
        <f>SUM('Ա. Դանիելյան:Ա.Ստեփանյան'!AR25)</f>
        <v>0</v>
      </c>
      <c r="AS25" s="73">
        <f>SUM('Ա. Դանիելյան:Ա.Ստեփանյան'!AS25)</f>
        <v>0</v>
      </c>
      <c r="AT25" s="32">
        <f t="shared" si="2"/>
        <v>84</v>
      </c>
      <c r="AU25" s="32">
        <f t="shared" si="3"/>
        <v>84</v>
      </c>
      <c r="AV25" s="32">
        <f t="shared" si="4"/>
        <v>36</v>
      </c>
      <c r="AW25" s="32">
        <f t="shared" si="5"/>
        <v>36</v>
      </c>
      <c r="AX25" s="32">
        <f t="shared" si="6"/>
        <v>119</v>
      </c>
      <c r="AY25" s="32">
        <f t="shared" si="7"/>
        <v>119</v>
      </c>
      <c r="AZ25" s="32">
        <f t="shared" si="8"/>
        <v>14</v>
      </c>
      <c r="BA25" s="32">
        <f t="shared" si="9"/>
        <v>14</v>
      </c>
      <c r="BB25" s="32">
        <f t="shared" si="10"/>
        <v>7</v>
      </c>
      <c r="BC25" s="32">
        <f t="shared" si="11"/>
        <v>7</v>
      </c>
      <c r="BD25" s="32">
        <f t="shared" si="12"/>
        <v>14</v>
      </c>
      <c r="BE25" s="32">
        <f t="shared" si="13"/>
        <v>14</v>
      </c>
      <c r="BF25" s="32">
        <f t="shared" si="14"/>
        <v>2</v>
      </c>
      <c r="BG25" s="32">
        <f t="shared" si="15"/>
        <v>2</v>
      </c>
      <c r="BH25" s="32">
        <f t="shared" si="16"/>
        <v>2</v>
      </c>
      <c r="BI25" s="32">
        <f t="shared" si="17"/>
        <v>2</v>
      </c>
      <c r="BJ25" s="32">
        <f t="shared" si="18"/>
        <v>1</v>
      </c>
      <c r="BK25" s="32">
        <f t="shared" si="19"/>
        <v>1</v>
      </c>
      <c r="BL25" s="32">
        <f t="shared" si="20"/>
        <v>1</v>
      </c>
      <c r="BM25" s="32">
        <f t="shared" si="21"/>
        <v>1</v>
      </c>
    </row>
    <row r="26" spans="1:65" ht="39.950000000000003" customHeight="1">
      <c r="A26" s="3" t="s">
        <v>40</v>
      </c>
      <c r="B26" s="92" t="s">
        <v>41</v>
      </c>
      <c r="C26" s="92"/>
      <c r="D26" s="92"/>
      <c r="E26" s="57">
        <f>SUM('Ա. Դանիելյան:Ա.Ստեփանյան'!E26)</f>
        <v>76</v>
      </c>
      <c r="F26" s="57">
        <f>SUM('Ա. Դանիելյան:Ա.Ստեփանյան'!F26)</f>
        <v>18</v>
      </c>
      <c r="G26" s="57">
        <f>SUM('Ա. Դանիելյան:Ա.Ստեփանյան'!G26)</f>
        <v>58</v>
      </c>
      <c r="H26" s="57">
        <f>SUM('Ա. Դանիելյան:Ա.Ստեփանյան'!H26)</f>
        <v>0</v>
      </c>
      <c r="I26" s="57">
        <f>SUM('Ա. Դանիելյան:Ա.Ստեփանյան'!I26)</f>
        <v>0</v>
      </c>
      <c r="J26" s="57">
        <f>SUM('Ա. Դանիելյան:Ա.Ստեփանյան'!J26)</f>
        <v>10</v>
      </c>
      <c r="K26" s="57">
        <f>SUM('Ա. Դանիելյան:Ա.Ստեփանյան'!K26)</f>
        <v>9</v>
      </c>
      <c r="L26" s="57">
        <f>SUM('Ա. Դանիելյան:Ա.Ստեփանյան'!L26)</f>
        <v>1</v>
      </c>
      <c r="M26" s="57">
        <f>SUM('Ա. Դանիելյան:Ա.Ստեփանյան'!M26)</f>
        <v>0</v>
      </c>
      <c r="N26" s="57">
        <f>SUM('Ա. Դանիելյան:Ա.Ստեփանյան'!N26)</f>
        <v>1</v>
      </c>
      <c r="O26" s="57">
        <f>SUM('Ա. Դանիելյան:Ա.Ստեփանյան'!O26)</f>
        <v>13</v>
      </c>
      <c r="P26" s="57">
        <f>SUM('Ա. Դանիելյան:Ա.Ստեփանյան'!P26)</f>
        <v>6</v>
      </c>
      <c r="Q26" s="57">
        <f>SUM('Ա. Դանիելյան:Ա.Ստեփանյան'!Q26)</f>
        <v>0</v>
      </c>
      <c r="R26" s="57">
        <f>SUM('Ա. Դանիելյան:Ա.Ստեփանյան'!R26)</f>
        <v>1</v>
      </c>
      <c r="S26" s="57">
        <f>SUM('Ա. Դանիելյան:Ա.Ստեփանյան'!S26)</f>
        <v>0</v>
      </c>
      <c r="T26" s="57">
        <f>SUM('Ա. Դանիելյան:Ա.Ստեփանյան'!T26)</f>
        <v>6</v>
      </c>
      <c r="U26" s="57">
        <f>SUM('Ա. Դանիելյան:Ա.Ստեփանյան'!U26)</f>
        <v>2</v>
      </c>
      <c r="V26" s="57">
        <f>SUM('Ա. Դանիելյան:Ա.Ստեփանյան'!V26)</f>
        <v>4</v>
      </c>
      <c r="W26" s="57">
        <f>SUM('Ա. Դանիելյան:Ա.Ստեփանյան'!W26)</f>
        <v>0</v>
      </c>
      <c r="X26" s="57">
        <f>SUM('Ա. Դանիելյան:Ա.Ստեփանյան'!X26)</f>
        <v>1</v>
      </c>
      <c r="Y26" s="57">
        <f>SUM('Ա. Դանիելյան:Ա.Ստեփանյան'!Y26)</f>
        <v>14</v>
      </c>
      <c r="Z26" s="57">
        <f>SUM('Ա. Դանիելյան:Ա.Ստեփանյան'!Z26)</f>
        <v>0</v>
      </c>
      <c r="AA26" s="57">
        <f>SUM('Ա. Դանիելյան:Ա.Ստեփանյան'!AA26)</f>
        <v>8</v>
      </c>
      <c r="AB26" s="57">
        <f>SUM('Ա. Դանիելյան:Ա.Ստեփանյան'!AB26)</f>
        <v>70</v>
      </c>
      <c r="AC26" s="57">
        <f>SUM('Ա. Դանիելյան:Ա.Ստեփանյան'!AC26)</f>
        <v>13</v>
      </c>
      <c r="AD26" s="57">
        <f>SUM('Ա. Դանիելյան:Ա.Ստեփանյան'!AD26)</f>
        <v>2</v>
      </c>
      <c r="AE26" s="57">
        <f>SUM('Ա. Դանիելյան:Ա.Ստեփանյան'!AE26)</f>
        <v>2</v>
      </c>
      <c r="AF26" s="57">
        <f>SUM('Ա. Դանիելյան:Ա.Ստեփանյան'!AF26)</f>
        <v>4</v>
      </c>
      <c r="AG26" s="57">
        <f>SUM('Ա. Դանիելյան:Ա.Ստեփանյան'!AG26)</f>
        <v>2</v>
      </c>
      <c r="AH26" s="57">
        <f>SUM('Ա. Դանիելյան:Ա.Ստեփանյան'!AH26)</f>
        <v>2</v>
      </c>
      <c r="AI26" s="57">
        <f>SUM('Ա. Դանիելյան:Ա.Ստեփանյան'!AI26)</f>
        <v>0</v>
      </c>
      <c r="AJ26" s="57">
        <f>SUM('Ա. Դանիելյան:Ա.Ստեփանյան'!AJ26)</f>
        <v>2</v>
      </c>
      <c r="AK26" s="57">
        <f>SUM('Ա. Դանիելյան:Ա.Ստեփանյան'!AK26)</f>
        <v>2</v>
      </c>
      <c r="AL26" s="57">
        <f>SUM('Ա. Դանիելյան:Ա.Ստեփանյան'!AL26)</f>
        <v>1</v>
      </c>
      <c r="AM26" s="57">
        <f>SUM('Ա. Դանիելյան:Ա.Ստեփանյան'!AM26)</f>
        <v>3</v>
      </c>
      <c r="AN26" s="57">
        <f>SUM('Ա. Դանիելյան:Ա.Ստեփանյան'!AN26)</f>
        <v>3</v>
      </c>
      <c r="AO26" s="57">
        <f>SUM('Ա. Դանիելյան:Ա.Ստեփանյան'!AO26)</f>
        <v>0</v>
      </c>
      <c r="AP26" s="57">
        <f>SUM('Ա. Դանիելյան:Ա.Ստեփանյան'!AP26)</f>
        <v>0</v>
      </c>
      <c r="AQ26" s="57">
        <f>SUM('Ա. Դանիելյան:Ա.Ստեփանյան'!AQ26)</f>
        <v>0</v>
      </c>
      <c r="AR26" s="57">
        <f>SUM('Ա. Դանիելյան:Ա.Ստեփանյան'!AR26)</f>
        <v>0</v>
      </c>
      <c r="AS26" s="73">
        <f>SUM('Ա. Դանիելյան:Ա.Ստեփանյան'!AS26)</f>
        <v>0</v>
      </c>
      <c r="AT26" s="32">
        <f t="shared" si="2"/>
        <v>76</v>
      </c>
      <c r="AU26" s="32">
        <f t="shared" si="3"/>
        <v>76</v>
      </c>
      <c r="AV26" s="32">
        <f t="shared" si="4"/>
        <v>10</v>
      </c>
      <c r="AW26" s="32">
        <f t="shared" si="5"/>
        <v>10</v>
      </c>
      <c r="AX26" s="32">
        <f t="shared" si="6"/>
        <v>85</v>
      </c>
      <c r="AY26" s="32">
        <f t="shared" si="7"/>
        <v>85</v>
      </c>
      <c r="AZ26" s="32">
        <f t="shared" si="8"/>
        <v>13</v>
      </c>
      <c r="BA26" s="32">
        <f t="shared" si="9"/>
        <v>13</v>
      </c>
      <c r="BB26" s="32">
        <f t="shared" si="10"/>
        <v>6</v>
      </c>
      <c r="BC26" s="32">
        <f t="shared" si="11"/>
        <v>6</v>
      </c>
      <c r="BD26" s="32">
        <f t="shared" si="12"/>
        <v>14</v>
      </c>
      <c r="BE26" s="32">
        <f t="shared" si="13"/>
        <v>14</v>
      </c>
      <c r="BF26" s="32">
        <f t="shared" si="14"/>
        <v>4</v>
      </c>
      <c r="BG26" s="32">
        <f t="shared" si="15"/>
        <v>4</v>
      </c>
      <c r="BH26" s="32">
        <f t="shared" si="16"/>
        <v>4</v>
      </c>
      <c r="BI26" s="32">
        <f t="shared" si="17"/>
        <v>4</v>
      </c>
      <c r="BJ26" s="32">
        <f t="shared" si="18"/>
        <v>3</v>
      </c>
      <c r="BK26" s="32">
        <f t="shared" si="19"/>
        <v>3</v>
      </c>
      <c r="BL26" s="32">
        <f t="shared" si="20"/>
        <v>3</v>
      </c>
      <c r="BM26" s="32">
        <f t="shared" si="21"/>
        <v>3</v>
      </c>
    </row>
    <row r="27" spans="1:65" ht="39.950000000000003" customHeight="1">
      <c r="A27" s="3" t="s">
        <v>42</v>
      </c>
      <c r="B27" s="91" t="s">
        <v>43</v>
      </c>
      <c r="C27" s="92"/>
      <c r="D27" s="92"/>
      <c r="E27" s="57">
        <f>SUM('Ա. Դանիելյան:Ա.Ստեփանյան'!E27)</f>
        <v>4</v>
      </c>
      <c r="F27" s="57">
        <f>SUM('Ա. Դանիելյան:Ա.Ստեփանյան'!F27)</f>
        <v>1</v>
      </c>
      <c r="G27" s="57">
        <f>SUM('Ա. Դանիելյան:Ա.Ստեփանյան'!G27)</f>
        <v>3</v>
      </c>
      <c r="H27" s="57">
        <f>SUM('Ա. Դանիելյան:Ա.Ստեփանյան'!H27)</f>
        <v>0</v>
      </c>
      <c r="I27" s="57">
        <f>SUM('Ա. Դանիելյան:Ա.Ստեփանյան'!I27)</f>
        <v>0</v>
      </c>
      <c r="J27" s="57">
        <f>SUM('Ա. Դանիելյան:Ա.Ստեփանյան'!J27)</f>
        <v>2</v>
      </c>
      <c r="K27" s="57">
        <f>SUM('Ա. Դանիելյան:Ա.Ստեփանյան'!K27)</f>
        <v>2</v>
      </c>
      <c r="L27" s="57">
        <f>SUM('Ա. Դանիելյան:Ա.Ստեփանյան'!L27)</f>
        <v>0</v>
      </c>
      <c r="M27" s="57">
        <f>SUM('Ա. Դանիելյան:Ա.Ստեփանյան'!M27)</f>
        <v>0</v>
      </c>
      <c r="N27" s="57">
        <f>SUM('Ա. Դանիելյան:Ա.Ստեփանյան'!N27)</f>
        <v>0</v>
      </c>
      <c r="O27" s="57">
        <f>SUM('Ա. Դանիելյան:Ա.Ստեփանյան'!O27)</f>
        <v>0</v>
      </c>
      <c r="P27" s="57">
        <f>SUM('Ա. Դանիելյան:Ա.Ստեփանյան'!P27)</f>
        <v>0</v>
      </c>
      <c r="Q27" s="57">
        <f>SUM('Ա. Դանիելյան:Ա.Ստեփանյան'!Q27)</f>
        <v>0</v>
      </c>
      <c r="R27" s="57">
        <f>SUM('Ա. Դանիելյան:Ա.Ստեփանյան'!R27)</f>
        <v>0</v>
      </c>
      <c r="S27" s="57">
        <f>SUM('Ա. Դանիելյան:Ա.Ստեփանյան'!S27)</f>
        <v>0</v>
      </c>
      <c r="T27" s="57">
        <f>SUM('Ա. Դանիելյան:Ա.Ստեփանյան'!T27)</f>
        <v>0</v>
      </c>
      <c r="U27" s="57">
        <f>SUM('Ա. Դանիելյան:Ա.Ստեփանյան'!U27)</f>
        <v>0</v>
      </c>
      <c r="V27" s="57">
        <f>SUM('Ա. Դանիելյան:Ա.Ստեփանյան'!V27)</f>
        <v>0</v>
      </c>
      <c r="W27" s="57">
        <f>SUM('Ա. Դանիելյան:Ա.Ստեփանյան'!W27)</f>
        <v>0</v>
      </c>
      <c r="X27" s="57">
        <f>SUM('Ա. Դանիելյան:Ա.Ստեփանյան'!X27)</f>
        <v>0</v>
      </c>
      <c r="Y27" s="57">
        <f>SUM('Ա. Դանիելյան:Ա.Ստեփանյան'!Y27)</f>
        <v>0</v>
      </c>
      <c r="Z27" s="57">
        <f>SUM('Ա. Դանիելյան:Ա.Ստեփանյան'!Z27)</f>
        <v>0</v>
      </c>
      <c r="AA27" s="57">
        <f>SUM('Ա. Դանիելյան:Ա.Ստեփանյան'!AA27)</f>
        <v>0</v>
      </c>
      <c r="AB27" s="57">
        <f>SUM('Ա. Դանիելյան:Ա.Ստեփանյան'!AB27)</f>
        <v>6</v>
      </c>
      <c r="AC27" s="57">
        <f>SUM('Ա. Դանիելյան:Ա.Ստեփանյան'!AC27)</f>
        <v>1</v>
      </c>
      <c r="AD27" s="57">
        <f>SUM('Ա. Դանիելյան:Ա.Ստեփանյան'!AD27)</f>
        <v>0</v>
      </c>
      <c r="AE27" s="57">
        <f>SUM('Ա. Դանիելյան:Ա.Ստեփանյան'!AE27)</f>
        <v>0</v>
      </c>
      <c r="AF27" s="57">
        <f>SUM('Ա. Դանիելյան:Ա.Ստեփանյան'!AF27)</f>
        <v>0</v>
      </c>
      <c r="AG27" s="57">
        <f>SUM('Ա. Դանիելյան:Ա.Ստեփանյան'!AG27)</f>
        <v>0</v>
      </c>
      <c r="AH27" s="57">
        <f>SUM('Ա. Դանիելյան:Ա.Ստեփանյան'!AH27)</f>
        <v>0</v>
      </c>
      <c r="AI27" s="57">
        <f>SUM('Ա. Դանիելյան:Ա.Ստեփանյան'!AI27)</f>
        <v>0</v>
      </c>
      <c r="AJ27" s="57">
        <f>SUM('Ա. Դանիելյան:Ա.Ստեփանյան'!AJ27)</f>
        <v>0</v>
      </c>
      <c r="AK27" s="57">
        <f>SUM('Ա. Դանիելյան:Ա.Ստեփանյան'!AK27)</f>
        <v>0</v>
      </c>
      <c r="AL27" s="57">
        <f>SUM('Ա. Դանիելյան:Ա.Ստեփանյան'!AL27)</f>
        <v>0</v>
      </c>
      <c r="AM27" s="57">
        <f>SUM('Ա. Դանիելյան:Ա.Ստեփանյան'!AM27)</f>
        <v>0</v>
      </c>
      <c r="AN27" s="57">
        <f>SUM('Ա. Դանիելյան:Ա.Ստեփանյան'!AN27)</f>
        <v>0</v>
      </c>
      <c r="AO27" s="57">
        <f>SUM('Ա. Դանիելյան:Ա.Ստեփանյան'!AO27)</f>
        <v>0</v>
      </c>
      <c r="AP27" s="57">
        <f>SUM('Ա. Դանիելյան:Ա.Ստեփանյան'!AP27)</f>
        <v>0</v>
      </c>
      <c r="AQ27" s="57">
        <f>SUM('Ա. Դանիելյան:Ա.Ստեփանյան'!AQ27)</f>
        <v>0</v>
      </c>
      <c r="AR27" s="57">
        <f>SUM('Ա. Դանիելյան:Ա.Ստեփանյան'!AR27)</f>
        <v>0</v>
      </c>
      <c r="AS27" s="73">
        <f>SUM('Ա. Դանիելյան:Ա.Ստեփանյան'!AS27)</f>
        <v>0</v>
      </c>
      <c r="AT27" s="32">
        <f t="shared" si="2"/>
        <v>4</v>
      </c>
      <c r="AU27" s="32">
        <f t="shared" si="3"/>
        <v>4</v>
      </c>
      <c r="AV27" s="32">
        <f t="shared" si="4"/>
        <v>2</v>
      </c>
      <c r="AW27" s="32">
        <f t="shared" si="5"/>
        <v>2</v>
      </c>
      <c r="AX27" s="32">
        <f t="shared" si="6"/>
        <v>6</v>
      </c>
      <c r="AY27" s="32">
        <f t="shared" si="7"/>
        <v>6</v>
      </c>
      <c r="AZ27" s="32">
        <f t="shared" si="8"/>
        <v>0</v>
      </c>
      <c r="BA27" s="32">
        <f t="shared" si="9"/>
        <v>0</v>
      </c>
      <c r="BB27" s="32">
        <f t="shared" si="10"/>
        <v>0</v>
      </c>
      <c r="BC27" s="32">
        <f t="shared" si="11"/>
        <v>0</v>
      </c>
      <c r="BD27" s="32">
        <f t="shared" si="12"/>
        <v>0</v>
      </c>
      <c r="BE27" s="32">
        <f t="shared" si="13"/>
        <v>0</v>
      </c>
      <c r="BF27" s="32">
        <f t="shared" si="14"/>
        <v>0</v>
      </c>
      <c r="BG27" s="32">
        <f t="shared" si="15"/>
        <v>0</v>
      </c>
      <c r="BH27" s="32">
        <f t="shared" si="16"/>
        <v>0</v>
      </c>
      <c r="BI27" s="32">
        <f t="shared" si="17"/>
        <v>0</v>
      </c>
      <c r="BJ27" s="32">
        <f t="shared" si="18"/>
        <v>0</v>
      </c>
      <c r="BK27" s="32">
        <f t="shared" si="19"/>
        <v>0</v>
      </c>
      <c r="BL27" s="32">
        <f t="shared" si="20"/>
        <v>0</v>
      </c>
      <c r="BM27" s="32">
        <f t="shared" si="21"/>
        <v>0</v>
      </c>
    </row>
    <row r="28" spans="1:65" ht="39.950000000000003" customHeight="1">
      <c r="A28" s="3" t="s">
        <v>44</v>
      </c>
      <c r="B28" s="95" t="s">
        <v>45</v>
      </c>
      <c r="C28" s="95"/>
      <c r="D28" s="88"/>
      <c r="E28" s="57">
        <f>SUM('Ա. Դանիելյան:Ա.Ստեփանյան'!E28)</f>
        <v>52</v>
      </c>
      <c r="F28" s="57">
        <f>SUM('Ա. Դանիելյան:Ա.Ստեփանյան'!F28)</f>
        <v>2</v>
      </c>
      <c r="G28" s="57">
        <f>SUM('Ա. Դանիելյան:Ա.Ստեփանյան'!G28)</f>
        <v>50</v>
      </c>
      <c r="H28" s="57">
        <f>SUM('Ա. Դանիելյան:Ա.Ստեփանյան'!H28)</f>
        <v>0</v>
      </c>
      <c r="I28" s="57">
        <f>SUM('Ա. Դանիելյան:Ա.Ստեփանյան'!I28)</f>
        <v>0</v>
      </c>
      <c r="J28" s="57">
        <f>SUM('Ա. Դանիելյան:Ա.Ստեփանյան'!J28)</f>
        <v>21</v>
      </c>
      <c r="K28" s="57">
        <f>SUM('Ա. Դանիելյան:Ա.Ստեփանյան'!K28)</f>
        <v>14</v>
      </c>
      <c r="L28" s="57">
        <f>SUM('Ա. Դանիելյան:Ա.Ստեփանյան'!L28)</f>
        <v>7</v>
      </c>
      <c r="M28" s="57">
        <f>SUM('Ա. Դանիելյան:Ա.Ստեփանյան'!M28)</f>
        <v>0</v>
      </c>
      <c r="N28" s="57">
        <f>SUM('Ա. Դանիելյան:Ա.Ստեփանյան'!N28)</f>
        <v>0</v>
      </c>
      <c r="O28" s="57">
        <f>SUM('Ա. Դանիելյան:Ա.Ստեփանյան'!O28)</f>
        <v>12</v>
      </c>
      <c r="P28" s="57">
        <f>SUM('Ա. Դանիելյան:Ա.Ստեփանյան'!P28)</f>
        <v>4</v>
      </c>
      <c r="Q28" s="57">
        <f>SUM('Ա. Դանիելյան:Ա.Ստեփանյան'!Q28)</f>
        <v>1</v>
      </c>
      <c r="R28" s="57">
        <f>SUM('Ա. Դանիելյան:Ա.Ստեփանյան'!R28)</f>
        <v>2</v>
      </c>
      <c r="S28" s="57">
        <f>SUM('Ա. Դանիելյան:Ա.Ստեփանյան'!S28)</f>
        <v>0</v>
      </c>
      <c r="T28" s="57">
        <f>SUM('Ա. Դանիելյան:Ա.Ստեփանյան'!T28)</f>
        <v>5</v>
      </c>
      <c r="U28" s="57">
        <f>SUM('Ա. Դանիելյան:Ա.Ստեփանյան'!U28)</f>
        <v>2</v>
      </c>
      <c r="V28" s="57">
        <f>SUM('Ա. Դանիելյան:Ա.Ստեփանյան'!V28)</f>
        <v>3</v>
      </c>
      <c r="W28" s="57">
        <f>SUM('Ա. Դանիելյան:Ա.Ստեփանյան'!W28)</f>
        <v>0</v>
      </c>
      <c r="X28" s="57">
        <f>SUM('Ա. Դանիելյան:Ա.Ստեփանյան'!X28)</f>
        <v>0</v>
      </c>
      <c r="Y28" s="57">
        <f>SUM('Ա. Դանիելյան:Ա.Ստեփանյան'!Y28)</f>
        <v>12</v>
      </c>
      <c r="Z28" s="57">
        <f>SUM('Ա. Դանիելյան:Ա.Ստեփանյան'!Z28)</f>
        <v>0</v>
      </c>
      <c r="AA28" s="57">
        <f>SUM('Ա. Դանիելյան:Ա.Ստեփանյան'!AA28)</f>
        <v>4</v>
      </c>
      <c r="AB28" s="57">
        <f>SUM('Ա. Դանիելյան:Ա.Ստեփանյան'!AB28)</f>
        <v>54</v>
      </c>
      <c r="AC28" s="57">
        <f>SUM('Ա. Դանիելյան:Ա.Ստեփանյան'!AC28)</f>
        <v>6</v>
      </c>
      <c r="AD28" s="57">
        <f>SUM('Ա. Դանիելյան:Ա.Ստեփանյան'!AD28)</f>
        <v>1</v>
      </c>
      <c r="AE28" s="57">
        <f>SUM('Ա. Դանիելյան:Ա.Ստեփանյան'!AE28)</f>
        <v>1</v>
      </c>
      <c r="AF28" s="57">
        <f>SUM('Ա. Դանիելյան:Ա.Ստեփանյան'!AF28)</f>
        <v>2</v>
      </c>
      <c r="AG28" s="57">
        <f>SUM('Ա. Դանիելյան:Ա.Ստեփանյան'!AG28)</f>
        <v>0</v>
      </c>
      <c r="AH28" s="57">
        <f>SUM('Ա. Դանիելյան:Ա.Ստեփանյան'!AH28)</f>
        <v>2</v>
      </c>
      <c r="AI28" s="57">
        <f>SUM('Ա. Դանիելյան:Ա.Ստեփանյան'!AI28)</f>
        <v>0</v>
      </c>
      <c r="AJ28" s="57">
        <f>SUM('Ա. Դանիելյան:Ա.Ստեփանյան'!AJ28)</f>
        <v>2</v>
      </c>
      <c r="AK28" s="57">
        <f>SUM('Ա. Դանիելյան:Ա.Ստեփանյան'!AK28)</f>
        <v>0</v>
      </c>
      <c r="AL28" s="57">
        <f>SUM('Ա. Դանիելյան:Ա.Ստեփանյան'!AL28)</f>
        <v>0</v>
      </c>
      <c r="AM28" s="57">
        <f>SUM('Ա. Դանիելյան:Ա.Ստեփանյան'!AM28)</f>
        <v>0</v>
      </c>
      <c r="AN28" s="57">
        <f>SUM('Ա. Դանիելյան:Ա.Ստեփանյան'!AN28)</f>
        <v>0</v>
      </c>
      <c r="AO28" s="57">
        <f>SUM('Ա. Դանիելյան:Ա.Ստեփանյան'!AO28)</f>
        <v>0</v>
      </c>
      <c r="AP28" s="57">
        <f>SUM('Ա. Դանիելյան:Ա.Ստեփանյան'!AP28)</f>
        <v>0</v>
      </c>
      <c r="AQ28" s="57">
        <f>SUM('Ա. Դանիելյան:Ա.Ստեփանյան'!AQ28)</f>
        <v>0</v>
      </c>
      <c r="AR28" s="57">
        <f>SUM('Ա. Դանիելյան:Ա.Ստեփանյան'!AR28)</f>
        <v>0</v>
      </c>
      <c r="AS28" s="73">
        <f>SUM('Ա. Դանիելյան:Ա.Ստեփանյան'!AS28)</f>
        <v>0</v>
      </c>
      <c r="AT28" s="32">
        <f t="shared" si="2"/>
        <v>52</v>
      </c>
      <c r="AU28" s="32">
        <f t="shared" si="3"/>
        <v>52</v>
      </c>
      <c r="AV28" s="32">
        <f t="shared" si="4"/>
        <v>21</v>
      </c>
      <c r="AW28" s="32">
        <f t="shared" si="5"/>
        <v>21</v>
      </c>
      <c r="AX28" s="32">
        <f t="shared" si="6"/>
        <v>66</v>
      </c>
      <c r="AY28" s="32">
        <f t="shared" si="7"/>
        <v>66</v>
      </c>
      <c r="AZ28" s="32">
        <f t="shared" si="8"/>
        <v>12</v>
      </c>
      <c r="BA28" s="32">
        <f t="shared" si="9"/>
        <v>12</v>
      </c>
      <c r="BB28" s="32">
        <f t="shared" si="10"/>
        <v>5</v>
      </c>
      <c r="BC28" s="32">
        <f t="shared" si="11"/>
        <v>5</v>
      </c>
      <c r="BD28" s="32">
        <f t="shared" si="12"/>
        <v>12</v>
      </c>
      <c r="BE28" s="32">
        <f t="shared" si="13"/>
        <v>12</v>
      </c>
      <c r="BF28" s="32">
        <f t="shared" si="14"/>
        <v>2</v>
      </c>
      <c r="BG28" s="32">
        <f t="shared" si="15"/>
        <v>2</v>
      </c>
      <c r="BH28" s="32">
        <f t="shared" si="16"/>
        <v>2</v>
      </c>
      <c r="BI28" s="32">
        <f t="shared" si="17"/>
        <v>2</v>
      </c>
      <c r="BJ28" s="32">
        <f t="shared" si="18"/>
        <v>0</v>
      </c>
      <c r="BK28" s="32">
        <f t="shared" si="19"/>
        <v>0</v>
      </c>
      <c r="BL28" s="32">
        <f t="shared" si="20"/>
        <v>0</v>
      </c>
      <c r="BM28" s="32">
        <f t="shared" si="21"/>
        <v>0</v>
      </c>
    </row>
    <row r="29" spans="1:65" ht="54" customHeight="1">
      <c r="A29" s="1" t="s">
        <v>46</v>
      </c>
      <c r="B29" s="98" t="s">
        <v>47</v>
      </c>
      <c r="C29" s="98"/>
      <c r="D29" s="86"/>
      <c r="E29" s="30">
        <f>SUM(E30:E40)</f>
        <v>146</v>
      </c>
      <c r="F29" s="30">
        <f t="shared" ref="F29:BL29" si="22">SUM(F30:F40)</f>
        <v>6</v>
      </c>
      <c r="G29" s="30">
        <f t="shared" si="22"/>
        <v>139</v>
      </c>
      <c r="H29" s="30">
        <f t="shared" si="22"/>
        <v>1</v>
      </c>
      <c r="I29" s="30">
        <f t="shared" si="22"/>
        <v>0</v>
      </c>
      <c r="J29" s="30">
        <f t="shared" si="22"/>
        <v>65</v>
      </c>
      <c r="K29" s="30">
        <f t="shared" si="22"/>
        <v>50</v>
      </c>
      <c r="L29" s="30">
        <f t="shared" si="22"/>
        <v>13</v>
      </c>
      <c r="M29" s="30">
        <f t="shared" si="22"/>
        <v>2</v>
      </c>
      <c r="N29" s="30">
        <f>SUM(N30:N40)</f>
        <v>0</v>
      </c>
      <c r="O29" s="30">
        <f t="shared" si="22"/>
        <v>48</v>
      </c>
      <c r="P29" s="30">
        <f t="shared" si="22"/>
        <v>10</v>
      </c>
      <c r="Q29" s="30">
        <f t="shared" si="22"/>
        <v>4</v>
      </c>
      <c r="R29" s="30">
        <f t="shared" si="22"/>
        <v>21</v>
      </c>
      <c r="S29" s="30">
        <f t="shared" si="22"/>
        <v>1</v>
      </c>
      <c r="T29" s="30">
        <f t="shared" si="22"/>
        <v>12</v>
      </c>
      <c r="U29" s="30">
        <f t="shared" si="22"/>
        <v>3</v>
      </c>
      <c r="V29" s="30">
        <f t="shared" si="22"/>
        <v>8</v>
      </c>
      <c r="W29" s="30">
        <f t="shared" si="22"/>
        <v>1</v>
      </c>
      <c r="X29" s="30">
        <f t="shared" si="22"/>
        <v>0</v>
      </c>
      <c r="Y29" s="30">
        <f t="shared" si="22"/>
        <v>48</v>
      </c>
      <c r="Z29" s="30">
        <f t="shared" si="22"/>
        <v>2</v>
      </c>
      <c r="AA29" s="30">
        <f t="shared" si="22"/>
        <v>2</v>
      </c>
      <c r="AB29" s="30">
        <f t="shared" si="22"/>
        <v>145</v>
      </c>
      <c r="AC29" s="30">
        <f t="shared" si="22"/>
        <v>6</v>
      </c>
      <c r="AD29" s="30">
        <f t="shared" si="22"/>
        <v>18</v>
      </c>
      <c r="AE29" s="30">
        <f t="shared" si="22"/>
        <v>2</v>
      </c>
      <c r="AF29" s="30">
        <f t="shared" si="22"/>
        <v>20</v>
      </c>
      <c r="AG29" s="30">
        <f t="shared" si="22"/>
        <v>5</v>
      </c>
      <c r="AH29" s="30">
        <f t="shared" si="22"/>
        <v>15</v>
      </c>
      <c r="AI29" s="30">
        <f t="shared" si="22"/>
        <v>0</v>
      </c>
      <c r="AJ29" s="30">
        <f t="shared" si="22"/>
        <v>15</v>
      </c>
      <c r="AK29" s="30">
        <f t="shared" si="22"/>
        <v>3</v>
      </c>
      <c r="AL29" s="30">
        <f t="shared" si="22"/>
        <v>0</v>
      </c>
      <c r="AM29" s="30">
        <f t="shared" si="22"/>
        <v>3</v>
      </c>
      <c r="AN29" s="30">
        <f t="shared" si="22"/>
        <v>3</v>
      </c>
      <c r="AO29" s="30">
        <f t="shared" si="22"/>
        <v>0</v>
      </c>
      <c r="AP29" s="30">
        <f t="shared" si="22"/>
        <v>0</v>
      </c>
      <c r="AQ29" s="30">
        <f t="shared" si="22"/>
        <v>0</v>
      </c>
      <c r="AR29" s="30">
        <f t="shared" si="22"/>
        <v>0</v>
      </c>
      <c r="AS29" s="30">
        <f t="shared" si="22"/>
        <v>0</v>
      </c>
      <c r="AT29" s="30">
        <f t="shared" si="22"/>
        <v>146</v>
      </c>
      <c r="AU29" s="30">
        <f t="shared" si="22"/>
        <v>146</v>
      </c>
      <c r="AV29" s="30">
        <f t="shared" si="22"/>
        <v>65</v>
      </c>
      <c r="AW29" s="30">
        <f t="shared" si="22"/>
        <v>65</v>
      </c>
      <c r="AX29" s="30">
        <f t="shared" si="22"/>
        <v>195</v>
      </c>
      <c r="AY29" s="30">
        <f t="shared" si="22"/>
        <v>195</v>
      </c>
      <c r="AZ29" s="30">
        <f t="shared" si="22"/>
        <v>48</v>
      </c>
      <c r="BA29" s="30">
        <f t="shared" si="22"/>
        <v>48</v>
      </c>
      <c r="BB29" s="30">
        <f t="shared" si="22"/>
        <v>12</v>
      </c>
      <c r="BC29" s="30">
        <f t="shared" si="22"/>
        <v>12</v>
      </c>
      <c r="BD29" s="30">
        <f t="shared" si="22"/>
        <v>48</v>
      </c>
      <c r="BE29" s="30">
        <f t="shared" si="22"/>
        <v>48</v>
      </c>
      <c r="BF29" s="30">
        <f t="shared" si="22"/>
        <v>20</v>
      </c>
      <c r="BG29" s="30">
        <f t="shared" si="22"/>
        <v>20</v>
      </c>
      <c r="BH29" s="30">
        <f t="shared" si="22"/>
        <v>20</v>
      </c>
      <c r="BI29" s="30">
        <f t="shared" si="22"/>
        <v>20</v>
      </c>
      <c r="BJ29" s="30">
        <f t="shared" si="22"/>
        <v>3</v>
      </c>
      <c r="BK29" s="30">
        <f t="shared" si="22"/>
        <v>3</v>
      </c>
      <c r="BL29" s="30">
        <f t="shared" si="22"/>
        <v>3</v>
      </c>
      <c r="BM29" s="30">
        <f>SUM(BM30:BM40)</f>
        <v>3</v>
      </c>
    </row>
    <row r="30" spans="1:65" ht="39.950000000000003" customHeight="1">
      <c r="A30" s="3" t="s">
        <v>48</v>
      </c>
      <c r="B30" s="88" t="s">
        <v>49</v>
      </c>
      <c r="C30" s="89"/>
      <c r="D30" s="89"/>
      <c r="E30" s="56">
        <f>SUM('Ա. Դանիելյան:Ա.Ստեփանյան'!E30)</f>
        <v>31</v>
      </c>
      <c r="F30" s="56">
        <f>SUM('Ա. Դանիելյան:Ա.Ստեփանյան'!F30)</f>
        <v>0</v>
      </c>
      <c r="G30" s="56">
        <f>SUM('Ա. Դանիելյան:Ա.Ստեփանյան'!G30)</f>
        <v>31</v>
      </c>
      <c r="H30" s="56">
        <f>SUM('Ա. Դանիելյան:Ա.Ստեփանյան'!H30)</f>
        <v>0</v>
      </c>
      <c r="I30" s="56">
        <f>SUM('Ա. Դանիելյան:Ա.Ստեփանյան'!I30)</f>
        <v>0</v>
      </c>
      <c r="J30" s="56">
        <f>SUM('Ա. Դանիելյան:Ա.Ստեփանյան'!J30)</f>
        <v>15</v>
      </c>
      <c r="K30" s="56">
        <f>SUM('Ա. Դանիելյան:Ա.Ստեփանյան'!K30)</f>
        <v>12</v>
      </c>
      <c r="L30" s="56">
        <f>SUM('Ա. Դանիելյան:Ա.Ստեփանյան'!L30)</f>
        <v>3</v>
      </c>
      <c r="M30" s="56">
        <f>SUM('Ա. Դանիելյան:Ա.Ստեփանյան'!M30)</f>
        <v>0</v>
      </c>
      <c r="N30" s="56">
        <f>SUM('Ա. Դանիելյան:Ա.Ստեփանյան'!N30)</f>
        <v>0</v>
      </c>
      <c r="O30" s="56">
        <f>SUM('Ա. Դանիելյան:Ա.Ստեփանյան'!O30)</f>
        <v>9</v>
      </c>
      <c r="P30" s="56">
        <f>SUM('Ա. Դանիելյան:Ա.Ստեփանյան'!P30)</f>
        <v>0</v>
      </c>
      <c r="Q30" s="56">
        <f>SUM('Ա. Դանիելյան:Ա.Ստեփանյան'!Q30)</f>
        <v>1</v>
      </c>
      <c r="R30" s="56">
        <f>SUM('Ա. Դանիելյան:Ա.Ստեփանյան'!R30)</f>
        <v>6</v>
      </c>
      <c r="S30" s="56">
        <f>SUM('Ա. Դանիելյան:Ա.Ստեփանյան'!S30)</f>
        <v>0</v>
      </c>
      <c r="T30" s="56">
        <f>SUM('Ա. Դանիելյան:Ա.Ստեփանյան'!T30)</f>
        <v>2</v>
      </c>
      <c r="U30" s="56">
        <f>SUM('Ա. Դանիելյան:Ա.Ստեփանյան'!U30)</f>
        <v>0</v>
      </c>
      <c r="V30" s="56">
        <f>SUM('Ա. Դանիելյան:Ա.Ստեփանյան'!V30)</f>
        <v>2</v>
      </c>
      <c r="W30" s="56">
        <f>SUM('Ա. Դանիելյան:Ա.Ստեփանյան'!W30)</f>
        <v>0</v>
      </c>
      <c r="X30" s="56">
        <f>SUM('Ա. Դանիելյան:Ա.Ստեփանյան'!X30)</f>
        <v>0</v>
      </c>
      <c r="Y30" s="56">
        <f>SUM('Ա. Դանիելյան:Ա.Ստեփանյան'!Y30)</f>
        <v>9</v>
      </c>
      <c r="Z30" s="56">
        <f>SUM('Ա. Դանիելյան:Ա.Ստեփանյան'!Z30)</f>
        <v>1</v>
      </c>
      <c r="AA30" s="56">
        <f>SUM('Ա. Դանիելյան:Ա.Ստեփանյան'!AA30)</f>
        <v>0</v>
      </c>
      <c r="AB30" s="56">
        <f>SUM('Ա. Դանիելյան:Ա.Ստեփանյան'!AB30)</f>
        <v>33</v>
      </c>
      <c r="AC30" s="56">
        <f>SUM('Ա. Դանիելյան:Ա.Ստեփանյան'!AC30)</f>
        <v>0</v>
      </c>
      <c r="AD30" s="56">
        <f>SUM('Ա. Դանիելյան:Ա.Ստեփանյան'!AD30)</f>
        <v>5</v>
      </c>
      <c r="AE30" s="56">
        <f>SUM('Ա. Դանիելյան:Ա.Ստեփանյան'!AE30)</f>
        <v>0</v>
      </c>
      <c r="AF30" s="56">
        <f>SUM('Ա. Դանիելյան:Ա.Ստեփանյան'!AF30)</f>
        <v>5</v>
      </c>
      <c r="AG30" s="56">
        <f>SUM('Ա. Դանիելյան:Ա.Ստեփանյան'!AG30)</f>
        <v>3</v>
      </c>
      <c r="AH30" s="56">
        <f>SUM('Ա. Դանիելյան:Ա.Ստեփանյան'!AH30)</f>
        <v>2</v>
      </c>
      <c r="AI30" s="56">
        <f>SUM('Ա. Դանիելյան:Ա.Ստեփանյան'!AI30)</f>
        <v>0</v>
      </c>
      <c r="AJ30" s="56">
        <f>SUM('Ա. Դանիելյան:Ա.Ստեփանյան'!AJ30)</f>
        <v>3</v>
      </c>
      <c r="AK30" s="56">
        <f>SUM('Ա. Դանիելյան:Ա.Ստեփանյան'!AK30)</f>
        <v>2</v>
      </c>
      <c r="AL30" s="56">
        <f>SUM('Ա. Դանիելյան:Ա.Ստեփանյան'!AL30)</f>
        <v>0</v>
      </c>
      <c r="AM30" s="56">
        <f>SUM('Ա. Դանիելյան:Ա.Ստեփանյան'!AM30)</f>
        <v>2</v>
      </c>
      <c r="AN30" s="56">
        <f>SUM('Ա. Դանիելյան:Ա.Ստեփանյան'!AN30)</f>
        <v>2</v>
      </c>
      <c r="AO30" s="56">
        <f>SUM('Ա. Դանիելյան:Ա.Ստեփանյան'!AO30)</f>
        <v>0</v>
      </c>
      <c r="AP30" s="56">
        <f>SUM('Ա. Դանիելյան:Ա.Ստեփանյան'!AP30)</f>
        <v>0</v>
      </c>
      <c r="AQ30" s="56">
        <f>SUM('Ա. Դանիելյան:Ա.Ստեփանյան'!AQ30)</f>
        <v>0</v>
      </c>
      <c r="AR30" s="56">
        <f>SUM('Ա. Դանիելյան:Ա.Ստեփանյան'!AR30)</f>
        <v>0</v>
      </c>
      <c r="AS30" s="74">
        <f>SUM('Ա. Դանիելյան:Ա.Ստեփանյան'!AS30)</f>
        <v>0</v>
      </c>
      <c r="AT30" s="32">
        <f t="shared" ref="AT30:AT40" si="23">E30</f>
        <v>31</v>
      </c>
      <c r="AU30" s="32">
        <f t="shared" ref="AU30:AU40" si="24">F30+G30+H30+I30</f>
        <v>31</v>
      </c>
      <c r="AV30" s="32">
        <f t="shared" ref="AV30:AV40" si="25">J30</f>
        <v>15</v>
      </c>
      <c r="AW30" s="32">
        <f t="shared" ref="AW30:AW40" si="26">K30+L30+M30</f>
        <v>15</v>
      </c>
      <c r="AX30" s="32">
        <f t="shared" ref="AX30:AX40" si="27">F30+G30+K30</f>
        <v>43</v>
      </c>
      <c r="AY30" s="32">
        <f t="shared" ref="AY30:AY40" si="28">N30+Y30+Z30+AB30</f>
        <v>43</v>
      </c>
      <c r="AZ30" s="32">
        <f t="shared" ref="AZ30:AZ40" si="29">O30</f>
        <v>9</v>
      </c>
      <c r="BA30" s="32">
        <f t="shared" ref="BA30:BA40" si="30">P30+Q30+R30+S30+T30</f>
        <v>9</v>
      </c>
      <c r="BB30" s="32">
        <f t="shared" ref="BB30:BB40" si="31">T30</f>
        <v>2</v>
      </c>
      <c r="BC30" s="32">
        <f t="shared" ref="BC30:BC40" si="32">+U30+V30+W30</f>
        <v>2</v>
      </c>
      <c r="BD30" s="32">
        <f t="shared" ref="BD30:BD40" si="33">Y30</f>
        <v>9</v>
      </c>
      <c r="BE30" s="32">
        <f>+O30+X30</f>
        <v>9</v>
      </c>
      <c r="BF30" s="32">
        <f t="shared" ref="BF30:BF40" si="34">AF30</f>
        <v>5</v>
      </c>
      <c r="BG30" s="32">
        <f t="shared" ref="BG30:BG40" si="35">AD30+AE30</f>
        <v>5</v>
      </c>
      <c r="BH30" s="32">
        <f t="shared" ref="BH30:BH40" si="36">AF30</f>
        <v>5</v>
      </c>
      <c r="BI30" s="32">
        <f t="shared" ref="BI30:BI40" si="37">AG30+AH30</f>
        <v>5</v>
      </c>
      <c r="BJ30" s="32">
        <f t="shared" ref="BJ30:BJ40" si="38">AM30</f>
        <v>2</v>
      </c>
      <c r="BK30" s="32">
        <f t="shared" ref="BK30:BK40" si="39">AK30+AL30</f>
        <v>2</v>
      </c>
      <c r="BL30" s="32">
        <f t="shared" ref="BL30:BL40" si="40">AM30</f>
        <v>2</v>
      </c>
      <c r="BM30" s="32">
        <f t="shared" ref="BM30:BM40" si="41">AN30+AO30</f>
        <v>2</v>
      </c>
    </row>
    <row r="31" spans="1:65" ht="39.950000000000003" customHeight="1">
      <c r="A31" s="3" t="s">
        <v>50</v>
      </c>
      <c r="B31" s="95" t="s">
        <v>51</v>
      </c>
      <c r="C31" s="95"/>
      <c r="D31" s="88"/>
      <c r="E31" s="56">
        <f>SUM('Ա. Դանիելյան:Ա.Ստեփանյան'!E31)</f>
        <v>2</v>
      </c>
      <c r="F31" s="56">
        <f>SUM('Ա. Դանիելյան:Ա.Ստեփանյան'!F31)</f>
        <v>1</v>
      </c>
      <c r="G31" s="56">
        <f>SUM('Ա. Դանիելյան:Ա.Ստեփանյան'!G31)</f>
        <v>1</v>
      </c>
      <c r="H31" s="56">
        <f>SUM('Ա. Դանիելյան:Ա.Ստեփանյան'!H31)</f>
        <v>0</v>
      </c>
      <c r="I31" s="56">
        <f>SUM('Ա. Դանիելյան:Ա.Ստեփանյան'!I31)</f>
        <v>0</v>
      </c>
      <c r="J31" s="56">
        <f>SUM('Ա. Դանիելյան:Ա.Ստեփանյան'!J31)</f>
        <v>1</v>
      </c>
      <c r="K31" s="56">
        <f>SUM('Ա. Դանիելյան:Ա.Ստեփանյան'!K31)</f>
        <v>0</v>
      </c>
      <c r="L31" s="56">
        <f>SUM('Ա. Դանիելյան:Ա.Ստեփանյան'!L31)</f>
        <v>1</v>
      </c>
      <c r="M31" s="56">
        <f>SUM('Ա. Դանիելյան:Ա.Ստեփանյան'!M31)</f>
        <v>0</v>
      </c>
      <c r="N31" s="56">
        <f>SUM('Ա. Դանիելյան:Ա.Ստեփանյան'!N31)</f>
        <v>0</v>
      </c>
      <c r="O31" s="56">
        <f>SUM('Ա. Դանիելյան:Ա.Ստեփանյան'!O31)</f>
        <v>0</v>
      </c>
      <c r="P31" s="56">
        <f>SUM('Ա. Դանիելյան:Ա.Ստեփանյան'!P31)</f>
        <v>0</v>
      </c>
      <c r="Q31" s="56">
        <f>SUM('Ա. Դանիելյան:Ա.Ստեփանյան'!Q31)</f>
        <v>0</v>
      </c>
      <c r="R31" s="56">
        <f>SUM('Ա. Դանիելյան:Ա.Ստեփանյան'!R31)</f>
        <v>0</v>
      </c>
      <c r="S31" s="56">
        <f>SUM('Ա. Դանիելյան:Ա.Ստեփանյան'!S31)</f>
        <v>0</v>
      </c>
      <c r="T31" s="56">
        <f>SUM('Ա. Դանիելյան:Ա.Ստեփանյան'!T31)</f>
        <v>0</v>
      </c>
      <c r="U31" s="56">
        <f>SUM('Ա. Դանիելյան:Ա.Ստեփանյան'!U31)</f>
        <v>0</v>
      </c>
      <c r="V31" s="56">
        <f>SUM('Ա. Դանիելյան:Ա.Ստեփանյան'!V31)</f>
        <v>0</v>
      </c>
      <c r="W31" s="56">
        <f>SUM('Ա. Դանիելյան:Ա.Ստեփանյան'!W31)</f>
        <v>0</v>
      </c>
      <c r="X31" s="56">
        <f>SUM('Ա. Դանիելյան:Ա.Ստեփանյան'!X31)</f>
        <v>0</v>
      </c>
      <c r="Y31" s="56">
        <f>SUM('Ա. Դանիելյան:Ա.Ստեփանյան'!Y31)</f>
        <v>0</v>
      </c>
      <c r="Z31" s="56">
        <f>SUM('Ա. Դանիելյան:Ա.Ստեփանյան'!Z31)</f>
        <v>0</v>
      </c>
      <c r="AA31" s="56">
        <f>SUM('Ա. Դանիելյան:Ա.Ստեփանյան'!AA31)</f>
        <v>0</v>
      </c>
      <c r="AB31" s="56">
        <f>SUM('Ա. Դանիելյան:Ա.Ստեփանյան'!AB31)</f>
        <v>2</v>
      </c>
      <c r="AC31" s="56">
        <f>SUM('Ա. Դանիելյան:Ա.Ստեփանյան'!AC31)</f>
        <v>1</v>
      </c>
      <c r="AD31" s="56">
        <f>SUM('Ա. Դանիելյան:Ա.Ստեփանյան'!AD31)</f>
        <v>0</v>
      </c>
      <c r="AE31" s="56">
        <f>SUM('Ա. Դանիելյան:Ա.Ստեփանյան'!AE31)</f>
        <v>0</v>
      </c>
      <c r="AF31" s="56">
        <f>SUM('Ա. Դանիելյան:Ա.Ստեփանյան'!AF31)</f>
        <v>0</v>
      </c>
      <c r="AG31" s="56">
        <f>SUM('Ա. Դանիելյան:Ա.Ստեփանյան'!AG31)</f>
        <v>0</v>
      </c>
      <c r="AH31" s="56">
        <f>SUM('Ա. Դանիելյան:Ա.Ստեփանյան'!AH31)</f>
        <v>0</v>
      </c>
      <c r="AI31" s="56">
        <f>SUM('Ա. Դանիելյան:Ա.Ստեփանյան'!AI31)</f>
        <v>0</v>
      </c>
      <c r="AJ31" s="56">
        <f>SUM('Ա. Դանիելյան:Ա.Ստեփանյան'!AJ31)</f>
        <v>0</v>
      </c>
      <c r="AK31" s="56">
        <f>SUM('Ա. Դանիելյան:Ա.Ստեփանյան'!AK31)</f>
        <v>0</v>
      </c>
      <c r="AL31" s="56">
        <f>SUM('Ա. Դանիելյան:Ա.Ստեփանյան'!AL31)</f>
        <v>0</v>
      </c>
      <c r="AM31" s="56">
        <f>SUM('Ա. Դանիելյան:Ա.Ստեփանյան'!AM31)</f>
        <v>0</v>
      </c>
      <c r="AN31" s="56">
        <f>SUM('Ա. Դանիելյան:Ա.Ստեփանյան'!AN31)</f>
        <v>0</v>
      </c>
      <c r="AO31" s="56">
        <f>SUM('Ա. Դանիելյան:Ա.Ստեփանյան'!AO31)</f>
        <v>0</v>
      </c>
      <c r="AP31" s="56">
        <f>SUM('Ա. Դանիելյան:Ա.Ստեփանյան'!AP31)</f>
        <v>0</v>
      </c>
      <c r="AQ31" s="56">
        <f>SUM('Ա. Դանիելյան:Ա.Ստեփանյան'!AQ31)</f>
        <v>0</v>
      </c>
      <c r="AR31" s="56">
        <f>SUM('Ա. Դանիելյան:Ա.Ստեփանյան'!AR31)</f>
        <v>0</v>
      </c>
      <c r="AS31" s="74">
        <f>SUM('Ա. Դանիելյան:Ա.Ստեփանյան'!AS31)</f>
        <v>0</v>
      </c>
      <c r="AT31" s="32">
        <f t="shared" si="23"/>
        <v>2</v>
      </c>
      <c r="AU31" s="32">
        <f t="shared" si="24"/>
        <v>2</v>
      </c>
      <c r="AV31" s="32">
        <f t="shared" si="25"/>
        <v>1</v>
      </c>
      <c r="AW31" s="32">
        <f t="shared" si="26"/>
        <v>1</v>
      </c>
      <c r="AX31" s="32">
        <f t="shared" si="27"/>
        <v>2</v>
      </c>
      <c r="AY31" s="32">
        <f t="shared" si="28"/>
        <v>2</v>
      </c>
      <c r="AZ31" s="32">
        <f t="shared" si="29"/>
        <v>0</v>
      </c>
      <c r="BA31" s="32">
        <f t="shared" si="30"/>
        <v>0</v>
      </c>
      <c r="BB31" s="32">
        <f t="shared" si="31"/>
        <v>0</v>
      </c>
      <c r="BC31" s="32">
        <f t="shared" si="32"/>
        <v>0</v>
      </c>
      <c r="BD31" s="32">
        <f t="shared" si="33"/>
        <v>0</v>
      </c>
      <c r="BE31" s="32">
        <f t="shared" ref="BE31:BE40" si="42">+O31+X31</f>
        <v>0</v>
      </c>
      <c r="BF31" s="32">
        <f t="shared" si="34"/>
        <v>0</v>
      </c>
      <c r="BG31" s="32">
        <f t="shared" si="35"/>
        <v>0</v>
      </c>
      <c r="BH31" s="32">
        <f t="shared" si="36"/>
        <v>0</v>
      </c>
      <c r="BI31" s="32">
        <f t="shared" si="37"/>
        <v>0</v>
      </c>
      <c r="BJ31" s="32">
        <f t="shared" si="38"/>
        <v>0</v>
      </c>
      <c r="BK31" s="32">
        <f t="shared" si="39"/>
        <v>0</v>
      </c>
      <c r="BL31" s="32">
        <f t="shared" si="40"/>
        <v>0</v>
      </c>
      <c r="BM31" s="32">
        <f t="shared" si="41"/>
        <v>0</v>
      </c>
    </row>
    <row r="32" spans="1:65" ht="39.950000000000003" customHeight="1">
      <c r="A32" s="3" t="s">
        <v>52</v>
      </c>
      <c r="B32" s="88" t="s">
        <v>53</v>
      </c>
      <c r="C32" s="89"/>
      <c r="D32" s="89"/>
      <c r="E32" s="56">
        <f>SUM('Ա. Դանիելյան:Ա.Ստեփանյան'!E32)</f>
        <v>16</v>
      </c>
      <c r="F32" s="56">
        <f>SUM('Ա. Դանիելյան:Ա.Ստեփանյան'!F32)</f>
        <v>3</v>
      </c>
      <c r="G32" s="56">
        <f>SUM('Ա. Դանիելյան:Ա.Ստեփանյան'!G32)</f>
        <v>13</v>
      </c>
      <c r="H32" s="56">
        <f>SUM('Ա. Դանիելյան:Ա.Ստեփանյան'!H32)</f>
        <v>0</v>
      </c>
      <c r="I32" s="56">
        <f>SUM('Ա. Դանիելյան:Ա.Ստեփանյան'!I32)</f>
        <v>0</v>
      </c>
      <c r="J32" s="56">
        <f>SUM('Ա. Դանիելյան:Ա.Ստեփանյան'!J32)</f>
        <v>7</v>
      </c>
      <c r="K32" s="56">
        <f>SUM('Ա. Դանիելյան:Ա.Ստեփանյան'!K32)</f>
        <v>6</v>
      </c>
      <c r="L32" s="56">
        <f>SUM('Ա. Դանիելյան:Ա.Ստեփանյան'!L32)</f>
        <v>0</v>
      </c>
      <c r="M32" s="56">
        <f>SUM('Ա. Դանիելյան:Ա.Ստեփանյան'!M32)</f>
        <v>1</v>
      </c>
      <c r="N32" s="56">
        <f>SUM('Ա. Դանիելյան:Ա.Ստեփանյան'!N32)</f>
        <v>0</v>
      </c>
      <c r="O32" s="56">
        <f>SUM('Ա. Դանիելյան:Ա.Ստեփանյան'!O32)</f>
        <v>4</v>
      </c>
      <c r="P32" s="56">
        <f>SUM('Ա. Դանիելյան:Ա.Ստեփանյան'!P32)</f>
        <v>1</v>
      </c>
      <c r="Q32" s="56">
        <f>SUM('Ա. Դանիելյան:Ա.Ստեփանյան'!Q32)</f>
        <v>0</v>
      </c>
      <c r="R32" s="56">
        <f>SUM('Ա. Դանիելյան:Ա.Ստեփանյան'!R32)</f>
        <v>2</v>
      </c>
      <c r="S32" s="56">
        <f>SUM('Ա. Դանիելյան:Ա.Ստեփանյան'!S32)</f>
        <v>0</v>
      </c>
      <c r="T32" s="56">
        <f>SUM('Ա. Դանիելյան:Ա.Ստեփանյան'!T32)</f>
        <v>1</v>
      </c>
      <c r="U32" s="56">
        <f>SUM('Ա. Դանիելյան:Ա.Ստեփանյան'!U32)</f>
        <v>0</v>
      </c>
      <c r="V32" s="56">
        <f>SUM('Ա. Դանիելյան:Ա.Ստեփանյան'!V32)</f>
        <v>1</v>
      </c>
      <c r="W32" s="56">
        <f>SUM('Ա. Դանիելյան:Ա.Ստեփանյան'!W32)</f>
        <v>0</v>
      </c>
      <c r="X32" s="56">
        <f>SUM('Ա. Դանիելյան:Ա.Ստեփանյան'!X32)</f>
        <v>0</v>
      </c>
      <c r="Y32" s="56">
        <f>SUM('Ա. Դանիելյան:Ա.Ստեփանյան'!Y32)</f>
        <v>4</v>
      </c>
      <c r="Z32" s="56">
        <f>SUM('Ա. Դանիելյան:Ա.Ստեփանյան'!Z32)</f>
        <v>0</v>
      </c>
      <c r="AA32" s="56">
        <f>SUM('Ա. Դանիելյան:Ա.Ստեփանյան'!AA32)</f>
        <v>0</v>
      </c>
      <c r="AB32" s="56">
        <f>SUM('Ա. Դանիելյան:Ա.Ստեփանյան'!AB32)</f>
        <v>18</v>
      </c>
      <c r="AC32" s="56">
        <f>SUM('Ա. Դանիելյան:Ա.Ստեփանյան'!AC32)</f>
        <v>2</v>
      </c>
      <c r="AD32" s="56">
        <f>SUM('Ա. Դանիելյան:Ա.Ստեփանյան'!AD32)</f>
        <v>2</v>
      </c>
      <c r="AE32" s="56">
        <f>SUM('Ա. Դանիելյան:Ա.Ստեփանյան'!AE32)</f>
        <v>0</v>
      </c>
      <c r="AF32" s="56">
        <f>SUM('Ա. Դանիելյան:Ա.Ստեփանյան'!AF32)</f>
        <v>2</v>
      </c>
      <c r="AG32" s="56">
        <f>SUM('Ա. Դանիելյան:Ա.Ստեփանյան'!AG32)</f>
        <v>0</v>
      </c>
      <c r="AH32" s="56">
        <f>SUM('Ա. Դանիելյան:Ա.Ստեփանյան'!AH32)</f>
        <v>2</v>
      </c>
      <c r="AI32" s="56">
        <f>SUM('Ա. Դանիելյան:Ա.Ստեփանյան'!AI32)</f>
        <v>0</v>
      </c>
      <c r="AJ32" s="56">
        <f>SUM('Ա. Դանիելյան:Ա.Ստեփանյան'!AJ32)</f>
        <v>2</v>
      </c>
      <c r="AK32" s="56">
        <f>SUM('Ա. Դանիելյան:Ա.Ստեփանյան'!AK32)</f>
        <v>0</v>
      </c>
      <c r="AL32" s="56">
        <f>SUM('Ա. Դանիելյան:Ա.Ստեփանյան'!AL32)</f>
        <v>0</v>
      </c>
      <c r="AM32" s="56">
        <f>SUM('Ա. Դանիելյան:Ա.Ստեփանյան'!AM32)</f>
        <v>0</v>
      </c>
      <c r="AN32" s="56">
        <f>SUM('Ա. Դանիելյան:Ա.Ստեփանյան'!AN32)</f>
        <v>0</v>
      </c>
      <c r="AO32" s="56">
        <f>SUM('Ա. Դանիելյան:Ա.Ստեփանյան'!AO32)</f>
        <v>0</v>
      </c>
      <c r="AP32" s="56">
        <f>SUM('Ա. Դանիելյան:Ա.Ստեփանյան'!AP32)</f>
        <v>0</v>
      </c>
      <c r="AQ32" s="56">
        <f>SUM('Ա. Դանիելյան:Ա.Ստեփանյան'!AQ32)</f>
        <v>0</v>
      </c>
      <c r="AR32" s="56">
        <f>SUM('Ա. Դանիելյան:Ա.Ստեփանյան'!AR32)</f>
        <v>0</v>
      </c>
      <c r="AS32" s="74">
        <f>SUM('Ա. Դանիելյան:Ա.Ստեփանյան'!AS32)</f>
        <v>0</v>
      </c>
      <c r="AT32" s="32">
        <f t="shared" si="23"/>
        <v>16</v>
      </c>
      <c r="AU32" s="32">
        <f t="shared" si="24"/>
        <v>16</v>
      </c>
      <c r="AV32" s="32">
        <f t="shared" si="25"/>
        <v>7</v>
      </c>
      <c r="AW32" s="32">
        <f t="shared" si="26"/>
        <v>7</v>
      </c>
      <c r="AX32" s="32">
        <f t="shared" si="27"/>
        <v>22</v>
      </c>
      <c r="AY32" s="32">
        <f t="shared" si="28"/>
        <v>22</v>
      </c>
      <c r="AZ32" s="32">
        <f t="shared" si="29"/>
        <v>4</v>
      </c>
      <c r="BA32" s="32">
        <f t="shared" si="30"/>
        <v>4</v>
      </c>
      <c r="BB32" s="32">
        <f t="shared" si="31"/>
        <v>1</v>
      </c>
      <c r="BC32" s="32">
        <f t="shared" si="32"/>
        <v>1</v>
      </c>
      <c r="BD32" s="32">
        <f t="shared" si="33"/>
        <v>4</v>
      </c>
      <c r="BE32" s="32">
        <f t="shared" si="42"/>
        <v>4</v>
      </c>
      <c r="BF32" s="32">
        <f t="shared" si="34"/>
        <v>2</v>
      </c>
      <c r="BG32" s="32">
        <f t="shared" si="35"/>
        <v>2</v>
      </c>
      <c r="BH32" s="32">
        <f t="shared" si="36"/>
        <v>2</v>
      </c>
      <c r="BI32" s="32">
        <f t="shared" si="37"/>
        <v>2</v>
      </c>
      <c r="BJ32" s="32">
        <f t="shared" si="38"/>
        <v>0</v>
      </c>
      <c r="BK32" s="32">
        <f t="shared" si="39"/>
        <v>0</v>
      </c>
      <c r="BL32" s="32">
        <f t="shared" si="40"/>
        <v>0</v>
      </c>
      <c r="BM32" s="32">
        <f t="shared" si="41"/>
        <v>0</v>
      </c>
    </row>
    <row r="33" spans="1:65" ht="39.950000000000003" customHeight="1">
      <c r="A33" s="3" t="s">
        <v>54</v>
      </c>
      <c r="B33" s="91" t="s">
        <v>55</v>
      </c>
      <c r="C33" s="92"/>
      <c r="D33" s="92"/>
      <c r="E33" s="56">
        <f>SUM('Ա. Դանիելյան:Ա.Ստեփանյան'!E33)</f>
        <v>5</v>
      </c>
      <c r="F33" s="56">
        <f>SUM('Ա. Դանիելյան:Ա.Ստեփանյան'!F33)</f>
        <v>0</v>
      </c>
      <c r="G33" s="56">
        <f>SUM('Ա. Դանիելյան:Ա.Ստեփանյան'!G33)</f>
        <v>5</v>
      </c>
      <c r="H33" s="56">
        <f>SUM('Ա. Դանիելյան:Ա.Ստեփանյան'!H33)</f>
        <v>0</v>
      </c>
      <c r="I33" s="56">
        <f>SUM('Ա. Դանիելյան:Ա.Ստեփանյան'!I33)</f>
        <v>0</v>
      </c>
      <c r="J33" s="56">
        <f>SUM('Ա. Դանիելյան:Ա.Ստեփանյան'!J33)</f>
        <v>2</v>
      </c>
      <c r="K33" s="56">
        <f>SUM('Ա. Դանիելյան:Ա.Ստեփանյան'!K33)</f>
        <v>2</v>
      </c>
      <c r="L33" s="56">
        <f>SUM('Ա. Դանիելյան:Ա.Ստեփանյան'!L33)</f>
        <v>0</v>
      </c>
      <c r="M33" s="56">
        <f>SUM('Ա. Դանիելյան:Ա.Ստեփանյան'!M33)</f>
        <v>0</v>
      </c>
      <c r="N33" s="56">
        <f>SUM('Ա. Դանիելյան:Ա.Ստեփանյան'!N33)</f>
        <v>0</v>
      </c>
      <c r="O33" s="56">
        <f>SUM('Ա. Դանիելյան:Ա.Ստեփանյան'!O33)</f>
        <v>2</v>
      </c>
      <c r="P33" s="56">
        <f>SUM('Ա. Դանիելյան:Ա.Ստեփանյան'!P33)</f>
        <v>2</v>
      </c>
      <c r="Q33" s="56">
        <f>SUM('Ա. Դանիելյան:Ա.Ստեփանյան'!Q33)</f>
        <v>0</v>
      </c>
      <c r="R33" s="56">
        <f>SUM('Ա. Դանիելյան:Ա.Ստեփանյան'!R33)</f>
        <v>0</v>
      </c>
      <c r="S33" s="56">
        <f>SUM('Ա. Դանիելյան:Ա.Ստեփանյան'!S33)</f>
        <v>0</v>
      </c>
      <c r="T33" s="56">
        <f>SUM('Ա. Դանիելյան:Ա.Ստեփանյան'!T33)</f>
        <v>0</v>
      </c>
      <c r="U33" s="56">
        <f>SUM('Ա. Դանիելյան:Ա.Ստեփանյան'!U33)</f>
        <v>0</v>
      </c>
      <c r="V33" s="56">
        <f>SUM('Ա. Դանիելյան:Ա.Ստեփանյան'!V33)</f>
        <v>0</v>
      </c>
      <c r="W33" s="56">
        <f>SUM('Ա. Դանիելյան:Ա.Ստեփանյան'!W33)</f>
        <v>0</v>
      </c>
      <c r="X33" s="56">
        <f>SUM('Ա. Դանիելյան:Ա.Ստեփանյան'!X33)</f>
        <v>0</v>
      </c>
      <c r="Y33" s="56">
        <f>SUM('Ա. Դանիելյան:Ա.Ստեփանյան'!Y33)</f>
        <v>2</v>
      </c>
      <c r="Z33" s="56">
        <f>SUM('Ա. Դանիելյան:Ա.Ստեփանյան'!Z33)</f>
        <v>0</v>
      </c>
      <c r="AA33" s="56">
        <f>SUM('Ա. Դանիելյան:Ա.Ստեփանյան'!AA33)</f>
        <v>0</v>
      </c>
      <c r="AB33" s="56">
        <f>SUM('Ա. Դանիելյան:Ա.Ստեփանյան'!AB33)</f>
        <v>5</v>
      </c>
      <c r="AC33" s="56">
        <f>SUM('Ա. Դանիելյան:Ա.Ստեփանյան'!AC33)</f>
        <v>0</v>
      </c>
      <c r="AD33" s="56">
        <f>SUM('Ա. Դանիելյան:Ա.Ստեփանյան'!AD33)</f>
        <v>2</v>
      </c>
      <c r="AE33" s="56">
        <f>SUM('Ա. Դանիելյան:Ա.Ստեփանյան'!AE33)</f>
        <v>0</v>
      </c>
      <c r="AF33" s="56">
        <f>SUM('Ա. Դանիելյան:Ա.Ստեփանյան'!AF33)</f>
        <v>2</v>
      </c>
      <c r="AG33" s="56">
        <f>SUM('Ա. Դանիելյան:Ա.Ստեփանյան'!AG33)</f>
        <v>0</v>
      </c>
      <c r="AH33" s="56">
        <f>SUM('Ա. Դանիելյան:Ա.Ստեփանյան'!AH33)</f>
        <v>2</v>
      </c>
      <c r="AI33" s="56">
        <f>SUM('Ա. Դանիելյան:Ա.Ստեփանյան'!AI33)</f>
        <v>0</v>
      </c>
      <c r="AJ33" s="56">
        <f>SUM('Ա. Դանիելյան:Ա.Ստեփանյան'!AJ33)</f>
        <v>2</v>
      </c>
      <c r="AK33" s="56">
        <f>SUM('Ա. Դանիելյան:Ա.Ստեփանյան'!AK33)</f>
        <v>0</v>
      </c>
      <c r="AL33" s="56">
        <f>SUM('Ա. Դանիելյան:Ա.Ստեփանյան'!AL33)</f>
        <v>0</v>
      </c>
      <c r="AM33" s="56">
        <f>SUM('Ա. Դանիելյան:Ա.Ստեփանյան'!AM33)</f>
        <v>0</v>
      </c>
      <c r="AN33" s="56">
        <f>SUM('Ա. Դանիելյան:Ա.Ստեփանյան'!AN33)</f>
        <v>0</v>
      </c>
      <c r="AO33" s="56">
        <f>SUM('Ա. Դանիելյան:Ա.Ստեփանյան'!AO33)</f>
        <v>0</v>
      </c>
      <c r="AP33" s="56">
        <f>SUM('Ա. Դանիելյան:Ա.Ստեփանյան'!AP33)</f>
        <v>0</v>
      </c>
      <c r="AQ33" s="56">
        <f>SUM('Ա. Դանիելյան:Ա.Ստեփանյան'!AQ33)</f>
        <v>0</v>
      </c>
      <c r="AR33" s="56">
        <f>SUM('Ա. Դանիելյան:Ա.Ստեփանյան'!AR33)</f>
        <v>0</v>
      </c>
      <c r="AS33" s="74">
        <f>SUM('Ա. Դանիելյան:Ա.Ստեփանյան'!AS33)</f>
        <v>0</v>
      </c>
      <c r="AT33" s="32">
        <f t="shared" si="23"/>
        <v>5</v>
      </c>
      <c r="AU33" s="32">
        <f t="shared" si="24"/>
        <v>5</v>
      </c>
      <c r="AV33" s="32">
        <f t="shared" si="25"/>
        <v>2</v>
      </c>
      <c r="AW33" s="32">
        <f t="shared" si="26"/>
        <v>2</v>
      </c>
      <c r="AX33" s="32">
        <f t="shared" si="27"/>
        <v>7</v>
      </c>
      <c r="AY33" s="32">
        <f t="shared" si="28"/>
        <v>7</v>
      </c>
      <c r="AZ33" s="32">
        <f t="shared" si="29"/>
        <v>2</v>
      </c>
      <c r="BA33" s="32">
        <f t="shared" si="30"/>
        <v>2</v>
      </c>
      <c r="BB33" s="32">
        <f t="shared" si="31"/>
        <v>0</v>
      </c>
      <c r="BC33" s="32">
        <f t="shared" si="32"/>
        <v>0</v>
      </c>
      <c r="BD33" s="32">
        <f t="shared" si="33"/>
        <v>2</v>
      </c>
      <c r="BE33" s="32">
        <f t="shared" si="42"/>
        <v>2</v>
      </c>
      <c r="BF33" s="32">
        <f t="shared" si="34"/>
        <v>2</v>
      </c>
      <c r="BG33" s="32">
        <f t="shared" si="35"/>
        <v>2</v>
      </c>
      <c r="BH33" s="32">
        <f t="shared" si="36"/>
        <v>2</v>
      </c>
      <c r="BI33" s="32">
        <f t="shared" si="37"/>
        <v>2</v>
      </c>
      <c r="BJ33" s="32">
        <f t="shared" si="38"/>
        <v>0</v>
      </c>
      <c r="BK33" s="32">
        <f t="shared" si="39"/>
        <v>0</v>
      </c>
      <c r="BL33" s="32">
        <f t="shared" si="40"/>
        <v>0</v>
      </c>
      <c r="BM33" s="32">
        <f t="shared" si="41"/>
        <v>0</v>
      </c>
    </row>
    <row r="34" spans="1:65" ht="39.950000000000003" customHeight="1">
      <c r="A34" s="3" t="s">
        <v>56</v>
      </c>
      <c r="B34" s="91" t="s">
        <v>57</v>
      </c>
      <c r="C34" s="92"/>
      <c r="D34" s="92"/>
      <c r="E34" s="56">
        <f>SUM('Ա. Դանիելյան:Ա.Ստեփանյան'!E34)</f>
        <v>0</v>
      </c>
      <c r="F34" s="56">
        <f>SUM('Ա. Դանիելյան:Ա.Ստեփանյան'!F34)</f>
        <v>0</v>
      </c>
      <c r="G34" s="56">
        <f>SUM('Ա. Դանիելյան:Ա.Ստեփանյան'!G34)</f>
        <v>0</v>
      </c>
      <c r="H34" s="56">
        <f>SUM('Ա. Դանիելյան:Ա.Ստեփանյան'!H34)</f>
        <v>0</v>
      </c>
      <c r="I34" s="56">
        <f>SUM('Ա. Դանիելյան:Ա.Ստեփանյան'!I34)</f>
        <v>0</v>
      </c>
      <c r="J34" s="56">
        <f>SUM('Ա. Դանիելյան:Ա.Ստեփանյան'!J34)</f>
        <v>0</v>
      </c>
      <c r="K34" s="56">
        <f>SUM('Ա. Դանիելյան:Ա.Ստեփանյան'!K34)</f>
        <v>0</v>
      </c>
      <c r="L34" s="56">
        <f>SUM('Ա. Դանիելյան:Ա.Ստեփանյան'!L34)</f>
        <v>0</v>
      </c>
      <c r="M34" s="56">
        <f>SUM('Ա. Դանիելյան:Ա.Ստեփանյան'!M34)</f>
        <v>0</v>
      </c>
      <c r="N34" s="56">
        <f>SUM('Ա. Դանիելյան:Ա.Ստեփանյան'!N34)</f>
        <v>0</v>
      </c>
      <c r="O34" s="56">
        <f>SUM('Ա. Դանիելյան:Ա.Ստեփանյան'!O34)</f>
        <v>0</v>
      </c>
      <c r="P34" s="56">
        <f>SUM('Ա. Դանիելյան:Ա.Ստեփանյան'!P34)</f>
        <v>0</v>
      </c>
      <c r="Q34" s="56">
        <f>SUM('Ա. Դանիելյան:Ա.Ստեփանյան'!Q34)</f>
        <v>0</v>
      </c>
      <c r="R34" s="56">
        <f>SUM('Ա. Դանիելյան:Ա.Ստեփանյան'!R34)</f>
        <v>0</v>
      </c>
      <c r="S34" s="56">
        <f>SUM('Ա. Դանիելյան:Ա.Ստեփանյան'!S34)</f>
        <v>0</v>
      </c>
      <c r="T34" s="56">
        <f>SUM('Ա. Դանիելյան:Ա.Ստեփանյան'!T34)</f>
        <v>0</v>
      </c>
      <c r="U34" s="56">
        <f>SUM('Ա. Դանիելյան:Ա.Ստեփանյան'!U34)</f>
        <v>0</v>
      </c>
      <c r="V34" s="56">
        <f>SUM('Ա. Դանիելյան:Ա.Ստեփանյան'!V34)</f>
        <v>0</v>
      </c>
      <c r="W34" s="56">
        <f>SUM('Ա. Դանիելյան:Ա.Ստեփանյան'!W34)</f>
        <v>0</v>
      </c>
      <c r="X34" s="56">
        <f>SUM('Ա. Դանիելյան:Ա.Ստեփանյան'!X34)</f>
        <v>0</v>
      </c>
      <c r="Y34" s="56">
        <f>SUM('Ա. Դանիելյան:Ա.Ստեփանյան'!Y34)</f>
        <v>0</v>
      </c>
      <c r="Z34" s="56">
        <f>SUM('Ա. Դանիելյան:Ա.Ստեփանյան'!Z34)</f>
        <v>0</v>
      </c>
      <c r="AA34" s="56">
        <f>SUM('Ա. Դանիելյան:Ա.Ստեփանյան'!AA34)</f>
        <v>0</v>
      </c>
      <c r="AB34" s="56">
        <f>SUM('Ա. Դանիելյան:Ա.Ստեփանյան'!AB34)</f>
        <v>0</v>
      </c>
      <c r="AC34" s="56">
        <f>SUM('Ա. Դանիելյան:Ա.Ստեփանյան'!AC34)</f>
        <v>0</v>
      </c>
      <c r="AD34" s="56">
        <f>SUM('Ա. Դանիելյան:Ա.Ստեփանյան'!AD34)</f>
        <v>0</v>
      </c>
      <c r="AE34" s="56">
        <f>SUM('Ա. Դանիելյան:Ա.Ստեփանյան'!AE34)</f>
        <v>0</v>
      </c>
      <c r="AF34" s="56">
        <f>SUM('Ա. Դանիելյան:Ա.Ստեփանյան'!AF34)</f>
        <v>0</v>
      </c>
      <c r="AG34" s="56">
        <f>SUM('Ա. Դանիելյան:Ա.Ստեփանյան'!AG34)</f>
        <v>0</v>
      </c>
      <c r="AH34" s="56">
        <f>SUM('Ա. Դանիելյան:Ա.Ստեփանյան'!AH34)</f>
        <v>0</v>
      </c>
      <c r="AI34" s="56">
        <f>SUM('Ա. Դանիելյան:Ա.Ստեփանյան'!AI34)</f>
        <v>0</v>
      </c>
      <c r="AJ34" s="56">
        <f>SUM('Ա. Դանիելյան:Ա.Ստեփանյան'!AJ34)</f>
        <v>0</v>
      </c>
      <c r="AK34" s="56">
        <f>SUM('Ա. Դանիելյան:Ա.Ստեփանյան'!AK34)</f>
        <v>0</v>
      </c>
      <c r="AL34" s="56">
        <f>SUM('Ա. Դանիելյան:Ա.Ստեփանյան'!AL34)</f>
        <v>0</v>
      </c>
      <c r="AM34" s="56">
        <f>SUM('Ա. Դանիելյան:Ա.Ստեփանյան'!AM34)</f>
        <v>0</v>
      </c>
      <c r="AN34" s="56">
        <f>SUM('Ա. Դանիելյան:Ա.Ստեփանյան'!AN34)</f>
        <v>0</v>
      </c>
      <c r="AO34" s="56">
        <f>SUM('Ա. Դանիելյան:Ա.Ստեփանյան'!AO34)</f>
        <v>0</v>
      </c>
      <c r="AP34" s="56">
        <f>SUM('Ա. Դանիելյան:Ա.Ստեփանյան'!AP34)</f>
        <v>0</v>
      </c>
      <c r="AQ34" s="56">
        <f>SUM('Ա. Դանիելյան:Ա.Ստեփանյան'!AQ34)</f>
        <v>0</v>
      </c>
      <c r="AR34" s="56">
        <f>SUM('Ա. Դանիելյան:Ա.Ստեփանյան'!AR34)</f>
        <v>0</v>
      </c>
      <c r="AS34" s="74">
        <f>SUM('Ա. Դանիելյան:Ա.Ստեփանյան'!AS34)</f>
        <v>0</v>
      </c>
      <c r="AT34" s="32">
        <f t="shared" si="23"/>
        <v>0</v>
      </c>
      <c r="AU34" s="32">
        <f t="shared" si="24"/>
        <v>0</v>
      </c>
      <c r="AV34" s="32">
        <f t="shared" si="25"/>
        <v>0</v>
      </c>
      <c r="AW34" s="32">
        <f t="shared" si="26"/>
        <v>0</v>
      </c>
      <c r="AX34" s="32">
        <f t="shared" si="27"/>
        <v>0</v>
      </c>
      <c r="AY34" s="32">
        <f t="shared" si="28"/>
        <v>0</v>
      </c>
      <c r="AZ34" s="32">
        <f t="shared" si="29"/>
        <v>0</v>
      </c>
      <c r="BA34" s="32">
        <f t="shared" si="30"/>
        <v>0</v>
      </c>
      <c r="BB34" s="32">
        <f t="shared" si="31"/>
        <v>0</v>
      </c>
      <c r="BC34" s="32">
        <f t="shared" si="32"/>
        <v>0</v>
      </c>
      <c r="BD34" s="32">
        <f t="shared" si="33"/>
        <v>0</v>
      </c>
      <c r="BE34" s="32">
        <f t="shared" si="42"/>
        <v>0</v>
      </c>
      <c r="BF34" s="32">
        <f t="shared" si="34"/>
        <v>0</v>
      </c>
      <c r="BG34" s="32">
        <f t="shared" si="35"/>
        <v>0</v>
      </c>
      <c r="BH34" s="32">
        <f t="shared" si="36"/>
        <v>0</v>
      </c>
      <c r="BI34" s="32">
        <f t="shared" si="37"/>
        <v>0</v>
      </c>
      <c r="BJ34" s="32">
        <f t="shared" si="38"/>
        <v>0</v>
      </c>
      <c r="BK34" s="32">
        <f t="shared" si="39"/>
        <v>0</v>
      </c>
      <c r="BL34" s="32">
        <f t="shared" si="40"/>
        <v>0</v>
      </c>
      <c r="BM34" s="32">
        <f t="shared" si="41"/>
        <v>0</v>
      </c>
    </row>
    <row r="35" spans="1:65" ht="39.950000000000003" customHeight="1">
      <c r="A35" s="3" t="s">
        <v>58</v>
      </c>
      <c r="B35" s="91" t="s">
        <v>59</v>
      </c>
      <c r="C35" s="92"/>
      <c r="D35" s="92"/>
      <c r="E35" s="56">
        <f>SUM('Ա. Դանիելյան:Ա.Ստեփանյան'!E35)</f>
        <v>51</v>
      </c>
      <c r="F35" s="56">
        <f>SUM('Ա. Դանիելյան:Ա.Ստեփանյան'!F35)</f>
        <v>0</v>
      </c>
      <c r="G35" s="56">
        <f>SUM('Ա. Դանիելյան:Ա.Ստեփանյան'!G35)</f>
        <v>50</v>
      </c>
      <c r="H35" s="56">
        <f>SUM('Ա. Դանիելյան:Ա.Ստեփանյան'!H35)</f>
        <v>1</v>
      </c>
      <c r="I35" s="56">
        <f>SUM('Ա. Դանիելյան:Ա.Ստեփանյան'!I35)</f>
        <v>0</v>
      </c>
      <c r="J35" s="56">
        <f>SUM('Ա. Դանիելյան:Ա.Ստեփանյան'!J35)</f>
        <v>18</v>
      </c>
      <c r="K35" s="56">
        <f>SUM('Ա. Դանիելյան:Ա.Ստեփանյան'!K35)</f>
        <v>15</v>
      </c>
      <c r="L35" s="56">
        <f>SUM('Ա. Դանիելյան:Ա.Ստեփանյան'!L35)</f>
        <v>3</v>
      </c>
      <c r="M35" s="56">
        <f>SUM('Ա. Դանիելյան:Ա.Ստեփանյան'!M35)</f>
        <v>0</v>
      </c>
      <c r="N35" s="56">
        <f>SUM('Ա. Դանիելյան:Ա.Ստեփանյան'!N35)</f>
        <v>0</v>
      </c>
      <c r="O35" s="56">
        <f>SUM('Ա. Դանիելյան:Ա.Ստեփանյան'!O35)</f>
        <v>17</v>
      </c>
      <c r="P35" s="56">
        <f>SUM('Ա. Դանիելյան:Ա.Ստեփանյան'!P35)</f>
        <v>1</v>
      </c>
      <c r="Q35" s="56">
        <f>SUM('Ա. Դանիելյան:Ա.Ստեփանյան'!Q35)</f>
        <v>2</v>
      </c>
      <c r="R35" s="56">
        <f>SUM('Ա. Դանիելյան:Ա.Ստեփանյան'!R35)</f>
        <v>9</v>
      </c>
      <c r="S35" s="56">
        <f>SUM('Ա. Դանիելյան:Ա.Ստեփանյան'!S35)</f>
        <v>1</v>
      </c>
      <c r="T35" s="56">
        <f>SUM('Ա. Դանիելյան:Ա.Ստեփանյան'!T35)</f>
        <v>4</v>
      </c>
      <c r="U35" s="56">
        <f>SUM('Ա. Դանիելյան:Ա.Ստեփանյան'!U35)</f>
        <v>2</v>
      </c>
      <c r="V35" s="56">
        <f>SUM('Ա. Դանիելյան:Ա.Ստեփանյան'!V35)</f>
        <v>1</v>
      </c>
      <c r="W35" s="56">
        <f>SUM('Ա. Դանիելյան:Ա.Ստեփանյան'!W35)</f>
        <v>1</v>
      </c>
      <c r="X35" s="56">
        <f>SUM('Ա. Դանիելյան:Ա.Ստեփանյան'!X35)</f>
        <v>0</v>
      </c>
      <c r="Y35" s="56">
        <f>SUM('Ա. Դանիելյան:Ա.Ստեփանյան'!Y35)</f>
        <v>17</v>
      </c>
      <c r="Z35" s="56">
        <f>SUM('Ա. Դանիելյան:Ա.Ստեփանյան'!Z35)</f>
        <v>1</v>
      </c>
      <c r="AA35" s="56">
        <f>SUM('Ա. Դանիելյան:Ա.Ստեփանյան'!AA35)</f>
        <v>1</v>
      </c>
      <c r="AB35" s="56">
        <f>SUM('Ա. Դանիելյան:Ա.Ստեփանյան'!AB35)</f>
        <v>47</v>
      </c>
      <c r="AC35" s="56">
        <f>SUM('Ա. Դանիելյան:Ա.Ստեփանյան'!AC35)</f>
        <v>1</v>
      </c>
      <c r="AD35" s="56">
        <f>SUM('Ա. Դանիելյան:Ա.Ստեփանյան'!AD35)</f>
        <v>5</v>
      </c>
      <c r="AE35" s="56">
        <f>SUM('Ա. Դանիելյան:Ա.Ստեփանյան'!AE35)</f>
        <v>1</v>
      </c>
      <c r="AF35" s="56">
        <f>SUM('Ա. Դանիելյան:Ա.Ստեփանյան'!AF35)</f>
        <v>6</v>
      </c>
      <c r="AG35" s="56">
        <f>SUM('Ա. Դանիելյան:Ա.Ստեփանյան'!AG35)</f>
        <v>1</v>
      </c>
      <c r="AH35" s="56">
        <f>SUM('Ա. Դանիելյան:Ա.Ստեփանյան'!AH35)</f>
        <v>5</v>
      </c>
      <c r="AI35" s="56">
        <f>SUM('Ա. Դանիելյան:Ա.Ստեփանյան'!AI35)</f>
        <v>0</v>
      </c>
      <c r="AJ35" s="56">
        <f>SUM('Ա. Դանիելյան:Ա.Ստեփանյան'!AJ35)</f>
        <v>4</v>
      </c>
      <c r="AK35" s="56">
        <f>SUM('Ա. Դանիելյան:Ա.Ստեփանյան'!AK35)</f>
        <v>1</v>
      </c>
      <c r="AL35" s="56">
        <f>SUM('Ա. Դանիելյան:Ա.Ստեփանյան'!AL35)</f>
        <v>0</v>
      </c>
      <c r="AM35" s="56">
        <f>SUM('Ա. Դանիելյան:Ա.Ստեփանյան'!AM35)</f>
        <v>1</v>
      </c>
      <c r="AN35" s="56">
        <f>SUM('Ա. Դանիելյան:Ա.Ստեփանյան'!AN35)</f>
        <v>1</v>
      </c>
      <c r="AO35" s="56">
        <f>SUM('Ա. Դանիելյան:Ա.Ստեփանյան'!AO35)</f>
        <v>0</v>
      </c>
      <c r="AP35" s="56">
        <f>SUM('Ա. Դանիելյան:Ա.Ստեփանյան'!AP35)</f>
        <v>0</v>
      </c>
      <c r="AQ35" s="56">
        <f>SUM('Ա. Դանիելյան:Ա.Ստեփանյան'!AQ35)</f>
        <v>0</v>
      </c>
      <c r="AR35" s="56">
        <f>SUM('Ա. Դանիելյան:Ա.Ստեփանյան'!AR35)</f>
        <v>0</v>
      </c>
      <c r="AS35" s="74">
        <f>SUM('Ա. Դանիելյան:Ա.Ստեփանյան'!AS35)</f>
        <v>0</v>
      </c>
      <c r="AT35" s="32">
        <f t="shared" si="23"/>
        <v>51</v>
      </c>
      <c r="AU35" s="32">
        <f t="shared" si="24"/>
        <v>51</v>
      </c>
      <c r="AV35" s="32">
        <f t="shared" si="25"/>
        <v>18</v>
      </c>
      <c r="AW35" s="32">
        <f t="shared" si="26"/>
        <v>18</v>
      </c>
      <c r="AX35" s="32">
        <f t="shared" si="27"/>
        <v>65</v>
      </c>
      <c r="AY35" s="32">
        <f t="shared" si="28"/>
        <v>65</v>
      </c>
      <c r="AZ35" s="32">
        <f t="shared" si="29"/>
        <v>17</v>
      </c>
      <c r="BA35" s="32">
        <f t="shared" si="30"/>
        <v>17</v>
      </c>
      <c r="BB35" s="32">
        <f t="shared" si="31"/>
        <v>4</v>
      </c>
      <c r="BC35" s="32">
        <f t="shared" si="32"/>
        <v>4</v>
      </c>
      <c r="BD35" s="32">
        <f t="shared" si="33"/>
        <v>17</v>
      </c>
      <c r="BE35" s="32">
        <f t="shared" si="42"/>
        <v>17</v>
      </c>
      <c r="BF35" s="32">
        <f t="shared" si="34"/>
        <v>6</v>
      </c>
      <c r="BG35" s="32">
        <f t="shared" si="35"/>
        <v>6</v>
      </c>
      <c r="BH35" s="32">
        <f t="shared" si="36"/>
        <v>6</v>
      </c>
      <c r="BI35" s="32">
        <f t="shared" si="37"/>
        <v>6</v>
      </c>
      <c r="BJ35" s="32">
        <f t="shared" si="38"/>
        <v>1</v>
      </c>
      <c r="BK35" s="32">
        <f t="shared" si="39"/>
        <v>1</v>
      </c>
      <c r="BL35" s="32">
        <f t="shared" si="40"/>
        <v>1</v>
      </c>
      <c r="BM35" s="32">
        <f t="shared" si="41"/>
        <v>1</v>
      </c>
    </row>
    <row r="36" spans="1:65" ht="39.950000000000003" customHeight="1">
      <c r="A36" s="3" t="s">
        <v>60</v>
      </c>
      <c r="B36" s="91" t="s">
        <v>61</v>
      </c>
      <c r="C36" s="92"/>
      <c r="D36" s="92"/>
      <c r="E36" s="56">
        <f>SUM('Ա. Դանիելյան:Ա.Ստեփանյան'!E36)</f>
        <v>2</v>
      </c>
      <c r="F36" s="56">
        <f>SUM('Ա. Դանիելյան:Ա.Ստեփանյան'!F36)</f>
        <v>0</v>
      </c>
      <c r="G36" s="56">
        <f>SUM('Ա. Դանիելյան:Ա.Ստեփանյան'!G36)</f>
        <v>2</v>
      </c>
      <c r="H36" s="56">
        <f>SUM('Ա. Դանիելյան:Ա.Ստեփանյան'!H36)</f>
        <v>0</v>
      </c>
      <c r="I36" s="56">
        <f>SUM('Ա. Դանիելյան:Ա.Ստեփանյան'!I36)</f>
        <v>0</v>
      </c>
      <c r="J36" s="56">
        <f>SUM('Ա. Դանիելյան:Ա.Ստեփանյան'!J36)</f>
        <v>0</v>
      </c>
      <c r="K36" s="56">
        <f>SUM('Ա. Դանիելյան:Ա.Ստեփանյան'!K36)</f>
        <v>0</v>
      </c>
      <c r="L36" s="56">
        <f>SUM('Ա. Դանիելյան:Ա.Ստեփանյան'!L36)</f>
        <v>0</v>
      </c>
      <c r="M36" s="56">
        <f>SUM('Ա. Դանիելյան:Ա.Ստեփանյան'!M36)</f>
        <v>0</v>
      </c>
      <c r="N36" s="56">
        <f>SUM('Ա. Դանիելյան:Ա.Ստեփանյան'!N36)</f>
        <v>0</v>
      </c>
      <c r="O36" s="56">
        <f>SUM('Ա. Դանիելյան:Ա.Ստեփանյան'!O36)</f>
        <v>1</v>
      </c>
      <c r="P36" s="56">
        <f>SUM('Ա. Դանիելյան:Ա.Ստեփանյան'!P36)</f>
        <v>0</v>
      </c>
      <c r="Q36" s="56">
        <f>SUM('Ա. Դանիելյան:Ա.Ստեփանյան'!Q36)</f>
        <v>1</v>
      </c>
      <c r="R36" s="56">
        <f>SUM('Ա. Դանիելյան:Ա.Ստեփանյան'!R36)</f>
        <v>0</v>
      </c>
      <c r="S36" s="56">
        <f>SUM('Ա. Դանիելյան:Ա.Ստեփանյան'!S36)</f>
        <v>0</v>
      </c>
      <c r="T36" s="56">
        <f>SUM('Ա. Դանիելյան:Ա.Ստեփանյան'!T36)</f>
        <v>0</v>
      </c>
      <c r="U36" s="56">
        <f>SUM('Ա. Դանիելյան:Ա.Ստեփանյան'!U36)</f>
        <v>0</v>
      </c>
      <c r="V36" s="56">
        <f>SUM('Ա. Դանիելյան:Ա.Ստեփանյան'!V36)</f>
        <v>0</v>
      </c>
      <c r="W36" s="56">
        <f>SUM('Ա. Դանիելյան:Ա.Ստեփանյան'!W36)</f>
        <v>0</v>
      </c>
      <c r="X36" s="56">
        <f>SUM('Ա. Դանիելյան:Ա.Ստեփանյան'!X36)</f>
        <v>0</v>
      </c>
      <c r="Y36" s="56">
        <f>SUM('Ա. Դանիելյան:Ա.Ստեփանյան'!Y36)</f>
        <v>1</v>
      </c>
      <c r="Z36" s="56">
        <f>SUM('Ա. Դանիելյան:Ա.Ստեփանյան'!Z36)</f>
        <v>0</v>
      </c>
      <c r="AA36" s="56">
        <f>SUM('Ա. Դանիելյան:Ա.Ստեփանյան'!AA36)</f>
        <v>0</v>
      </c>
      <c r="AB36" s="56">
        <f>SUM('Ա. Դանիելյան:Ա.Ստեփանյան'!AB36)</f>
        <v>1</v>
      </c>
      <c r="AC36" s="56">
        <f>SUM('Ա. Դանիելյան:Ա.Ստեփանյան'!AC36)</f>
        <v>0</v>
      </c>
      <c r="AD36" s="56">
        <f>SUM('Ա. Դանիելյան:Ա.Ստեփանյան'!AD36)</f>
        <v>0</v>
      </c>
      <c r="AE36" s="56">
        <f>SUM('Ա. Դանիելյան:Ա.Ստեփանյան'!AE36)</f>
        <v>0</v>
      </c>
      <c r="AF36" s="56">
        <f>SUM('Ա. Դանիելյան:Ա.Ստեփանյան'!AF36)</f>
        <v>0</v>
      </c>
      <c r="AG36" s="56">
        <f>SUM('Ա. Դանիելյան:Ա.Ստեփանյան'!AG36)</f>
        <v>0</v>
      </c>
      <c r="AH36" s="56">
        <f>SUM('Ա. Դանիելյան:Ա.Ստեփանյան'!AH36)</f>
        <v>0</v>
      </c>
      <c r="AI36" s="56">
        <f>SUM('Ա. Դանիելյան:Ա.Ստեփանյան'!AI36)</f>
        <v>0</v>
      </c>
      <c r="AJ36" s="56">
        <f>SUM('Ա. Դանիելյան:Ա.Ստեփանյան'!AJ36)</f>
        <v>0</v>
      </c>
      <c r="AK36" s="56">
        <f>SUM('Ա. Դանիելյան:Ա.Ստեփանյան'!AK36)</f>
        <v>0</v>
      </c>
      <c r="AL36" s="56">
        <f>SUM('Ա. Դանիելյան:Ա.Ստեփանյան'!AL36)</f>
        <v>0</v>
      </c>
      <c r="AM36" s="56">
        <f>SUM('Ա. Դանիելյան:Ա.Ստեփանյան'!AM36)</f>
        <v>0</v>
      </c>
      <c r="AN36" s="56">
        <f>SUM('Ա. Դանիելյան:Ա.Ստեփանյան'!AN36)</f>
        <v>0</v>
      </c>
      <c r="AO36" s="56">
        <f>SUM('Ա. Դանիելյան:Ա.Ստեփանյան'!AO36)</f>
        <v>0</v>
      </c>
      <c r="AP36" s="56">
        <f>SUM('Ա. Դանիելյան:Ա.Ստեփանյան'!AP36)</f>
        <v>0</v>
      </c>
      <c r="AQ36" s="56">
        <f>SUM('Ա. Դանիելյան:Ա.Ստեփանյան'!AQ36)</f>
        <v>0</v>
      </c>
      <c r="AR36" s="56">
        <f>SUM('Ա. Դանիելյան:Ա.Ստեփանյան'!AR36)</f>
        <v>0</v>
      </c>
      <c r="AS36" s="74">
        <f>SUM('Ա. Դանիելյան:Ա.Ստեփանյան'!AS36)</f>
        <v>0</v>
      </c>
      <c r="AT36" s="32">
        <f t="shared" si="23"/>
        <v>2</v>
      </c>
      <c r="AU36" s="32">
        <f t="shared" si="24"/>
        <v>2</v>
      </c>
      <c r="AV36" s="32">
        <f t="shared" si="25"/>
        <v>0</v>
      </c>
      <c r="AW36" s="32">
        <f t="shared" si="26"/>
        <v>0</v>
      </c>
      <c r="AX36" s="32">
        <f t="shared" si="27"/>
        <v>2</v>
      </c>
      <c r="AY36" s="32">
        <f t="shared" si="28"/>
        <v>2</v>
      </c>
      <c r="AZ36" s="32">
        <f t="shared" si="29"/>
        <v>1</v>
      </c>
      <c r="BA36" s="32">
        <f t="shared" si="30"/>
        <v>1</v>
      </c>
      <c r="BB36" s="32">
        <f t="shared" si="31"/>
        <v>0</v>
      </c>
      <c r="BC36" s="32">
        <f t="shared" si="32"/>
        <v>0</v>
      </c>
      <c r="BD36" s="32">
        <f t="shared" si="33"/>
        <v>1</v>
      </c>
      <c r="BE36" s="32">
        <f t="shared" si="42"/>
        <v>1</v>
      </c>
      <c r="BF36" s="32">
        <f t="shared" si="34"/>
        <v>0</v>
      </c>
      <c r="BG36" s="32">
        <f t="shared" si="35"/>
        <v>0</v>
      </c>
      <c r="BH36" s="32">
        <f t="shared" si="36"/>
        <v>0</v>
      </c>
      <c r="BI36" s="32">
        <f t="shared" si="37"/>
        <v>0</v>
      </c>
      <c r="BJ36" s="32">
        <f t="shared" si="38"/>
        <v>0</v>
      </c>
      <c r="BK36" s="32">
        <f t="shared" si="39"/>
        <v>0</v>
      </c>
      <c r="BL36" s="32">
        <f t="shared" si="40"/>
        <v>0</v>
      </c>
      <c r="BM36" s="32">
        <f t="shared" si="41"/>
        <v>0</v>
      </c>
    </row>
    <row r="37" spans="1:65" ht="39.950000000000003" customHeight="1">
      <c r="A37" s="3" t="s">
        <v>62</v>
      </c>
      <c r="B37" s="91" t="s">
        <v>63</v>
      </c>
      <c r="C37" s="92"/>
      <c r="D37" s="92"/>
      <c r="E37" s="56">
        <f>SUM('Ա. Դանիելյան:Ա.Ստեփանյան'!E37)</f>
        <v>0</v>
      </c>
      <c r="F37" s="56">
        <f>SUM('Ա. Դանիելյան:Ա.Ստեփանյան'!F37)</f>
        <v>0</v>
      </c>
      <c r="G37" s="56">
        <f>SUM('Ա. Դանիելյան:Ա.Ստեփանյան'!G37)</f>
        <v>0</v>
      </c>
      <c r="H37" s="56">
        <f>SUM('Ա. Դանիելյան:Ա.Ստեփանյան'!H37)</f>
        <v>0</v>
      </c>
      <c r="I37" s="56">
        <f>SUM('Ա. Դանիելյան:Ա.Ստեփանյան'!I37)</f>
        <v>0</v>
      </c>
      <c r="J37" s="56">
        <f>SUM('Ա. Դանիելյան:Ա.Ստեփանյան'!J37)</f>
        <v>0</v>
      </c>
      <c r="K37" s="56">
        <f>SUM('Ա. Դանիելյան:Ա.Ստեփանյան'!K37)</f>
        <v>0</v>
      </c>
      <c r="L37" s="56">
        <f>SUM('Ա. Դանիելյան:Ա.Ստեփանյան'!L37)</f>
        <v>0</v>
      </c>
      <c r="M37" s="56">
        <f>SUM('Ա. Դանիելյան:Ա.Ստեփանյան'!M37)</f>
        <v>0</v>
      </c>
      <c r="N37" s="56">
        <f>SUM('Ա. Դանիելյան:Ա.Ստեփանյան'!N37)</f>
        <v>0</v>
      </c>
      <c r="O37" s="56">
        <f>SUM('Ա. Դանիելյան:Ա.Ստեփանյան'!O37)</f>
        <v>0</v>
      </c>
      <c r="P37" s="56">
        <f>SUM('Ա. Դանիելյան:Ա.Ստեփանյան'!P37)</f>
        <v>0</v>
      </c>
      <c r="Q37" s="56">
        <f>SUM('Ա. Դանիելյան:Ա.Ստեփանյան'!Q37)</f>
        <v>0</v>
      </c>
      <c r="R37" s="56">
        <f>SUM('Ա. Դանիելյան:Ա.Ստեփանյան'!R37)</f>
        <v>0</v>
      </c>
      <c r="S37" s="56">
        <f>SUM('Ա. Դանիելյան:Ա.Ստեփանյան'!S37)</f>
        <v>0</v>
      </c>
      <c r="T37" s="56">
        <f>SUM('Ա. Դանիելյան:Ա.Ստեփանյան'!T37)</f>
        <v>0</v>
      </c>
      <c r="U37" s="56">
        <f>SUM('Ա. Դանիելյան:Ա.Ստեփանյան'!U37)</f>
        <v>0</v>
      </c>
      <c r="V37" s="56">
        <f>SUM('Ա. Դանիելյան:Ա.Ստեփանյան'!V37)</f>
        <v>0</v>
      </c>
      <c r="W37" s="56">
        <f>SUM('Ա. Դանիելյան:Ա.Ստեփանյան'!W37)</f>
        <v>0</v>
      </c>
      <c r="X37" s="56">
        <f>SUM('Ա. Դանիելյան:Ա.Ստեփանյան'!X37)</f>
        <v>0</v>
      </c>
      <c r="Y37" s="56">
        <f>SUM('Ա. Դանիելյան:Ա.Ստեփանյան'!Y37)</f>
        <v>0</v>
      </c>
      <c r="Z37" s="56">
        <f>SUM('Ա. Դանիելյան:Ա.Ստեփանյան'!Z37)</f>
        <v>0</v>
      </c>
      <c r="AA37" s="56">
        <f>SUM('Ա. Դանիելյան:Ա.Ստեփանյան'!AA37)</f>
        <v>0</v>
      </c>
      <c r="AB37" s="56">
        <f>SUM('Ա. Դանիելյան:Ա.Ստեփանյան'!AB37)</f>
        <v>0</v>
      </c>
      <c r="AC37" s="56">
        <f>SUM('Ա. Դանիելյան:Ա.Ստեփանյան'!AC37)</f>
        <v>0</v>
      </c>
      <c r="AD37" s="56">
        <f>SUM('Ա. Դանիելյան:Ա.Ստեփանյան'!AD37)</f>
        <v>0</v>
      </c>
      <c r="AE37" s="56">
        <f>SUM('Ա. Դանիելյան:Ա.Ստեփանյան'!AE37)</f>
        <v>0</v>
      </c>
      <c r="AF37" s="56">
        <f>SUM('Ա. Դանիելյան:Ա.Ստեփանյան'!AF37)</f>
        <v>0</v>
      </c>
      <c r="AG37" s="56">
        <f>SUM('Ա. Դանիելյան:Ա.Ստեփանյան'!AG37)</f>
        <v>0</v>
      </c>
      <c r="AH37" s="56">
        <f>SUM('Ա. Դանիելյան:Ա.Ստեփանյան'!AH37)</f>
        <v>0</v>
      </c>
      <c r="AI37" s="56">
        <f>SUM('Ա. Դանիելյան:Ա.Ստեփանյան'!AI37)</f>
        <v>0</v>
      </c>
      <c r="AJ37" s="56">
        <f>SUM('Ա. Դանիելյան:Ա.Ստեփանյան'!AJ37)</f>
        <v>0</v>
      </c>
      <c r="AK37" s="56">
        <f>SUM('Ա. Դանիելյան:Ա.Ստեփանյան'!AK37)</f>
        <v>0</v>
      </c>
      <c r="AL37" s="56">
        <f>SUM('Ա. Դանիելյան:Ա.Ստեփանյան'!AL37)</f>
        <v>0</v>
      </c>
      <c r="AM37" s="56">
        <f>SUM('Ա. Դանիելյան:Ա.Ստեփանյան'!AM37)</f>
        <v>0</v>
      </c>
      <c r="AN37" s="56">
        <f>SUM('Ա. Դանիելյան:Ա.Ստեփանյան'!AN37)</f>
        <v>0</v>
      </c>
      <c r="AO37" s="56">
        <f>SUM('Ա. Դանիելյան:Ա.Ստեփանյան'!AO37)</f>
        <v>0</v>
      </c>
      <c r="AP37" s="56">
        <f>SUM('Ա. Դանիելյան:Ա.Ստեփանյան'!AP37)</f>
        <v>0</v>
      </c>
      <c r="AQ37" s="56">
        <f>SUM('Ա. Դանիելյան:Ա.Ստեփանյան'!AQ37)</f>
        <v>0</v>
      </c>
      <c r="AR37" s="56">
        <f>SUM('Ա. Դանիելյան:Ա.Ստեփանյան'!AR37)</f>
        <v>0</v>
      </c>
      <c r="AS37" s="74">
        <f>SUM('Ա. Դանիելյան:Ա.Ստեփանյան'!AS37)</f>
        <v>0</v>
      </c>
      <c r="AT37" s="32">
        <f t="shared" si="23"/>
        <v>0</v>
      </c>
      <c r="AU37" s="32">
        <f t="shared" si="24"/>
        <v>0</v>
      </c>
      <c r="AV37" s="32">
        <f t="shared" si="25"/>
        <v>0</v>
      </c>
      <c r="AW37" s="32">
        <f t="shared" si="26"/>
        <v>0</v>
      </c>
      <c r="AX37" s="32">
        <f t="shared" si="27"/>
        <v>0</v>
      </c>
      <c r="AY37" s="32">
        <f t="shared" si="28"/>
        <v>0</v>
      </c>
      <c r="AZ37" s="32">
        <f t="shared" si="29"/>
        <v>0</v>
      </c>
      <c r="BA37" s="32">
        <f t="shared" si="30"/>
        <v>0</v>
      </c>
      <c r="BB37" s="32">
        <f t="shared" si="31"/>
        <v>0</v>
      </c>
      <c r="BC37" s="32">
        <f t="shared" si="32"/>
        <v>0</v>
      </c>
      <c r="BD37" s="32">
        <f t="shared" si="33"/>
        <v>0</v>
      </c>
      <c r="BE37" s="32">
        <f t="shared" si="42"/>
        <v>0</v>
      </c>
      <c r="BF37" s="32">
        <f t="shared" si="34"/>
        <v>0</v>
      </c>
      <c r="BG37" s="32">
        <f t="shared" si="35"/>
        <v>0</v>
      </c>
      <c r="BH37" s="32">
        <f t="shared" si="36"/>
        <v>0</v>
      </c>
      <c r="BI37" s="32">
        <f t="shared" si="37"/>
        <v>0</v>
      </c>
      <c r="BJ37" s="32">
        <f t="shared" si="38"/>
        <v>0</v>
      </c>
      <c r="BK37" s="32">
        <f t="shared" si="39"/>
        <v>0</v>
      </c>
      <c r="BL37" s="32">
        <f t="shared" si="40"/>
        <v>0</v>
      </c>
      <c r="BM37" s="32">
        <f t="shared" si="41"/>
        <v>0</v>
      </c>
    </row>
    <row r="38" spans="1:65" ht="39.950000000000003" customHeight="1">
      <c r="A38" s="3" t="s">
        <v>64</v>
      </c>
      <c r="B38" s="91" t="s">
        <v>65</v>
      </c>
      <c r="C38" s="92"/>
      <c r="D38" s="92"/>
      <c r="E38" s="56">
        <f>SUM('Ա. Դանիելյան:Ա.Ստեփանյան'!E38)</f>
        <v>10</v>
      </c>
      <c r="F38" s="56">
        <f>SUM('Ա. Դանիելյան:Ա.Ստեփանյան'!F38)</f>
        <v>1</v>
      </c>
      <c r="G38" s="56">
        <f>SUM('Ա. Դանիելյան:Ա.Ստեփանյան'!G38)</f>
        <v>9</v>
      </c>
      <c r="H38" s="56">
        <f>SUM('Ա. Դանիելյան:Ա.Ստեփանյան'!H38)</f>
        <v>0</v>
      </c>
      <c r="I38" s="56">
        <f>SUM('Ա. Դանիելյան:Ա.Ստեփանյան'!I38)</f>
        <v>0</v>
      </c>
      <c r="J38" s="56">
        <f>SUM('Ա. Դանիելյան:Ա.Ստեփանյան'!J38)</f>
        <v>2</v>
      </c>
      <c r="K38" s="56">
        <f>SUM('Ա. Դանիելյան:Ա.Ստեփանյան'!K38)</f>
        <v>2</v>
      </c>
      <c r="L38" s="56">
        <f>SUM('Ա. Դանիելյան:Ա.Ստեփանյան'!L38)</f>
        <v>0</v>
      </c>
      <c r="M38" s="56">
        <f>SUM('Ա. Դանիելյան:Ա.Ստեփանյան'!M38)</f>
        <v>0</v>
      </c>
      <c r="N38" s="56">
        <f>SUM('Ա. Դանիելյան:Ա.Ստեփանյան'!N38)</f>
        <v>0</v>
      </c>
      <c r="O38" s="56">
        <f>SUM('Ա. Դանիելյան:Ա.Ստեփանյան'!O38)</f>
        <v>6</v>
      </c>
      <c r="P38" s="56">
        <f>SUM('Ա. Դանիելյան:Ա.Ստեփանյան'!P38)</f>
        <v>3</v>
      </c>
      <c r="Q38" s="56">
        <f>SUM('Ա. Դանիելյան:Ա.Ստեփանյան'!Q38)</f>
        <v>0</v>
      </c>
      <c r="R38" s="56">
        <f>SUM('Ա. Դանիելյան:Ա.Ստեփանյան'!R38)</f>
        <v>1</v>
      </c>
      <c r="S38" s="56">
        <f>SUM('Ա. Դանիելյան:Ա.Ստեփանյան'!S38)</f>
        <v>0</v>
      </c>
      <c r="T38" s="56">
        <f>SUM('Ա. Դանիելյան:Ա.Ստեփանյան'!T38)</f>
        <v>2</v>
      </c>
      <c r="U38" s="56">
        <f>SUM('Ա. Դանիելյան:Ա.Ստեփանյան'!U38)</f>
        <v>0</v>
      </c>
      <c r="V38" s="56">
        <f>SUM('Ա. Դանիելյան:Ա.Ստեփանյան'!V38)</f>
        <v>2</v>
      </c>
      <c r="W38" s="56">
        <f>SUM('Ա. Դանիելյան:Ա.Ստեփանյան'!W38)</f>
        <v>0</v>
      </c>
      <c r="X38" s="56">
        <f>SUM('Ա. Դանիելյան:Ա.Ստեփանյան'!X38)</f>
        <v>0</v>
      </c>
      <c r="Y38" s="56">
        <f>SUM('Ա. Դանիելյան:Ա.Ստեփանյան'!Y38)</f>
        <v>6</v>
      </c>
      <c r="Z38" s="56">
        <f>SUM('Ա. Դանիելյան:Ա.Ստեփանյան'!Z38)</f>
        <v>0</v>
      </c>
      <c r="AA38" s="56">
        <f>SUM('Ա. Դանիելյան:Ա.Ստեփանյան'!AA38)</f>
        <v>0</v>
      </c>
      <c r="AB38" s="56">
        <f>SUM('Ա. Դանիելյան:Ա.Ստեփանյան'!AB38)</f>
        <v>6</v>
      </c>
      <c r="AC38" s="56">
        <f>SUM('Ա. Դանիելյան:Ա.Ստեփանյան'!AC38)</f>
        <v>0</v>
      </c>
      <c r="AD38" s="56">
        <f>SUM('Ա. Դանիելյան:Ա.Ստեփանյան'!AD38)</f>
        <v>1</v>
      </c>
      <c r="AE38" s="56">
        <f>SUM('Ա. Դանիելյան:Ա.Ստեփանյան'!AE38)</f>
        <v>0</v>
      </c>
      <c r="AF38" s="56">
        <f>SUM('Ա. Դանիելյան:Ա.Ստեփանյան'!AF38)</f>
        <v>1</v>
      </c>
      <c r="AG38" s="56">
        <f>SUM('Ա. Դանիելյան:Ա.Ստեփանյան'!AG38)</f>
        <v>0</v>
      </c>
      <c r="AH38" s="56">
        <f>SUM('Ա. Դանիելյան:Ա.Ստեփանյան'!AH38)</f>
        <v>1</v>
      </c>
      <c r="AI38" s="56">
        <f>SUM('Ա. Դանիելյան:Ա.Ստեփանյան'!AI38)</f>
        <v>0</v>
      </c>
      <c r="AJ38" s="56">
        <f>SUM('Ա. Դանիելյան:Ա.Ստեփանյան'!AJ38)</f>
        <v>1</v>
      </c>
      <c r="AK38" s="56">
        <f>SUM('Ա. Դանիելյան:Ա.Ստեփանյան'!AK38)</f>
        <v>0</v>
      </c>
      <c r="AL38" s="56">
        <f>SUM('Ա. Դանիելյան:Ա.Ստեփանյան'!AL38)</f>
        <v>0</v>
      </c>
      <c r="AM38" s="56">
        <f>SUM('Ա. Դանիելյան:Ա.Ստեփանյան'!AM38)</f>
        <v>0</v>
      </c>
      <c r="AN38" s="56">
        <f>SUM('Ա. Դանիելյան:Ա.Ստեփանյան'!AN38)</f>
        <v>0</v>
      </c>
      <c r="AO38" s="56">
        <f>SUM('Ա. Դանիելյան:Ա.Ստեփանյան'!AO38)</f>
        <v>0</v>
      </c>
      <c r="AP38" s="56">
        <f>SUM('Ա. Դանիելյան:Ա.Ստեփանյան'!AP38)</f>
        <v>0</v>
      </c>
      <c r="AQ38" s="56">
        <f>SUM('Ա. Դանիելյան:Ա.Ստեփանյան'!AQ38)</f>
        <v>0</v>
      </c>
      <c r="AR38" s="56">
        <f>SUM('Ա. Դանիելյան:Ա.Ստեփանյան'!AR38)</f>
        <v>0</v>
      </c>
      <c r="AS38" s="74">
        <f>SUM('Ա. Դանիելյան:Ա.Ստեփանյան'!AS38)</f>
        <v>0</v>
      </c>
      <c r="AT38" s="32">
        <f t="shared" si="23"/>
        <v>10</v>
      </c>
      <c r="AU38" s="32">
        <f t="shared" si="24"/>
        <v>10</v>
      </c>
      <c r="AV38" s="32">
        <f t="shared" si="25"/>
        <v>2</v>
      </c>
      <c r="AW38" s="32">
        <f t="shared" si="26"/>
        <v>2</v>
      </c>
      <c r="AX38" s="32">
        <f t="shared" si="27"/>
        <v>12</v>
      </c>
      <c r="AY38" s="32">
        <f t="shared" si="28"/>
        <v>12</v>
      </c>
      <c r="AZ38" s="32">
        <f t="shared" si="29"/>
        <v>6</v>
      </c>
      <c r="BA38" s="32">
        <f t="shared" si="30"/>
        <v>6</v>
      </c>
      <c r="BB38" s="32">
        <f t="shared" si="31"/>
        <v>2</v>
      </c>
      <c r="BC38" s="32">
        <f t="shared" si="32"/>
        <v>2</v>
      </c>
      <c r="BD38" s="32">
        <f t="shared" si="33"/>
        <v>6</v>
      </c>
      <c r="BE38" s="32">
        <f t="shared" si="42"/>
        <v>6</v>
      </c>
      <c r="BF38" s="32">
        <f t="shared" si="34"/>
        <v>1</v>
      </c>
      <c r="BG38" s="32">
        <f t="shared" si="35"/>
        <v>1</v>
      </c>
      <c r="BH38" s="32">
        <f t="shared" si="36"/>
        <v>1</v>
      </c>
      <c r="BI38" s="32">
        <f t="shared" si="37"/>
        <v>1</v>
      </c>
      <c r="BJ38" s="32">
        <f t="shared" si="38"/>
        <v>0</v>
      </c>
      <c r="BK38" s="32">
        <f t="shared" si="39"/>
        <v>0</v>
      </c>
      <c r="BL38" s="32">
        <f t="shared" si="40"/>
        <v>0</v>
      </c>
      <c r="BM38" s="32">
        <f t="shared" si="41"/>
        <v>0</v>
      </c>
    </row>
    <row r="39" spans="1:65" ht="39.950000000000003" customHeight="1">
      <c r="A39" s="3" t="s">
        <v>66</v>
      </c>
      <c r="B39" s="91" t="s">
        <v>67</v>
      </c>
      <c r="C39" s="92"/>
      <c r="D39" s="92"/>
      <c r="E39" s="56">
        <f>SUM('Ա. Դանիելյան:Ա.Ստեփանյան'!E39)</f>
        <v>7</v>
      </c>
      <c r="F39" s="56">
        <f>SUM('Ա. Դանիելյան:Ա.Ստեփանյան'!F39)</f>
        <v>1</v>
      </c>
      <c r="G39" s="56">
        <f>SUM('Ա. Դանիելյան:Ա.Ստեփանյան'!G39)</f>
        <v>6</v>
      </c>
      <c r="H39" s="56">
        <f>SUM('Ա. Դանիելյան:Ա.Ստեփանյան'!H39)</f>
        <v>0</v>
      </c>
      <c r="I39" s="56">
        <f>SUM('Ա. Դանիելյան:Ա.Ստեփանյան'!I39)</f>
        <v>0</v>
      </c>
      <c r="J39" s="56">
        <f>SUM('Ա. Դանիելյան:Ա.Ստեփանյան'!J39)</f>
        <v>0</v>
      </c>
      <c r="K39" s="56">
        <f>SUM('Ա. Դանիելյան:Ա.Ստեփանյան'!K39)</f>
        <v>0</v>
      </c>
      <c r="L39" s="56">
        <f>SUM('Ա. Դանիելյան:Ա.Ստեփանյան'!L39)</f>
        <v>0</v>
      </c>
      <c r="M39" s="56">
        <f>SUM('Ա. Դանիելյան:Ա.Ստեփանյան'!M39)</f>
        <v>0</v>
      </c>
      <c r="N39" s="56">
        <f>SUM('Ա. Դանիելյան:Ա.Ստեփանյան'!N39)</f>
        <v>0</v>
      </c>
      <c r="O39" s="56">
        <f>SUM('Ա. Դանիելյան:Ա.Ստեփանյան'!O39)</f>
        <v>2</v>
      </c>
      <c r="P39" s="56">
        <f>SUM('Ա. Դանիելյան:Ա.Ստեփանյան'!P39)</f>
        <v>1</v>
      </c>
      <c r="Q39" s="56">
        <f>SUM('Ա. Դանիելյան:Ա.Ստեփանյան'!Q39)</f>
        <v>0</v>
      </c>
      <c r="R39" s="56">
        <f>SUM('Ա. Դանիելյան:Ա.Ստեփանյան'!R39)</f>
        <v>0</v>
      </c>
      <c r="S39" s="56">
        <f>SUM('Ա. Դանիելյան:Ա.Ստեփանյան'!S39)</f>
        <v>0</v>
      </c>
      <c r="T39" s="56">
        <f>SUM('Ա. Դանիելյան:Ա.Ստեփանյան'!T39)</f>
        <v>1</v>
      </c>
      <c r="U39" s="56">
        <f>SUM('Ա. Դանիելյան:Ա.Ստեփանյան'!U39)</f>
        <v>0</v>
      </c>
      <c r="V39" s="56">
        <f>SUM('Ա. Դանիելյան:Ա.Ստեփանյան'!V39)</f>
        <v>1</v>
      </c>
      <c r="W39" s="56">
        <f>SUM('Ա. Դանիելյան:Ա.Ստեփանյան'!W39)</f>
        <v>0</v>
      </c>
      <c r="X39" s="56">
        <f>SUM('Ա. Դանիելյան:Ա.Ստեփանյան'!X39)</f>
        <v>0</v>
      </c>
      <c r="Y39" s="56">
        <f>SUM('Ա. Դանիելյան:Ա.Ստեփանյան'!Y39)</f>
        <v>2</v>
      </c>
      <c r="Z39" s="56">
        <f>SUM('Ա. Դանիելյան:Ա.Ստեփանյան'!Z39)</f>
        <v>0</v>
      </c>
      <c r="AA39" s="56">
        <f>SUM('Ա. Դանիելյան:Ա.Ստեփանյան'!AA39)</f>
        <v>0</v>
      </c>
      <c r="AB39" s="56">
        <f>SUM('Ա. Դանիելյան:Ա.Ստեփանյան'!AB39)</f>
        <v>5</v>
      </c>
      <c r="AC39" s="56">
        <f>SUM('Ա. Դանիելյան:Ա.Ստեփանյան'!AC39)</f>
        <v>1</v>
      </c>
      <c r="AD39" s="56">
        <f>SUM('Ա. Դանիելյան:Ա.Ստեփանյան'!AD39)</f>
        <v>0</v>
      </c>
      <c r="AE39" s="56">
        <f>SUM('Ա. Դանիելյան:Ա.Ստեփանյան'!AE39)</f>
        <v>0</v>
      </c>
      <c r="AF39" s="56">
        <f>SUM('Ա. Դանիելյան:Ա.Ստեփանյան'!AF39)</f>
        <v>0</v>
      </c>
      <c r="AG39" s="56">
        <f>SUM('Ա. Դանիելյան:Ա.Ստեփանյան'!AG39)</f>
        <v>0</v>
      </c>
      <c r="AH39" s="56">
        <f>SUM('Ա. Դանիելյան:Ա.Ստեփանյան'!AH39)</f>
        <v>0</v>
      </c>
      <c r="AI39" s="56">
        <f>SUM('Ա. Դանիելյան:Ա.Ստեփանյան'!AI39)</f>
        <v>0</v>
      </c>
      <c r="AJ39" s="56">
        <f>SUM('Ա. Դանիելյան:Ա.Ստեփանյան'!AJ39)</f>
        <v>0</v>
      </c>
      <c r="AK39" s="56">
        <f>SUM('Ա. Դանիելյան:Ա.Ստեփանյան'!AK39)</f>
        <v>0</v>
      </c>
      <c r="AL39" s="56">
        <f>SUM('Ա. Դանիելյան:Ա.Ստեփանյան'!AL39)</f>
        <v>0</v>
      </c>
      <c r="AM39" s="56">
        <f>SUM('Ա. Դանիելյան:Ա.Ստեփանյան'!AM39)</f>
        <v>0</v>
      </c>
      <c r="AN39" s="56">
        <f>SUM('Ա. Դանիելյան:Ա.Ստեփանյան'!AN39)</f>
        <v>0</v>
      </c>
      <c r="AO39" s="56">
        <f>SUM('Ա. Դանիելյան:Ա.Ստեփանյան'!AO39)</f>
        <v>0</v>
      </c>
      <c r="AP39" s="56">
        <f>SUM('Ա. Դանիելյան:Ա.Ստեփանյան'!AP39)</f>
        <v>0</v>
      </c>
      <c r="AQ39" s="56">
        <f>SUM('Ա. Դանիելյան:Ա.Ստեփանյան'!AQ39)</f>
        <v>0</v>
      </c>
      <c r="AR39" s="56">
        <f>SUM('Ա. Դանիելյան:Ա.Ստեփանյան'!AR39)</f>
        <v>0</v>
      </c>
      <c r="AS39" s="74">
        <f>SUM('Ա. Դանիելյան:Ա.Ստեփանյան'!AS39)</f>
        <v>0</v>
      </c>
      <c r="AT39" s="32">
        <f t="shared" si="23"/>
        <v>7</v>
      </c>
      <c r="AU39" s="32">
        <f t="shared" si="24"/>
        <v>7</v>
      </c>
      <c r="AV39" s="32">
        <f t="shared" si="25"/>
        <v>0</v>
      </c>
      <c r="AW39" s="32">
        <f t="shared" si="26"/>
        <v>0</v>
      </c>
      <c r="AX39" s="32">
        <f t="shared" si="27"/>
        <v>7</v>
      </c>
      <c r="AY39" s="32">
        <f t="shared" si="28"/>
        <v>7</v>
      </c>
      <c r="AZ39" s="32">
        <f t="shared" si="29"/>
        <v>2</v>
      </c>
      <c r="BA39" s="32">
        <f t="shared" si="30"/>
        <v>2</v>
      </c>
      <c r="BB39" s="32">
        <f t="shared" si="31"/>
        <v>1</v>
      </c>
      <c r="BC39" s="32">
        <f t="shared" si="32"/>
        <v>1</v>
      </c>
      <c r="BD39" s="32">
        <f t="shared" si="33"/>
        <v>2</v>
      </c>
      <c r="BE39" s="32">
        <f t="shared" si="42"/>
        <v>2</v>
      </c>
      <c r="BF39" s="32">
        <f t="shared" si="34"/>
        <v>0</v>
      </c>
      <c r="BG39" s="32">
        <f t="shared" si="35"/>
        <v>0</v>
      </c>
      <c r="BH39" s="32">
        <f t="shared" si="36"/>
        <v>0</v>
      </c>
      <c r="BI39" s="32">
        <f t="shared" si="37"/>
        <v>0</v>
      </c>
      <c r="BJ39" s="32">
        <f t="shared" si="38"/>
        <v>0</v>
      </c>
      <c r="BK39" s="32">
        <f t="shared" si="39"/>
        <v>0</v>
      </c>
      <c r="BL39" s="32">
        <f t="shared" si="40"/>
        <v>0</v>
      </c>
      <c r="BM39" s="32">
        <f t="shared" si="41"/>
        <v>0</v>
      </c>
    </row>
    <row r="40" spans="1:65" ht="39.950000000000003" customHeight="1">
      <c r="A40" s="3" t="s">
        <v>68</v>
      </c>
      <c r="B40" s="88" t="s">
        <v>45</v>
      </c>
      <c r="C40" s="89"/>
      <c r="D40" s="89"/>
      <c r="E40" s="56">
        <f>SUM('Ա. Դանիելյան:Ա.Ստեփանյան'!E40)</f>
        <v>22</v>
      </c>
      <c r="F40" s="56">
        <f>SUM('Ա. Դանիելյան:Ա.Ստեփանյան'!F40)</f>
        <v>0</v>
      </c>
      <c r="G40" s="56">
        <f>SUM('Ա. Դանիելյան:Ա.Ստեփանյան'!G40)</f>
        <v>22</v>
      </c>
      <c r="H40" s="56">
        <f>SUM('Ա. Դանիելյան:Ա.Ստեփանյան'!H40)</f>
        <v>0</v>
      </c>
      <c r="I40" s="56">
        <f>SUM('Ա. Դանիելյան:Ա.Ստեփանյան'!I40)</f>
        <v>0</v>
      </c>
      <c r="J40" s="56">
        <f>SUM('Ա. Դանիելյան:Ա.Ստեփանյան'!J40)</f>
        <v>20</v>
      </c>
      <c r="K40" s="56">
        <f>SUM('Ա. Դանիելյան:Ա.Ստեփանյան'!K40)</f>
        <v>13</v>
      </c>
      <c r="L40" s="56">
        <f>SUM('Ա. Դանիելյան:Ա.Ստեփանյան'!L40)</f>
        <v>6</v>
      </c>
      <c r="M40" s="56">
        <f>SUM('Ա. Դանիելյան:Ա.Ստեփանյան'!M40)</f>
        <v>1</v>
      </c>
      <c r="N40" s="56">
        <f>SUM('Ա. Դանիելյան:Ա.Ստեփանյան'!N40)</f>
        <v>0</v>
      </c>
      <c r="O40" s="56">
        <f>SUM('Ա. Դանիելյան:Ա.Ստեփանյան'!O40)</f>
        <v>7</v>
      </c>
      <c r="P40" s="56">
        <f>SUM('Ա. Դանիելյան:Ա.Ստեփանյան'!P40)</f>
        <v>2</v>
      </c>
      <c r="Q40" s="56">
        <f>SUM('Ա. Դանիելյան:Ա.Ստեփանյան'!Q40)</f>
        <v>0</v>
      </c>
      <c r="R40" s="56">
        <f>SUM('Ա. Դանիելյան:Ա.Ստեփանյան'!R40)</f>
        <v>3</v>
      </c>
      <c r="S40" s="56">
        <f>SUM('Ա. Դանիելյան:Ա.Ստեփանյան'!S40)</f>
        <v>0</v>
      </c>
      <c r="T40" s="56">
        <f>SUM('Ա. Դանիելյան:Ա.Ստեփանյան'!T40)</f>
        <v>2</v>
      </c>
      <c r="U40" s="56">
        <f>SUM('Ա. Դանիելյան:Ա.Ստեփանյան'!U40)</f>
        <v>1</v>
      </c>
      <c r="V40" s="56">
        <f>SUM('Ա. Դանիելյան:Ա.Ստեփանյան'!V40)</f>
        <v>1</v>
      </c>
      <c r="W40" s="56">
        <f>SUM('Ա. Դանիելյան:Ա.Ստեփանյան'!W40)</f>
        <v>0</v>
      </c>
      <c r="X40" s="56">
        <f>SUM('Ա. Դանիելյան:Ա.Ստեփանյան'!X40)</f>
        <v>0</v>
      </c>
      <c r="Y40" s="56">
        <f>SUM('Ա. Դանիելյան:Ա.Ստեփանյան'!Y40)</f>
        <v>7</v>
      </c>
      <c r="Z40" s="56">
        <f>SUM('Ա. Դանիելյան:Ա.Ստեփանյան'!Z40)</f>
        <v>0</v>
      </c>
      <c r="AA40" s="56">
        <f>SUM('Ա. Դանիելյան:Ա.Ստեփանյան'!AA40)</f>
        <v>1</v>
      </c>
      <c r="AB40" s="56">
        <f>SUM('Ա. Դանիելյան:Ա.Ստեփանյան'!AB40)</f>
        <v>28</v>
      </c>
      <c r="AC40" s="56">
        <f>SUM('Ա. Դանիելյան:Ա.Ստեփանյան'!AC40)</f>
        <v>1</v>
      </c>
      <c r="AD40" s="56">
        <f>SUM('Ա. Դանիելյան:Ա.Ստեփանյան'!AD40)</f>
        <v>3</v>
      </c>
      <c r="AE40" s="56">
        <f>SUM('Ա. Դանիելյան:Ա.Ստեփանյան'!AE40)</f>
        <v>1</v>
      </c>
      <c r="AF40" s="56">
        <f>SUM('Ա. Դանիելյան:Ա.Ստեփանյան'!AF40)</f>
        <v>4</v>
      </c>
      <c r="AG40" s="56">
        <f>SUM('Ա. Դանիելյան:Ա.Ստեփանյան'!AG40)</f>
        <v>1</v>
      </c>
      <c r="AH40" s="56">
        <f>SUM('Ա. Դանիելյան:Ա.Ստեփանյան'!AH40)</f>
        <v>3</v>
      </c>
      <c r="AI40" s="56">
        <f>SUM('Ա. Դանիելյան:Ա.Ստեփանյան'!AI40)</f>
        <v>0</v>
      </c>
      <c r="AJ40" s="56">
        <f>SUM('Ա. Դանիելյան:Ա.Ստեփանյան'!AJ40)</f>
        <v>3</v>
      </c>
      <c r="AK40" s="56">
        <f>SUM('Ա. Դանիելյան:Ա.Ստեփանյան'!AK40)</f>
        <v>0</v>
      </c>
      <c r="AL40" s="56">
        <f>SUM('Ա. Դանիելյան:Ա.Ստեփանյան'!AL40)</f>
        <v>0</v>
      </c>
      <c r="AM40" s="56">
        <f>SUM('Ա. Դանիելյան:Ա.Ստեփանյան'!AM40)</f>
        <v>0</v>
      </c>
      <c r="AN40" s="56">
        <f>SUM('Ա. Դանիելյան:Ա.Ստեփանյան'!AN40)</f>
        <v>0</v>
      </c>
      <c r="AO40" s="56">
        <f>SUM('Ա. Դանիելյան:Ա.Ստեփանյան'!AO40)</f>
        <v>0</v>
      </c>
      <c r="AP40" s="56">
        <f>SUM('Ա. Դանիելյան:Ա.Ստեփանյան'!AP40)</f>
        <v>0</v>
      </c>
      <c r="AQ40" s="56">
        <f>SUM('Ա. Դանիելյան:Ա.Ստեփանյան'!AQ40)</f>
        <v>0</v>
      </c>
      <c r="AR40" s="56">
        <f>SUM('Ա. Դանիելյան:Ա.Ստեփանյան'!AR40)</f>
        <v>0</v>
      </c>
      <c r="AS40" s="74">
        <f>SUM('Ա. Դանիելյան:Ա.Ստեփանյան'!AS40)</f>
        <v>0</v>
      </c>
      <c r="AT40" s="32">
        <f t="shared" si="23"/>
        <v>22</v>
      </c>
      <c r="AU40" s="32">
        <f t="shared" si="24"/>
        <v>22</v>
      </c>
      <c r="AV40" s="32">
        <f t="shared" si="25"/>
        <v>20</v>
      </c>
      <c r="AW40" s="32">
        <f t="shared" si="26"/>
        <v>20</v>
      </c>
      <c r="AX40" s="32">
        <f t="shared" si="27"/>
        <v>35</v>
      </c>
      <c r="AY40" s="32">
        <f t="shared" si="28"/>
        <v>35</v>
      </c>
      <c r="AZ40" s="32">
        <f t="shared" si="29"/>
        <v>7</v>
      </c>
      <c r="BA40" s="32">
        <f t="shared" si="30"/>
        <v>7</v>
      </c>
      <c r="BB40" s="32">
        <f t="shared" si="31"/>
        <v>2</v>
      </c>
      <c r="BC40" s="32">
        <f t="shared" si="32"/>
        <v>2</v>
      </c>
      <c r="BD40" s="32">
        <f t="shared" si="33"/>
        <v>7</v>
      </c>
      <c r="BE40" s="32">
        <f t="shared" si="42"/>
        <v>7</v>
      </c>
      <c r="BF40" s="32">
        <f t="shared" si="34"/>
        <v>4</v>
      </c>
      <c r="BG40" s="32">
        <f t="shared" si="35"/>
        <v>4</v>
      </c>
      <c r="BH40" s="32">
        <f t="shared" si="36"/>
        <v>4</v>
      </c>
      <c r="BI40" s="32">
        <f t="shared" si="37"/>
        <v>4</v>
      </c>
      <c r="BJ40" s="32">
        <f t="shared" si="38"/>
        <v>0</v>
      </c>
      <c r="BK40" s="32">
        <f t="shared" si="39"/>
        <v>0</v>
      </c>
      <c r="BL40" s="32">
        <f t="shared" si="40"/>
        <v>0</v>
      </c>
      <c r="BM40" s="32">
        <f t="shared" si="41"/>
        <v>0</v>
      </c>
    </row>
    <row r="41" spans="1:65" ht="56.25" customHeight="1">
      <c r="A41" s="1" t="s">
        <v>69</v>
      </c>
      <c r="B41" s="86" t="s">
        <v>70</v>
      </c>
      <c r="C41" s="90"/>
      <c r="D41" s="90"/>
      <c r="E41" s="30">
        <f>SUM(E42:E48)</f>
        <v>55</v>
      </c>
      <c r="F41" s="30">
        <f t="shared" ref="F41:BM41" si="43">SUM(F42:F48)</f>
        <v>6</v>
      </c>
      <c r="G41" s="30">
        <f t="shared" si="43"/>
        <v>49</v>
      </c>
      <c r="H41" s="30">
        <f t="shared" si="43"/>
        <v>0</v>
      </c>
      <c r="I41" s="30">
        <f t="shared" si="43"/>
        <v>0</v>
      </c>
      <c r="J41" s="30">
        <f t="shared" si="43"/>
        <v>40</v>
      </c>
      <c r="K41" s="30">
        <f t="shared" si="43"/>
        <v>33</v>
      </c>
      <c r="L41" s="30">
        <f t="shared" si="43"/>
        <v>7</v>
      </c>
      <c r="M41" s="30">
        <f t="shared" si="43"/>
        <v>0</v>
      </c>
      <c r="N41" s="30">
        <f t="shared" si="43"/>
        <v>0</v>
      </c>
      <c r="O41" s="30">
        <f t="shared" si="43"/>
        <v>20</v>
      </c>
      <c r="P41" s="30">
        <f t="shared" si="43"/>
        <v>7</v>
      </c>
      <c r="Q41" s="30">
        <f t="shared" si="43"/>
        <v>1</v>
      </c>
      <c r="R41" s="30">
        <f t="shared" si="43"/>
        <v>3</v>
      </c>
      <c r="S41" s="30">
        <f t="shared" si="43"/>
        <v>0</v>
      </c>
      <c r="T41" s="30">
        <f t="shared" si="43"/>
        <v>9</v>
      </c>
      <c r="U41" s="30">
        <f t="shared" si="43"/>
        <v>3</v>
      </c>
      <c r="V41" s="30">
        <f t="shared" si="43"/>
        <v>6</v>
      </c>
      <c r="W41" s="30">
        <f t="shared" si="43"/>
        <v>0</v>
      </c>
      <c r="X41" s="30">
        <f t="shared" si="43"/>
        <v>0</v>
      </c>
      <c r="Y41" s="30">
        <f t="shared" si="43"/>
        <v>20</v>
      </c>
      <c r="Z41" s="30">
        <f t="shared" si="43"/>
        <v>1</v>
      </c>
      <c r="AA41" s="30">
        <f t="shared" si="43"/>
        <v>1</v>
      </c>
      <c r="AB41" s="30">
        <f t="shared" si="43"/>
        <v>67</v>
      </c>
      <c r="AC41" s="30">
        <f t="shared" si="43"/>
        <v>2</v>
      </c>
      <c r="AD41" s="30">
        <f t="shared" si="43"/>
        <v>2</v>
      </c>
      <c r="AE41" s="30">
        <f t="shared" si="43"/>
        <v>0</v>
      </c>
      <c r="AF41" s="30">
        <f t="shared" si="43"/>
        <v>2</v>
      </c>
      <c r="AG41" s="30">
        <f t="shared" si="43"/>
        <v>0</v>
      </c>
      <c r="AH41" s="30">
        <f t="shared" si="43"/>
        <v>2</v>
      </c>
      <c r="AI41" s="30">
        <f t="shared" si="43"/>
        <v>0</v>
      </c>
      <c r="AJ41" s="30">
        <f t="shared" si="43"/>
        <v>2</v>
      </c>
      <c r="AK41" s="30">
        <f t="shared" si="43"/>
        <v>1</v>
      </c>
      <c r="AL41" s="30">
        <f t="shared" si="43"/>
        <v>0</v>
      </c>
      <c r="AM41" s="30">
        <f t="shared" si="43"/>
        <v>1</v>
      </c>
      <c r="AN41" s="30">
        <f t="shared" si="43"/>
        <v>1</v>
      </c>
      <c r="AO41" s="30">
        <f t="shared" si="43"/>
        <v>0</v>
      </c>
      <c r="AP41" s="30">
        <f t="shared" si="43"/>
        <v>0</v>
      </c>
      <c r="AQ41" s="30">
        <f t="shared" si="43"/>
        <v>0</v>
      </c>
      <c r="AR41" s="30">
        <f t="shared" si="43"/>
        <v>0</v>
      </c>
      <c r="AS41" s="30">
        <f t="shared" si="43"/>
        <v>0</v>
      </c>
      <c r="AT41" s="30">
        <f t="shared" si="43"/>
        <v>55</v>
      </c>
      <c r="AU41" s="30">
        <f t="shared" si="43"/>
        <v>55</v>
      </c>
      <c r="AV41" s="30">
        <f t="shared" si="43"/>
        <v>40</v>
      </c>
      <c r="AW41" s="30">
        <f t="shared" si="43"/>
        <v>40</v>
      </c>
      <c r="AX41" s="30">
        <f t="shared" si="43"/>
        <v>88</v>
      </c>
      <c r="AY41" s="30">
        <f t="shared" si="43"/>
        <v>88</v>
      </c>
      <c r="AZ41" s="30">
        <f t="shared" si="43"/>
        <v>20</v>
      </c>
      <c r="BA41" s="30">
        <f t="shared" si="43"/>
        <v>20</v>
      </c>
      <c r="BB41" s="30">
        <f t="shared" si="43"/>
        <v>9</v>
      </c>
      <c r="BC41" s="30">
        <f t="shared" si="43"/>
        <v>9</v>
      </c>
      <c r="BD41" s="30">
        <f t="shared" si="43"/>
        <v>20</v>
      </c>
      <c r="BE41" s="30">
        <f t="shared" si="43"/>
        <v>20</v>
      </c>
      <c r="BF41" s="30">
        <f t="shared" si="43"/>
        <v>2</v>
      </c>
      <c r="BG41" s="30">
        <f t="shared" si="43"/>
        <v>2</v>
      </c>
      <c r="BH41" s="30">
        <f t="shared" si="43"/>
        <v>2</v>
      </c>
      <c r="BI41" s="30">
        <f t="shared" si="43"/>
        <v>2</v>
      </c>
      <c r="BJ41" s="30">
        <f t="shared" si="43"/>
        <v>1</v>
      </c>
      <c r="BK41" s="30">
        <f t="shared" si="43"/>
        <v>1</v>
      </c>
      <c r="BL41" s="30">
        <f t="shared" si="43"/>
        <v>1</v>
      </c>
      <c r="BM41" s="30">
        <f t="shared" si="43"/>
        <v>1</v>
      </c>
    </row>
    <row r="42" spans="1:65" ht="39.950000000000003" customHeight="1">
      <c r="A42" s="3" t="s">
        <v>71</v>
      </c>
      <c r="B42" s="91" t="s">
        <v>72</v>
      </c>
      <c r="C42" s="92"/>
      <c r="D42" s="92"/>
      <c r="E42" s="56">
        <f>SUM('Ա. Դանիելյան:Ա.Ստեփանյան'!E42)</f>
        <v>0</v>
      </c>
      <c r="F42" s="56">
        <f>SUM('Ա. Դանիելյան:Ա.Ստեփանյան'!F42)</f>
        <v>0</v>
      </c>
      <c r="G42" s="56">
        <f>SUM('Ա. Դանիելյան:Ա.Ստեփանյան'!G42)</f>
        <v>0</v>
      </c>
      <c r="H42" s="56">
        <f>SUM('Ա. Դանիելյան:Ա.Ստեփանյան'!H42)</f>
        <v>0</v>
      </c>
      <c r="I42" s="56">
        <f>SUM('Ա. Դանիելյան:Ա.Ստեփանյան'!I42)</f>
        <v>0</v>
      </c>
      <c r="J42" s="56">
        <f>SUM('Ա. Դանիելյան:Ա.Ստեփանյան'!J42)</f>
        <v>3</v>
      </c>
      <c r="K42" s="56">
        <f>SUM('Ա. Դանիելյան:Ա.Ստեփանյան'!K42)</f>
        <v>3</v>
      </c>
      <c r="L42" s="56">
        <f>SUM('Ա. Դանիելյան:Ա.Ստեփանյան'!L42)</f>
        <v>0</v>
      </c>
      <c r="M42" s="56">
        <f>SUM('Ա. Դանիելյան:Ա.Ստեփանյան'!M42)</f>
        <v>0</v>
      </c>
      <c r="N42" s="56">
        <f>SUM('Ա. Դանիելյան:Ա.Ստեփանյան'!N42)</f>
        <v>0</v>
      </c>
      <c r="O42" s="56">
        <f>SUM('Ա. Դանիելյան:Ա.Ստեփանյան'!O42)</f>
        <v>0</v>
      </c>
      <c r="P42" s="56">
        <f>SUM('Ա. Դանիելյան:Ա.Ստեփանյան'!P42)</f>
        <v>0</v>
      </c>
      <c r="Q42" s="56">
        <f>SUM('Ա. Դանիելյան:Ա.Ստեփանյան'!Q42)</f>
        <v>0</v>
      </c>
      <c r="R42" s="56">
        <f>SUM('Ա. Դանիելյան:Ա.Ստեփանյան'!R42)</f>
        <v>0</v>
      </c>
      <c r="S42" s="56">
        <f>SUM('Ա. Դանիելյան:Ա.Ստեփանյան'!S42)</f>
        <v>0</v>
      </c>
      <c r="T42" s="56">
        <f>SUM('Ա. Դանիելյան:Ա.Ստեփանյան'!T42)</f>
        <v>0</v>
      </c>
      <c r="U42" s="56">
        <f>SUM('Ա. Դանիելյան:Ա.Ստեփանյան'!U42)</f>
        <v>0</v>
      </c>
      <c r="V42" s="56">
        <f>SUM('Ա. Դանիելյան:Ա.Ստեփանյան'!V42)</f>
        <v>0</v>
      </c>
      <c r="W42" s="56">
        <f>SUM('Ա. Դանիելյան:Ա.Ստեփանյան'!W42)</f>
        <v>0</v>
      </c>
      <c r="X42" s="56">
        <f>SUM('Ա. Դանիելյան:Ա.Ստեփանյան'!X42)</f>
        <v>0</v>
      </c>
      <c r="Y42" s="56">
        <f>SUM('Ա. Դանիելյան:Ա.Ստեփանյան'!Y42)</f>
        <v>0</v>
      </c>
      <c r="Z42" s="56">
        <f>SUM('Ա. Դանիելյան:Ա.Ստեփանյան'!Z42)</f>
        <v>0</v>
      </c>
      <c r="AA42" s="56">
        <f>SUM('Ա. Դանիելյան:Ա.Ստեփանյան'!AA42)</f>
        <v>0</v>
      </c>
      <c r="AB42" s="56">
        <f>SUM('Ա. Դանիելյան:Ա.Ստեփանյան'!AB42)</f>
        <v>3</v>
      </c>
      <c r="AC42" s="56">
        <f>SUM('Ա. Դանիելյան:Ա.Ստեփանյան'!AC42)</f>
        <v>0</v>
      </c>
      <c r="AD42" s="56">
        <f>SUM('Ա. Դանիելյան:Ա.Ստեփանյան'!AD42)</f>
        <v>0</v>
      </c>
      <c r="AE42" s="56">
        <f>SUM('Ա. Դանիելյան:Ա.Ստեփանյան'!AE42)</f>
        <v>0</v>
      </c>
      <c r="AF42" s="56">
        <f>SUM('Ա. Դանիելյան:Ա.Ստեփանյան'!AF42)</f>
        <v>0</v>
      </c>
      <c r="AG42" s="56">
        <f>SUM('Ա. Դանիելյան:Ա.Ստեփանյան'!AG42)</f>
        <v>0</v>
      </c>
      <c r="AH42" s="56">
        <f>SUM('Ա. Դանիելյան:Ա.Ստեփանյան'!AH42)</f>
        <v>0</v>
      </c>
      <c r="AI42" s="56">
        <f>SUM('Ա. Դանիելյան:Ա.Ստեփանյան'!AI42)</f>
        <v>0</v>
      </c>
      <c r="AJ42" s="56">
        <f>SUM('Ա. Դանիելյան:Ա.Ստեփանյան'!AJ42)</f>
        <v>0</v>
      </c>
      <c r="AK42" s="56">
        <f>SUM('Ա. Դանիելյան:Ա.Ստեփանյան'!AK42)</f>
        <v>0</v>
      </c>
      <c r="AL42" s="56">
        <f>SUM('Ա. Դանիելյան:Ա.Ստեփանյան'!AL42)</f>
        <v>0</v>
      </c>
      <c r="AM42" s="56">
        <f>SUM('Ա. Դանիելյան:Ա.Ստեփանյան'!AM42)</f>
        <v>0</v>
      </c>
      <c r="AN42" s="56">
        <f>SUM('Ա. Դանիելյան:Ա.Ստեփանյան'!AN42)</f>
        <v>0</v>
      </c>
      <c r="AO42" s="56">
        <f>SUM('Ա. Դանիելյան:Ա.Ստեփանյան'!AO42)</f>
        <v>0</v>
      </c>
      <c r="AP42" s="56">
        <f>SUM('Ա. Դանիելյան:Ա.Ստեփանյան'!AP42)</f>
        <v>0</v>
      </c>
      <c r="AQ42" s="56">
        <f>SUM('Ա. Դանիելյան:Ա.Ստեփանյան'!AQ42)</f>
        <v>0</v>
      </c>
      <c r="AR42" s="56">
        <f>SUM('Ա. Դանիելյան:Ա.Ստեփանյան'!AR42)</f>
        <v>0</v>
      </c>
      <c r="AS42" s="74">
        <f>SUM('Ա. Դանիելյան:Ա.Ստեփանյան'!AS42)</f>
        <v>0</v>
      </c>
      <c r="AT42" s="32">
        <f t="shared" ref="AT42:AT48" si="44">E42</f>
        <v>0</v>
      </c>
      <c r="AU42" s="32">
        <f t="shared" ref="AU42:AU48" si="45">F42+G42+H42+I42</f>
        <v>0</v>
      </c>
      <c r="AV42" s="32">
        <f t="shared" ref="AV42:AV48" si="46">J42</f>
        <v>3</v>
      </c>
      <c r="AW42" s="32">
        <f t="shared" ref="AW42:AW48" si="47">K42+L42+M42</f>
        <v>3</v>
      </c>
      <c r="AX42" s="32">
        <f t="shared" ref="AX42:AX48" si="48">F42+G42+K42</f>
        <v>3</v>
      </c>
      <c r="AY42" s="32">
        <f t="shared" ref="AY42:AY48" si="49">N42+Y42+Z42+AB42</f>
        <v>3</v>
      </c>
      <c r="AZ42" s="32">
        <f t="shared" ref="AZ42:AZ48" si="50">O42</f>
        <v>0</v>
      </c>
      <c r="BA42" s="32">
        <f t="shared" ref="BA42:BA48" si="51">P42+Q42+R42+S42+T42</f>
        <v>0</v>
      </c>
      <c r="BB42" s="32">
        <f t="shared" ref="BB42:BB48" si="52">T42</f>
        <v>0</v>
      </c>
      <c r="BC42" s="32">
        <f t="shared" ref="BC42:BC48" si="53">+U42+V42+W42</f>
        <v>0</v>
      </c>
      <c r="BD42" s="32">
        <f t="shared" ref="BD42:BD48" si="54">Y42</f>
        <v>0</v>
      </c>
      <c r="BE42" s="32">
        <f>+O42+X42</f>
        <v>0</v>
      </c>
      <c r="BF42" s="32">
        <f t="shared" ref="BF42:BF48" si="55">AF42</f>
        <v>0</v>
      </c>
      <c r="BG42" s="32">
        <f t="shared" ref="BG42:BG48" si="56">AD42+AE42</f>
        <v>0</v>
      </c>
      <c r="BH42" s="32">
        <f t="shared" ref="BH42:BH48" si="57">AF42</f>
        <v>0</v>
      </c>
      <c r="BI42" s="32">
        <f t="shared" ref="BI42:BI48" si="58">AG42+AH42</f>
        <v>0</v>
      </c>
      <c r="BJ42" s="32">
        <f t="shared" ref="BJ42:BJ48" si="59">AM42</f>
        <v>0</v>
      </c>
      <c r="BK42" s="32">
        <f t="shared" ref="BK42:BK48" si="60">AK42+AL42</f>
        <v>0</v>
      </c>
      <c r="BL42" s="32">
        <f t="shared" ref="BL42:BL48" si="61">AM42</f>
        <v>0</v>
      </c>
      <c r="BM42" s="32">
        <f t="shared" ref="BM42:BM48" si="62">AN42+AO42</f>
        <v>0</v>
      </c>
    </row>
    <row r="43" spans="1:65" ht="39.950000000000003" customHeight="1">
      <c r="A43" s="3" t="s">
        <v>73</v>
      </c>
      <c r="B43" s="91" t="s">
        <v>74</v>
      </c>
      <c r="C43" s="92"/>
      <c r="D43" s="92"/>
      <c r="E43" s="56">
        <f>SUM('Ա. Դանիելյան:Ա.Ստեփանյան'!E43)</f>
        <v>0</v>
      </c>
      <c r="F43" s="56">
        <f>SUM('Ա. Դանիելյան:Ա.Ստեփանյան'!F43)</f>
        <v>0</v>
      </c>
      <c r="G43" s="56">
        <f>SUM('Ա. Դանիելյան:Ա.Ստեփանյան'!G43)</f>
        <v>0</v>
      </c>
      <c r="H43" s="56">
        <f>SUM('Ա. Դանիելյան:Ա.Ստեփանյան'!H43)</f>
        <v>0</v>
      </c>
      <c r="I43" s="56">
        <f>SUM('Ա. Դանիելյան:Ա.Ստեփանյան'!I43)</f>
        <v>0</v>
      </c>
      <c r="J43" s="56">
        <f>SUM('Ա. Դանիելյան:Ա.Ստեփանյան'!J43)</f>
        <v>0</v>
      </c>
      <c r="K43" s="56">
        <f>SUM('Ա. Դանիելյան:Ա.Ստեփանյան'!K43)</f>
        <v>0</v>
      </c>
      <c r="L43" s="56">
        <f>SUM('Ա. Դանիելյան:Ա.Ստեփանյան'!L43)</f>
        <v>0</v>
      </c>
      <c r="M43" s="56">
        <f>SUM('Ա. Դանիելյան:Ա.Ստեփանյան'!M43)</f>
        <v>0</v>
      </c>
      <c r="N43" s="56">
        <f>SUM('Ա. Դանիելյան:Ա.Ստեփանյան'!N43)</f>
        <v>0</v>
      </c>
      <c r="O43" s="56">
        <f>SUM('Ա. Դանիելյան:Ա.Ստեփանյան'!O43)</f>
        <v>0</v>
      </c>
      <c r="P43" s="56">
        <f>SUM('Ա. Դանիելյան:Ա.Ստեփանյան'!P43)</f>
        <v>0</v>
      </c>
      <c r="Q43" s="56">
        <f>SUM('Ա. Դանիելյան:Ա.Ստեփանյան'!Q43)</f>
        <v>0</v>
      </c>
      <c r="R43" s="56">
        <f>SUM('Ա. Դանիելյան:Ա.Ստեփանյան'!R43)</f>
        <v>0</v>
      </c>
      <c r="S43" s="56">
        <f>SUM('Ա. Դանիելյան:Ա.Ստեփանյան'!S43)</f>
        <v>0</v>
      </c>
      <c r="T43" s="56">
        <f>SUM('Ա. Դանիելյան:Ա.Ստեփանյան'!T43)</f>
        <v>0</v>
      </c>
      <c r="U43" s="56">
        <f>SUM('Ա. Դանիելյան:Ա.Ստեփանյան'!U43)</f>
        <v>0</v>
      </c>
      <c r="V43" s="56">
        <f>SUM('Ա. Դանիելյան:Ա.Ստեփանյան'!V43)</f>
        <v>0</v>
      </c>
      <c r="W43" s="56">
        <f>SUM('Ա. Դանիելյան:Ա.Ստեփանյան'!W43)</f>
        <v>0</v>
      </c>
      <c r="X43" s="56">
        <f>SUM('Ա. Դանիելյան:Ա.Ստեփանյան'!X43)</f>
        <v>0</v>
      </c>
      <c r="Y43" s="56">
        <f>SUM('Ա. Դանիելյան:Ա.Ստեփանյան'!Y43)</f>
        <v>0</v>
      </c>
      <c r="Z43" s="56">
        <f>SUM('Ա. Դանիելյան:Ա.Ստեփանյան'!Z43)</f>
        <v>0</v>
      </c>
      <c r="AA43" s="56">
        <f>SUM('Ա. Դանիելյան:Ա.Ստեփանյան'!AA43)</f>
        <v>0</v>
      </c>
      <c r="AB43" s="56">
        <f>SUM('Ա. Դանիելյան:Ա.Ստեփանյան'!AB43)</f>
        <v>0</v>
      </c>
      <c r="AC43" s="56">
        <f>SUM('Ա. Դանիելյան:Ա.Ստեփանյան'!AC43)</f>
        <v>0</v>
      </c>
      <c r="AD43" s="56">
        <f>SUM('Ա. Դանիելյան:Ա.Ստեփանյան'!AD43)</f>
        <v>0</v>
      </c>
      <c r="AE43" s="56">
        <f>SUM('Ա. Դանիելյան:Ա.Ստեփանյան'!AE43)</f>
        <v>0</v>
      </c>
      <c r="AF43" s="56">
        <f>SUM('Ա. Դանիելյան:Ա.Ստեփանյան'!AF43)</f>
        <v>0</v>
      </c>
      <c r="AG43" s="56">
        <f>SUM('Ա. Դանիելյան:Ա.Ստեփանյան'!AG43)</f>
        <v>0</v>
      </c>
      <c r="AH43" s="56">
        <f>SUM('Ա. Դանիելյան:Ա.Ստեփանյան'!AH43)</f>
        <v>0</v>
      </c>
      <c r="AI43" s="56">
        <f>SUM('Ա. Դանիելյան:Ա.Ստեփանյան'!AI43)</f>
        <v>0</v>
      </c>
      <c r="AJ43" s="56">
        <f>SUM('Ա. Դանիելյան:Ա.Ստեփանյան'!AJ43)</f>
        <v>0</v>
      </c>
      <c r="AK43" s="56">
        <f>SUM('Ա. Դանիելյան:Ա.Ստեփանյան'!AK43)</f>
        <v>0</v>
      </c>
      <c r="AL43" s="56">
        <f>SUM('Ա. Դանիելյան:Ա.Ստեփանյան'!AL43)</f>
        <v>0</v>
      </c>
      <c r="AM43" s="56">
        <f>SUM('Ա. Դանիելյան:Ա.Ստեփանյան'!AM43)</f>
        <v>0</v>
      </c>
      <c r="AN43" s="56">
        <f>SUM('Ա. Դանիելյան:Ա.Ստեփանյան'!AN43)</f>
        <v>0</v>
      </c>
      <c r="AO43" s="56">
        <f>SUM('Ա. Դանիելյան:Ա.Ստեփանյան'!AO43)</f>
        <v>0</v>
      </c>
      <c r="AP43" s="56">
        <f>SUM('Ա. Դանիելյան:Ա.Ստեփանյան'!AP43)</f>
        <v>0</v>
      </c>
      <c r="AQ43" s="56">
        <f>SUM('Ա. Դանիելյան:Ա.Ստեփանյան'!AQ43)</f>
        <v>0</v>
      </c>
      <c r="AR43" s="56">
        <f>SUM('Ա. Դանիելյան:Ա.Ստեփանյան'!AR43)</f>
        <v>0</v>
      </c>
      <c r="AS43" s="74">
        <f>SUM('Ա. Դանիելյան:Ա.Ստեփանյան'!AS43)</f>
        <v>0</v>
      </c>
      <c r="AT43" s="32">
        <f t="shared" si="44"/>
        <v>0</v>
      </c>
      <c r="AU43" s="32">
        <f t="shared" si="45"/>
        <v>0</v>
      </c>
      <c r="AV43" s="32">
        <f t="shared" si="46"/>
        <v>0</v>
      </c>
      <c r="AW43" s="32">
        <f t="shared" si="47"/>
        <v>0</v>
      </c>
      <c r="AX43" s="32">
        <f t="shared" si="48"/>
        <v>0</v>
      </c>
      <c r="AY43" s="32">
        <f t="shared" si="49"/>
        <v>0</v>
      </c>
      <c r="AZ43" s="32">
        <f t="shared" si="50"/>
        <v>0</v>
      </c>
      <c r="BA43" s="32">
        <f t="shared" si="51"/>
        <v>0</v>
      </c>
      <c r="BB43" s="32">
        <f t="shared" si="52"/>
        <v>0</v>
      </c>
      <c r="BC43" s="32">
        <f t="shared" si="53"/>
        <v>0</v>
      </c>
      <c r="BD43" s="32">
        <f t="shared" si="54"/>
        <v>0</v>
      </c>
      <c r="BE43" s="32">
        <f t="shared" ref="BE43:BE48" si="63">+O43+X43</f>
        <v>0</v>
      </c>
      <c r="BF43" s="32">
        <f t="shared" si="55"/>
        <v>0</v>
      </c>
      <c r="BG43" s="32">
        <f t="shared" si="56"/>
        <v>0</v>
      </c>
      <c r="BH43" s="32">
        <f t="shared" si="57"/>
        <v>0</v>
      </c>
      <c r="BI43" s="32">
        <f t="shared" si="58"/>
        <v>0</v>
      </c>
      <c r="BJ43" s="32">
        <f t="shared" si="59"/>
        <v>0</v>
      </c>
      <c r="BK43" s="32">
        <f t="shared" si="60"/>
        <v>0</v>
      </c>
      <c r="BL43" s="32">
        <f t="shared" si="61"/>
        <v>0</v>
      </c>
      <c r="BM43" s="32">
        <f t="shared" si="62"/>
        <v>0</v>
      </c>
    </row>
    <row r="44" spans="1:65" ht="39.950000000000003" customHeight="1">
      <c r="A44" s="3" t="s">
        <v>75</v>
      </c>
      <c r="B44" s="91" t="s">
        <v>76</v>
      </c>
      <c r="C44" s="92"/>
      <c r="D44" s="92"/>
      <c r="E44" s="56">
        <f>SUM('Ա. Դանիելյան:Ա.Ստեփանյան'!E44)</f>
        <v>0</v>
      </c>
      <c r="F44" s="56">
        <f>SUM('Ա. Դանիելյան:Ա.Ստեփանյան'!F44)</f>
        <v>0</v>
      </c>
      <c r="G44" s="56">
        <f>SUM('Ա. Դանիելյան:Ա.Ստեփանյան'!G44)</f>
        <v>0</v>
      </c>
      <c r="H44" s="56">
        <f>SUM('Ա. Դանիելյան:Ա.Ստեփանյան'!H44)</f>
        <v>0</v>
      </c>
      <c r="I44" s="56">
        <f>SUM('Ա. Դանիելյան:Ա.Ստեփանյան'!I44)</f>
        <v>0</v>
      </c>
      <c r="J44" s="56">
        <f>SUM('Ա. Դանիելյան:Ա.Ստեփանյան'!J44)</f>
        <v>0</v>
      </c>
      <c r="K44" s="56">
        <f>SUM('Ա. Դանիելյան:Ա.Ստեփանյան'!K44)</f>
        <v>0</v>
      </c>
      <c r="L44" s="56">
        <f>SUM('Ա. Դանիելյան:Ա.Ստեփանյան'!L44)</f>
        <v>0</v>
      </c>
      <c r="M44" s="56">
        <f>SUM('Ա. Դանիելյան:Ա.Ստեփանյան'!M44)</f>
        <v>0</v>
      </c>
      <c r="N44" s="56">
        <f>SUM('Ա. Դանիելյան:Ա.Ստեփանյան'!N44)</f>
        <v>0</v>
      </c>
      <c r="O44" s="56">
        <f>SUM('Ա. Դանիելյան:Ա.Ստեփանյան'!O44)</f>
        <v>0</v>
      </c>
      <c r="P44" s="56">
        <f>SUM('Ա. Դանիելյան:Ա.Ստեփանյան'!P44)</f>
        <v>0</v>
      </c>
      <c r="Q44" s="56">
        <f>SUM('Ա. Դանիելյան:Ա.Ստեփանյան'!Q44)</f>
        <v>0</v>
      </c>
      <c r="R44" s="56">
        <f>SUM('Ա. Դանիելյան:Ա.Ստեփանյան'!R44)</f>
        <v>0</v>
      </c>
      <c r="S44" s="56">
        <f>SUM('Ա. Դանիելյան:Ա.Ստեփանյան'!S44)</f>
        <v>0</v>
      </c>
      <c r="T44" s="56">
        <f>SUM('Ա. Դանիելյան:Ա.Ստեփանյան'!T44)</f>
        <v>0</v>
      </c>
      <c r="U44" s="56">
        <f>SUM('Ա. Դանիելյան:Ա.Ստեփանյան'!U44)</f>
        <v>0</v>
      </c>
      <c r="V44" s="56">
        <f>SUM('Ա. Դանիելյան:Ա.Ստեփանյան'!V44)</f>
        <v>0</v>
      </c>
      <c r="W44" s="56">
        <f>SUM('Ա. Դանիելյան:Ա.Ստեփանյան'!W44)</f>
        <v>0</v>
      </c>
      <c r="X44" s="56">
        <f>SUM('Ա. Դանիելյան:Ա.Ստեփանյան'!X44)</f>
        <v>0</v>
      </c>
      <c r="Y44" s="56">
        <f>SUM('Ա. Դանիելյան:Ա.Ստեփանյան'!Y44)</f>
        <v>0</v>
      </c>
      <c r="Z44" s="56">
        <f>SUM('Ա. Դանիելյան:Ա.Ստեփանյան'!Z44)</f>
        <v>0</v>
      </c>
      <c r="AA44" s="56">
        <f>SUM('Ա. Դանիելյան:Ա.Ստեփանյան'!AA44)</f>
        <v>0</v>
      </c>
      <c r="AB44" s="56">
        <f>SUM('Ա. Դանիելյան:Ա.Ստեփանյան'!AB44)</f>
        <v>0</v>
      </c>
      <c r="AC44" s="56">
        <f>SUM('Ա. Դանիելյան:Ա.Ստեփանյան'!AC44)</f>
        <v>0</v>
      </c>
      <c r="AD44" s="56">
        <f>SUM('Ա. Դանիելյան:Ա.Ստեփանյան'!AD44)</f>
        <v>0</v>
      </c>
      <c r="AE44" s="56">
        <f>SUM('Ա. Դանիելյան:Ա.Ստեփանյան'!AE44)</f>
        <v>0</v>
      </c>
      <c r="AF44" s="56">
        <f>SUM('Ա. Դանիելյան:Ա.Ստեփանյան'!AF44)</f>
        <v>0</v>
      </c>
      <c r="AG44" s="56">
        <f>SUM('Ա. Դանիելյան:Ա.Ստեփանյան'!AG44)</f>
        <v>0</v>
      </c>
      <c r="AH44" s="56">
        <f>SUM('Ա. Դանիելյան:Ա.Ստեփանյան'!AH44)</f>
        <v>0</v>
      </c>
      <c r="AI44" s="56">
        <f>SUM('Ա. Դանիելյան:Ա.Ստեփանյան'!AI44)</f>
        <v>0</v>
      </c>
      <c r="AJ44" s="56">
        <f>SUM('Ա. Դանիելյան:Ա.Ստեփանյան'!AJ44)</f>
        <v>0</v>
      </c>
      <c r="AK44" s="56">
        <f>SUM('Ա. Դանիելյան:Ա.Ստեփանյան'!AK44)</f>
        <v>0</v>
      </c>
      <c r="AL44" s="56">
        <f>SUM('Ա. Դանիելյան:Ա.Ստեփանյան'!AL44)</f>
        <v>0</v>
      </c>
      <c r="AM44" s="56">
        <f>SUM('Ա. Դանիելյան:Ա.Ստեփանյան'!AM44)</f>
        <v>0</v>
      </c>
      <c r="AN44" s="56">
        <f>SUM('Ա. Դանիելյան:Ա.Ստեփանյան'!AN44)</f>
        <v>0</v>
      </c>
      <c r="AO44" s="56">
        <f>SUM('Ա. Դանիելյան:Ա.Ստեփանյան'!AO44)</f>
        <v>0</v>
      </c>
      <c r="AP44" s="56">
        <f>SUM('Ա. Դանիելյան:Ա.Ստեփանյան'!AP44)</f>
        <v>0</v>
      </c>
      <c r="AQ44" s="56">
        <f>SUM('Ա. Դանիելյան:Ա.Ստեփանյան'!AQ44)</f>
        <v>0</v>
      </c>
      <c r="AR44" s="56">
        <f>SUM('Ա. Դանիելյան:Ա.Ստեփանյան'!AR44)</f>
        <v>0</v>
      </c>
      <c r="AS44" s="74">
        <f>SUM('Ա. Դանիելյան:Ա.Ստեփանյան'!AS44)</f>
        <v>0</v>
      </c>
      <c r="AT44" s="32">
        <f t="shared" si="44"/>
        <v>0</v>
      </c>
      <c r="AU44" s="32">
        <f t="shared" si="45"/>
        <v>0</v>
      </c>
      <c r="AV44" s="32">
        <f t="shared" si="46"/>
        <v>0</v>
      </c>
      <c r="AW44" s="32">
        <f t="shared" si="47"/>
        <v>0</v>
      </c>
      <c r="AX44" s="32">
        <f t="shared" si="48"/>
        <v>0</v>
      </c>
      <c r="AY44" s="32">
        <f t="shared" si="49"/>
        <v>0</v>
      </c>
      <c r="AZ44" s="32">
        <f t="shared" si="50"/>
        <v>0</v>
      </c>
      <c r="BA44" s="32">
        <f t="shared" si="51"/>
        <v>0</v>
      </c>
      <c r="BB44" s="32">
        <f t="shared" si="52"/>
        <v>0</v>
      </c>
      <c r="BC44" s="32">
        <f t="shared" si="53"/>
        <v>0</v>
      </c>
      <c r="BD44" s="32">
        <f t="shared" si="54"/>
        <v>0</v>
      </c>
      <c r="BE44" s="32">
        <f t="shared" si="63"/>
        <v>0</v>
      </c>
      <c r="BF44" s="32">
        <f t="shared" si="55"/>
        <v>0</v>
      </c>
      <c r="BG44" s="32">
        <f t="shared" si="56"/>
        <v>0</v>
      </c>
      <c r="BH44" s="32">
        <f t="shared" si="57"/>
        <v>0</v>
      </c>
      <c r="BI44" s="32">
        <f t="shared" si="58"/>
        <v>0</v>
      </c>
      <c r="BJ44" s="32">
        <f t="shared" si="59"/>
        <v>0</v>
      </c>
      <c r="BK44" s="32">
        <f t="shared" si="60"/>
        <v>0</v>
      </c>
      <c r="BL44" s="32">
        <f t="shared" si="61"/>
        <v>0</v>
      </c>
      <c r="BM44" s="32">
        <f t="shared" si="62"/>
        <v>0</v>
      </c>
    </row>
    <row r="45" spans="1:65" ht="39.950000000000003" customHeight="1">
      <c r="A45" s="3" t="s">
        <v>77</v>
      </c>
      <c r="B45" s="91" t="s">
        <v>78</v>
      </c>
      <c r="C45" s="92"/>
      <c r="D45" s="92"/>
      <c r="E45" s="56">
        <f>SUM('Ա. Դանիելյան:Ա.Ստեփանյան'!E45)</f>
        <v>1</v>
      </c>
      <c r="F45" s="56">
        <f>SUM('Ա. Դանիելյան:Ա.Ստեփանյան'!F45)</f>
        <v>0</v>
      </c>
      <c r="G45" s="56">
        <f>SUM('Ա. Դանիելյան:Ա.Ստեփանյան'!G45)</f>
        <v>1</v>
      </c>
      <c r="H45" s="56">
        <f>SUM('Ա. Դանիելյան:Ա.Ստեփանյան'!H45)</f>
        <v>0</v>
      </c>
      <c r="I45" s="56">
        <f>SUM('Ա. Դանիելյան:Ա.Ստեփանյան'!I45)</f>
        <v>0</v>
      </c>
      <c r="J45" s="56">
        <f>SUM('Ա. Դանիելյան:Ա.Ստեփանյան'!J45)</f>
        <v>1</v>
      </c>
      <c r="K45" s="56">
        <f>SUM('Ա. Դանիելյան:Ա.Ստեփանյան'!K45)</f>
        <v>0</v>
      </c>
      <c r="L45" s="56">
        <f>SUM('Ա. Դանիելյան:Ա.Ստեփանյան'!L45)</f>
        <v>1</v>
      </c>
      <c r="M45" s="56">
        <f>SUM('Ա. Դանիելյան:Ա.Ստեփանյան'!M45)</f>
        <v>0</v>
      </c>
      <c r="N45" s="56">
        <f>SUM('Ա. Դանիելյան:Ա.Ստեփանյան'!N45)</f>
        <v>0</v>
      </c>
      <c r="O45" s="56">
        <f>SUM('Ա. Դանիելյան:Ա.Ստեփանյան'!O45)</f>
        <v>0</v>
      </c>
      <c r="P45" s="56">
        <f>SUM('Ա. Դանիելյան:Ա.Ստեփանյան'!P45)</f>
        <v>0</v>
      </c>
      <c r="Q45" s="56">
        <f>SUM('Ա. Դանիելյան:Ա.Ստեփանյան'!Q45)</f>
        <v>0</v>
      </c>
      <c r="R45" s="56">
        <f>SUM('Ա. Դանիելյան:Ա.Ստեփանյան'!R45)</f>
        <v>0</v>
      </c>
      <c r="S45" s="56">
        <f>SUM('Ա. Դանիելյան:Ա.Ստեփանյան'!S45)</f>
        <v>0</v>
      </c>
      <c r="T45" s="56">
        <f>SUM('Ա. Դանիելյան:Ա.Ստեփանյան'!T45)</f>
        <v>0</v>
      </c>
      <c r="U45" s="56">
        <f>SUM('Ա. Դանիելյան:Ա.Ստեփանյան'!U45)</f>
        <v>0</v>
      </c>
      <c r="V45" s="56">
        <f>SUM('Ա. Դանիելյան:Ա.Ստեփանյան'!V45)</f>
        <v>0</v>
      </c>
      <c r="W45" s="56">
        <f>SUM('Ա. Դանիելյան:Ա.Ստեփանյան'!W45)</f>
        <v>0</v>
      </c>
      <c r="X45" s="56">
        <f>SUM('Ա. Դանիելյան:Ա.Ստեփանյան'!X45)</f>
        <v>0</v>
      </c>
      <c r="Y45" s="56">
        <f>SUM('Ա. Դանիելյան:Ա.Ստեփանյան'!Y45)</f>
        <v>0</v>
      </c>
      <c r="Z45" s="56">
        <f>SUM('Ա. Դանիելյան:Ա.Ստեփանյան'!Z45)</f>
        <v>0</v>
      </c>
      <c r="AA45" s="56">
        <f>SUM('Ա. Դանիելյան:Ա.Ստեփանյան'!AA45)</f>
        <v>0</v>
      </c>
      <c r="AB45" s="56">
        <f>SUM('Ա. Դանիելյան:Ա.Ստեփանյան'!AB45)</f>
        <v>1</v>
      </c>
      <c r="AC45" s="56">
        <f>SUM('Ա. Դանիելյան:Ա.Ստեփանյան'!AC45)</f>
        <v>0</v>
      </c>
      <c r="AD45" s="56">
        <f>SUM('Ա. Դանիելյան:Ա.Ստեփանյան'!AD45)</f>
        <v>0</v>
      </c>
      <c r="AE45" s="56">
        <f>SUM('Ա. Դանիելյան:Ա.Ստեփանյան'!AE45)</f>
        <v>0</v>
      </c>
      <c r="AF45" s="56">
        <f>SUM('Ա. Դանիելյան:Ա.Ստեփանյան'!AF45)</f>
        <v>0</v>
      </c>
      <c r="AG45" s="56">
        <f>SUM('Ա. Դանիելյան:Ա.Ստեփանյան'!AG45)</f>
        <v>0</v>
      </c>
      <c r="AH45" s="56">
        <f>SUM('Ա. Դանիելյան:Ա.Ստեփանյան'!AH45)</f>
        <v>0</v>
      </c>
      <c r="AI45" s="56">
        <f>SUM('Ա. Դանիելյան:Ա.Ստեփանյան'!AI45)</f>
        <v>0</v>
      </c>
      <c r="AJ45" s="56">
        <f>SUM('Ա. Դանիելյան:Ա.Ստեփանյան'!AJ45)</f>
        <v>0</v>
      </c>
      <c r="AK45" s="56">
        <f>SUM('Ա. Դանիելյան:Ա.Ստեփանյան'!AK45)</f>
        <v>0</v>
      </c>
      <c r="AL45" s="56">
        <f>SUM('Ա. Դանիելյան:Ա.Ստեփանյան'!AL45)</f>
        <v>0</v>
      </c>
      <c r="AM45" s="56">
        <f>SUM('Ա. Դանիելյան:Ա.Ստեփանյան'!AM45)</f>
        <v>0</v>
      </c>
      <c r="AN45" s="56">
        <f>SUM('Ա. Դանիելյան:Ա.Ստեփանյան'!AN45)</f>
        <v>0</v>
      </c>
      <c r="AO45" s="56">
        <f>SUM('Ա. Դանիելյան:Ա.Ստեփանյան'!AO45)</f>
        <v>0</v>
      </c>
      <c r="AP45" s="56">
        <f>SUM('Ա. Դանիելյան:Ա.Ստեփանյան'!AP45)</f>
        <v>0</v>
      </c>
      <c r="AQ45" s="56">
        <f>SUM('Ա. Դանիելյան:Ա.Ստեփանյան'!AQ45)</f>
        <v>0</v>
      </c>
      <c r="AR45" s="56">
        <f>SUM('Ա. Դանիելյան:Ա.Ստեփանյան'!AR45)</f>
        <v>0</v>
      </c>
      <c r="AS45" s="74">
        <f>SUM('Ա. Դանիելյան:Ա.Ստեփանյան'!AS45)</f>
        <v>0</v>
      </c>
      <c r="AT45" s="32">
        <f t="shared" si="44"/>
        <v>1</v>
      </c>
      <c r="AU45" s="32">
        <f t="shared" si="45"/>
        <v>1</v>
      </c>
      <c r="AV45" s="32">
        <f t="shared" si="46"/>
        <v>1</v>
      </c>
      <c r="AW45" s="32">
        <f t="shared" si="47"/>
        <v>1</v>
      </c>
      <c r="AX45" s="32">
        <f t="shared" si="48"/>
        <v>1</v>
      </c>
      <c r="AY45" s="32">
        <f t="shared" si="49"/>
        <v>1</v>
      </c>
      <c r="AZ45" s="32">
        <f t="shared" si="50"/>
        <v>0</v>
      </c>
      <c r="BA45" s="32">
        <f t="shared" si="51"/>
        <v>0</v>
      </c>
      <c r="BB45" s="32">
        <f t="shared" si="52"/>
        <v>0</v>
      </c>
      <c r="BC45" s="32">
        <f t="shared" si="53"/>
        <v>0</v>
      </c>
      <c r="BD45" s="32">
        <f t="shared" si="54"/>
        <v>0</v>
      </c>
      <c r="BE45" s="32">
        <f t="shared" si="63"/>
        <v>0</v>
      </c>
      <c r="BF45" s="32">
        <f t="shared" si="55"/>
        <v>0</v>
      </c>
      <c r="BG45" s="32">
        <f t="shared" si="56"/>
        <v>0</v>
      </c>
      <c r="BH45" s="32">
        <f t="shared" si="57"/>
        <v>0</v>
      </c>
      <c r="BI45" s="32">
        <f t="shared" si="58"/>
        <v>0</v>
      </c>
      <c r="BJ45" s="32">
        <f t="shared" si="59"/>
        <v>0</v>
      </c>
      <c r="BK45" s="32">
        <f t="shared" si="60"/>
        <v>0</v>
      </c>
      <c r="BL45" s="32">
        <f t="shared" si="61"/>
        <v>0</v>
      </c>
      <c r="BM45" s="32">
        <f t="shared" si="62"/>
        <v>0</v>
      </c>
    </row>
    <row r="46" spans="1:65" ht="39.950000000000003" customHeight="1">
      <c r="A46" s="3" t="s">
        <v>79</v>
      </c>
      <c r="B46" s="91" t="s">
        <v>80</v>
      </c>
      <c r="C46" s="92"/>
      <c r="D46" s="92"/>
      <c r="E46" s="56">
        <f>SUM('Ա. Դանիելյան:Ա.Ստեփանյան'!E46)</f>
        <v>6</v>
      </c>
      <c r="F46" s="56">
        <f>SUM('Ա. Դանիելյան:Ա.Ստեփանյան'!F46)</f>
        <v>0</v>
      </c>
      <c r="G46" s="56">
        <f>SUM('Ա. Դանիելյան:Ա.Ստեփանյան'!G46)</f>
        <v>6</v>
      </c>
      <c r="H46" s="56">
        <f>SUM('Ա. Դանիելյան:Ա.Ստեփանյան'!H46)</f>
        <v>0</v>
      </c>
      <c r="I46" s="56">
        <f>SUM('Ա. Դանիելյան:Ա.Ստեփանյան'!I46)</f>
        <v>0</v>
      </c>
      <c r="J46" s="56">
        <f>SUM('Ա. Դանիելյան:Ա.Ստեփանյան'!J46)</f>
        <v>4</v>
      </c>
      <c r="K46" s="56">
        <f>SUM('Ա. Դանիելյան:Ա.Ստեփանյան'!K46)</f>
        <v>2</v>
      </c>
      <c r="L46" s="56">
        <f>SUM('Ա. Դանիելյան:Ա.Ստեփանյան'!L46)</f>
        <v>2</v>
      </c>
      <c r="M46" s="56">
        <f>SUM('Ա. Դանիելյան:Ա.Ստեփանյան'!M46)</f>
        <v>0</v>
      </c>
      <c r="N46" s="56">
        <f>SUM('Ա. Դանիելյան:Ա.Ստեփանյան'!N46)</f>
        <v>0</v>
      </c>
      <c r="O46" s="56">
        <f>SUM('Ա. Դանիելյան:Ա.Ստեփանյան'!O46)</f>
        <v>0</v>
      </c>
      <c r="P46" s="56">
        <f>SUM('Ա. Դանիելյան:Ա.Ստեփանյան'!P46)</f>
        <v>0</v>
      </c>
      <c r="Q46" s="56">
        <f>SUM('Ա. Դանիելյան:Ա.Ստեփանյան'!Q46)</f>
        <v>0</v>
      </c>
      <c r="R46" s="56">
        <f>SUM('Ա. Դանիելյան:Ա.Ստեփանյան'!R46)</f>
        <v>0</v>
      </c>
      <c r="S46" s="56">
        <f>SUM('Ա. Դանիելյան:Ա.Ստեփանյան'!S46)</f>
        <v>0</v>
      </c>
      <c r="T46" s="56">
        <f>SUM('Ա. Դանիելյան:Ա.Ստեփանյան'!T46)</f>
        <v>0</v>
      </c>
      <c r="U46" s="56">
        <f>SUM('Ա. Դանիելյան:Ա.Ստեփանյան'!U46)</f>
        <v>0</v>
      </c>
      <c r="V46" s="56">
        <f>SUM('Ա. Դանիելյան:Ա.Ստեփանյան'!V46)</f>
        <v>0</v>
      </c>
      <c r="W46" s="56">
        <f>SUM('Ա. Դանիելյան:Ա.Ստեփանյան'!W46)</f>
        <v>0</v>
      </c>
      <c r="X46" s="56">
        <f>SUM('Ա. Դանիելյան:Ա.Ստեփանյան'!X46)</f>
        <v>0</v>
      </c>
      <c r="Y46" s="56">
        <f>SUM('Ա. Դանիելյան:Ա.Ստեփանյան'!Y46)</f>
        <v>0</v>
      </c>
      <c r="Z46" s="56">
        <f>SUM('Ա. Դանիելյան:Ա.Ստեփանյան'!Z46)</f>
        <v>0</v>
      </c>
      <c r="AA46" s="56">
        <f>SUM('Ա. Դանիելյան:Ա.Ստեփանյան'!AA46)</f>
        <v>0</v>
      </c>
      <c r="AB46" s="56">
        <f>SUM('Ա. Դանիելյան:Ա.Ստեփանյան'!AB46)</f>
        <v>8</v>
      </c>
      <c r="AC46" s="56">
        <f>SUM('Ա. Դանիելյան:Ա.Ստեփանյան'!AC46)</f>
        <v>0</v>
      </c>
      <c r="AD46" s="56">
        <f>SUM('Ա. Դանիելյան:Ա.Ստեփանյան'!AD46)</f>
        <v>0</v>
      </c>
      <c r="AE46" s="56">
        <f>SUM('Ա. Դանիելյան:Ա.Ստեփանյան'!AE46)</f>
        <v>0</v>
      </c>
      <c r="AF46" s="56">
        <f>SUM('Ա. Դանիելյան:Ա.Ստեփանյան'!AF46)</f>
        <v>0</v>
      </c>
      <c r="AG46" s="56">
        <f>SUM('Ա. Դանիելյան:Ա.Ստեփանյան'!AG46)</f>
        <v>0</v>
      </c>
      <c r="AH46" s="56">
        <f>SUM('Ա. Դանիելյան:Ա.Ստեփանյան'!AH46)</f>
        <v>0</v>
      </c>
      <c r="AI46" s="56">
        <f>SUM('Ա. Դանիելյան:Ա.Ստեփանյան'!AI46)</f>
        <v>0</v>
      </c>
      <c r="AJ46" s="56">
        <f>SUM('Ա. Դանիելյան:Ա.Ստեփանյան'!AJ46)</f>
        <v>0</v>
      </c>
      <c r="AK46" s="56">
        <f>SUM('Ա. Դանիելյան:Ա.Ստեփանյան'!AK46)</f>
        <v>0</v>
      </c>
      <c r="AL46" s="56">
        <f>SUM('Ա. Դանիելյան:Ա.Ստեփանյան'!AL46)</f>
        <v>0</v>
      </c>
      <c r="AM46" s="56">
        <f>SUM('Ա. Դանիելյան:Ա.Ստեփանյան'!AM46)</f>
        <v>0</v>
      </c>
      <c r="AN46" s="56">
        <f>SUM('Ա. Դանիելյան:Ա.Ստեփանյան'!AN46)</f>
        <v>0</v>
      </c>
      <c r="AO46" s="56">
        <f>SUM('Ա. Դանիելյան:Ա.Ստեփանյան'!AO46)</f>
        <v>0</v>
      </c>
      <c r="AP46" s="56">
        <f>SUM('Ա. Դանիելյան:Ա.Ստեփանյան'!AP46)</f>
        <v>0</v>
      </c>
      <c r="AQ46" s="56">
        <f>SUM('Ա. Դանիելյան:Ա.Ստեփանյան'!AQ46)</f>
        <v>0</v>
      </c>
      <c r="AR46" s="56">
        <f>SUM('Ա. Դանիելյան:Ա.Ստեփանյան'!AR46)</f>
        <v>0</v>
      </c>
      <c r="AS46" s="74">
        <f>SUM('Ա. Դանիելյան:Ա.Ստեփանյան'!AS46)</f>
        <v>0</v>
      </c>
      <c r="AT46" s="32">
        <f t="shared" si="44"/>
        <v>6</v>
      </c>
      <c r="AU46" s="32">
        <f t="shared" si="45"/>
        <v>6</v>
      </c>
      <c r="AV46" s="32">
        <f t="shared" si="46"/>
        <v>4</v>
      </c>
      <c r="AW46" s="32">
        <f t="shared" si="47"/>
        <v>4</v>
      </c>
      <c r="AX46" s="32">
        <f t="shared" si="48"/>
        <v>8</v>
      </c>
      <c r="AY46" s="32">
        <f t="shared" si="49"/>
        <v>8</v>
      </c>
      <c r="AZ46" s="32">
        <f t="shared" si="50"/>
        <v>0</v>
      </c>
      <c r="BA46" s="32">
        <f t="shared" si="51"/>
        <v>0</v>
      </c>
      <c r="BB46" s="32">
        <f t="shared" si="52"/>
        <v>0</v>
      </c>
      <c r="BC46" s="32">
        <f t="shared" si="53"/>
        <v>0</v>
      </c>
      <c r="BD46" s="32">
        <f t="shared" si="54"/>
        <v>0</v>
      </c>
      <c r="BE46" s="32">
        <f t="shared" si="63"/>
        <v>0</v>
      </c>
      <c r="BF46" s="32">
        <f t="shared" si="55"/>
        <v>0</v>
      </c>
      <c r="BG46" s="32">
        <f t="shared" si="56"/>
        <v>0</v>
      </c>
      <c r="BH46" s="32">
        <f t="shared" si="57"/>
        <v>0</v>
      </c>
      <c r="BI46" s="32">
        <f t="shared" si="58"/>
        <v>0</v>
      </c>
      <c r="BJ46" s="32">
        <f t="shared" si="59"/>
        <v>0</v>
      </c>
      <c r="BK46" s="32">
        <f t="shared" si="60"/>
        <v>0</v>
      </c>
      <c r="BL46" s="32">
        <f t="shared" si="61"/>
        <v>0</v>
      </c>
      <c r="BM46" s="32">
        <f t="shared" si="62"/>
        <v>0</v>
      </c>
    </row>
    <row r="47" spans="1:65" ht="39.950000000000003" customHeight="1">
      <c r="A47" s="3" t="s">
        <v>81</v>
      </c>
      <c r="B47" s="91" t="s">
        <v>82</v>
      </c>
      <c r="C47" s="92"/>
      <c r="D47" s="92"/>
      <c r="E47" s="56">
        <f>SUM('Ա. Դանիելյան:Ա.Ստեփանյան'!E47)</f>
        <v>15</v>
      </c>
      <c r="F47" s="56">
        <f>SUM('Ա. Դանիելյան:Ա.Ստեփանյան'!F47)</f>
        <v>2</v>
      </c>
      <c r="G47" s="56">
        <f>SUM('Ա. Դանիելյան:Ա.Ստեփանյան'!G47)</f>
        <v>13</v>
      </c>
      <c r="H47" s="56">
        <f>SUM('Ա. Դանիելյան:Ա.Ստեփանյան'!H47)</f>
        <v>0</v>
      </c>
      <c r="I47" s="56">
        <f>SUM('Ա. Դանիելյան:Ա.Ստեփանյան'!I47)</f>
        <v>0</v>
      </c>
      <c r="J47" s="56">
        <f>SUM('Ա. Դանիելյան:Ա.Ստեփանյան'!J47)</f>
        <v>4</v>
      </c>
      <c r="K47" s="56">
        <f>SUM('Ա. Դանիելյան:Ա.Ստեփանյան'!K47)</f>
        <v>2</v>
      </c>
      <c r="L47" s="56">
        <f>SUM('Ա. Դանիելյան:Ա.Ստեփանյան'!L47)</f>
        <v>2</v>
      </c>
      <c r="M47" s="56">
        <f>SUM('Ա. Դանիելյան:Ա.Ստեփանյան'!M47)</f>
        <v>0</v>
      </c>
      <c r="N47" s="56">
        <f>SUM('Ա. Դանիելյան:Ա.Ստեփանյան'!N47)</f>
        <v>0</v>
      </c>
      <c r="O47" s="56">
        <f>SUM('Ա. Դանիելյան:Ա.Ստեփանյան'!O47)</f>
        <v>6</v>
      </c>
      <c r="P47" s="56">
        <f>SUM('Ա. Դանիելյան:Ա.Ստեփանյան'!P47)</f>
        <v>2</v>
      </c>
      <c r="Q47" s="56">
        <f>SUM('Ա. Դանիելյան:Ա.Ստեփանյան'!Q47)</f>
        <v>0</v>
      </c>
      <c r="R47" s="56">
        <f>SUM('Ա. Դանիելյան:Ա.Ստեփանյան'!R47)</f>
        <v>1</v>
      </c>
      <c r="S47" s="56">
        <f>SUM('Ա. Դանիելյան:Ա.Ստեփանյան'!S47)</f>
        <v>0</v>
      </c>
      <c r="T47" s="56">
        <f>SUM('Ա. Դանիելյան:Ա.Ստեփանյան'!T47)</f>
        <v>3</v>
      </c>
      <c r="U47" s="56">
        <f>SUM('Ա. Դանիելյան:Ա.Ստեփանյան'!U47)</f>
        <v>1</v>
      </c>
      <c r="V47" s="56">
        <f>SUM('Ա. Դանիելյան:Ա.Ստեփանյան'!V47)</f>
        <v>2</v>
      </c>
      <c r="W47" s="56">
        <f>SUM('Ա. Դանիելյան:Ա.Ստեփանյան'!W47)</f>
        <v>0</v>
      </c>
      <c r="X47" s="56">
        <f>SUM('Ա. Դանիելյան:Ա.Ստեփանյան'!X47)</f>
        <v>0</v>
      </c>
      <c r="Y47" s="56">
        <f>SUM('Ա. Դանիելյան:Ա.Ստեփանյան'!Y47)</f>
        <v>6</v>
      </c>
      <c r="Z47" s="56">
        <f>SUM('Ա. Դանիելյան:Ա.Ստեփանյան'!Z47)</f>
        <v>0</v>
      </c>
      <c r="AA47" s="56">
        <f>SUM('Ա. Դանիելյան:Ա.Ստեփանյան'!AA47)</f>
        <v>0</v>
      </c>
      <c r="AB47" s="56">
        <f>SUM('Ա. Դանիելյան:Ա.Ստեփանյան'!AB47)</f>
        <v>11</v>
      </c>
      <c r="AC47" s="56">
        <f>SUM('Ա. Դանիելյան:Ա.Ստեփանյան'!AC47)</f>
        <v>0</v>
      </c>
      <c r="AD47" s="56">
        <f>SUM('Ա. Դանիելյան:Ա.Ստեփանյան'!AD47)</f>
        <v>0</v>
      </c>
      <c r="AE47" s="56">
        <f>SUM('Ա. Դանիելյան:Ա.Ստեփանյան'!AE47)</f>
        <v>0</v>
      </c>
      <c r="AF47" s="56">
        <f>SUM('Ա. Դանիելյան:Ա.Ստեփանյան'!AF47)</f>
        <v>0</v>
      </c>
      <c r="AG47" s="56">
        <f>SUM('Ա. Դանիելյան:Ա.Ստեփանյան'!AG47)</f>
        <v>0</v>
      </c>
      <c r="AH47" s="56">
        <f>SUM('Ա. Դանիելյան:Ա.Ստեփանյան'!AH47)</f>
        <v>0</v>
      </c>
      <c r="AI47" s="56">
        <f>SUM('Ա. Դանիելյան:Ա.Ստեփանյան'!AI47)</f>
        <v>0</v>
      </c>
      <c r="AJ47" s="56">
        <f>SUM('Ա. Դանիելյան:Ա.Ստեփանյան'!AJ47)</f>
        <v>0</v>
      </c>
      <c r="AK47" s="56">
        <f>SUM('Ա. Դանիելյան:Ա.Ստեփանյան'!AK47)</f>
        <v>0</v>
      </c>
      <c r="AL47" s="56">
        <f>SUM('Ա. Դանիելյան:Ա.Ստեփանյան'!AL47)</f>
        <v>0</v>
      </c>
      <c r="AM47" s="56">
        <f>SUM('Ա. Դանիելյան:Ա.Ստեփանյան'!AM47)</f>
        <v>0</v>
      </c>
      <c r="AN47" s="56">
        <f>SUM('Ա. Դանիելյան:Ա.Ստեփանյան'!AN47)</f>
        <v>0</v>
      </c>
      <c r="AO47" s="56">
        <f>SUM('Ա. Դանիելյան:Ա.Ստեփանյան'!AO47)</f>
        <v>0</v>
      </c>
      <c r="AP47" s="56">
        <f>SUM('Ա. Դանիելյան:Ա.Ստեփանյան'!AP47)</f>
        <v>0</v>
      </c>
      <c r="AQ47" s="56">
        <f>SUM('Ա. Դանիելյան:Ա.Ստեփանյան'!AQ47)</f>
        <v>0</v>
      </c>
      <c r="AR47" s="56">
        <f>SUM('Ա. Դանիելյան:Ա.Ստեփանյան'!AR47)</f>
        <v>0</v>
      </c>
      <c r="AS47" s="74">
        <f>SUM('Ա. Դանիելյան:Ա.Ստեփանյան'!AS47)</f>
        <v>0</v>
      </c>
      <c r="AT47" s="32">
        <f t="shared" si="44"/>
        <v>15</v>
      </c>
      <c r="AU47" s="32">
        <f t="shared" si="45"/>
        <v>15</v>
      </c>
      <c r="AV47" s="32">
        <f t="shared" si="46"/>
        <v>4</v>
      </c>
      <c r="AW47" s="32">
        <f t="shared" si="47"/>
        <v>4</v>
      </c>
      <c r="AX47" s="32">
        <f t="shared" si="48"/>
        <v>17</v>
      </c>
      <c r="AY47" s="32">
        <f t="shared" si="49"/>
        <v>17</v>
      </c>
      <c r="AZ47" s="32">
        <f t="shared" si="50"/>
        <v>6</v>
      </c>
      <c r="BA47" s="32">
        <f t="shared" si="51"/>
        <v>6</v>
      </c>
      <c r="BB47" s="32">
        <f t="shared" si="52"/>
        <v>3</v>
      </c>
      <c r="BC47" s="32">
        <f t="shared" si="53"/>
        <v>3</v>
      </c>
      <c r="BD47" s="32">
        <f t="shared" si="54"/>
        <v>6</v>
      </c>
      <c r="BE47" s="32">
        <f t="shared" si="63"/>
        <v>6</v>
      </c>
      <c r="BF47" s="32">
        <f t="shared" si="55"/>
        <v>0</v>
      </c>
      <c r="BG47" s="32">
        <f t="shared" si="56"/>
        <v>0</v>
      </c>
      <c r="BH47" s="32">
        <f t="shared" si="57"/>
        <v>0</v>
      </c>
      <c r="BI47" s="32">
        <f t="shared" si="58"/>
        <v>0</v>
      </c>
      <c r="BJ47" s="32">
        <f t="shared" si="59"/>
        <v>0</v>
      </c>
      <c r="BK47" s="32">
        <f t="shared" si="60"/>
        <v>0</v>
      </c>
      <c r="BL47" s="32">
        <f t="shared" si="61"/>
        <v>0</v>
      </c>
      <c r="BM47" s="32">
        <f t="shared" si="62"/>
        <v>0</v>
      </c>
    </row>
    <row r="48" spans="1:65" ht="39.950000000000003" customHeight="1">
      <c r="A48" s="3" t="s">
        <v>83</v>
      </c>
      <c r="B48" s="88" t="s">
        <v>45</v>
      </c>
      <c r="C48" s="89"/>
      <c r="D48" s="89"/>
      <c r="E48" s="56">
        <f>SUM('Ա. Դանիելյան:Ա.Ստեփանյան'!E48)</f>
        <v>33</v>
      </c>
      <c r="F48" s="56">
        <f>SUM('Ա. Դանիելյան:Ա.Ստեփանյան'!F48)</f>
        <v>4</v>
      </c>
      <c r="G48" s="56">
        <f>SUM('Ա. Դանիելյան:Ա.Ստեփանյան'!G48)</f>
        <v>29</v>
      </c>
      <c r="H48" s="56">
        <f>SUM('Ա. Դանիելյան:Ա.Ստեփանյան'!H48)</f>
        <v>0</v>
      </c>
      <c r="I48" s="56">
        <f>SUM('Ա. Դանիելյան:Ա.Ստեփանյան'!I48)</f>
        <v>0</v>
      </c>
      <c r="J48" s="56">
        <f>SUM('Ա. Դանիելյան:Ա.Ստեփանյան'!J48)</f>
        <v>28</v>
      </c>
      <c r="K48" s="56">
        <f>SUM('Ա. Դանիելյան:Ա.Ստեփանյան'!K48)</f>
        <v>26</v>
      </c>
      <c r="L48" s="56">
        <f>SUM('Ա. Դանիելյան:Ա.Ստեփանյան'!L48)</f>
        <v>2</v>
      </c>
      <c r="M48" s="56">
        <f>SUM('Ա. Դանիելյան:Ա.Ստեփանյան'!M48)</f>
        <v>0</v>
      </c>
      <c r="N48" s="56">
        <f>SUM('Ա. Դանիելյան:Ա.Ստեփանյան'!N48)</f>
        <v>0</v>
      </c>
      <c r="O48" s="56">
        <f>SUM('Ա. Դանիելյան:Ա.Ստեփանյան'!O48)</f>
        <v>14</v>
      </c>
      <c r="P48" s="56">
        <f>SUM('Ա. Դանիելյան:Ա.Ստեփանյան'!P48)</f>
        <v>5</v>
      </c>
      <c r="Q48" s="56">
        <f>SUM('Ա. Դանիելյան:Ա.Ստեփանյան'!Q48)</f>
        <v>1</v>
      </c>
      <c r="R48" s="56">
        <f>SUM('Ա. Դանիելյան:Ա.Ստեփանյան'!R48)</f>
        <v>2</v>
      </c>
      <c r="S48" s="56">
        <f>SUM('Ա. Դանիելյան:Ա.Ստեփանյան'!S48)</f>
        <v>0</v>
      </c>
      <c r="T48" s="56">
        <f>SUM('Ա. Դանիելյան:Ա.Ստեփանյան'!T48)</f>
        <v>6</v>
      </c>
      <c r="U48" s="56">
        <f>SUM('Ա. Դանիելյան:Ա.Ստեփանյան'!U48)</f>
        <v>2</v>
      </c>
      <c r="V48" s="56">
        <f>SUM('Ա. Դանիելյան:Ա.Ստեփանյան'!V48)</f>
        <v>4</v>
      </c>
      <c r="W48" s="56">
        <f>SUM('Ա. Դանիելյան:Ա.Ստեփանյան'!W48)</f>
        <v>0</v>
      </c>
      <c r="X48" s="56">
        <f>SUM('Ա. Դանիելյան:Ա.Ստեփանյան'!X48)</f>
        <v>0</v>
      </c>
      <c r="Y48" s="56">
        <f>SUM('Ա. Դանիելյան:Ա.Ստեփանյան'!Y48)</f>
        <v>14</v>
      </c>
      <c r="Z48" s="56">
        <f>SUM('Ա. Դանիելյան:Ա.Ստեփանյան'!Z48)</f>
        <v>1</v>
      </c>
      <c r="AA48" s="56">
        <f>SUM('Ա. Դանիելյան:Ա.Ստեփանյան'!AA48)</f>
        <v>1</v>
      </c>
      <c r="AB48" s="56">
        <f>SUM('Ա. Դանիելյան:Ա.Ստեփանյան'!AB48)</f>
        <v>44</v>
      </c>
      <c r="AC48" s="56">
        <f>SUM('Ա. Դանիելյան:Ա.Ստեփանյան'!AC48)</f>
        <v>2</v>
      </c>
      <c r="AD48" s="56">
        <f>SUM('Ա. Դանիելյան:Ա.Ստեփանյան'!AD48)</f>
        <v>2</v>
      </c>
      <c r="AE48" s="56">
        <f>SUM('Ա. Դանիելյան:Ա.Ստեփանյան'!AE48)</f>
        <v>0</v>
      </c>
      <c r="AF48" s="56">
        <f>SUM('Ա. Դանիելյան:Ա.Ստեփանյան'!AF48)</f>
        <v>2</v>
      </c>
      <c r="AG48" s="56">
        <f>SUM('Ա. Դանիելյան:Ա.Ստեփանյան'!AG48)</f>
        <v>0</v>
      </c>
      <c r="AH48" s="56">
        <f>SUM('Ա. Դանիելյան:Ա.Ստեփանյան'!AH48)</f>
        <v>2</v>
      </c>
      <c r="AI48" s="56">
        <f>SUM('Ա. Դանիելյան:Ա.Ստեփանյան'!AI48)</f>
        <v>0</v>
      </c>
      <c r="AJ48" s="56">
        <f>SUM('Ա. Դանիելյան:Ա.Ստեփանյան'!AJ48)</f>
        <v>2</v>
      </c>
      <c r="AK48" s="56">
        <f>SUM('Ա. Դանիելյան:Ա.Ստեփանյան'!AK48)</f>
        <v>1</v>
      </c>
      <c r="AL48" s="56">
        <f>SUM('Ա. Դանիելյան:Ա.Ստեփանյան'!AL48)</f>
        <v>0</v>
      </c>
      <c r="AM48" s="56">
        <f>SUM('Ա. Դանիելյան:Ա.Ստեփանյան'!AM48)</f>
        <v>1</v>
      </c>
      <c r="AN48" s="56">
        <f>SUM('Ա. Դանիելյան:Ա.Ստեփանյան'!AN48)</f>
        <v>1</v>
      </c>
      <c r="AO48" s="56">
        <f>SUM('Ա. Դանիելյան:Ա.Ստեփանյան'!AO48)</f>
        <v>0</v>
      </c>
      <c r="AP48" s="56">
        <f>SUM('Ա. Դանիելյան:Ա.Ստեփանյան'!AP48)</f>
        <v>0</v>
      </c>
      <c r="AQ48" s="56">
        <f>SUM('Ա. Դանիելյան:Ա.Ստեփանյան'!AQ48)</f>
        <v>0</v>
      </c>
      <c r="AR48" s="56">
        <f>SUM('Ա. Դանիելյան:Ա.Ստեփանյան'!AR48)</f>
        <v>0</v>
      </c>
      <c r="AS48" s="74">
        <f>SUM('Ա. Դանիելյան:Ա.Ստեփանյան'!AS48)</f>
        <v>0</v>
      </c>
      <c r="AT48" s="32">
        <f t="shared" si="44"/>
        <v>33</v>
      </c>
      <c r="AU48" s="32">
        <f t="shared" si="45"/>
        <v>33</v>
      </c>
      <c r="AV48" s="32">
        <f t="shared" si="46"/>
        <v>28</v>
      </c>
      <c r="AW48" s="32">
        <f t="shared" si="47"/>
        <v>28</v>
      </c>
      <c r="AX48" s="32">
        <f t="shared" si="48"/>
        <v>59</v>
      </c>
      <c r="AY48" s="32">
        <f t="shared" si="49"/>
        <v>59</v>
      </c>
      <c r="AZ48" s="32">
        <f t="shared" si="50"/>
        <v>14</v>
      </c>
      <c r="BA48" s="32">
        <f t="shared" si="51"/>
        <v>14</v>
      </c>
      <c r="BB48" s="32">
        <f t="shared" si="52"/>
        <v>6</v>
      </c>
      <c r="BC48" s="32">
        <f t="shared" si="53"/>
        <v>6</v>
      </c>
      <c r="BD48" s="32">
        <f t="shared" si="54"/>
        <v>14</v>
      </c>
      <c r="BE48" s="32">
        <f t="shared" si="63"/>
        <v>14</v>
      </c>
      <c r="BF48" s="32">
        <f t="shared" si="55"/>
        <v>2</v>
      </c>
      <c r="BG48" s="32">
        <f t="shared" si="56"/>
        <v>2</v>
      </c>
      <c r="BH48" s="32">
        <f t="shared" si="57"/>
        <v>2</v>
      </c>
      <c r="BI48" s="32">
        <f t="shared" si="58"/>
        <v>2</v>
      </c>
      <c r="BJ48" s="32">
        <f t="shared" si="59"/>
        <v>1</v>
      </c>
      <c r="BK48" s="32">
        <f t="shared" si="60"/>
        <v>1</v>
      </c>
      <c r="BL48" s="32">
        <f t="shared" si="61"/>
        <v>1</v>
      </c>
      <c r="BM48" s="32">
        <f t="shared" si="62"/>
        <v>1</v>
      </c>
    </row>
    <row r="49" spans="1:65" ht="39.950000000000003" customHeight="1">
      <c r="A49" s="1" t="s">
        <v>84</v>
      </c>
      <c r="B49" s="86" t="s">
        <v>85</v>
      </c>
      <c r="C49" s="90"/>
      <c r="D49" s="90"/>
      <c r="E49" s="30">
        <f>SUM(E50:E62)</f>
        <v>139</v>
      </c>
      <c r="F49" s="30">
        <f t="shared" ref="F49:AS49" si="64">SUM(F50:F62)</f>
        <v>11</v>
      </c>
      <c r="G49" s="30">
        <f t="shared" si="64"/>
        <v>128</v>
      </c>
      <c r="H49" s="30">
        <f t="shared" si="64"/>
        <v>0</v>
      </c>
      <c r="I49" s="30">
        <f t="shared" si="64"/>
        <v>0</v>
      </c>
      <c r="J49" s="30">
        <f t="shared" si="64"/>
        <v>118</v>
      </c>
      <c r="K49" s="30">
        <f t="shared" si="64"/>
        <v>103</v>
      </c>
      <c r="L49" s="30">
        <f t="shared" si="64"/>
        <v>14</v>
      </c>
      <c r="M49" s="30">
        <f t="shared" si="64"/>
        <v>1</v>
      </c>
      <c r="N49" s="30">
        <f t="shared" si="64"/>
        <v>0</v>
      </c>
      <c r="O49" s="30">
        <f t="shared" si="64"/>
        <v>97</v>
      </c>
      <c r="P49" s="30">
        <f t="shared" si="64"/>
        <v>51</v>
      </c>
      <c r="Q49" s="30">
        <f t="shared" si="64"/>
        <v>16</v>
      </c>
      <c r="R49" s="30">
        <f t="shared" si="64"/>
        <v>4</v>
      </c>
      <c r="S49" s="30">
        <f t="shared" si="64"/>
        <v>0</v>
      </c>
      <c r="T49" s="30">
        <f t="shared" si="64"/>
        <v>26</v>
      </c>
      <c r="U49" s="30">
        <f t="shared" si="64"/>
        <v>7</v>
      </c>
      <c r="V49" s="30">
        <f t="shared" si="64"/>
        <v>19</v>
      </c>
      <c r="W49" s="30">
        <f t="shared" si="64"/>
        <v>0</v>
      </c>
      <c r="X49" s="30">
        <f t="shared" si="64"/>
        <v>0</v>
      </c>
      <c r="Y49" s="30">
        <f t="shared" si="64"/>
        <v>97</v>
      </c>
      <c r="Z49" s="30">
        <f t="shared" si="64"/>
        <v>0</v>
      </c>
      <c r="AA49" s="30">
        <f t="shared" si="64"/>
        <v>3</v>
      </c>
      <c r="AB49" s="30">
        <f t="shared" si="64"/>
        <v>145</v>
      </c>
      <c r="AC49" s="30">
        <f t="shared" si="64"/>
        <v>7</v>
      </c>
      <c r="AD49" s="30">
        <f t="shared" si="64"/>
        <v>10</v>
      </c>
      <c r="AE49" s="30">
        <f t="shared" si="64"/>
        <v>1</v>
      </c>
      <c r="AF49" s="30">
        <f t="shared" si="64"/>
        <v>11</v>
      </c>
      <c r="AG49" s="30">
        <f t="shared" si="64"/>
        <v>4</v>
      </c>
      <c r="AH49" s="30">
        <f t="shared" si="64"/>
        <v>7</v>
      </c>
      <c r="AI49" s="30">
        <f t="shared" si="64"/>
        <v>0</v>
      </c>
      <c r="AJ49" s="30">
        <f t="shared" si="64"/>
        <v>8</v>
      </c>
      <c r="AK49" s="30">
        <f t="shared" si="64"/>
        <v>4</v>
      </c>
      <c r="AL49" s="30">
        <f t="shared" si="64"/>
        <v>0</v>
      </c>
      <c r="AM49" s="30">
        <f t="shared" si="64"/>
        <v>4</v>
      </c>
      <c r="AN49" s="30">
        <f t="shared" si="64"/>
        <v>4</v>
      </c>
      <c r="AO49" s="30">
        <f t="shared" si="64"/>
        <v>0</v>
      </c>
      <c r="AP49" s="30">
        <f t="shared" si="64"/>
        <v>0</v>
      </c>
      <c r="AQ49" s="30">
        <f t="shared" si="64"/>
        <v>0</v>
      </c>
      <c r="AR49" s="30">
        <f t="shared" si="64"/>
        <v>0</v>
      </c>
      <c r="AS49" s="30">
        <f t="shared" si="64"/>
        <v>0</v>
      </c>
      <c r="AT49" s="30">
        <f>SUM(AT50:AT62)</f>
        <v>139</v>
      </c>
      <c r="AU49" s="30">
        <f t="shared" ref="AU49:BM49" si="65">SUM(AU50:AU62)</f>
        <v>139</v>
      </c>
      <c r="AV49" s="30">
        <f t="shared" si="65"/>
        <v>118</v>
      </c>
      <c r="AW49" s="30">
        <f t="shared" si="65"/>
        <v>118</v>
      </c>
      <c r="AX49" s="30">
        <f t="shared" si="65"/>
        <v>242</v>
      </c>
      <c r="AY49" s="30">
        <f t="shared" si="65"/>
        <v>242</v>
      </c>
      <c r="AZ49" s="30">
        <f t="shared" si="65"/>
        <v>97</v>
      </c>
      <c r="BA49" s="30">
        <f t="shared" si="65"/>
        <v>97</v>
      </c>
      <c r="BB49" s="30">
        <f t="shared" si="65"/>
        <v>26</v>
      </c>
      <c r="BC49" s="30">
        <f t="shared" si="65"/>
        <v>26</v>
      </c>
      <c r="BD49" s="30">
        <f t="shared" si="65"/>
        <v>97</v>
      </c>
      <c r="BE49" s="30">
        <f t="shared" si="65"/>
        <v>97</v>
      </c>
      <c r="BF49" s="30">
        <f t="shared" si="65"/>
        <v>11</v>
      </c>
      <c r="BG49" s="30">
        <f t="shared" si="65"/>
        <v>11</v>
      </c>
      <c r="BH49" s="30">
        <f t="shared" si="65"/>
        <v>11</v>
      </c>
      <c r="BI49" s="30">
        <f t="shared" si="65"/>
        <v>11</v>
      </c>
      <c r="BJ49" s="30">
        <f t="shared" si="65"/>
        <v>4</v>
      </c>
      <c r="BK49" s="30">
        <f t="shared" si="65"/>
        <v>4</v>
      </c>
      <c r="BL49" s="30">
        <f t="shared" si="65"/>
        <v>4</v>
      </c>
      <c r="BM49" s="30">
        <f t="shared" si="65"/>
        <v>4</v>
      </c>
    </row>
    <row r="50" spans="1:65" ht="39.950000000000003" customHeight="1">
      <c r="A50" s="3" t="s">
        <v>86</v>
      </c>
      <c r="B50" s="91" t="s">
        <v>87</v>
      </c>
      <c r="C50" s="92"/>
      <c r="D50" s="92"/>
      <c r="E50" s="56">
        <f>SUM('Ա. Դանիելյան:Ա.Ստեփանյան'!E50)</f>
        <v>57</v>
      </c>
      <c r="F50" s="56">
        <f>SUM('Ա. Դանիելյան:Ա.Ստեփանյան'!F50)</f>
        <v>6</v>
      </c>
      <c r="G50" s="56">
        <f>SUM('Ա. Դանիելյան:Ա.Ստեփանյան'!G50)</f>
        <v>51</v>
      </c>
      <c r="H50" s="56">
        <f>SUM('Ա. Դանիելյան:Ա.Ստեփանյան'!H50)</f>
        <v>0</v>
      </c>
      <c r="I50" s="56">
        <f>SUM('Ա. Դանիելյան:Ա.Ստեփանյան'!I50)</f>
        <v>0</v>
      </c>
      <c r="J50" s="56">
        <f>SUM('Ա. Դանիելյան:Ա.Ստեփանյան'!J50)</f>
        <v>61</v>
      </c>
      <c r="K50" s="56">
        <f>SUM('Ա. Դանիելյան:Ա.Ստեփանյան'!K50)</f>
        <v>51</v>
      </c>
      <c r="L50" s="56">
        <f>SUM('Ա. Դանիելյան:Ա.Ստեփանյան'!L50)</f>
        <v>10</v>
      </c>
      <c r="M50" s="56">
        <f>SUM('Ա. Դանիելյան:Ա.Ստեփանյան'!M50)</f>
        <v>0</v>
      </c>
      <c r="N50" s="56">
        <f>SUM('Ա. Դանիելյան:Ա.Ստեփանյան'!N50)</f>
        <v>0</v>
      </c>
      <c r="O50" s="56">
        <f>SUM('Ա. Դանիելյան:Ա.Ստեփանյան'!O50)</f>
        <v>56</v>
      </c>
      <c r="P50" s="56">
        <f>SUM('Ա. Դանիելյան:Ա.Ստեփանյան'!P50)</f>
        <v>38</v>
      </c>
      <c r="Q50" s="56">
        <f>SUM('Ա. Դանիելյան:Ա.Ստեփանյան'!Q50)</f>
        <v>8</v>
      </c>
      <c r="R50" s="56">
        <f>SUM('Ա. Դանիելյան:Ա.Ստեփանյան'!R50)</f>
        <v>1</v>
      </c>
      <c r="S50" s="56">
        <f>SUM('Ա. Դանիելյան:Ա.Ստեփանյան'!S50)</f>
        <v>0</v>
      </c>
      <c r="T50" s="56">
        <f>SUM('Ա. Դանիելյան:Ա.Ստեփանյան'!T50)</f>
        <v>9</v>
      </c>
      <c r="U50" s="56">
        <f>SUM('Ա. Դանիելյան:Ա.Ստեփանյան'!U50)</f>
        <v>1</v>
      </c>
      <c r="V50" s="56">
        <f>SUM('Ա. Դանիելյան:Ա.Ստեփանյան'!V50)</f>
        <v>8</v>
      </c>
      <c r="W50" s="56">
        <f>SUM('Ա. Դանիելյան:Ա.Ստեփանյան'!W50)</f>
        <v>0</v>
      </c>
      <c r="X50" s="56">
        <f>SUM('Ա. Դանիելյան:Ա.Ստեփանյան'!X50)</f>
        <v>0</v>
      </c>
      <c r="Y50" s="56">
        <f>SUM('Ա. Դանիելյան:Ա.Ստեփանյան'!Y50)</f>
        <v>56</v>
      </c>
      <c r="Z50" s="56">
        <f>SUM('Ա. Դանիելյան:Ա.Ստեփանյան'!Z50)</f>
        <v>0</v>
      </c>
      <c r="AA50" s="56">
        <f>SUM('Ա. Դանիելյան:Ա.Ստեփանյան'!AA50)</f>
        <v>0</v>
      </c>
      <c r="AB50" s="56">
        <f>SUM('Ա. Դանիելյան:Ա.Ստեփանյան'!AB50)</f>
        <v>52</v>
      </c>
      <c r="AC50" s="56">
        <f>SUM('Ա. Դանիելյան:Ա.Ստեփանյան'!AC50)</f>
        <v>3</v>
      </c>
      <c r="AD50" s="56">
        <f>SUM('Ա. Դանիելյան:Ա.Ստեփանյան'!AD50)</f>
        <v>5</v>
      </c>
      <c r="AE50" s="56">
        <f>SUM('Ա. Դանիելյան:Ա.Ստեփանյան'!AE50)</f>
        <v>1</v>
      </c>
      <c r="AF50" s="56">
        <f>SUM('Ա. Դանիելյան:Ա.Ստեփանյան'!AF50)</f>
        <v>6</v>
      </c>
      <c r="AG50" s="56">
        <f>SUM('Ա. Դանիելյան:Ա.Ստեփանյան'!AG50)</f>
        <v>2</v>
      </c>
      <c r="AH50" s="56">
        <f>SUM('Ա. Դանիելյան:Ա.Ստեփանյան'!AH50)</f>
        <v>4</v>
      </c>
      <c r="AI50" s="56">
        <f>SUM('Ա. Դանիելյան:Ա.Ստեփանյան'!AI50)</f>
        <v>0</v>
      </c>
      <c r="AJ50" s="56">
        <f>SUM('Ա. Դանիելյան:Ա.Ստեփանյան'!AJ50)</f>
        <v>4</v>
      </c>
      <c r="AK50" s="56">
        <f>SUM('Ա. Դանիելյան:Ա.Ստեփանյան'!AK50)</f>
        <v>2</v>
      </c>
      <c r="AL50" s="56">
        <f>SUM('Ա. Դանիելյան:Ա.Ստեփանյան'!AL50)</f>
        <v>0</v>
      </c>
      <c r="AM50" s="56">
        <f>SUM('Ա. Դանիելյան:Ա.Ստեփանյան'!AM50)</f>
        <v>2</v>
      </c>
      <c r="AN50" s="56">
        <f>SUM('Ա. Դանիելյան:Ա.Ստեփանյան'!AN50)</f>
        <v>2</v>
      </c>
      <c r="AO50" s="56">
        <f>SUM('Ա. Դանիելյան:Ա.Ստեփանյան'!AO50)</f>
        <v>0</v>
      </c>
      <c r="AP50" s="56">
        <f>SUM('Ա. Դանիելյան:Ա.Ստեփանյան'!AP50)</f>
        <v>0</v>
      </c>
      <c r="AQ50" s="56">
        <f>SUM('Ա. Դանիելյան:Ա.Ստեփանյան'!AQ50)</f>
        <v>0</v>
      </c>
      <c r="AR50" s="56">
        <f>SUM('Ա. Դանիելյան:Ա.Ստեփանյան'!AR50)</f>
        <v>0</v>
      </c>
      <c r="AS50" s="74">
        <f>SUM('Ա. Դանիելյան:Ա.Ստեփանյան'!AS50)</f>
        <v>0</v>
      </c>
      <c r="AT50" s="32">
        <f t="shared" ref="AT50:AT62" si="66">E50</f>
        <v>57</v>
      </c>
      <c r="AU50" s="32">
        <f t="shared" ref="AU50:AU62" si="67">F50+G50+H50+I50</f>
        <v>57</v>
      </c>
      <c r="AV50" s="32">
        <f t="shared" ref="AV50:AV62" si="68">J50</f>
        <v>61</v>
      </c>
      <c r="AW50" s="32">
        <f t="shared" ref="AW50:AW62" si="69">K50+L50+M50</f>
        <v>61</v>
      </c>
      <c r="AX50" s="32">
        <f t="shared" ref="AX50:AX62" si="70">F50+G50+K50</f>
        <v>108</v>
      </c>
      <c r="AY50" s="32">
        <f t="shared" ref="AY50:AY62" si="71">N50+Y50+Z50+AB50</f>
        <v>108</v>
      </c>
      <c r="AZ50" s="32">
        <f t="shared" ref="AZ50:AZ62" si="72">O50</f>
        <v>56</v>
      </c>
      <c r="BA50" s="32">
        <f t="shared" ref="BA50:BA62" si="73">P50+Q50+R50+S50+T50</f>
        <v>56</v>
      </c>
      <c r="BB50" s="32">
        <f t="shared" ref="BB50:BB62" si="74">T50</f>
        <v>9</v>
      </c>
      <c r="BC50" s="32">
        <f t="shared" ref="BC50:BC62" si="75">+U50+V50+W50</f>
        <v>9</v>
      </c>
      <c r="BD50" s="32">
        <f t="shared" ref="BD50:BD62" si="76">Y50</f>
        <v>56</v>
      </c>
      <c r="BE50" s="32">
        <f>+O50+X50</f>
        <v>56</v>
      </c>
      <c r="BF50" s="32">
        <f t="shared" ref="BF50:BF62" si="77">AF50</f>
        <v>6</v>
      </c>
      <c r="BG50" s="32">
        <f t="shared" ref="BG50:BG62" si="78">AD50+AE50</f>
        <v>6</v>
      </c>
      <c r="BH50" s="32">
        <f t="shared" ref="BH50:BH62" si="79">AF50</f>
        <v>6</v>
      </c>
      <c r="BI50" s="32">
        <f t="shared" ref="BI50:BI62" si="80">AG50+AH50</f>
        <v>6</v>
      </c>
      <c r="BJ50" s="32">
        <f t="shared" ref="BJ50:BJ62" si="81">AM50</f>
        <v>2</v>
      </c>
      <c r="BK50" s="32">
        <f t="shared" ref="BK50:BK62" si="82">AK50+AL50</f>
        <v>2</v>
      </c>
      <c r="BL50" s="32">
        <f t="shared" ref="BL50:BL62" si="83">AM50</f>
        <v>2</v>
      </c>
      <c r="BM50" s="32">
        <f t="shared" ref="BM50:BM62" si="84">AN50+AO50</f>
        <v>2</v>
      </c>
    </row>
    <row r="51" spans="1:65" ht="39.950000000000003" customHeight="1">
      <c r="A51" s="3" t="s">
        <v>88</v>
      </c>
      <c r="B51" s="91" t="s">
        <v>89</v>
      </c>
      <c r="C51" s="92"/>
      <c r="D51" s="92"/>
      <c r="E51" s="56">
        <f>SUM('Ա. Դանիելյան:Ա.Ստեփանյան'!E51)</f>
        <v>28</v>
      </c>
      <c r="F51" s="56">
        <f>SUM('Ա. Դանիելյան:Ա.Ստեփանյան'!F51)</f>
        <v>0</v>
      </c>
      <c r="G51" s="56">
        <f>SUM('Ա. Դանիելյան:Ա.Ստեփանյան'!G51)</f>
        <v>28</v>
      </c>
      <c r="H51" s="56">
        <f>SUM('Ա. Դանիելյան:Ա.Ստեփանյան'!H51)</f>
        <v>0</v>
      </c>
      <c r="I51" s="56">
        <f>SUM('Ա. Դանիելյան:Ա.Ստեփանյան'!I51)</f>
        <v>0</v>
      </c>
      <c r="J51" s="56">
        <f>SUM('Ա. Դանիելյան:Ա.Ստեփանյան'!J51)</f>
        <v>23</v>
      </c>
      <c r="K51" s="56">
        <f>SUM('Ա. Դանիելյան:Ա.Ստեփանյան'!K51)</f>
        <v>22</v>
      </c>
      <c r="L51" s="56">
        <f>SUM('Ա. Դանիելյան:Ա.Ստեփանյան'!L51)</f>
        <v>1</v>
      </c>
      <c r="M51" s="56">
        <f>SUM('Ա. Դանիելյան:Ա.Ստեփանյան'!M51)</f>
        <v>0</v>
      </c>
      <c r="N51" s="56">
        <f>SUM('Ա. Դանիելյան:Ա.Ստեփանյան'!N51)</f>
        <v>0</v>
      </c>
      <c r="O51" s="56">
        <f>SUM('Ա. Դանիելյան:Ա.Ստեփանյան'!O51)</f>
        <v>18</v>
      </c>
      <c r="P51" s="56">
        <f>SUM('Ա. Դանիելյան:Ա.Ստեփանյան'!P51)</f>
        <v>6</v>
      </c>
      <c r="Q51" s="56">
        <f>SUM('Ա. Դանիելյան:Ա.Ստեփանյան'!Q51)</f>
        <v>5</v>
      </c>
      <c r="R51" s="56">
        <f>SUM('Ա. Դանիելյան:Ա.Ստեփանյան'!R51)</f>
        <v>0</v>
      </c>
      <c r="S51" s="56">
        <f>SUM('Ա. Դանիելյան:Ա.Ստեփանյան'!S51)</f>
        <v>0</v>
      </c>
      <c r="T51" s="56">
        <f>SUM('Ա. Դանիելյան:Ա.Ստեփանյան'!T51)</f>
        <v>7</v>
      </c>
      <c r="U51" s="56">
        <f>SUM('Ա. Դանիելյան:Ա.Ստեփանյան'!U51)</f>
        <v>3</v>
      </c>
      <c r="V51" s="56">
        <f>SUM('Ա. Դանիելյան:Ա.Ստեփանյան'!V51)</f>
        <v>4</v>
      </c>
      <c r="W51" s="56">
        <f>SUM('Ա. Դանիելյան:Ա.Ստեփանյան'!W51)</f>
        <v>0</v>
      </c>
      <c r="X51" s="56">
        <f>SUM('Ա. Դանիելյան:Ա.Ստեփանյան'!X51)</f>
        <v>0</v>
      </c>
      <c r="Y51" s="56">
        <f>SUM('Ա. Դանիելյան:Ա.Ստեփանյան'!Y51)</f>
        <v>18</v>
      </c>
      <c r="Z51" s="56">
        <f>SUM('Ա. Դանիելյան:Ա.Ստեփանյան'!Z51)</f>
        <v>0</v>
      </c>
      <c r="AA51" s="56">
        <f>SUM('Ա. Դանիելյան:Ա.Ստեփանյան'!AA51)</f>
        <v>0</v>
      </c>
      <c r="AB51" s="56">
        <f>SUM('Ա. Դանիելյան:Ա.Ստեփանյան'!AB51)</f>
        <v>32</v>
      </c>
      <c r="AC51" s="56">
        <f>SUM('Ա. Դանիելյան:Ա.Ստեփանյան'!AC51)</f>
        <v>0</v>
      </c>
      <c r="AD51" s="56">
        <f>SUM('Ա. Դանիելյան:Ա.Ստեփանյան'!AD51)</f>
        <v>2</v>
      </c>
      <c r="AE51" s="56">
        <f>SUM('Ա. Դանիելյան:Ա.Ստեփանյան'!AE51)</f>
        <v>0</v>
      </c>
      <c r="AF51" s="56">
        <f>SUM('Ա. Դանիելյան:Ա.Ստեփանյան'!AF51)</f>
        <v>2</v>
      </c>
      <c r="AG51" s="56">
        <f>SUM('Ա. Դանիելյան:Ա.Ստեփանյան'!AG51)</f>
        <v>0</v>
      </c>
      <c r="AH51" s="56">
        <f>SUM('Ա. Դանիելյան:Ա.Ստեփանյան'!AH51)</f>
        <v>2</v>
      </c>
      <c r="AI51" s="56">
        <f>SUM('Ա. Դանիելյան:Ա.Ստեփանյան'!AI51)</f>
        <v>0</v>
      </c>
      <c r="AJ51" s="56">
        <f>SUM('Ա. Դանիելյան:Ա.Ստեփանյան'!AJ51)</f>
        <v>2</v>
      </c>
      <c r="AK51" s="56">
        <f>SUM('Ա. Դանիելյան:Ա.Ստեփանյան'!AK51)</f>
        <v>1</v>
      </c>
      <c r="AL51" s="56">
        <f>SUM('Ա. Դանիելյան:Ա.Ստեփանյան'!AL51)</f>
        <v>0</v>
      </c>
      <c r="AM51" s="56">
        <f>SUM('Ա. Դանիելյան:Ա.Ստեփանյան'!AM51)</f>
        <v>1</v>
      </c>
      <c r="AN51" s="56">
        <f>SUM('Ա. Դանիելյան:Ա.Ստեփանյան'!AN51)</f>
        <v>1</v>
      </c>
      <c r="AO51" s="56">
        <f>SUM('Ա. Դանիելյան:Ա.Ստեփանյան'!AO51)</f>
        <v>0</v>
      </c>
      <c r="AP51" s="56">
        <f>SUM('Ա. Դանիելյան:Ա.Ստեփանյան'!AP51)</f>
        <v>0</v>
      </c>
      <c r="AQ51" s="56">
        <f>SUM('Ա. Դանիելյան:Ա.Ստեփանյան'!AQ51)</f>
        <v>0</v>
      </c>
      <c r="AR51" s="56">
        <f>SUM('Ա. Դանիելյան:Ա.Ստեփանյան'!AR51)</f>
        <v>0</v>
      </c>
      <c r="AS51" s="74">
        <f>SUM('Ա. Դանիելյան:Ա.Ստեփանյան'!AS51)</f>
        <v>0</v>
      </c>
      <c r="AT51" s="32">
        <f t="shared" si="66"/>
        <v>28</v>
      </c>
      <c r="AU51" s="32">
        <f t="shared" si="67"/>
        <v>28</v>
      </c>
      <c r="AV51" s="32">
        <f t="shared" si="68"/>
        <v>23</v>
      </c>
      <c r="AW51" s="32">
        <f t="shared" si="69"/>
        <v>23</v>
      </c>
      <c r="AX51" s="32">
        <f t="shared" si="70"/>
        <v>50</v>
      </c>
      <c r="AY51" s="32">
        <f t="shared" si="71"/>
        <v>50</v>
      </c>
      <c r="AZ51" s="32">
        <f t="shared" si="72"/>
        <v>18</v>
      </c>
      <c r="BA51" s="32">
        <f t="shared" si="73"/>
        <v>18</v>
      </c>
      <c r="BB51" s="32">
        <f t="shared" si="74"/>
        <v>7</v>
      </c>
      <c r="BC51" s="32">
        <f t="shared" si="75"/>
        <v>7</v>
      </c>
      <c r="BD51" s="32">
        <f t="shared" si="76"/>
        <v>18</v>
      </c>
      <c r="BE51" s="32">
        <f t="shared" ref="BE51:BE62" si="85">+O51+X51</f>
        <v>18</v>
      </c>
      <c r="BF51" s="32">
        <f t="shared" si="77"/>
        <v>2</v>
      </c>
      <c r="BG51" s="32">
        <f t="shared" si="78"/>
        <v>2</v>
      </c>
      <c r="BH51" s="32">
        <f t="shared" si="79"/>
        <v>2</v>
      </c>
      <c r="BI51" s="32">
        <f t="shared" si="80"/>
        <v>2</v>
      </c>
      <c r="BJ51" s="32">
        <f t="shared" si="81"/>
        <v>1</v>
      </c>
      <c r="BK51" s="32">
        <f t="shared" si="82"/>
        <v>1</v>
      </c>
      <c r="BL51" s="32">
        <f t="shared" si="83"/>
        <v>1</v>
      </c>
      <c r="BM51" s="32">
        <f t="shared" si="84"/>
        <v>1</v>
      </c>
    </row>
    <row r="52" spans="1:65" ht="39.950000000000003" customHeight="1">
      <c r="A52" s="3" t="s">
        <v>90</v>
      </c>
      <c r="B52" s="91" t="s">
        <v>91</v>
      </c>
      <c r="C52" s="92"/>
      <c r="D52" s="92"/>
      <c r="E52" s="56">
        <f>SUM('Ա. Դանիելյան:Ա.Ստեփանյան'!E52)</f>
        <v>3</v>
      </c>
      <c r="F52" s="56">
        <f>SUM('Ա. Դանիելյան:Ա.Ստեփանյան'!F52)</f>
        <v>0</v>
      </c>
      <c r="G52" s="56">
        <f>SUM('Ա. Դանիելյան:Ա.Ստեփանյան'!G52)</f>
        <v>3</v>
      </c>
      <c r="H52" s="56">
        <f>SUM('Ա. Դանիելյան:Ա.Ստեփանյան'!H52)</f>
        <v>0</v>
      </c>
      <c r="I52" s="56">
        <f>SUM('Ա. Դանիելյան:Ա.Ստեփանյան'!I52)</f>
        <v>0</v>
      </c>
      <c r="J52" s="56">
        <f>SUM('Ա. Դանիելյան:Ա.Ստեփանյան'!J52)</f>
        <v>6</v>
      </c>
      <c r="K52" s="56">
        <f>SUM('Ա. Դանիելյան:Ա.Ստեփանյան'!K52)</f>
        <v>5</v>
      </c>
      <c r="L52" s="56">
        <f>SUM('Ա. Դանիելյան:Ա.Ստեփանյան'!L52)</f>
        <v>1</v>
      </c>
      <c r="M52" s="56">
        <f>SUM('Ա. Դանիելյան:Ա.Ստեփանյան'!M52)</f>
        <v>0</v>
      </c>
      <c r="N52" s="56">
        <f>SUM('Ա. Դանիելյան:Ա.Ստեփանյան'!N52)</f>
        <v>0</v>
      </c>
      <c r="O52" s="56">
        <f>SUM('Ա. Դանիելյան:Ա.Ստեփանյան'!O52)</f>
        <v>3</v>
      </c>
      <c r="P52" s="56">
        <f>SUM('Ա. Դանիելյան:Ա.Ստեփանյան'!P52)</f>
        <v>1</v>
      </c>
      <c r="Q52" s="56">
        <f>SUM('Ա. Դանիելյան:Ա.Ստեփանյան'!Q52)</f>
        <v>0</v>
      </c>
      <c r="R52" s="56">
        <f>SUM('Ա. Դանիելյան:Ա.Ստեփանյան'!R52)</f>
        <v>1</v>
      </c>
      <c r="S52" s="56">
        <f>SUM('Ա. Դանիելյան:Ա.Ստեփանյան'!S52)</f>
        <v>0</v>
      </c>
      <c r="T52" s="56">
        <f>SUM('Ա. Դանիելյան:Ա.Ստեփանյան'!T52)</f>
        <v>1</v>
      </c>
      <c r="U52" s="56">
        <f>SUM('Ա. Դանիելյան:Ա.Ստեփանյան'!U52)</f>
        <v>1</v>
      </c>
      <c r="V52" s="56">
        <f>SUM('Ա. Դանիելյան:Ա.Ստեփանյան'!V52)</f>
        <v>0</v>
      </c>
      <c r="W52" s="56">
        <f>SUM('Ա. Դանիելյան:Ա.Ստեփանյան'!W52)</f>
        <v>0</v>
      </c>
      <c r="X52" s="56">
        <f>SUM('Ա. Դանիելյան:Ա.Ստեփանյան'!X52)</f>
        <v>0</v>
      </c>
      <c r="Y52" s="56">
        <f>SUM('Ա. Դանիելյան:Ա.Ստեփանյան'!Y52)</f>
        <v>3</v>
      </c>
      <c r="Z52" s="56">
        <f>SUM('Ա. Դանիելյան:Ա.Ստեփանյան'!Z52)</f>
        <v>0</v>
      </c>
      <c r="AA52" s="56">
        <f>SUM('Ա. Դանիելյան:Ա.Ստեփանյան'!AA52)</f>
        <v>0</v>
      </c>
      <c r="AB52" s="56">
        <f>SUM('Ա. Դանիելյան:Ա.Ստեփանյան'!AB52)</f>
        <v>5</v>
      </c>
      <c r="AC52" s="56">
        <f>SUM('Ա. Դանիելյան:Ա.Ստեփանյան'!AC52)</f>
        <v>0</v>
      </c>
      <c r="AD52" s="56">
        <f>SUM('Ա. Դանիելյան:Ա.Ստեփանյան'!AD52)</f>
        <v>0</v>
      </c>
      <c r="AE52" s="56">
        <f>SUM('Ա. Դանիելյան:Ա.Ստեփանյան'!AE52)</f>
        <v>0</v>
      </c>
      <c r="AF52" s="56">
        <f>SUM('Ա. Դանիելյան:Ա.Ստեփանյան'!AF52)</f>
        <v>0</v>
      </c>
      <c r="AG52" s="56">
        <f>SUM('Ա. Դանիելյան:Ա.Ստեփանյան'!AG52)</f>
        <v>0</v>
      </c>
      <c r="AH52" s="56">
        <f>SUM('Ա. Դանիելյան:Ա.Ստեփանյան'!AH52)</f>
        <v>0</v>
      </c>
      <c r="AI52" s="56">
        <f>SUM('Ա. Դանիելյան:Ա.Ստեփանյան'!AI52)</f>
        <v>0</v>
      </c>
      <c r="AJ52" s="56">
        <f>SUM('Ա. Դանիելյան:Ա.Ստեփանյան'!AJ52)</f>
        <v>0</v>
      </c>
      <c r="AK52" s="56">
        <f>SUM('Ա. Դանիելյան:Ա.Ստեփանյան'!AK52)</f>
        <v>0</v>
      </c>
      <c r="AL52" s="56">
        <f>SUM('Ա. Դանիելյան:Ա.Ստեփանյան'!AL52)</f>
        <v>0</v>
      </c>
      <c r="AM52" s="56">
        <f>SUM('Ա. Դանիելյան:Ա.Ստեփանյան'!AM52)</f>
        <v>0</v>
      </c>
      <c r="AN52" s="56">
        <f>SUM('Ա. Դանիելյան:Ա.Ստեփանյան'!AN52)</f>
        <v>0</v>
      </c>
      <c r="AO52" s="56">
        <f>SUM('Ա. Դանիելյան:Ա.Ստեփանյան'!AO52)</f>
        <v>0</v>
      </c>
      <c r="AP52" s="56">
        <f>SUM('Ա. Դանիելյան:Ա.Ստեփանյան'!AP52)</f>
        <v>0</v>
      </c>
      <c r="AQ52" s="56">
        <f>SUM('Ա. Դանիելյան:Ա.Ստեփանյան'!AQ52)</f>
        <v>0</v>
      </c>
      <c r="AR52" s="56">
        <f>SUM('Ա. Դանիելյան:Ա.Ստեփանյան'!AR52)</f>
        <v>0</v>
      </c>
      <c r="AS52" s="74">
        <f>SUM('Ա. Դանիելյան:Ա.Ստեփանյան'!AS52)</f>
        <v>0</v>
      </c>
      <c r="AT52" s="32">
        <f t="shared" si="66"/>
        <v>3</v>
      </c>
      <c r="AU52" s="32">
        <f t="shared" si="67"/>
        <v>3</v>
      </c>
      <c r="AV52" s="32">
        <f t="shared" si="68"/>
        <v>6</v>
      </c>
      <c r="AW52" s="32">
        <f t="shared" si="69"/>
        <v>6</v>
      </c>
      <c r="AX52" s="32">
        <f t="shared" si="70"/>
        <v>8</v>
      </c>
      <c r="AY52" s="32">
        <f t="shared" si="71"/>
        <v>8</v>
      </c>
      <c r="AZ52" s="32">
        <f t="shared" si="72"/>
        <v>3</v>
      </c>
      <c r="BA52" s="32">
        <f t="shared" si="73"/>
        <v>3</v>
      </c>
      <c r="BB52" s="32">
        <f t="shared" si="74"/>
        <v>1</v>
      </c>
      <c r="BC52" s="32">
        <f t="shared" si="75"/>
        <v>1</v>
      </c>
      <c r="BD52" s="32">
        <f t="shared" si="76"/>
        <v>3</v>
      </c>
      <c r="BE52" s="32">
        <f t="shared" si="85"/>
        <v>3</v>
      </c>
      <c r="BF52" s="32">
        <f t="shared" si="77"/>
        <v>0</v>
      </c>
      <c r="BG52" s="32">
        <f t="shared" si="78"/>
        <v>0</v>
      </c>
      <c r="BH52" s="32">
        <f t="shared" si="79"/>
        <v>0</v>
      </c>
      <c r="BI52" s="32">
        <f t="shared" si="80"/>
        <v>0</v>
      </c>
      <c r="BJ52" s="32">
        <f t="shared" si="81"/>
        <v>0</v>
      </c>
      <c r="BK52" s="32">
        <f t="shared" si="82"/>
        <v>0</v>
      </c>
      <c r="BL52" s="32">
        <f t="shared" si="83"/>
        <v>0</v>
      </c>
      <c r="BM52" s="32">
        <f t="shared" si="84"/>
        <v>0</v>
      </c>
    </row>
    <row r="53" spans="1:65" ht="39.950000000000003" customHeight="1">
      <c r="A53" s="3" t="s">
        <v>92</v>
      </c>
      <c r="B53" s="91" t="s">
        <v>93</v>
      </c>
      <c r="C53" s="92"/>
      <c r="D53" s="92"/>
      <c r="E53" s="56">
        <f>SUM('Ա. Դանիելյան:Ա.Ստեփանյան'!E53)</f>
        <v>0</v>
      </c>
      <c r="F53" s="56">
        <f>SUM('Ա. Դանիելյան:Ա.Ստեփանյան'!F53)</f>
        <v>0</v>
      </c>
      <c r="G53" s="56">
        <f>SUM('Ա. Դանիելյան:Ա.Ստեփանյան'!G53)</f>
        <v>0</v>
      </c>
      <c r="H53" s="56">
        <f>SUM('Ա. Դանիելյան:Ա.Ստեփանյան'!H53)</f>
        <v>0</v>
      </c>
      <c r="I53" s="56">
        <f>SUM('Ա. Դանիելյան:Ա.Ստեփանյան'!I53)</f>
        <v>0</v>
      </c>
      <c r="J53" s="56">
        <f>SUM('Ա. Դանիելյան:Ա.Ստեփանյան'!J53)</f>
        <v>2</v>
      </c>
      <c r="K53" s="56">
        <f>SUM('Ա. Դանիելյան:Ա.Ստեփանյան'!K53)</f>
        <v>2</v>
      </c>
      <c r="L53" s="56">
        <f>SUM('Ա. Դանիելյան:Ա.Ստեփանյան'!L53)</f>
        <v>0</v>
      </c>
      <c r="M53" s="56">
        <f>SUM('Ա. Դանիելյան:Ա.Ստեփանյան'!M53)</f>
        <v>0</v>
      </c>
      <c r="N53" s="56">
        <f>SUM('Ա. Դանիելյան:Ա.Ստեփանյան'!N53)</f>
        <v>0</v>
      </c>
      <c r="O53" s="56">
        <f>SUM('Ա. Դանիելյան:Ա.Ստեփանյան'!O53)</f>
        <v>0</v>
      </c>
      <c r="P53" s="56">
        <f>SUM('Ա. Դանիելյան:Ա.Ստեփանյան'!P53)</f>
        <v>0</v>
      </c>
      <c r="Q53" s="56">
        <f>SUM('Ա. Դանիելյան:Ա.Ստեփանյան'!Q53)</f>
        <v>0</v>
      </c>
      <c r="R53" s="56">
        <f>SUM('Ա. Դանիելյան:Ա.Ստեփանյան'!R53)</f>
        <v>0</v>
      </c>
      <c r="S53" s="56">
        <f>SUM('Ա. Դանիելյան:Ա.Ստեփանյան'!S53)</f>
        <v>0</v>
      </c>
      <c r="T53" s="56">
        <f>SUM('Ա. Դանիելյան:Ա.Ստեփանյան'!T53)</f>
        <v>0</v>
      </c>
      <c r="U53" s="56">
        <f>SUM('Ա. Դանիելյան:Ա.Ստեփանյան'!U53)</f>
        <v>0</v>
      </c>
      <c r="V53" s="56">
        <f>SUM('Ա. Դանիելյան:Ա.Ստեփանյան'!V53)</f>
        <v>0</v>
      </c>
      <c r="W53" s="56">
        <f>SUM('Ա. Դանիելյան:Ա.Ստեփանյան'!W53)</f>
        <v>0</v>
      </c>
      <c r="X53" s="56">
        <f>SUM('Ա. Դանիելյան:Ա.Ստեփանյան'!X53)</f>
        <v>0</v>
      </c>
      <c r="Y53" s="56">
        <f>SUM('Ա. Դանիելյան:Ա.Ստեփանյան'!Y53)</f>
        <v>0</v>
      </c>
      <c r="Z53" s="56">
        <f>SUM('Ա. Դանիելյան:Ա.Ստեփանյան'!Z53)</f>
        <v>0</v>
      </c>
      <c r="AA53" s="56">
        <f>SUM('Ա. Դանիելյան:Ա.Ստեփանյան'!AA53)</f>
        <v>0</v>
      </c>
      <c r="AB53" s="56">
        <f>SUM('Ա. Դանիելյան:Ա.Ստեփանյան'!AB53)</f>
        <v>2</v>
      </c>
      <c r="AC53" s="56">
        <f>SUM('Ա. Դանիելյան:Ա.Ստեփանյան'!AC53)</f>
        <v>0</v>
      </c>
      <c r="AD53" s="56">
        <f>SUM('Ա. Դանիելյան:Ա.Ստեփանյան'!AD53)</f>
        <v>1</v>
      </c>
      <c r="AE53" s="56">
        <f>SUM('Ա. Դանիելյան:Ա.Ստեփանյան'!AE53)</f>
        <v>0</v>
      </c>
      <c r="AF53" s="56">
        <f>SUM('Ա. Դանիելյան:Ա.Ստեփանյան'!AF53)</f>
        <v>1</v>
      </c>
      <c r="AG53" s="56">
        <f>SUM('Ա. Դանիելյան:Ա.Ստեփանյան'!AG53)</f>
        <v>1</v>
      </c>
      <c r="AH53" s="56">
        <f>SUM('Ա. Դանիելյան:Ա.Ստեփանյան'!AH53)</f>
        <v>0</v>
      </c>
      <c r="AI53" s="56">
        <f>SUM('Ա. Դանիելյան:Ա.Ստեփանյան'!AI53)</f>
        <v>0</v>
      </c>
      <c r="AJ53" s="56">
        <f>SUM('Ա. Դանիելյան:Ա.Ստեփանյան'!AJ53)</f>
        <v>1</v>
      </c>
      <c r="AK53" s="56">
        <f>SUM('Ա. Դանիելյան:Ա.Ստեփանյան'!AK53)</f>
        <v>0</v>
      </c>
      <c r="AL53" s="56">
        <f>SUM('Ա. Դանիելյան:Ա.Ստեփանյան'!AL53)</f>
        <v>0</v>
      </c>
      <c r="AM53" s="56">
        <f>SUM('Ա. Դանիելյան:Ա.Ստեփանյան'!AM53)</f>
        <v>0</v>
      </c>
      <c r="AN53" s="56">
        <f>SUM('Ա. Դանիելյան:Ա.Ստեփանյան'!AN53)</f>
        <v>0</v>
      </c>
      <c r="AO53" s="56">
        <f>SUM('Ա. Դանիելյան:Ա.Ստեփանյան'!AO53)</f>
        <v>0</v>
      </c>
      <c r="AP53" s="56">
        <f>SUM('Ա. Դանիելյան:Ա.Ստեփանյան'!AP53)</f>
        <v>0</v>
      </c>
      <c r="AQ53" s="56">
        <f>SUM('Ա. Դանիելյան:Ա.Ստեփանյան'!AQ53)</f>
        <v>0</v>
      </c>
      <c r="AR53" s="56">
        <f>SUM('Ա. Դանիելյան:Ա.Ստեփանյան'!AR53)</f>
        <v>0</v>
      </c>
      <c r="AS53" s="74">
        <f>SUM('Ա. Դանիելյան:Ա.Ստեփանյան'!AS53)</f>
        <v>0</v>
      </c>
      <c r="AT53" s="32">
        <f t="shared" si="66"/>
        <v>0</v>
      </c>
      <c r="AU53" s="32">
        <f t="shared" si="67"/>
        <v>0</v>
      </c>
      <c r="AV53" s="32">
        <f t="shared" si="68"/>
        <v>2</v>
      </c>
      <c r="AW53" s="32">
        <f t="shared" si="69"/>
        <v>2</v>
      </c>
      <c r="AX53" s="32">
        <f t="shared" si="70"/>
        <v>2</v>
      </c>
      <c r="AY53" s="32">
        <f t="shared" si="71"/>
        <v>2</v>
      </c>
      <c r="AZ53" s="32">
        <f t="shared" si="72"/>
        <v>0</v>
      </c>
      <c r="BA53" s="32">
        <f t="shared" si="73"/>
        <v>0</v>
      </c>
      <c r="BB53" s="32">
        <f t="shared" si="74"/>
        <v>0</v>
      </c>
      <c r="BC53" s="32">
        <f t="shared" si="75"/>
        <v>0</v>
      </c>
      <c r="BD53" s="32">
        <f t="shared" si="76"/>
        <v>0</v>
      </c>
      <c r="BE53" s="32">
        <f t="shared" si="85"/>
        <v>0</v>
      </c>
      <c r="BF53" s="32">
        <f t="shared" si="77"/>
        <v>1</v>
      </c>
      <c r="BG53" s="32">
        <f t="shared" si="78"/>
        <v>1</v>
      </c>
      <c r="BH53" s="32">
        <f t="shared" si="79"/>
        <v>1</v>
      </c>
      <c r="BI53" s="32">
        <f t="shared" si="80"/>
        <v>1</v>
      </c>
      <c r="BJ53" s="32">
        <f t="shared" si="81"/>
        <v>0</v>
      </c>
      <c r="BK53" s="32">
        <f t="shared" si="82"/>
        <v>0</v>
      </c>
      <c r="BL53" s="32">
        <f t="shared" si="83"/>
        <v>0</v>
      </c>
      <c r="BM53" s="32">
        <f t="shared" si="84"/>
        <v>0</v>
      </c>
    </row>
    <row r="54" spans="1:65" ht="39.950000000000003" customHeight="1">
      <c r="A54" s="3" t="s">
        <v>94</v>
      </c>
      <c r="B54" s="91" t="s">
        <v>95</v>
      </c>
      <c r="C54" s="92"/>
      <c r="D54" s="92"/>
      <c r="E54" s="56">
        <f>SUM('Ա. Դանիելյան:Ա.Ստեփանյան'!E54)</f>
        <v>0</v>
      </c>
      <c r="F54" s="56">
        <f>SUM('Ա. Դանիելյան:Ա.Ստեփանյան'!F54)</f>
        <v>0</v>
      </c>
      <c r="G54" s="56">
        <f>SUM('Ա. Դանիելյան:Ա.Ստեփանյան'!G54)</f>
        <v>0</v>
      </c>
      <c r="H54" s="56">
        <f>SUM('Ա. Դանիելյան:Ա.Ստեփանյան'!H54)</f>
        <v>0</v>
      </c>
      <c r="I54" s="56">
        <f>SUM('Ա. Դանիելյան:Ա.Ստեփանյան'!I54)</f>
        <v>0</v>
      </c>
      <c r="J54" s="56">
        <f>SUM('Ա. Դանիելյան:Ա.Ստեփանյան'!J54)</f>
        <v>0</v>
      </c>
      <c r="K54" s="56">
        <f>SUM('Ա. Դանիելյան:Ա.Ստեփանյան'!K54)</f>
        <v>0</v>
      </c>
      <c r="L54" s="56">
        <f>SUM('Ա. Դանիելյան:Ա.Ստեփանյան'!L54)</f>
        <v>0</v>
      </c>
      <c r="M54" s="56">
        <f>SUM('Ա. Դանիելյան:Ա.Ստեփանյան'!M54)</f>
        <v>0</v>
      </c>
      <c r="N54" s="56">
        <f>SUM('Ա. Դանիելյան:Ա.Ստեփանյան'!N54)</f>
        <v>0</v>
      </c>
      <c r="O54" s="56">
        <f>SUM('Ա. Դանիելյան:Ա.Ստեփանյան'!O54)</f>
        <v>0</v>
      </c>
      <c r="P54" s="56">
        <f>SUM('Ա. Դանիելյան:Ա.Ստեփանյան'!P54)</f>
        <v>0</v>
      </c>
      <c r="Q54" s="56">
        <f>SUM('Ա. Դանիելյան:Ա.Ստեփանյան'!Q54)</f>
        <v>0</v>
      </c>
      <c r="R54" s="56">
        <f>SUM('Ա. Դանիելյան:Ա.Ստեփանյան'!R54)</f>
        <v>0</v>
      </c>
      <c r="S54" s="56">
        <f>SUM('Ա. Դանիելյան:Ա.Ստեփանյան'!S54)</f>
        <v>0</v>
      </c>
      <c r="T54" s="56">
        <f>SUM('Ա. Դանիելյան:Ա.Ստեփանյան'!T54)</f>
        <v>0</v>
      </c>
      <c r="U54" s="56">
        <f>SUM('Ա. Դանիելյան:Ա.Ստեփանյան'!U54)</f>
        <v>0</v>
      </c>
      <c r="V54" s="56">
        <f>SUM('Ա. Դանիելյան:Ա.Ստեփանյան'!V54)</f>
        <v>0</v>
      </c>
      <c r="W54" s="56">
        <f>SUM('Ա. Դանիելյան:Ա.Ստեփանյան'!W54)</f>
        <v>0</v>
      </c>
      <c r="X54" s="56">
        <f>SUM('Ա. Դանիելյան:Ա.Ստեփանյան'!X54)</f>
        <v>0</v>
      </c>
      <c r="Y54" s="56">
        <f>SUM('Ա. Դանիելյան:Ա.Ստեփանյան'!Y54)</f>
        <v>0</v>
      </c>
      <c r="Z54" s="56">
        <f>SUM('Ա. Դանիելյան:Ա.Ստեփանյան'!Z54)</f>
        <v>0</v>
      </c>
      <c r="AA54" s="56">
        <f>SUM('Ա. Դանիելյան:Ա.Ստեփանյան'!AA54)</f>
        <v>0</v>
      </c>
      <c r="AB54" s="56">
        <f>SUM('Ա. Դանիելյան:Ա.Ստեփանյան'!AB54)</f>
        <v>0</v>
      </c>
      <c r="AC54" s="56">
        <f>SUM('Ա. Դանիելյան:Ա.Ստեփանյան'!AC54)</f>
        <v>0</v>
      </c>
      <c r="AD54" s="56">
        <f>SUM('Ա. Դանիելյան:Ա.Ստեփանյան'!AD54)</f>
        <v>0</v>
      </c>
      <c r="AE54" s="56">
        <f>SUM('Ա. Դանիելյան:Ա.Ստեփանյան'!AE54)</f>
        <v>0</v>
      </c>
      <c r="AF54" s="56">
        <f>SUM('Ա. Դանիելյան:Ա.Ստեփանյան'!AF54)</f>
        <v>0</v>
      </c>
      <c r="AG54" s="56">
        <f>SUM('Ա. Դանիելյան:Ա.Ստեփանյան'!AG54)</f>
        <v>0</v>
      </c>
      <c r="AH54" s="56">
        <f>SUM('Ա. Դանիելյան:Ա.Ստեփանյան'!AH54)</f>
        <v>0</v>
      </c>
      <c r="AI54" s="56">
        <f>SUM('Ա. Դանիելյան:Ա.Ստեփանյան'!AI54)</f>
        <v>0</v>
      </c>
      <c r="AJ54" s="56">
        <f>SUM('Ա. Դանիելյան:Ա.Ստեփանյան'!AJ54)</f>
        <v>0</v>
      </c>
      <c r="AK54" s="56">
        <f>SUM('Ա. Դանիելյան:Ա.Ստեփանյան'!AK54)</f>
        <v>0</v>
      </c>
      <c r="AL54" s="56">
        <f>SUM('Ա. Դանիելյան:Ա.Ստեփանյան'!AL54)</f>
        <v>0</v>
      </c>
      <c r="AM54" s="56">
        <f>SUM('Ա. Դանիելյան:Ա.Ստեփանյան'!AM54)</f>
        <v>0</v>
      </c>
      <c r="AN54" s="56">
        <f>SUM('Ա. Դանիելյան:Ա.Ստեփանյան'!AN54)</f>
        <v>0</v>
      </c>
      <c r="AO54" s="56">
        <f>SUM('Ա. Դանիելյան:Ա.Ստեփանյան'!AO54)</f>
        <v>0</v>
      </c>
      <c r="AP54" s="56">
        <f>SUM('Ա. Դանիելյան:Ա.Ստեփանյան'!AP54)</f>
        <v>0</v>
      </c>
      <c r="AQ54" s="56">
        <f>SUM('Ա. Դանիելյան:Ա.Ստեփանյան'!AQ54)</f>
        <v>0</v>
      </c>
      <c r="AR54" s="56">
        <f>SUM('Ա. Դանիելյան:Ա.Ստեփանյան'!AR54)</f>
        <v>0</v>
      </c>
      <c r="AS54" s="74">
        <f>SUM('Ա. Դանիելյան:Ա.Ստեփանյան'!AS54)</f>
        <v>0</v>
      </c>
      <c r="AT54" s="32">
        <f t="shared" si="66"/>
        <v>0</v>
      </c>
      <c r="AU54" s="32">
        <f t="shared" si="67"/>
        <v>0</v>
      </c>
      <c r="AV54" s="32">
        <f t="shared" si="68"/>
        <v>0</v>
      </c>
      <c r="AW54" s="32">
        <f t="shared" si="69"/>
        <v>0</v>
      </c>
      <c r="AX54" s="32">
        <f t="shared" si="70"/>
        <v>0</v>
      </c>
      <c r="AY54" s="32">
        <f t="shared" si="71"/>
        <v>0</v>
      </c>
      <c r="AZ54" s="32">
        <f t="shared" si="72"/>
        <v>0</v>
      </c>
      <c r="BA54" s="32">
        <f t="shared" si="73"/>
        <v>0</v>
      </c>
      <c r="BB54" s="32">
        <f t="shared" si="74"/>
        <v>0</v>
      </c>
      <c r="BC54" s="32">
        <f t="shared" si="75"/>
        <v>0</v>
      </c>
      <c r="BD54" s="32">
        <f t="shared" si="76"/>
        <v>0</v>
      </c>
      <c r="BE54" s="32">
        <f t="shared" si="85"/>
        <v>0</v>
      </c>
      <c r="BF54" s="32">
        <f t="shared" si="77"/>
        <v>0</v>
      </c>
      <c r="BG54" s="32">
        <f t="shared" si="78"/>
        <v>0</v>
      </c>
      <c r="BH54" s="32">
        <f t="shared" si="79"/>
        <v>0</v>
      </c>
      <c r="BI54" s="32">
        <f t="shared" si="80"/>
        <v>0</v>
      </c>
      <c r="BJ54" s="32">
        <f t="shared" si="81"/>
        <v>0</v>
      </c>
      <c r="BK54" s="32">
        <f t="shared" si="82"/>
        <v>0</v>
      </c>
      <c r="BL54" s="32">
        <f t="shared" si="83"/>
        <v>0</v>
      </c>
      <c r="BM54" s="32">
        <f t="shared" si="84"/>
        <v>0</v>
      </c>
    </row>
    <row r="55" spans="1:65" ht="39.950000000000003" customHeight="1">
      <c r="A55" s="3" t="s">
        <v>96</v>
      </c>
      <c r="B55" s="91" t="s">
        <v>97</v>
      </c>
      <c r="C55" s="92"/>
      <c r="D55" s="92"/>
      <c r="E55" s="56">
        <f>SUM('Ա. Դանիելյան:Ա.Ստեփանյան'!E55)</f>
        <v>0</v>
      </c>
      <c r="F55" s="56">
        <f>SUM('Ա. Դանիելյան:Ա.Ստեփանյան'!F55)</f>
        <v>0</v>
      </c>
      <c r="G55" s="56">
        <f>SUM('Ա. Դանիելյան:Ա.Ստեփանյան'!G55)</f>
        <v>0</v>
      </c>
      <c r="H55" s="56">
        <f>SUM('Ա. Դանիելյան:Ա.Ստեփանյան'!H55)</f>
        <v>0</v>
      </c>
      <c r="I55" s="56">
        <f>SUM('Ա. Դանիելյան:Ա.Ստեփանյան'!I55)</f>
        <v>0</v>
      </c>
      <c r="J55" s="56">
        <f>SUM('Ա. Դանիելյան:Ա.Ստեփանյան'!J55)</f>
        <v>1</v>
      </c>
      <c r="K55" s="56">
        <f>SUM('Ա. Դանիելյան:Ա.Ստեփանյան'!K55)</f>
        <v>1</v>
      </c>
      <c r="L55" s="56">
        <f>SUM('Ա. Դանիելյան:Ա.Ստեփանյան'!L55)</f>
        <v>0</v>
      </c>
      <c r="M55" s="56">
        <f>SUM('Ա. Դանիելյան:Ա.Ստեփանյան'!M55)</f>
        <v>0</v>
      </c>
      <c r="N55" s="56">
        <f>SUM('Ա. Դանիելյան:Ա.Ստեփանյան'!N55)</f>
        <v>0</v>
      </c>
      <c r="O55" s="56">
        <f>SUM('Ա. Դանիելյան:Ա.Ստեփանյան'!O55)</f>
        <v>0</v>
      </c>
      <c r="P55" s="56">
        <f>SUM('Ա. Դանիելյան:Ա.Ստեփանյան'!P55)</f>
        <v>0</v>
      </c>
      <c r="Q55" s="56">
        <f>SUM('Ա. Դանիելյան:Ա.Ստեփանյան'!Q55)</f>
        <v>0</v>
      </c>
      <c r="R55" s="56">
        <f>SUM('Ա. Դանիելյան:Ա.Ստեփանյան'!R55)</f>
        <v>0</v>
      </c>
      <c r="S55" s="56">
        <f>SUM('Ա. Դանիելյան:Ա.Ստեփանյան'!S55)</f>
        <v>0</v>
      </c>
      <c r="T55" s="56">
        <f>SUM('Ա. Դանիելյան:Ա.Ստեփանյան'!T55)</f>
        <v>0</v>
      </c>
      <c r="U55" s="56">
        <f>SUM('Ա. Դանիելյան:Ա.Ստեփանյան'!U55)</f>
        <v>0</v>
      </c>
      <c r="V55" s="56">
        <f>SUM('Ա. Դանիելյան:Ա.Ստեփանյան'!V55)</f>
        <v>0</v>
      </c>
      <c r="W55" s="56">
        <f>SUM('Ա. Դանիելյան:Ա.Ստեփանյան'!W55)</f>
        <v>0</v>
      </c>
      <c r="X55" s="56">
        <f>SUM('Ա. Դանիելյան:Ա.Ստեփանյան'!X55)</f>
        <v>0</v>
      </c>
      <c r="Y55" s="56">
        <f>SUM('Ա. Դանիելյան:Ա.Ստեփանյան'!Y55)</f>
        <v>0</v>
      </c>
      <c r="Z55" s="56">
        <f>SUM('Ա. Դանիելյան:Ա.Ստեփանյան'!Z55)</f>
        <v>0</v>
      </c>
      <c r="AA55" s="56">
        <f>SUM('Ա. Դանիելյան:Ա.Ստեփանյան'!AA55)</f>
        <v>0</v>
      </c>
      <c r="AB55" s="56">
        <f>SUM('Ա. Դանիելյան:Ա.Ստեփանյան'!AB55)</f>
        <v>1</v>
      </c>
      <c r="AC55" s="56">
        <f>SUM('Ա. Դանիելյան:Ա.Ստեփանյան'!AC55)</f>
        <v>0</v>
      </c>
      <c r="AD55" s="56">
        <f>SUM('Ա. Դանիելյան:Ա.Ստեփանյան'!AD55)</f>
        <v>0</v>
      </c>
      <c r="AE55" s="56">
        <f>SUM('Ա. Դանիելյան:Ա.Ստեփանյան'!AE55)</f>
        <v>0</v>
      </c>
      <c r="AF55" s="56">
        <f>SUM('Ա. Դանիելյան:Ա.Ստեփանյան'!AF55)</f>
        <v>0</v>
      </c>
      <c r="AG55" s="56">
        <f>SUM('Ա. Դանիելյան:Ա.Ստեփանյան'!AG55)</f>
        <v>0</v>
      </c>
      <c r="AH55" s="56">
        <f>SUM('Ա. Դանիելյան:Ա.Ստեփանյան'!AH55)</f>
        <v>0</v>
      </c>
      <c r="AI55" s="56">
        <f>SUM('Ա. Դանիելյան:Ա.Ստեփանյան'!AI55)</f>
        <v>0</v>
      </c>
      <c r="AJ55" s="56">
        <f>SUM('Ա. Դանիելյան:Ա.Ստեփանյան'!AJ55)</f>
        <v>0</v>
      </c>
      <c r="AK55" s="56">
        <f>SUM('Ա. Դանիելյան:Ա.Ստեփանյան'!AK55)</f>
        <v>0</v>
      </c>
      <c r="AL55" s="56">
        <f>SUM('Ա. Դանիելյան:Ա.Ստեփանյան'!AL55)</f>
        <v>0</v>
      </c>
      <c r="AM55" s="56">
        <f>SUM('Ա. Դանիելյան:Ա.Ստեփանյան'!AM55)</f>
        <v>0</v>
      </c>
      <c r="AN55" s="56">
        <f>SUM('Ա. Դանիելյան:Ա.Ստեփանյան'!AN55)</f>
        <v>0</v>
      </c>
      <c r="AO55" s="56">
        <f>SUM('Ա. Դանիելյան:Ա.Ստեփանյան'!AO55)</f>
        <v>0</v>
      </c>
      <c r="AP55" s="56">
        <f>SUM('Ա. Դանիելյան:Ա.Ստեփանյան'!AP55)</f>
        <v>0</v>
      </c>
      <c r="AQ55" s="56">
        <f>SUM('Ա. Դանիելյան:Ա.Ստեփանյան'!AQ55)</f>
        <v>0</v>
      </c>
      <c r="AR55" s="56">
        <f>SUM('Ա. Դանիելյան:Ա.Ստեփանյան'!AR55)</f>
        <v>0</v>
      </c>
      <c r="AS55" s="74">
        <f>SUM('Ա. Դանիելյան:Ա.Ստեփանյան'!AS55)</f>
        <v>0</v>
      </c>
      <c r="AT55" s="32">
        <f t="shared" si="66"/>
        <v>0</v>
      </c>
      <c r="AU55" s="32">
        <f t="shared" si="67"/>
        <v>0</v>
      </c>
      <c r="AV55" s="32">
        <f t="shared" si="68"/>
        <v>1</v>
      </c>
      <c r="AW55" s="32">
        <f t="shared" si="69"/>
        <v>1</v>
      </c>
      <c r="AX55" s="32">
        <f t="shared" si="70"/>
        <v>1</v>
      </c>
      <c r="AY55" s="32">
        <f t="shared" si="71"/>
        <v>1</v>
      </c>
      <c r="AZ55" s="32">
        <f t="shared" si="72"/>
        <v>0</v>
      </c>
      <c r="BA55" s="32">
        <f t="shared" si="73"/>
        <v>0</v>
      </c>
      <c r="BB55" s="32">
        <f t="shared" si="74"/>
        <v>0</v>
      </c>
      <c r="BC55" s="32">
        <f t="shared" si="75"/>
        <v>0</v>
      </c>
      <c r="BD55" s="32">
        <f t="shared" si="76"/>
        <v>0</v>
      </c>
      <c r="BE55" s="32">
        <f t="shared" si="85"/>
        <v>0</v>
      </c>
      <c r="BF55" s="32">
        <f t="shared" si="77"/>
        <v>0</v>
      </c>
      <c r="BG55" s="32">
        <f t="shared" si="78"/>
        <v>0</v>
      </c>
      <c r="BH55" s="32">
        <f t="shared" si="79"/>
        <v>0</v>
      </c>
      <c r="BI55" s="32">
        <f t="shared" si="80"/>
        <v>0</v>
      </c>
      <c r="BJ55" s="32">
        <f t="shared" si="81"/>
        <v>0</v>
      </c>
      <c r="BK55" s="32">
        <f t="shared" si="82"/>
        <v>0</v>
      </c>
      <c r="BL55" s="32">
        <f t="shared" si="83"/>
        <v>0</v>
      </c>
      <c r="BM55" s="32">
        <f t="shared" si="84"/>
        <v>0</v>
      </c>
    </row>
    <row r="56" spans="1:65" ht="39.950000000000003" customHeight="1">
      <c r="A56" s="3" t="s">
        <v>98</v>
      </c>
      <c r="B56" s="91" t="s">
        <v>99</v>
      </c>
      <c r="C56" s="92"/>
      <c r="D56" s="92"/>
      <c r="E56" s="56">
        <f>SUM('Ա. Դանիելյան:Ա.Ստեփանյան'!E56)</f>
        <v>0</v>
      </c>
      <c r="F56" s="56">
        <f>SUM('Ա. Դանիելյան:Ա.Ստեփանյան'!F56)</f>
        <v>0</v>
      </c>
      <c r="G56" s="56">
        <f>SUM('Ա. Դանիելյան:Ա.Ստեփանյան'!G56)</f>
        <v>0</v>
      </c>
      <c r="H56" s="56">
        <f>SUM('Ա. Դանիելյան:Ա.Ստեփանյան'!H56)</f>
        <v>0</v>
      </c>
      <c r="I56" s="56">
        <f>SUM('Ա. Դանիելյան:Ա.Ստեփանյան'!I56)</f>
        <v>0</v>
      </c>
      <c r="J56" s="56">
        <f>SUM('Ա. Դանիելյան:Ա.Ստեփանյան'!J56)</f>
        <v>1</v>
      </c>
      <c r="K56" s="56">
        <f>SUM('Ա. Դանիելյան:Ա.Ստեփանյան'!K56)</f>
        <v>1</v>
      </c>
      <c r="L56" s="56">
        <f>SUM('Ա. Դանիելյան:Ա.Ստեփանյան'!L56)</f>
        <v>0</v>
      </c>
      <c r="M56" s="56">
        <f>SUM('Ա. Դանիելյան:Ա.Ստեփանյան'!M56)</f>
        <v>0</v>
      </c>
      <c r="N56" s="56">
        <f>SUM('Ա. Դանիելյան:Ա.Ստեփանյան'!N56)</f>
        <v>0</v>
      </c>
      <c r="O56" s="56">
        <f>SUM('Ա. Դանիելյան:Ա.Ստեփանյան'!O56)</f>
        <v>0</v>
      </c>
      <c r="P56" s="56">
        <f>SUM('Ա. Դանիելյան:Ա.Ստեփանյան'!P56)</f>
        <v>0</v>
      </c>
      <c r="Q56" s="56">
        <f>SUM('Ա. Դանիելյան:Ա.Ստեփանյան'!Q56)</f>
        <v>0</v>
      </c>
      <c r="R56" s="56">
        <f>SUM('Ա. Դանիելյան:Ա.Ստեփանյան'!R56)</f>
        <v>0</v>
      </c>
      <c r="S56" s="56">
        <f>SUM('Ա. Դանիելյան:Ա.Ստեփանյան'!S56)</f>
        <v>0</v>
      </c>
      <c r="T56" s="56">
        <f>SUM('Ա. Դանիելյան:Ա.Ստեփանյան'!T56)</f>
        <v>0</v>
      </c>
      <c r="U56" s="56">
        <f>SUM('Ա. Դանիելյան:Ա.Ստեփանյան'!U56)</f>
        <v>0</v>
      </c>
      <c r="V56" s="56">
        <f>SUM('Ա. Դանիելյան:Ա.Ստեփանյան'!V56)</f>
        <v>0</v>
      </c>
      <c r="W56" s="56">
        <f>SUM('Ա. Դանիելյան:Ա.Ստեփանյան'!W56)</f>
        <v>0</v>
      </c>
      <c r="X56" s="56">
        <f>SUM('Ա. Դանիելյան:Ա.Ստեփանյան'!X56)</f>
        <v>0</v>
      </c>
      <c r="Y56" s="56">
        <f>SUM('Ա. Դանիելյան:Ա.Ստեփանյան'!Y56)</f>
        <v>0</v>
      </c>
      <c r="Z56" s="56">
        <f>SUM('Ա. Դանիելյան:Ա.Ստեփանյան'!Z56)</f>
        <v>0</v>
      </c>
      <c r="AA56" s="56">
        <f>SUM('Ա. Դանիելյան:Ա.Ստեփանյան'!AA56)</f>
        <v>0</v>
      </c>
      <c r="AB56" s="56">
        <f>SUM('Ա. Դանիելյան:Ա.Ստեփանյան'!AB56)</f>
        <v>1</v>
      </c>
      <c r="AC56" s="56">
        <f>SUM('Ա. Դանիելյան:Ա.Ստեփանյան'!AC56)</f>
        <v>0</v>
      </c>
      <c r="AD56" s="56">
        <f>SUM('Ա. Դանիելյան:Ա.Ստեփանյան'!AD56)</f>
        <v>0</v>
      </c>
      <c r="AE56" s="56">
        <f>SUM('Ա. Դանիելյան:Ա.Ստեփանյան'!AE56)</f>
        <v>0</v>
      </c>
      <c r="AF56" s="56">
        <f>SUM('Ա. Դանիելյան:Ա.Ստեփանյան'!AF56)</f>
        <v>0</v>
      </c>
      <c r="AG56" s="56">
        <f>SUM('Ա. Դանիելյան:Ա.Ստեփանյան'!AG56)</f>
        <v>0</v>
      </c>
      <c r="AH56" s="56">
        <f>SUM('Ա. Դանիելյան:Ա.Ստեփանյան'!AH56)</f>
        <v>0</v>
      </c>
      <c r="AI56" s="56">
        <f>SUM('Ա. Դանիելյան:Ա.Ստեփանյան'!AI56)</f>
        <v>0</v>
      </c>
      <c r="AJ56" s="56">
        <f>SUM('Ա. Դանիելյան:Ա.Ստեփանյան'!AJ56)</f>
        <v>0</v>
      </c>
      <c r="AK56" s="56">
        <f>SUM('Ա. Դանիելյան:Ա.Ստեփանյան'!AK56)</f>
        <v>0</v>
      </c>
      <c r="AL56" s="56">
        <f>SUM('Ա. Դանիելյան:Ա.Ստեփանյան'!AL56)</f>
        <v>0</v>
      </c>
      <c r="AM56" s="56">
        <f>SUM('Ա. Դանիելյան:Ա.Ստեփանյան'!AM56)</f>
        <v>0</v>
      </c>
      <c r="AN56" s="56">
        <f>SUM('Ա. Դանիելյան:Ա.Ստեփանյան'!AN56)</f>
        <v>0</v>
      </c>
      <c r="AO56" s="56">
        <f>SUM('Ա. Դանիելյան:Ա.Ստեփանյան'!AO56)</f>
        <v>0</v>
      </c>
      <c r="AP56" s="56">
        <f>SUM('Ա. Դանիելյան:Ա.Ստեփանյան'!AP56)</f>
        <v>0</v>
      </c>
      <c r="AQ56" s="56">
        <f>SUM('Ա. Դանիելյան:Ա.Ստեփանյան'!AQ56)</f>
        <v>0</v>
      </c>
      <c r="AR56" s="56">
        <f>SUM('Ա. Դանիելյան:Ա.Ստեփանյան'!AR56)</f>
        <v>0</v>
      </c>
      <c r="AS56" s="74">
        <f>SUM('Ա. Դանիելյան:Ա.Ստեփանյան'!AS56)</f>
        <v>0</v>
      </c>
      <c r="AT56" s="32">
        <f t="shared" si="66"/>
        <v>0</v>
      </c>
      <c r="AU56" s="32">
        <f t="shared" si="67"/>
        <v>0</v>
      </c>
      <c r="AV56" s="32">
        <f t="shared" si="68"/>
        <v>1</v>
      </c>
      <c r="AW56" s="32">
        <f t="shared" si="69"/>
        <v>1</v>
      </c>
      <c r="AX56" s="32">
        <f t="shared" si="70"/>
        <v>1</v>
      </c>
      <c r="AY56" s="32">
        <f t="shared" si="71"/>
        <v>1</v>
      </c>
      <c r="AZ56" s="32">
        <f t="shared" si="72"/>
        <v>0</v>
      </c>
      <c r="BA56" s="32">
        <f t="shared" si="73"/>
        <v>0</v>
      </c>
      <c r="BB56" s="32">
        <f t="shared" si="74"/>
        <v>0</v>
      </c>
      <c r="BC56" s="32">
        <f t="shared" si="75"/>
        <v>0</v>
      </c>
      <c r="BD56" s="32">
        <f t="shared" si="76"/>
        <v>0</v>
      </c>
      <c r="BE56" s="32">
        <f t="shared" si="85"/>
        <v>0</v>
      </c>
      <c r="BF56" s="32">
        <f t="shared" si="77"/>
        <v>0</v>
      </c>
      <c r="BG56" s="32">
        <f t="shared" si="78"/>
        <v>0</v>
      </c>
      <c r="BH56" s="32">
        <f t="shared" si="79"/>
        <v>0</v>
      </c>
      <c r="BI56" s="32">
        <f t="shared" si="80"/>
        <v>0</v>
      </c>
      <c r="BJ56" s="32">
        <f t="shared" si="81"/>
        <v>0</v>
      </c>
      <c r="BK56" s="32">
        <f t="shared" si="82"/>
        <v>0</v>
      </c>
      <c r="BL56" s="32">
        <f t="shared" si="83"/>
        <v>0</v>
      </c>
      <c r="BM56" s="32">
        <f t="shared" si="84"/>
        <v>0</v>
      </c>
    </row>
    <row r="57" spans="1:65" ht="39.950000000000003" customHeight="1">
      <c r="A57" s="3" t="s">
        <v>100</v>
      </c>
      <c r="B57" s="91" t="s">
        <v>101</v>
      </c>
      <c r="C57" s="92"/>
      <c r="D57" s="92"/>
      <c r="E57" s="56">
        <f>SUM('Ա. Դանիելյան:Ա.Ստեփանյան'!E57)</f>
        <v>12</v>
      </c>
      <c r="F57" s="56">
        <f>SUM('Ա. Դանիելյան:Ա.Ստեփանյան'!F57)</f>
        <v>1</v>
      </c>
      <c r="G57" s="56">
        <f>SUM('Ա. Դանիելյան:Ա.Ստեփանյան'!G57)</f>
        <v>11</v>
      </c>
      <c r="H57" s="56">
        <f>SUM('Ա. Դանիելյան:Ա.Ստեփանյան'!H57)</f>
        <v>0</v>
      </c>
      <c r="I57" s="56">
        <f>SUM('Ա. Դանիելյան:Ա.Ստեփանյան'!I57)</f>
        <v>0</v>
      </c>
      <c r="J57" s="56">
        <f>SUM('Ա. Դանիելյան:Ա.Ստեփանյան'!J57)</f>
        <v>2</v>
      </c>
      <c r="K57" s="56">
        <f>SUM('Ա. Դանիելյան:Ա.Ստեփանյան'!K57)</f>
        <v>2</v>
      </c>
      <c r="L57" s="56">
        <f>SUM('Ա. Դանիելյան:Ա.Ստեփանյան'!L57)</f>
        <v>0</v>
      </c>
      <c r="M57" s="56">
        <f>SUM('Ա. Դանիելյան:Ա.Ստեփանյան'!M57)</f>
        <v>0</v>
      </c>
      <c r="N57" s="56">
        <f>SUM('Ա. Դանիելյան:Ա.Ստեփանյան'!N57)</f>
        <v>0</v>
      </c>
      <c r="O57" s="56">
        <f>SUM('Ա. Դանիելյան:Ա.Ստեփանյան'!O57)</f>
        <v>3</v>
      </c>
      <c r="P57" s="56">
        <f>SUM('Ա. Դանիելյան:Ա.Ստեփանյան'!P57)</f>
        <v>2</v>
      </c>
      <c r="Q57" s="56">
        <f>SUM('Ա. Դանիելյան:Ա.Ստեփանյան'!Q57)</f>
        <v>0</v>
      </c>
      <c r="R57" s="56">
        <f>SUM('Ա. Դանիելյան:Ա.Ստեփանյան'!R57)</f>
        <v>1</v>
      </c>
      <c r="S57" s="56">
        <f>SUM('Ա. Դանիելյան:Ա.Ստեփանյան'!S57)</f>
        <v>0</v>
      </c>
      <c r="T57" s="56">
        <f>SUM('Ա. Դանիելյան:Ա.Ստեփանյան'!T57)</f>
        <v>0</v>
      </c>
      <c r="U57" s="56">
        <f>SUM('Ա. Դանիելյան:Ա.Ստեփանյան'!U57)</f>
        <v>0</v>
      </c>
      <c r="V57" s="56">
        <f>SUM('Ա. Դանիելյան:Ա.Ստեփանյան'!V57)</f>
        <v>0</v>
      </c>
      <c r="W57" s="56">
        <f>SUM('Ա. Դանիելյան:Ա.Ստեփանյան'!W57)</f>
        <v>0</v>
      </c>
      <c r="X57" s="56">
        <f>SUM('Ա. Դանիելյան:Ա.Ստեփանյան'!X57)</f>
        <v>0</v>
      </c>
      <c r="Y57" s="56">
        <f>SUM('Ա. Դանիելյան:Ա.Ստեփանյան'!Y57)</f>
        <v>3</v>
      </c>
      <c r="Z57" s="56">
        <f>SUM('Ա. Դանիելյան:Ա.Ստեփանյան'!Z57)</f>
        <v>0</v>
      </c>
      <c r="AA57" s="56">
        <f>SUM('Ա. Դանիելյան:Ա.Ստեփանյան'!AA57)</f>
        <v>0</v>
      </c>
      <c r="AB57" s="56">
        <f>SUM('Ա. Դանիելյան:Ա.Ստեփանյան'!AB57)</f>
        <v>11</v>
      </c>
      <c r="AC57" s="56">
        <f>SUM('Ա. Դանիելյան:Ա.Ստեփանյան'!AC57)</f>
        <v>0</v>
      </c>
      <c r="AD57" s="56">
        <f>SUM('Ա. Դանիելյան:Ա.Ստեփանյան'!AD57)</f>
        <v>0</v>
      </c>
      <c r="AE57" s="56">
        <f>SUM('Ա. Դանիելյան:Ա.Ստեփանյան'!AE57)</f>
        <v>0</v>
      </c>
      <c r="AF57" s="56">
        <f>SUM('Ա. Դանիելյան:Ա.Ստեփանյան'!AF57)</f>
        <v>0</v>
      </c>
      <c r="AG57" s="56">
        <f>SUM('Ա. Դանիելյան:Ա.Ստեփանյան'!AG57)</f>
        <v>0</v>
      </c>
      <c r="AH57" s="56">
        <f>SUM('Ա. Դանիելյան:Ա.Ստեփանյան'!AH57)</f>
        <v>0</v>
      </c>
      <c r="AI57" s="56">
        <f>SUM('Ա. Դանիելյան:Ա.Ստեփանյան'!AI57)</f>
        <v>0</v>
      </c>
      <c r="AJ57" s="56">
        <f>SUM('Ա. Դանիելյան:Ա.Ստեփանյան'!AJ57)</f>
        <v>0</v>
      </c>
      <c r="AK57" s="56">
        <f>SUM('Ա. Դանիելյան:Ա.Ստեփանյան'!AK57)</f>
        <v>0</v>
      </c>
      <c r="AL57" s="56">
        <f>SUM('Ա. Դանիելյան:Ա.Ստեփանյան'!AL57)</f>
        <v>0</v>
      </c>
      <c r="AM57" s="56">
        <f>SUM('Ա. Դանիելյան:Ա.Ստեփանյան'!AM57)</f>
        <v>0</v>
      </c>
      <c r="AN57" s="56">
        <f>SUM('Ա. Դանիելյան:Ա.Ստեփանյան'!AN57)</f>
        <v>0</v>
      </c>
      <c r="AO57" s="56">
        <f>SUM('Ա. Դանիելյան:Ա.Ստեփանյան'!AO57)</f>
        <v>0</v>
      </c>
      <c r="AP57" s="56">
        <f>SUM('Ա. Դանիելյան:Ա.Ստեփանյան'!AP57)</f>
        <v>0</v>
      </c>
      <c r="AQ57" s="56">
        <f>SUM('Ա. Դանիելյան:Ա.Ստեփանյան'!AQ57)</f>
        <v>0</v>
      </c>
      <c r="AR57" s="56">
        <f>SUM('Ա. Դանիելյան:Ա.Ստեփանյան'!AR57)</f>
        <v>0</v>
      </c>
      <c r="AS57" s="74">
        <f>SUM('Ա. Դանիելյան:Ա.Ստեփանյան'!AS57)</f>
        <v>0</v>
      </c>
      <c r="AT57" s="32">
        <f t="shared" si="66"/>
        <v>12</v>
      </c>
      <c r="AU57" s="32">
        <f t="shared" si="67"/>
        <v>12</v>
      </c>
      <c r="AV57" s="32">
        <f t="shared" si="68"/>
        <v>2</v>
      </c>
      <c r="AW57" s="32">
        <f t="shared" si="69"/>
        <v>2</v>
      </c>
      <c r="AX57" s="32">
        <f t="shared" si="70"/>
        <v>14</v>
      </c>
      <c r="AY57" s="32">
        <f t="shared" si="71"/>
        <v>14</v>
      </c>
      <c r="AZ57" s="32">
        <f t="shared" si="72"/>
        <v>3</v>
      </c>
      <c r="BA57" s="32">
        <f t="shared" si="73"/>
        <v>3</v>
      </c>
      <c r="BB57" s="32">
        <f t="shared" si="74"/>
        <v>0</v>
      </c>
      <c r="BC57" s="32">
        <f t="shared" si="75"/>
        <v>0</v>
      </c>
      <c r="BD57" s="32">
        <f t="shared" si="76"/>
        <v>3</v>
      </c>
      <c r="BE57" s="32">
        <f t="shared" si="85"/>
        <v>3</v>
      </c>
      <c r="BF57" s="32">
        <f t="shared" si="77"/>
        <v>0</v>
      </c>
      <c r="BG57" s="32">
        <f t="shared" si="78"/>
        <v>0</v>
      </c>
      <c r="BH57" s="32">
        <f t="shared" si="79"/>
        <v>0</v>
      </c>
      <c r="BI57" s="32">
        <f t="shared" si="80"/>
        <v>0</v>
      </c>
      <c r="BJ57" s="32">
        <f t="shared" si="81"/>
        <v>0</v>
      </c>
      <c r="BK57" s="32">
        <f t="shared" si="82"/>
        <v>0</v>
      </c>
      <c r="BL57" s="32">
        <f t="shared" si="83"/>
        <v>0</v>
      </c>
      <c r="BM57" s="32">
        <f t="shared" si="84"/>
        <v>0</v>
      </c>
    </row>
    <row r="58" spans="1:65" ht="39.950000000000003" customHeight="1">
      <c r="A58" s="3" t="s">
        <v>102</v>
      </c>
      <c r="B58" s="91" t="s">
        <v>103</v>
      </c>
      <c r="C58" s="92"/>
      <c r="D58" s="92"/>
      <c r="E58" s="56">
        <f>SUM('Ա. Դանիելյան:Ա.Ստեփանյան'!E58)</f>
        <v>3</v>
      </c>
      <c r="F58" s="56">
        <f>SUM('Ա. Դանիելյան:Ա.Ստեփանյան'!F58)</f>
        <v>0</v>
      </c>
      <c r="G58" s="56">
        <f>SUM('Ա. Դանիելյան:Ա.Ստեփանյան'!G58)</f>
        <v>3</v>
      </c>
      <c r="H58" s="56">
        <f>SUM('Ա. Դանիելյան:Ա.Ստեփանյան'!H58)</f>
        <v>0</v>
      </c>
      <c r="I58" s="56">
        <f>SUM('Ա. Դանիելյան:Ա.Ստեփանյան'!I58)</f>
        <v>0</v>
      </c>
      <c r="J58" s="56">
        <f>SUM('Ա. Դանիելյան:Ա.Ստեփանյան'!J58)</f>
        <v>4</v>
      </c>
      <c r="K58" s="56">
        <f>SUM('Ա. Դանիելյան:Ա.Ստեփանյան'!K58)</f>
        <v>4</v>
      </c>
      <c r="L58" s="56">
        <f>SUM('Ա. Դանիելյան:Ա.Ստեփանյան'!L58)</f>
        <v>0</v>
      </c>
      <c r="M58" s="56">
        <f>SUM('Ա. Դանիելյան:Ա.Ստեփանյան'!M58)</f>
        <v>0</v>
      </c>
      <c r="N58" s="56">
        <f>SUM('Ա. Դանիելյան:Ա.Ստեփանյան'!N58)</f>
        <v>0</v>
      </c>
      <c r="O58" s="56">
        <f>SUM('Ա. Դանիելյան:Ա.Ստեփանյան'!O58)</f>
        <v>2</v>
      </c>
      <c r="P58" s="56">
        <f>SUM('Ա. Դանիելյան:Ա.Ստեփանյան'!P58)</f>
        <v>1</v>
      </c>
      <c r="Q58" s="56">
        <f>SUM('Ա. Դանիելյան:Ա.Ստեփանյան'!Q58)</f>
        <v>0</v>
      </c>
      <c r="R58" s="56">
        <f>SUM('Ա. Դանիելյան:Ա.Ստեփանյան'!R58)</f>
        <v>0</v>
      </c>
      <c r="S58" s="56">
        <f>SUM('Ա. Դանիելյան:Ա.Ստեփանյան'!S58)</f>
        <v>0</v>
      </c>
      <c r="T58" s="56">
        <f>SUM('Ա. Դանիելյան:Ա.Ստեփանյան'!T58)</f>
        <v>1</v>
      </c>
      <c r="U58" s="56">
        <f>SUM('Ա. Դանիելյան:Ա.Ստեփանյան'!U58)</f>
        <v>1</v>
      </c>
      <c r="V58" s="56">
        <f>SUM('Ա. Դանիելյան:Ա.Ստեփանյան'!V58)</f>
        <v>0</v>
      </c>
      <c r="W58" s="56">
        <f>SUM('Ա. Դանիելյան:Ա.Ստեփանյան'!W58)</f>
        <v>0</v>
      </c>
      <c r="X58" s="56">
        <f>SUM('Ա. Դանիելյան:Ա.Ստեփանյան'!X58)</f>
        <v>0</v>
      </c>
      <c r="Y58" s="56">
        <f>SUM('Ա. Դանիելյան:Ա.Ստեփանյան'!Y58)</f>
        <v>2</v>
      </c>
      <c r="Z58" s="56">
        <f>SUM('Ա. Դանիելյան:Ա.Ստեփանյան'!Z58)</f>
        <v>0</v>
      </c>
      <c r="AA58" s="56">
        <f>SUM('Ա. Դանիելյան:Ա.Ստեփանյան'!AA58)</f>
        <v>0</v>
      </c>
      <c r="AB58" s="56">
        <f>SUM('Ա. Դանիելյան:Ա.Ստեփանյան'!AB58)</f>
        <v>5</v>
      </c>
      <c r="AC58" s="56">
        <f>SUM('Ա. Դանիելյան:Ա.Ստեփանյան'!AC58)</f>
        <v>0</v>
      </c>
      <c r="AD58" s="56">
        <f>SUM('Ա. Դանիելյան:Ա.Ստեփանյան'!AD58)</f>
        <v>0</v>
      </c>
      <c r="AE58" s="56">
        <f>SUM('Ա. Դանիելյան:Ա.Ստեփանյան'!AE58)</f>
        <v>0</v>
      </c>
      <c r="AF58" s="56">
        <f>SUM('Ա. Դանիելյան:Ա.Ստեփանյան'!AF58)</f>
        <v>0</v>
      </c>
      <c r="AG58" s="56">
        <f>SUM('Ա. Դանիելյան:Ա.Ստեփանյան'!AG58)</f>
        <v>0</v>
      </c>
      <c r="AH58" s="56">
        <f>SUM('Ա. Դանիելյան:Ա.Ստեփանյան'!AH58)</f>
        <v>0</v>
      </c>
      <c r="AI58" s="56">
        <f>SUM('Ա. Դանիելյան:Ա.Ստեփանյան'!AI58)</f>
        <v>0</v>
      </c>
      <c r="AJ58" s="56">
        <f>SUM('Ա. Դանիելյան:Ա.Ստեփանյան'!AJ58)</f>
        <v>0</v>
      </c>
      <c r="AK58" s="56">
        <f>SUM('Ա. Դանիելյան:Ա.Ստեփանյան'!AK58)</f>
        <v>0</v>
      </c>
      <c r="AL58" s="56">
        <f>SUM('Ա. Դանիելյան:Ա.Ստեփանյան'!AL58)</f>
        <v>0</v>
      </c>
      <c r="AM58" s="56">
        <f>SUM('Ա. Դանիելյան:Ա.Ստեփանյան'!AM58)</f>
        <v>0</v>
      </c>
      <c r="AN58" s="56">
        <f>SUM('Ա. Դանիելյան:Ա.Ստեփանյան'!AN58)</f>
        <v>0</v>
      </c>
      <c r="AO58" s="56">
        <f>SUM('Ա. Դանիելյան:Ա.Ստեփանյան'!AO58)</f>
        <v>0</v>
      </c>
      <c r="AP58" s="56">
        <f>SUM('Ա. Դանիելյան:Ա.Ստեփանյան'!AP58)</f>
        <v>0</v>
      </c>
      <c r="AQ58" s="56">
        <f>SUM('Ա. Դանիելյան:Ա.Ստեփանյան'!AQ58)</f>
        <v>0</v>
      </c>
      <c r="AR58" s="56">
        <f>SUM('Ա. Դանիելյան:Ա.Ստեփանյան'!AR58)</f>
        <v>0</v>
      </c>
      <c r="AS58" s="74">
        <f>SUM('Ա. Դանիելյան:Ա.Ստեփանյան'!AS58)</f>
        <v>0</v>
      </c>
      <c r="AT58" s="32">
        <f t="shared" si="66"/>
        <v>3</v>
      </c>
      <c r="AU58" s="32">
        <f t="shared" si="67"/>
        <v>3</v>
      </c>
      <c r="AV58" s="32">
        <f t="shared" si="68"/>
        <v>4</v>
      </c>
      <c r="AW58" s="32">
        <f t="shared" si="69"/>
        <v>4</v>
      </c>
      <c r="AX58" s="32">
        <f t="shared" si="70"/>
        <v>7</v>
      </c>
      <c r="AY58" s="32">
        <f t="shared" si="71"/>
        <v>7</v>
      </c>
      <c r="AZ58" s="32">
        <f t="shared" si="72"/>
        <v>2</v>
      </c>
      <c r="BA58" s="32">
        <f t="shared" si="73"/>
        <v>2</v>
      </c>
      <c r="BB58" s="32">
        <f t="shared" si="74"/>
        <v>1</v>
      </c>
      <c r="BC58" s="32">
        <f t="shared" si="75"/>
        <v>1</v>
      </c>
      <c r="BD58" s="32">
        <f t="shared" si="76"/>
        <v>2</v>
      </c>
      <c r="BE58" s="32">
        <f t="shared" si="85"/>
        <v>2</v>
      </c>
      <c r="BF58" s="32">
        <f t="shared" si="77"/>
        <v>0</v>
      </c>
      <c r="BG58" s="32">
        <f t="shared" si="78"/>
        <v>0</v>
      </c>
      <c r="BH58" s="32">
        <f t="shared" si="79"/>
        <v>0</v>
      </c>
      <c r="BI58" s="32">
        <f t="shared" si="80"/>
        <v>0</v>
      </c>
      <c r="BJ58" s="32">
        <f t="shared" si="81"/>
        <v>0</v>
      </c>
      <c r="BK58" s="32">
        <f t="shared" si="82"/>
        <v>0</v>
      </c>
      <c r="BL58" s="32">
        <f t="shared" si="83"/>
        <v>0</v>
      </c>
      <c r="BM58" s="32">
        <f t="shared" si="84"/>
        <v>0</v>
      </c>
    </row>
    <row r="59" spans="1:65" ht="39.950000000000003" customHeight="1">
      <c r="A59" s="3" t="s">
        <v>104</v>
      </c>
      <c r="B59" s="91" t="s">
        <v>105</v>
      </c>
      <c r="C59" s="92"/>
      <c r="D59" s="92"/>
      <c r="E59" s="56">
        <f>SUM('Ա. Դանիելյան:Ա.Ստեփանյան'!E59)</f>
        <v>17</v>
      </c>
      <c r="F59" s="56">
        <f>SUM('Ա. Դանիելյան:Ա.Ստեփանյան'!F59)</f>
        <v>2</v>
      </c>
      <c r="G59" s="56">
        <f>SUM('Ա. Դանիելյան:Ա.Ստեփանյան'!G59)</f>
        <v>15</v>
      </c>
      <c r="H59" s="56">
        <f>SUM('Ա. Դանիելյան:Ա.Ստեփանյան'!H59)</f>
        <v>0</v>
      </c>
      <c r="I59" s="56">
        <f>SUM('Ա. Դանիելյան:Ա.Ստեփանյան'!I59)</f>
        <v>0</v>
      </c>
      <c r="J59" s="56">
        <f>SUM('Ա. Դանիելյան:Ա.Ստեփանյան'!J59)</f>
        <v>9</v>
      </c>
      <c r="K59" s="56">
        <f>SUM('Ա. Դանիելյան:Ա.Ստեփանյան'!K59)</f>
        <v>7</v>
      </c>
      <c r="L59" s="56">
        <f>SUM('Ա. Դանիելյան:Ա.Ստեփանյան'!L59)</f>
        <v>2</v>
      </c>
      <c r="M59" s="56">
        <f>SUM('Ա. Դանիելյան:Ա.Ստեփանյան'!M59)</f>
        <v>0</v>
      </c>
      <c r="N59" s="56">
        <f>SUM('Ա. Դանիելյան:Ա.Ստեփանյան'!N59)</f>
        <v>0</v>
      </c>
      <c r="O59" s="56">
        <f>SUM('Ա. Դանիելյան:Ա.Ստեփանյան'!O59)</f>
        <v>8</v>
      </c>
      <c r="P59" s="56">
        <f>SUM('Ա. Դանիելյան:Ա.Ստեփանյան'!P59)</f>
        <v>2</v>
      </c>
      <c r="Q59" s="56">
        <f>SUM('Ա. Դանիելյան:Ա.Ստեփանյան'!Q59)</f>
        <v>3</v>
      </c>
      <c r="R59" s="56">
        <f>SUM('Ա. Դանիելյան:Ա.Ստեփանյան'!R59)</f>
        <v>0</v>
      </c>
      <c r="S59" s="56">
        <f>SUM('Ա. Դանիելյան:Ա.Ստեփանյան'!S59)</f>
        <v>0</v>
      </c>
      <c r="T59" s="56">
        <f>SUM('Ա. Դանիելյան:Ա.Ստեփանյան'!T59)</f>
        <v>3</v>
      </c>
      <c r="U59" s="56">
        <f>SUM('Ա. Դանիելյան:Ա.Ստեփանյան'!U59)</f>
        <v>1</v>
      </c>
      <c r="V59" s="56">
        <f>SUM('Ա. Դանիելյան:Ա.Ստեփանյան'!V59)</f>
        <v>2</v>
      </c>
      <c r="W59" s="56">
        <f>SUM('Ա. Դանիելյան:Ա.Ստեփանյան'!W59)</f>
        <v>0</v>
      </c>
      <c r="X59" s="56">
        <f>SUM('Ա. Դանիելյան:Ա.Ստեփանյան'!X59)</f>
        <v>0</v>
      </c>
      <c r="Y59" s="56">
        <f>SUM('Ա. Դանիելյան:Ա.Ստեփանյան'!Y59)</f>
        <v>8</v>
      </c>
      <c r="Z59" s="56">
        <f>SUM('Ա. Դանիելյան:Ա.Ստեփանյան'!Z59)</f>
        <v>0</v>
      </c>
      <c r="AA59" s="56">
        <f>SUM('Ա. Դանիելյան:Ա.Ստեփանյան'!AA59)</f>
        <v>0</v>
      </c>
      <c r="AB59" s="56">
        <f>SUM('Ա. Դանիելյան:Ա.Ստեփանյան'!AB59)</f>
        <v>16</v>
      </c>
      <c r="AC59" s="56">
        <f>SUM('Ա. Դանիելյան:Ա.Ստեփանյան'!AC59)</f>
        <v>1</v>
      </c>
      <c r="AD59" s="56">
        <f>SUM('Ա. Դանիելյան:Ա.Ստեփանյան'!AD59)</f>
        <v>1</v>
      </c>
      <c r="AE59" s="56">
        <f>SUM('Ա. Դանիելյան:Ա.Ստեփանյան'!AE59)</f>
        <v>0</v>
      </c>
      <c r="AF59" s="56">
        <f>SUM('Ա. Դանիելյան:Ա.Ստեփանյան'!AF59)</f>
        <v>1</v>
      </c>
      <c r="AG59" s="56">
        <f>SUM('Ա. Դանիելյան:Ա.Ստեփանյան'!AG59)</f>
        <v>0</v>
      </c>
      <c r="AH59" s="56">
        <f>SUM('Ա. Դանիելյան:Ա.Ստեփանյան'!AH59)</f>
        <v>1</v>
      </c>
      <c r="AI59" s="56">
        <f>SUM('Ա. Դանիելյան:Ա.Ստեփանյան'!AI59)</f>
        <v>0</v>
      </c>
      <c r="AJ59" s="56">
        <f>SUM('Ա. Դանիելյան:Ա.Ստեփանյան'!AJ59)</f>
        <v>1</v>
      </c>
      <c r="AK59" s="56">
        <f>SUM('Ա. Դանիելյան:Ա.Ստեփանյան'!AK59)</f>
        <v>0</v>
      </c>
      <c r="AL59" s="56">
        <f>SUM('Ա. Դանիելյան:Ա.Ստեփանյան'!AL59)</f>
        <v>0</v>
      </c>
      <c r="AM59" s="56">
        <f>SUM('Ա. Դանիելյան:Ա.Ստեփանյան'!AM59)</f>
        <v>0</v>
      </c>
      <c r="AN59" s="56">
        <f>SUM('Ա. Դանիելյան:Ա.Ստեփանյան'!AN59)</f>
        <v>0</v>
      </c>
      <c r="AO59" s="56">
        <f>SUM('Ա. Դանիելյան:Ա.Ստեփանյան'!AO59)</f>
        <v>0</v>
      </c>
      <c r="AP59" s="56">
        <f>SUM('Ա. Դանիելյան:Ա.Ստեփանյան'!AP59)</f>
        <v>0</v>
      </c>
      <c r="AQ59" s="56">
        <f>SUM('Ա. Դանիելյան:Ա.Ստեփանյան'!AQ59)</f>
        <v>0</v>
      </c>
      <c r="AR59" s="56">
        <f>SUM('Ա. Դանիելյան:Ա.Ստեփանյան'!AR59)</f>
        <v>0</v>
      </c>
      <c r="AS59" s="74">
        <f>SUM('Ա. Դանիելյան:Ա.Ստեփանյան'!AS59)</f>
        <v>0</v>
      </c>
      <c r="AT59" s="32">
        <f t="shared" si="66"/>
        <v>17</v>
      </c>
      <c r="AU59" s="32">
        <f t="shared" si="67"/>
        <v>17</v>
      </c>
      <c r="AV59" s="32">
        <f t="shared" si="68"/>
        <v>9</v>
      </c>
      <c r="AW59" s="32">
        <f t="shared" si="69"/>
        <v>9</v>
      </c>
      <c r="AX59" s="32">
        <f t="shared" si="70"/>
        <v>24</v>
      </c>
      <c r="AY59" s="32">
        <f t="shared" si="71"/>
        <v>24</v>
      </c>
      <c r="AZ59" s="32">
        <f t="shared" si="72"/>
        <v>8</v>
      </c>
      <c r="BA59" s="32">
        <f t="shared" si="73"/>
        <v>8</v>
      </c>
      <c r="BB59" s="32">
        <f t="shared" si="74"/>
        <v>3</v>
      </c>
      <c r="BC59" s="32">
        <f t="shared" si="75"/>
        <v>3</v>
      </c>
      <c r="BD59" s="32">
        <f t="shared" si="76"/>
        <v>8</v>
      </c>
      <c r="BE59" s="32">
        <f t="shared" si="85"/>
        <v>8</v>
      </c>
      <c r="BF59" s="32">
        <f t="shared" si="77"/>
        <v>1</v>
      </c>
      <c r="BG59" s="32">
        <f t="shared" si="78"/>
        <v>1</v>
      </c>
      <c r="BH59" s="32">
        <f t="shared" si="79"/>
        <v>1</v>
      </c>
      <c r="BI59" s="32">
        <f t="shared" si="80"/>
        <v>1</v>
      </c>
      <c r="BJ59" s="32">
        <f t="shared" si="81"/>
        <v>0</v>
      </c>
      <c r="BK59" s="32">
        <f t="shared" si="82"/>
        <v>0</v>
      </c>
      <c r="BL59" s="32">
        <f t="shared" si="83"/>
        <v>0</v>
      </c>
      <c r="BM59" s="32">
        <f t="shared" si="84"/>
        <v>0</v>
      </c>
    </row>
    <row r="60" spans="1:65" ht="39.950000000000003" customHeight="1">
      <c r="A60" s="3" t="s">
        <v>106</v>
      </c>
      <c r="B60" s="91" t="s">
        <v>107</v>
      </c>
      <c r="C60" s="92"/>
      <c r="D60" s="92"/>
      <c r="E60" s="56">
        <f>SUM('Ա. Դանիելյան:Ա.Ստեփանյան'!E60)</f>
        <v>8</v>
      </c>
      <c r="F60" s="56">
        <f>SUM('Ա. Դանիելյան:Ա.Ստեփանյան'!F60)</f>
        <v>2</v>
      </c>
      <c r="G60" s="56">
        <f>SUM('Ա. Դանիելյան:Ա.Ստեփանյան'!G60)</f>
        <v>6</v>
      </c>
      <c r="H60" s="56">
        <f>SUM('Ա. Դանիելյան:Ա.Ստեփանյան'!H60)</f>
        <v>0</v>
      </c>
      <c r="I60" s="56">
        <f>SUM('Ա. Դանիելյան:Ա.Ստեփանյան'!I60)</f>
        <v>0</v>
      </c>
      <c r="J60" s="56">
        <f>SUM('Ա. Դանիելյան:Ա.Ստեփանյան'!J60)</f>
        <v>4</v>
      </c>
      <c r="K60" s="56">
        <f>SUM('Ա. Դանիելյան:Ա.Ստեփանյան'!K60)</f>
        <v>4</v>
      </c>
      <c r="L60" s="56">
        <f>SUM('Ա. Դանիելյան:Ա.Ստեփանյան'!L60)</f>
        <v>0</v>
      </c>
      <c r="M60" s="56">
        <f>SUM('Ա. Դանիելյան:Ա.Ստեփանյան'!M60)</f>
        <v>0</v>
      </c>
      <c r="N60" s="56">
        <f>SUM('Ա. Դանիելյան:Ա.Ստեփանյան'!N60)</f>
        <v>0</v>
      </c>
      <c r="O60" s="56">
        <f>SUM('Ա. Դանիելյան:Ա.Ստեփանյան'!O60)</f>
        <v>5</v>
      </c>
      <c r="P60" s="56">
        <f>SUM('Ա. Դանիելյան:Ա.Ստեփանյան'!P60)</f>
        <v>1</v>
      </c>
      <c r="Q60" s="56">
        <f>SUM('Ա. Դանիելյան:Ա.Ստեփանյան'!Q60)</f>
        <v>0</v>
      </c>
      <c r="R60" s="56">
        <f>SUM('Ա. Դանիելյան:Ա.Ստեփանյան'!R60)</f>
        <v>0</v>
      </c>
      <c r="S60" s="56">
        <f>SUM('Ա. Դանիելյան:Ա.Ստեփանյան'!S60)</f>
        <v>0</v>
      </c>
      <c r="T60" s="56">
        <f>SUM('Ա. Դանիելյան:Ա.Ստեփանյան'!T60)</f>
        <v>4</v>
      </c>
      <c r="U60" s="56">
        <f>SUM('Ա. Դանիելյան:Ա.Ստեփանյան'!U60)</f>
        <v>0</v>
      </c>
      <c r="V60" s="56">
        <f>SUM('Ա. Դանիելյան:Ա.Ստեփանյան'!V60)</f>
        <v>4</v>
      </c>
      <c r="W60" s="56">
        <f>SUM('Ա. Դանիելյան:Ա.Ստեփանյան'!W60)</f>
        <v>0</v>
      </c>
      <c r="X60" s="56">
        <f>SUM('Ա. Դանիելյան:Ա.Ստեփանյան'!X60)</f>
        <v>0</v>
      </c>
      <c r="Y60" s="56">
        <f>SUM('Ա. Դանիելյան:Ա.Ստեփանյան'!Y60)</f>
        <v>5</v>
      </c>
      <c r="Z60" s="56">
        <f>SUM('Ա. Դանիելյան:Ա.Ստեփանյան'!Z60)</f>
        <v>0</v>
      </c>
      <c r="AA60" s="56">
        <f>SUM('Ա. Դանիելյան:Ա.Ստեփանյան'!AA60)</f>
        <v>2</v>
      </c>
      <c r="AB60" s="56">
        <f>SUM('Ա. Դանիելյան:Ա.Ստեփանյան'!AB60)</f>
        <v>7</v>
      </c>
      <c r="AC60" s="56">
        <f>SUM('Ա. Դանիելյան:Ա.Ստեփանյան'!AC60)</f>
        <v>2</v>
      </c>
      <c r="AD60" s="56">
        <f>SUM('Ա. Դանիելյան:Ա.Ստեփանյան'!AD60)</f>
        <v>0</v>
      </c>
      <c r="AE60" s="56">
        <f>SUM('Ա. Դանիելյան:Ա.Ստեփանյան'!AE60)</f>
        <v>0</v>
      </c>
      <c r="AF60" s="56">
        <f>SUM('Ա. Դանիելյան:Ա.Ստեփանյան'!AF60)</f>
        <v>0</v>
      </c>
      <c r="AG60" s="56">
        <f>SUM('Ա. Դանիելյան:Ա.Ստեփանյան'!AG60)</f>
        <v>0</v>
      </c>
      <c r="AH60" s="56">
        <f>SUM('Ա. Դանիելյան:Ա.Ստեփանյան'!AH60)</f>
        <v>0</v>
      </c>
      <c r="AI60" s="56">
        <f>SUM('Ա. Դանիելյան:Ա.Ստեփանյան'!AI60)</f>
        <v>0</v>
      </c>
      <c r="AJ60" s="56">
        <f>SUM('Ա. Դանիելյան:Ա.Ստեփանյան'!AJ60)</f>
        <v>0</v>
      </c>
      <c r="AK60" s="56">
        <f>SUM('Ա. Դանիելյան:Ա.Ստեփանյան'!AK60)</f>
        <v>0</v>
      </c>
      <c r="AL60" s="56">
        <f>SUM('Ա. Դանիելյան:Ա.Ստեփանյան'!AL60)</f>
        <v>0</v>
      </c>
      <c r="AM60" s="56">
        <f>SUM('Ա. Դանիելյան:Ա.Ստեփանյան'!AM60)</f>
        <v>0</v>
      </c>
      <c r="AN60" s="56">
        <f>SUM('Ա. Դանիելյան:Ա.Ստեփանյան'!AN60)</f>
        <v>0</v>
      </c>
      <c r="AO60" s="56">
        <f>SUM('Ա. Դանիելյան:Ա.Ստեփանյան'!AO60)</f>
        <v>0</v>
      </c>
      <c r="AP60" s="56">
        <f>SUM('Ա. Դանիելյան:Ա.Ստեփանյան'!AP60)</f>
        <v>0</v>
      </c>
      <c r="AQ60" s="56">
        <f>SUM('Ա. Դանիելյան:Ա.Ստեփանյան'!AQ60)</f>
        <v>0</v>
      </c>
      <c r="AR60" s="56">
        <f>SUM('Ա. Դանիելյան:Ա.Ստեփանյան'!AR60)</f>
        <v>0</v>
      </c>
      <c r="AS60" s="74">
        <f>SUM('Ա. Դանիելյան:Ա.Ստեփանյան'!AS60)</f>
        <v>0</v>
      </c>
      <c r="AT60" s="32">
        <f t="shared" si="66"/>
        <v>8</v>
      </c>
      <c r="AU60" s="32">
        <f t="shared" si="67"/>
        <v>8</v>
      </c>
      <c r="AV60" s="32">
        <f t="shared" si="68"/>
        <v>4</v>
      </c>
      <c r="AW60" s="32">
        <f t="shared" si="69"/>
        <v>4</v>
      </c>
      <c r="AX60" s="32">
        <f t="shared" si="70"/>
        <v>12</v>
      </c>
      <c r="AY60" s="32">
        <f t="shared" si="71"/>
        <v>12</v>
      </c>
      <c r="AZ60" s="32">
        <f t="shared" si="72"/>
        <v>5</v>
      </c>
      <c r="BA60" s="32">
        <f t="shared" si="73"/>
        <v>5</v>
      </c>
      <c r="BB60" s="32">
        <f t="shared" si="74"/>
        <v>4</v>
      </c>
      <c r="BC60" s="32">
        <f t="shared" si="75"/>
        <v>4</v>
      </c>
      <c r="BD60" s="32">
        <f t="shared" si="76"/>
        <v>5</v>
      </c>
      <c r="BE60" s="32">
        <f t="shared" si="85"/>
        <v>5</v>
      </c>
      <c r="BF60" s="32">
        <f t="shared" si="77"/>
        <v>0</v>
      </c>
      <c r="BG60" s="32">
        <f t="shared" si="78"/>
        <v>0</v>
      </c>
      <c r="BH60" s="32">
        <f t="shared" si="79"/>
        <v>0</v>
      </c>
      <c r="BI60" s="32">
        <f t="shared" si="80"/>
        <v>0</v>
      </c>
      <c r="BJ60" s="32">
        <f t="shared" si="81"/>
        <v>0</v>
      </c>
      <c r="BK60" s="32">
        <f t="shared" si="82"/>
        <v>0</v>
      </c>
      <c r="BL60" s="32">
        <f t="shared" si="83"/>
        <v>0</v>
      </c>
      <c r="BM60" s="32">
        <f t="shared" si="84"/>
        <v>0</v>
      </c>
    </row>
    <row r="61" spans="1:65" ht="39.950000000000003" customHeight="1">
      <c r="A61" s="3" t="s">
        <v>108</v>
      </c>
      <c r="B61" s="91" t="s">
        <v>109</v>
      </c>
      <c r="C61" s="92"/>
      <c r="D61" s="92"/>
      <c r="E61" s="56">
        <f>SUM('Ա. Դանիելյան:Ա.Ստեփանյան'!E61)</f>
        <v>0</v>
      </c>
      <c r="F61" s="56">
        <f>SUM('Ա. Դանիելյան:Ա.Ստեփանյան'!F61)</f>
        <v>0</v>
      </c>
      <c r="G61" s="56">
        <f>SUM('Ա. Դանիելյան:Ա.Ստեփանյան'!G61)</f>
        <v>0</v>
      </c>
      <c r="H61" s="56">
        <f>SUM('Ա. Դանիելյան:Ա.Ստեփանյան'!H61)</f>
        <v>0</v>
      </c>
      <c r="I61" s="56">
        <f>SUM('Ա. Դանիելյան:Ա.Ստեփանյան'!I61)</f>
        <v>0</v>
      </c>
      <c r="J61" s="56">
        <f>SUM('Ա. Դանիելյան:Ա.Ստեփանյան'!J61)</f>
        <v>0</v>
      </c>
      <c r="K61" s="56">
        <f>SUM('Ա. Դանիելյան:Ա.Ստեփանյան'!K61)</f>
        <v>0</v>
      </c>
      <c r="L61" s="56">
        <f>SUM('Ա. Դանիելյան:Ա.Ստեփանյան'!L61)</f>
        <v>0</v>
      </c>
      <c r="M61" s="56">
        <f>SUM('Ա. Դանիելյան:Ա.Ստեփանյան'!M61)</f>
        <v>0</v>
      </c>
      <c r="N61" s="56">
        <f>SUM('Ա. Դանիելյան:Ա.Ստեփանյան'!N61)</f>
        <v>0</v>
      </c>
      <c r="O61" s="56">
        <f>SUM('Ա. Դանիելյան:Ա.Ստեփանյան'!O61)</f>
        <v>0</v>
      </c>
      <c r="P61" s="56">
        <f>SUM('Ա. Դանիելյան:Ա.Ստեփանյան'!P61)</f>
        <v>0</v>
      </c>
      <c r="Q61" s="56">
        <f>SUM('Ա. Դանիելյան:Ա.Ստեփանյան'!Q61)</f>
        <v>0</v>
      </c>
      <c r="R61" s="56">
        <f>SUM('Ա. Դանիելյան:Ա.Ստեփանյան'!R61)</f>
        <v>0</v>
      </c>
      <c r="S61" s="56">
        <f>SUM('Ա. Դանիելյան:Ա.Ստեփանյան'!S61)</f>
        <v>0</v>
      </c>
      <c r="T61" s="56">
        <f>SUM('Ա. Դանիելյան:Ա.Ստեփանյան'!T61)</f>
        <v>0</v>
      </c>
      <c r="U61" s="56">
        <f>SUM('Ա. Դանիելյան:Ա.Ստեփանյան'!U61)</f>
        <v>0</v>
      </c>
      <c r="V61" s="56">
        <f>SUM('Ա. Դանիելյան:Ա.Ստեփանյան'!V61)</f>
        <v>0</v>
      </c>
      <c r="W61" s="56">
        <f>SUM('Ա. Դանիելյան:Ա.Ստեփանյան'!W61)</f>
        <v>0</v>
      </c>
      <c r="X61" s="56">
        <f>SUM('Ա. Դանիելյան:Ա.Ստեփանյան'!X61)</f>
        <v>0</v>
      </c>
      <c r="Y61" s="56">
        <f>SUM('Ա. Դանիելյան:Ա.Ստեփանյան'!Y61)</f>
        <v>0</v>
      </c>
      <c r="Z61" s="56">
        <f>SUM('Ա. Դանիելյան:Ա.Ստեփանյան'!Z61)</f>
        <v>0</v>
      </c>
      <c r="AA61" s="56">
        <f>SUM('Ա. Դանիելյան:Ա.Ստեփանյան'!AA61)</f>
        <v>0</v>
      </c>
      <c r="AB61" s="56">
        <f>SUM('Ա. Դանիելյան:Ա.Ստեփանյան'!AB61)</f>
        <v>0</v>
      </c>
      <c r="AC61" s="56">
        <f>SUM('Ա. Դանիելյան:Ա.Ստեփանյան'!AC61)</f>
        <v>0</v>
      </c>
      <c r="AD61" s="56">
        <f>SUM('Ա. Դանիելյան:Ա.Ստեփանյան'!AD61)</f>
        <v>0</v>
      </c>
      <c r="AE61" s="56">
        <f>SUM('Ա. Դանիելյան:Ա.Ստեփանյան'!AE61)</f>
        <v>0</v>
      </c>
      <c r="AF61" s="56">
        <f>SUM('Ա. Դանիելյան:Ա.Ստեփանյան'!AF61)</f>
        <v>0</v>
      </c>
      <c r="AG61" s="56">
        <f>SUM('Ա. Դանիելյան:Ա.Ստեփանյան'!AG61)</f>
        <v>0</v>
      </c>
      <c r="AH61" s="56">
        <f>SUM('Ա. Դանիելյան:Ա.Ստեփանյան'!AH61)</f>
        <v>0</v>
      </c>
      <c r="AI61" s="56">
        <f>SUM('Ա. Դանիելյան:Ա.Ստեփանյան'!AI61)</f>
        <v>0</v>
      </c>
      <c r="AJ61" s="56">
        <f>SUM('Ա. Դանիելյան:Ա.Ստեփանյան'!AJ61)</f>
        <v>0</v>
      </c>
      <c r="AK61" s="56">
        <f>SUM('Ա. Դանիելյան:Ա.Ստեփանյան'!AK61)</f>
        <v>0</v>
      </c>
      <c r="AL61" s="56">
        <f>SUM('Ա. Դանիելյան:Ա.Ստեփանյան'!AL61)</f>
        <v>0</v>
      </c>
      <c r="AM61" s="56">
        <f>SUM('Ա. Դանիելյան:Ա.Ստեփանյան'!AM61)</f>
        <v>0</v>
      </c>
      <c r="AN61" s="56">
        <f>SUM('Ա. Դանիելյան:Ա.Ստեփանյան'!AN61)</f>
        <v>0</v>
      </c>
      <c r="AO61" s="56">
        <f>SUM('Ա. Դանիելյան:Ա.Ստեփանյան'!AO61)</f>
        <v>0</v>
      </c>
      <c r="AP61" s="56">
        <f>SUM('Ա. Դանիելյան:Ա.Ստեփանյան'!AP61)</f>
        <v>0</v>
      </c>
      <c r="AQ61" s="56">
        <f>SUM('Ա. Դանիելյան:Ա.Ստեփանյան'!AQ61)</f>
        <v>0</v>
      </c>
      <c r="AR61" s="56">
        <f>SUM('Ա. Դանիելյան:Ա.Ստեփանյան'!AR61)</f>
        <v>0</v>
      </c>
      <c r="AS61" s="74">
        <f>SUM('Ա. Դանիելյան:Ա.Ստեփանյան'!AS61)</f>
        <v>0</v>
      </c>
      <c r="AT61" s="32">
        <f t="shared" si="66"/>
        <v>0</v>
      </c>
      <c r="AU61" s="32">
        <f t="shared" si="67"/>
        <v>0</v>
      </c>
      <c r="AV61" s="32">
        <f t="shared" si="68"/>
        <v>0</v>
      </c>
      <c r="AW61" s="32">
        <f t="shared" si="69"/>
        <v>0</v>
      </c>
      <c r="AX61" s="32">
        <f t="shared" si="70"/>
        <v>0</v>
      </c>
      <c r="AY61" s="32">
        <f t="shared" si="71"/>
        <v>0</v>
      </c>
      <c r="AZ61" s="32">
        <f t="shared" si="72"/>
        <v>0</v>
      </c>
      <c r="BA61" s="32">
        <f t="shared" si="73"/>
        <v>0</v>
      </c>
      <c r="BB61" s="32">
        <f t="shared" si="74"/>
        <v>0</v>
      </c>
      <c r="BC61" s="32">
        <f t="shared" si="75"/>
        <v>0</v>
      </c>
      <c r="BD61" s="32">
        <f t="shared" si="76"/>
        <v>0</v>
      </c>
      <c r="BE61" s="32">
        <f t="shared" si="85"/>
        <v>0</v>
      </c>
      <c r="BF61" s="32">
        <f t="shared" si="77"/>
        <v>0</v>
      </c>
      <c r="BG61" s="32">
        <f t="shared" si="78"/>
        <v>0</v>
      </c>
      <c r="BH61" s="32">
        <f t="shared" si="79"/>
        <v>0</v>
      </c>
      <c r="BI61" s="32">
        <f t="shared" si="80"/>
        <v>0</v>
      </c>
      <c r="BJ61" s="32">
        <f t="shared" si="81"/>
        <v>0</v>
      </c>
      <c r="BK61" s="32">
        <f t="shared" si="82"/>
        <v>0</v>
      </c>
      <c r="BL61" s="32">
        <f t="shared" si="83"/>
        <v>0</v>
      </c>
      <c r="BM61" s="32">
        <f t="shared" si="84"/>
        <v>0</v>
      </c>
    </row>
    <row r="62" spans="1:65" ht="39.950000000000003" customHeight="1">
      <c r="A62" s="3" t="s">
        <v>110</v>
      </c>
      <c r="B62" s="88" t="s">
        <v>45</v>
      </c>
      <c r="C62" s="89"/>
      <c r="D62" s="89"/>
      <c r="E62" s="56">
        <f>SUM('Ա. Դանիելյան:Ա.Ստեփանյան'!E62)</f>
        <v>11</v>
      </c>
      <c r="F62" s="56">
        <f>SUM('Ա. Դանիելյան:Ա.Ստեփանյան'!F62)</f>
        <v>0</v>
      </c>
      <c r="G62" s="56">
        <f>SUM('Ա. Դանիելյան:Ա.Ստեփանյան'!G62)</f>
        <v>11</v>
      </c>
      <c r="H62" s="56">
        <f>SUM('Ա. Դանիելյան:Ա.Ստեփանյան'!H62)</f>
        <v>0</v>
      </c>
      <c r="I62" s="56">
        <f>SUM('Ա. Դանիելյան:Ա.Ստեփանյան'!I62)</f>
        <v>0</v>
      </c>
      <c r="J62" s="56">
        <f>SUM('Ա. Դանիելյան:Ա.Ստեփանյան'!J62)</f>
        <v>5</v>
      </c>
      <c r="K62" s="56">
        <f>SUM('Ա. Դանիելյան:Ա.Ստեփանյան'!K62)</f>
        <v>4</v>
      </c>
      <c r="L62" s="56">
        <f>SUM('Ա. Դանիելյան:Ա.Ստեփանյան'!L62)</f>
        <v>0</v>
      </c>
      <c r="M62" s="56">
        <f>SUM('Ա. Դանիելյան:Ա.Ստեփանյան'!M62)</f>
        <v>1</v>
      </c>
      <c r="N62" s="56">
        <f>SUM('Ա. Դանիելյան:Ա.Ստեփանյան'!N62)</f>
        <v>0</v>
      </c>
      <c r="O62" s="56">
        <f>SUM('Ա. Դանիելյան:Ա.Ստեփանյան'!O62)</f>
        <v>2</v>
      </c>
      <c r="P62" s="56">
        <f>SUM('Ա. Դանիելյան:Ա.Ստեփանյան'!P62)</f>
        <v>0</v>
      </c>
      <c r="Q62" s="56">
        <f>SUM('Ա. Դանիելյան:Ա.Ստեփանյան'!Q62)</f>
        <v>0</v>
      </c>
      <c r="R62" s="56">
        <f>SUM('Ա. Դանիելյան:Ա.Ստեփանյան'!R62)</f>
        <v>1</v>
      </c>
      <c r="S62" s="56">
        <f>SUM('Ա. Դանիելյան:Ա.Ստեփանյան'!S62)</f>
        <v>0</v>
      </c>
      <c r="T62" s="56">
        <f>SUM('Ա. Դանիելյան:Ա.Ստեփանյան'!T62)</f>
        <v>1</v>
      </c>
      <c r="U62" s="56">
        <f>SUM('Ա. Դանիելյան:Ա.Ստեփանյան'!U62)</f>
        <v>0</v>
      </c>
      <c r="V62" s="56">
        <f>SUM('Ա. Դանիելյան:Ա.Ստեփանյան'!V62)</f>
        <v>1</v>
      </c>
      <c r="W62" s="56">
        <f>SUM('Ա. Դանիելյան:Ա.Ստեփանյան'!W62)</f>
        <v>0</v>
      </c>
      <c r="X62" s="56">
        <f>SUM('Ա. Դանիելյան:Ա.Ստեփանյան'!X62)</f>
        <v>0</v>
      </c>
      <c r="Y62" s="56">
        <f>SUM('Ա. Դանիելյան:Ա.Ստեփանյան'!Y62)</f>
        <v>2</v>
      </c>
      <c r="Z62" s="56">
        <f>SUM('Ա. Դանիելյան:Ա.Ստեփանյան'!Z62)</f>
        <v>0</v>
      </c>
      <c r="AA62" s="56">
        <f>SUM('Ա. Դանիելյան:Ա.Ստեփանյան'!AA62)</f>
        <v>1</v>
      </c>
      <c r="AB62" s="56">
        <f>SUM('Ա. Դանիելյան:Ա.Ստեփանյան'!AB62)</f>
        <v>13</v>
      </c>
      <c r="AC62" s="56">
        <f>SUM('Ա. Դանիելյան:Ա.Ստեփանյան'!AC62)</f>
        <v>1</v>
      </c>
      <c r="AD62" s="56">
        <f>SUM('Ա. Դանիելյան:Ա.Ստեփանյան'!AD62)</f>
        <v>1</v>
      </c>
      <c r="AE62" s="56">
        <f>SUM('Ա. Դանիելյան:Ա.Ստեփանյան'!AE62)</f>
        <v>0</v>
      </c>
      <c r="AF62" s="56">
        <f>SUM('Ա. Դանիելյան:Ա.Ստեփանյան'!AF62)</f>
        <v>1</v>
      </c>
      <c r="AG62" s="56">
        <f>SUM('Ա. Դանիելյան:Ա.Ստեփանյան'!AG62)</f>
        <v>1</v>
      </c>
      <c r="AH62" s="56">
        <f>SUM('Ա. Դանիելյան:Ա.Ստեփանյան'!AH62)</f>
        <v>0</v>
      </c>
      <c r="AI62" s="56">
        <f>SUM('Ա. Դանիելյան:Ա.Ստեփանյան'!AI62)</f>
        <v>0</v>
      </c>
      <c r="AJ62" s="56">
        <f>SUM('Ա. Դանիելյան:Ա.Ստեփանյան'!AJ62)</f>
        <v>0</v>
      </c>
      <c r="AK62" s="56">
        <f>SUM('Ա. Դանիելյան:Ա.Ստեփանյան'!AK62)</f>
        <v>1</v>
      </c>
      <c r="AL62" s="56">
        <f>SUM('Ա. Դանիելյան:Ա.Ստեփանյան'!AL62)</f>
        <v>0</v>
      </c>
      <c r="AM62" s="56">
        <f>SUM('Ա. Դանիելյան:Ա.Ստեփանյան'!AM62)</f>
        <v>1</v>
      </c>
      <c r="AN62" s="56">
        <f>SUM('Ա. Դանիելյան:Ա.Ստեփանյան'!AN62)</f>
        <v>1</v>
      </c>
      <c r="AO62" s="56">
        <f>SUM('Ա. Դանիելյան:Ա.Ստեփանյան'!AO62)</f>
        <v>0</v>
      </c>
      <c r="AP62" s="56">
        <f>SUM('Ա. Դանիելյան:Ա.Ստեփանյան'!AP62)</f>
        <v>0</v>
      </c>
      <c r="AQ62" s="56">
        <f>SUM('Ա. Դանիելյան:Ա.Ստեփանյան'!AQ62)</f>
        <v>0</v>
      </c>
      <c r="AR62" s="56">
        <f>SUM('Ա. Դանիելյան:Ա.Ստեփանյան'!AR62)</f>
        <v>0</v>
      </c>
      <c r="AS62" s="74">
        <f>SUM('Ա. Դանիելյան:Ա.Ստեփանյան'!AS62)</f>
        <v>0</v>
      </c>
      <c r="AT62" s="32">
        <f t="shared" si="66"/>
        <v>11</v>
      </c>
      <c r="AU62" s="32">
        <f t="shared" si="67"/>
        <v>11</v>
      </c>
      <c r="AV62" s="32">
        <f t="shared" si="68"/>
        <v>5</v>
      </c>
      <c r="AW62" s="32">
        <f t="shared" si="69"/>
        <v>5</v>
      </c>
      <c r="AX62" s="32">
        <f t="shared" si="70"/>
        <v>15</v>
      </c>
      <c r="AY62" s="32">
        <f t="shared" si="71"/>
        <v>15</v>
      </c>
      <c r="AZ62" s="32">
        <f t="shared" si="72"/>
        <v>2</v>
      </c>
      <c r="BA62" s="32">
        <f t="shared" si="73"/>
        <v>2</v>
      </c>
      <c r="BB62" s="32">
        <f t="shared" si="74"/>
        <v>1</v>
      </c>
      <c r="BC62" s="32">
        <f t="shared" si="75"/>
        <v>1</v>
      </c>
      <c r="BD62" s="32">
        <f t="shared" si="76"/>
        <v>2</v>
      </c>
      <c r="BE62" s="32">
        <f t="shared" si="85"/>
        <v>2</v>
      </c>
      <c r="BF62" s="32">
        <f t="shared" si="77"/>
        <v>1</v>
      </c>
      <c r="BG62" s="32">
        <f t="shared" si="78"/>
        <v>1</v>
      </c>
      <c r="BH62" s="32">
        <f t="shared" si="79"/>
        <v>1</v>
      </c>
      <c r="BI62" s="32">
        <f t="shared" si="80"/>
        <v>1</v>
      </c>
      <c r="BJ62" s="32">
        <f t="shared" si="81"/>
        <v>1</v>
      </c>
      <c r="BK62" s="32">
        <f t="shared" si="82"/>
        <v>1</v>
      </c>
      <c r="BL62" s="32">
        <f t="shared" si="83"/>
        <v>1</v>
      </c>
      <c r="BM62" s="32">
        <f t="shared" si="84"/>
        <v>1</v>
      </c>
    </row>
    <row r="63" spans="1:65" ht="57" customHeight="1">
      <c r="A63" s="1" t="s">
        <v>111</v>
      </c>
      <c r="B63" s="86" t="s">
        <v>112</v>
      </c>
      <c r="C63" s="90"/>
      <c r="D63" s="90"/>
      <c r="E63" s="30">
        <f>SUM(E64:E69)</f>
        <v>2</v>
      </c>
      <c r="F63" s="30">
        <f t="shared" ref="F63:BM63" si="86">SUM(F64:F69)</f>
        <v>0</v>
      </c>
      <c r="G63" s="30">
        <f t="shared" si="86"/>
        <v>2</v>
      </c>
      <c r="H63" s="30">
        <f t="shared" si="86"/>
        <v>0</v>
      </c>
      <c r="I63" s="30">
        <f t="shared" si="86"/>
        <v>0</v>
      </c>
      <c r="J63" s="30">
        <f t="shared" si="86"/>
        <v>0</v>
      </c>
      <c r="K63" s="30">
        <f t="shared" si="86"/>
        <v>0</v>
      </c>
      <c r="L63" s="30">
        <f t="shared" si="86"/>
        <v>0</v>
      </c>
      <c r="M63" s="30">
        <f t="shared" si="86"/>
        <v>0</v>
      </c>
      <c r="N63" s="30">
        <f t="shared" si="86"/>
        <v>0</v>
      </c>
      <c r="O63" s="30">
        <f t="shared" si="86"/>
        <v>0</v>
      </c>
      <c r="P63" s="30">
        <f t="shared" si="86"/>
        <v>0</v>
      </c>
      <c r="Q63" s="30">
        <f t="shared" si="86"/>
        <v>0</v>
      </c>
      <c r="R63" s="30">
        <f t="shared" si="86"/>
        <v>0</v>
      </c>
      <c r="S63" s="30">
        <f t="shared" si="86"/>
        <v>0</v>
      </c>
      <c r="T63" s="30">
        <f t="shared" si="86"/>
        <v>0</v>
      </c>
      <c r="U63" s="30">
        <f t="shared" si="86"/>
        <v>0</v>
      </c>
      <c r="V63" s="30">
        <f t="shared" si="86"/>
        <v>0</v>
      </c>
      <c r="W63" s="30">
        <f t="shared" si="86"/>
        <v>0</v>
      </c>
      <c r="X63" s="30">
        <f t="shared" si="86"/>
        <v>0</v>
      </c>
      <c r="Y63" s="30">
        <f t="shared" si="86"/>
        <v>0</v>
      </c>
      <c r="Z63" s="30">
        <f t="shared" si="86"/>
        <v>0</v>
      </c>
      <c r="AA63" s="30">
        <f t="shared" si="86"/>
        <v>0</v>
      </c>
      <c r="AB63" s="30">
        <f t="shared" si="86"/>
        <v>2</v>
      </c>
      <c r="AC63" s="30">
        <f t="shared" si="86"/>
        <v>0</v>
      </c>
      <c r="AD63" s="30">
        <f t="shared" si="86"/>
        <v>0</v>
      </c>
      <c r="AE63" s="30">
        <f t="shared" si="86"/>
        <v>0</v>
      </c>
      <c r="AF63" s="30">
        <f t="shared" si="86"/>
        <v>0</v>
      </c>
      <c r="AG63" s="30">
        <f t="shared" si="86"/>
        <v>0</v>
      </c>
      <c r="AH63" s="30">
        <f t="shared" si="86"/>
        <v>0</v>
      </c>
      <c r="AI63" s="30">
        <f t="shared" si="86"/>
        <v>0</v>
      </c>
      <c r="AJ63" s="30">
        <f t="shared" si="86"/>
        <v>0</v>
      </c>
      <c r="AK63" s="30">
        <f t="shared" si="86"/>
        <v>0</v>
      </c>
      <c r="AL63" s="30">
        <f t="shared" si="86"/>
        <v>0</v>
      </c>
      <c r="AM63" s="30">
        <f t="shared" si="86"/>
        <v>0</v>
      </c>
      <c r="AN63" s="30">
        <f t="shared" si="86"/>
        <v>0</v>
      </c>
      <c r="AO63" s="30">
        <f t="shared" si="86"/>
        <v>0</v>
      </c>
      <c r="AP63" s="30">
        <f t="shared" si="86"/>
        <v>0</v>
      </c>
      <c r="AQ63" s="30">
        <f t="shared" si="86"/>
        <v>0</v>
      </c>
      <c r="AR63" s="30">
        <f t="shared" si="86"/>
        <v>0</v>
      </c>
      <c r="AS63" s="30">
        <f t="shared" si="86"/>
        <v>0</v>
      </c>
      <c r="AT63" s="30">
        <f t="shared" si="86"/>
        <v>2</v>
      </c>
      <c r="AU63" s="30">
        <f t="shared" si="86"/>
        <v>2</v>
      </c>
      <c r="AV63" s="30">
        <f t="shared" si="86"/>
        <v>0</v>
      </c>
      <c r="AW63" s="30">
        <f t="shared" si="86"/>
        <v>0</v>
      </c>
      <c r="AX63" s="30">
        <f t="shared" si="86"/>
        <v>2</v>
      </c>
      <c r="AY63" s="30">
        <f t="shared" si="86"/>
        <v>2</v>
      </c>
      <c r="AZ63" s="30">
        <f t="shared" si="86"/>
        <v>0</v>
      </c>
      <c r="BA63" s="30">
        <f t="shared" si="86"/>
        <v>0</v>
      </c>
      <c r="BB63" s="30">
        <f t="shared" si="86"/>
        <v>0</v>
      </c>
      <c r="BC63" s="30">
        <f t="shared" si="86"/>
        <v>0</v>
      </c>
      <c r="BD63" s="30">
        <f t="shared" si="86"/>
        <v>0</v>
      </c>
      <c r="BE63" s="30">
        <f t="shared" si="86"/>
        <v>0</v>
      </c>
      <c r="BF63" s="30">
        <f t="shared" si="86"/>
        <v>0</v>
      </c>
      <c r="BG63" s="30">
        <f t="shared" si="86"/>
        <v>0</v>
      </c>
      <c r="BH63" s="30">
        <f t="shared" si="86"/>
        <v>0</v>
      </c>
      <c r="BI63" s="30">
        <f t="shared" si="86"/>
        <v>0</v>
      </c>
      <c r="BJ63" s="30">
        <f t="shared" si="86"/>
        <v>0</v>
      </c>
      <c r="BK63" s="30">
        <f t="shared" si="86"/>
        <v>0</v>
      </c>
      <c r="BL63" s="30">
        <f t="shared" si="86"/>
        <v>0</v>
      </c>
      <c r="BM63" s="30">
        <f t="shared" si="86"/>
        <v>0</v>
      </c>
    </row>
    <row r="64" spans="1:65" ht="39.950000000000003" customHeight="1">
      <c r="A64" s="3" t="s">
        <v>113</v>
      </c>
      <c r="B64" s="91" t="s">
        <v>114</v>
      </c>
      <c r="C64" s="92"/>
      <c r="D64" s="92"/>
      <c r="E64" s="16">
        <f>SUM('Ա. Դանիելյան:Ա.Ստեփանյան'!E64)</f>
        <v>0</v>
      </c>
      <c r="F64" s="16">
        <f>SUM('Ա. Դանիելյան:Ա.Ստեփանյան'!F64)</f>
        <v>0</v>
      </c>
      <c r="G64" s="16">
        <f>SUM('Ա. Դանիելյան:Ա.Ստեփանյան'!G64)</f>
        <v>0</v>
      </c>
      <c r="H64" s="16">
        <f>SUM('Ա. Դանիելյան:Ա.Ստեփանյան'!H64)</f>
        <v>0</v>
      </c>
      <c r="I64" s="16">
        <f>SUM('Ա. Դանիելյան:Ա.Ստեփանյան'!I64)</f>
        <v>0</v>
      </c>
      <c r="J64" s="16">
        <f>SUM('Ա. Դանիելյան:Ա.Ստեփանյան'!J64)</f>
        <v>0</v>
      </c>
      <c r="K64" s="16">
        <f>SUM('Ա. Դանիելյան:Ա.Ստեփանյան'!K64)</f>
        <v>0</v>
      </c>
      <c r="L64" s="16">
        <f>SUM('Ա. Դանիելյան:Ա.Ստեփանյան'!L64)</f>
        <v>0</v>
      </c>
      <c r="M64" s="16">
        <f>SUM('Ա. Դանիելյան:Ա.Ստեփանյան'!M64)</f>
        <v>0</v>
      </c>
      <c r="N64" s="16">
        <f>SUM('Ա. Դանիելյան:Ա.Ստեփանյան'!N64)</f>
        <v>0</v>
      </c>
      <c r="O64" s="16">
        <f>SUM('Ա. Դանիելյան:Ա.Ստեփանյան'!O64)</f>
        <v>0</v>
      </c>
      <c r="P64" s="16">
        <f>SUM('Ա. Դանիելյան:Ա.Ստեփանյան'!P64)</f>
        <v>0</v>
      </c>
      <c r="Q64" s="16">
        <f>SUM('Ա. Դանիելյան:Ա.Ստեփանյան'!Q64)</f>
        <v>0</v>
      </c>
      <c r="R64" s="16">
        <f>SUM('Ա. Դանիելյան:Ա.Ստեփանյան'!R64)</f>
        <v>0</v>
      </c>
      <c r="S64" s="16">
        <f>SUM('Ա. Դանիելյան:Ա.Ստեփանյան'!S64)</f>
        <v>0</v>
      </c>
      <c r="T64" s="16">
        <f>SUM('Ա. Դանիելյան:Ա.Ստեփանյան'!T64)</f>
        <v>0</v>
      </c>
      <c r="U64" s="16">
        <f>SUM('Ա. Դանիելյան:Ա.Ստեփանյան'!U64)</f>
        <v>0</v>
      </c>
      <c r="V64" s="16">
        <f>SUM('Ա. Դանիելյան:Ա.Ստեփանյան'!V64)</f>
        <v>0</v>
      </c>
      <c r="W64" s="16">
        <f>SUM('Ա. Դանիելյան:Ա.Ստեփանյան'!W64)</f>
        <v>0</v>
      </c>
      <c r="X64" s="16">
        <f>SUM('Ա. Դանիելյան:Ա.Ստեփանյան'!X64)</f>
        <v>0</v>
      </c>
      <c r="Y64" s="16">
        <f>SUM('Ա. Դանիելյան:Ա.Ստեփանյան'!Y64)</f>
        <v>0</v>
      </c>
      <c r="Z64" s="16">
        <f>SUM('Ա. Դանիելյան:Ա.Ստեփանյան'!Z64)</f>
        <v>0</v>
      </c>
      <c r="AA64" s="16">
        <f>SUM('Ա. Դանիելյան:Ա.Ստեփանյան'!AA64)</f>
        <v>0</v>
      </c>
      <c r="AB64" s="16">
        <f>SUM('Ա. Դանիելյան:Ա.Ստեփանյան'!AB64)</f>
        <v>0</v>
      </c>
      <c r="AC64" s="16">
        <f>SUM('Ա. Դանիելյան:Ա.Ստեփանյան'!AC64)</f>
        <v>0</v>
      </c>
      <c r="AD64" s="16">
        <f>SUM('Ա. Դանիելյան:Ա.Ստեփանյան'!AD64)</f>
        <v>0</v>
      </c>
      <c r="AE64" s="16">
        <f>SUM('Ա. Դանիելյան:Ա.Ստեփանյան'!AE64)</f>
        <v>0</v>
      </c>
      <c r="AF64" s="16">
        <f>SUM('Ա. Դանիելյան:Ա.Ստեփանյան'!AF64)</f>
        <v>0</v>
      </c>
      <c r="AG64" s="16">
        <f>SUM('Ա. Դանիելյան:Ա.Ստեփանյան'!AG64)</f>
        <v>0</v>
      </c>
      <c r="AH64" s="16">
        <f>SUM('Ա. Դանիելյան:Ա.Ստեփանյան'!AH64)</f>
        <v>0</v>
      </c>
      <c r="AI64" s="16">
        <f>SUM('Ա. Դանիելյան:Ա.Ստեփանյան'!AI64)</f>
        <v>0</v>
      </c>
      <c r="AJ64" s="16">
        <f>SUM('Ա. Դանիելյան:Ա.Ստեփանյան'!AJ64)</f>
        <v>0</v>
      </c>
      <c r="AK64" s="16">
        <f>SUM('Ա. Դանիելյան:Ա.Ստեփանյան'!AK64)</f>
        <v>0</v>
      </c>
      <c r="AL64" s="16">
        <f>SUM('Ա. Դանիելյան:Ա.Ստեփանյան'!AL64)</f>
        <v>0</v>
      </c>
      <c r="AM64" s="16">
        <f>SUM('Ա. Դանիելյան:Ա.Ստեփանյան'!AM64)</f>
        <v>0</v>
      </c>
      <c r="AN64" s="16">
        <f>SUM('Ա. Դանիելյան:Ա.Ստեփանյան'!AN64)</f>
        <v>0</v>
      </c>
      <c r="AO64" s="16">
        <f>SUM('Ա. Դանիելյան:Ա.Ստեփանյան'!AO64)</f>
        <v>0</v>
      </c>
      <c r="AP64" s="16">
        <f>SUM('Ա. Դանիելյան:Ա.Ստեփանյան'!AP64)</f>
        <v>0</v>
      </c>
      <c r="AQ64" s="16">
        <f>SUM('Ա. Դանիելյան:Ա.Ստեփանյան'!AQ64)</f>
        <v>0</v>
      </c>
      <c r="AR64" s="16">
        <f>SUM('Ա. Դանիելյան:Ա.Ստեփանյան'!AR64)</f>
        <v>0</v>
      </c>
      <c r="AS64" s="30">
        <f>SUM('Ա. Դանիելյան:Ա.Ստեփանյան'!AS64)</f>
        <v>0</v>
      </c>
      <c r="AT64" s="32">
        <f t="shared" ref="AT64:AT69" si="87">E64</f>
        <v>0</v>
      </c>
      <c r="AU64" s="32">
        <f t="shared" ref="AU64:AU69" si="88">F64+G64+H64+I64</f>
        <v>0</v>
      </c>
      <c r="AV64" s="32">
        <f t="shared" ref="AV64:AV69" si="89">J64</f>
        <v>0</v>
      </c>
      <c r="AW64" s="32">
        <f t="shared" ref="AW64:AW69" si="90">K64+L64+M64</f>
        <v>0</v>
      </c>
      <c r="AX64" s="32">
        <f t="shared" ref="AX64:AX69" si="91">F64+G64+K64</f>
        <v>0</v>
      </c>
      <c r="AY64" s="32">
        <f t="shared" ref="AY64:AY69" si="92">N64+Y64+Z64+AB64</f>
        <v>0</v>
      </c>
      <c r="AZ64" s="32">
        <f t="shared" ref="AZ64:AZ69" si="93">O64</f>
        <v>0</v>
      </c>
      <c r="BA64" s="32">
        <f t="shared" ref="BA64:BA69" si="94">P64+Q64+R64+S64+T64</f>
        <v>0</v>
      </c>
      <c r="BB64" s="32">
        <f t="shared" ref="BB64:BB69" si="95">T64</f>
        <v>0</v>
      </c>
      <c r="BC64" s="32">
        <f t="shared" ref="BC64:BC69" si="96">+U64+V64+W64</f>
        <v>0</v>
      </c>
      <c r="BD64" s="32">
        <f t="shared" ref="BD64:BD69" si="97">Y64</f>
        <v>0</v>
      </c>
      <c r="BE64" s="32">
        <f t="shared" ref="BE64:BE69" si="98">+O64+X64</f>
        <v>0</v>
      </c>
      <c r="BF64" s="32">
        <f t="shared" ref="BF64:BF69" si="99">AF64</f>
        <v>0</v>
      </c>
      <c r="BG64" s="32">
        <f t="shared" ref="BG64:BG69" si="100">AD64+AE64</f>
        <v>0</v>
      </c>
      <c r="BH64" s="32">
        <f t="shared" ref="BH64:BH69" si="101">AF64</f>
        <v>0</v>
      </c>
      <c r="BI64" s="32">
        <f t="shared" ref="BI64:BI69" si="102">AG64+AH64</f>
        <v>0</v>
      </c>
      <c r="BJ64" s="32">
        <f t="shared" ref="BJ64:BJ69" si="103">AM64</f>
        <v>0</v>
      </c>
      <c r="BK64" s="32">
        <f t="shared" ref="BK64:BK69" si="104">AK64+AL64</f>
        <v>0</v>
      </c>
      <c r="BL64" s="32">
        <f t="shared" ref="BL64:BL69" si="105">AM64</f>
        <v>0</v>
      </c>
      <c r="BM64" s="32">
        <f t="shared" ref="BM64:BM69" si="106">AN64+AO64</f>
        <v>0</v>
      </c>
    </row>
    <row r="65" spans="1:65" ht="39.950000000000003" customHeight="1">
      <c r="A65" s="3" t="s">
        <v>115</v>
      </c>
      <c r="B65" s="91" t="s">
        <v>116</v>
      </c>
      <c r="C65" s="92"/>
      <c r="D65" s="92"/>
      <c r="E65" s="16">
        <f>SUM('Ա. Դանիելյան:Ա.Ստեփանյան'!E65)</f>
        <v>0</v>
      </c>
      <c r="F65" s="16">
        <f>SUM('Ա. Դանիելյան:Ա.Ստեփանյան'!F65)</f>
        <v>0</v>
      </c>
      <c r="G65" s="16">
        <f>SUM('Ա. Դանիելյան:Ա.Ստեփանյան'!G65)</f>
        <v>0</v>
      </c>
      <c r="H65" s="16">
        <f>SUM('Ա. Դանիելյան:Ա.Ստեփանյան'!H65)</f>
        <v>0</v>
      </c>
      <c r="I65" s="16">
        <f>SUM('Ա. Դանիելյան:Ա.Ստեփանյան'!I65)</f>
        <v>0</v>
      </c>
      <c r="J65" s="16">
        <f>SUM('Ա. Դանիելյան:Ա.Ստեփանյան'!J65)</f>
        <v>0</v>
      </c>
      <c r="K65" s="16">
        <f>SUM('Ա. Դանիելյան:Ա.Ստեփանյան'!K65)</f>
        <v>0</v>
      </c>
      <c r="L65" s="16">
        <f>SUM('Ա. Դանիելյան:Ա.Ստեփանյան'!L65)</f>
        <v>0</v>
      </c>
      <c r="M65" s="16">
        <f>SUM('Ա. Դանիելյան:Ա.Ստեփանյան'!M65)</f>
        <v>0</v>
      </c>
      <c r="N65" s="16">
        <f>SUM('Ա. Դանիելյան:Ա.Ստեփանյան'!N65)</f>
        <v>0</v>
      </c>
      <c r="O65" s="16">
        <f>SUM('Ա. Դանիելյան:Ա.Ստեփանյան'!O65)</f>
        <v>0</v>
      </c>
      <c r="P65" s="16">
        <f>SUM('Ա. Դանիելյան:Ա.Ստեփանյան'!P65)</f>
        <v>0</v>
      </c>
      <c r="Q65" s="16">
        <f>SUM('Ա. Դանիելյան:Ա.Ստեփանյան'!Q65)</f>
        <v>0</v>
      </c>
      <c r="R65" s="16">
        <f>SUM('Ա. Դանիելյան:Ա.Ստեփանյան'!R65)</f>
        <v>0</v>
      </c>
      <c r="S65" s="16">
        <f>SUM('Ա. Դանիելյան:Ա.Ստեփանյան'!S65)</f>
        <v>0</v>
      </c>
      <c r="T65" s="16">
        <f>SUM('Ա. Դանիելյան:Ա.Ստեփանյան'!T65)</f>
        <v>0</v>
      </c>
      <c r="U65" s="16">
        <f>SUM('Ա. Դանիելյան:Ա.Ստեփանյան'!U65)</f>
        <v>0</v>
      </c>
      <c r="V65" s="16">
        <f>SUM('Ա. Դանիելյան:Ա.Ստեփանյան'!V65)</f>
        <v>0</v>
      </c>
      <c r="W65" s="16">
        <f>SUM('Ա. Դանիելյան:Ա.Ստեփանյան'!W65)</f>
        <v>0</v>
      </c>
      <c r="X65" s="16">
        <f>SUM('Ա. Դանիելյան:Ա.Ստեփանյան'!X65)</f>
        <v>0</v>
      </c>
      <c r="Y65" s="16">
        <f>SUM('Ա. Դանիելյան:Ա.Ստեփանյան'!Y65)</f>
        <v>0</v>
      </c>
      <c r="Z65" s="16">
        <f>SUM('Ա. Դանիելյան:Ա.Ստեփանյան'!Z65)</f>
        <v>0</v>
      </c>
      <c r="AA65" s="16">
        <f>SUM('Ա. Դանիելյան:Ա.Ստեփանյան'!AA65)</f>
        <v>0</v>
      </c>
      <c r="AB65" s="16">
        <f>SUM('Ա. Դանիելյան:Ա.Ստեփանյան'!AB65)</f>
        <v>0</v>
      </c>
      <c r="AC65" s="16">
        <f>SUM('Ա. Դանիելյան:Ա.Ստեփանյան'!AC65)</f>
        <v>0</v>
      </c>
      <c r="AD65" s="16">
        <f>SUM('Ա. Դանիելյան:Ա.Ստեփանյան'!AD65)</f>
        <v>0</v>
      </c>
      <c r="AE65" s="16">
        <f>SUM('Ա. Դանիելյան:Ա.Ստեփանյան'!AE65)</f>
        <v>0</v>
      </c>
      <c r="AF65" s="16">
        <f>SUM('Ա. Դանիելյան:Ա.Ստեփանյան'!AF65)</f>
        <v>0</v>
      </c>
      <c r="AG65" s="16">
        <f>SUM('Ա. Դանիելյան:Ա.Ստեփանյան'!AG65)</f>
        <v>0</v>
      </c>
      <c r="AH65" s="16">
        <f>SUM('Ա. Դանիելյան:Ա.Ստեփանյան'!AH65)</f>
        <v>0</v>
      </c>
      <c r="AI65" s="16">
        <f>SUM('Ա. Դանիելյան:Ա.Ստեփանյան'!AI65)</f>
        <v>0</v>
      </c>
      <c r="AJ65" s="16">
        <f>SUM('Ա. Դանիելյան:Ա.Ստեփանյան'!AJ65)</f>
        <v>0</v>
      </c>
      <c r="AK65" s="16">
        <f>SUM('Ա. Դանիելյան:Ա.Ստեփանյան'!AK65)</f>
        <v>0</v>
      </c>
      <c r="AL65" s="16">
        <f>SUM('Ա. Դանիելյան:Ա.Ստեփանյան'!AL65)</f>
        <v>0</v>
      </c>
      <c r="AM65" s="16">
        <f>SUM('Ա. Դանիելյան:Ա.Ստեփանյան'!AM65)</f>
        <v>0</v>
      </c>
      <c r="AN65" s="16">
        <f>SUM('Ա. Դանիելյան:Ա.Ստեփանյան'!AN65)</f>
        <v>0</v>
      </c>
      <c r="AO65" s="16">
        <f>SUM('Ա. Դանիելյան:Ա.Ստեփանյան'!AO65)</f>
        <v>0</v>
      </c>
      <c r="AP65" s="16">
        <f>SUM('Ա. Դանիելյան:Ա.Ստեփանյան'!AP65)</f>
        <v>0</v>
      </c>
      <c r="AQ65" s="16">
        <f>SUM('Ա. Դանիելյան:Ա.Ստեփանյան'!AQ65)</f>
        <v>0</v>
      </c>
      <c r="AR65" s="16">
        <f>SUM('Ա. Դանիելյան:Ա.Ստեփանյան'!AR65)</f>
        <v>0</v>
      </c>
      <c r="AS65" s="30">
        <f>SUM('Ա. Դանիելյան:Ա.Ստեփանյան'!AS65)</f>
        <v>0</v>
      </c>
      <c r="AT65" s="32">
        <f t="shared" si="87"/>
        <v>0</v>
      </c>
      <c r="AU65" s="32">
        <f t="shared" si="88"/>
        <v>0</v>
      </c>
      <c r="AV65" s="32">
        <f t="shared" si="89"/>
        <v>0</v>
      </c>
      <c r="AW65" s="32">
        <f t="shared" si="90"/>
        <v>0</v>
      </c>
      <c r="AX65" s="32">
        <f t="shared" si="91"/>
        <v>0</v>
      </c>
      <c r="AY65" s="32">
        <f t="shared" si="92"/>
        <v>0</v>
      </c>
      <c r="AZ65" s="32">
        <f t="shared" si="93"/>
        <v>0</v>
      </c>
      <c r="BA65" s="32">
        <f t="shared" si="94"/>
        <v>0</v>
      </c>
      <c r="BB65" s="32">
        <f t="shared" si="95"/>
        <v>0</v>
      </c>
      <c r="BC65" s="32">
        <f t="shared" si="96"/>
        <v>0</v>
      </c>
      <c r="BD65" s="32">
        <f t="shared" si="97"/>
        <v>0</v>
      </c>
      <c r="BE65" s="32">
        <f t="shared" si="98"/>
        <v>0</v>
      </c>
      <c r="BF65" s="32">
        <f t="shared" si="99"/>
        <v>0</v>
      </c>
      <c r="BG65" s="32">
        <f t="shared" si="100"/>
        <v>0</v>
      </c>
      <c r="BH65" s="32">
        <f t="shared" si="101"/>
        <v>0</v>
      </c>
      <c r="BI65" s="32">
        <f t="shared" si="102"/>
        <v>0</v>
      </c>
      <c r="BJ65" s="32">
        <f t="shared" si="103"/>
        <v>0</v>
      </c>
      <c r="BK65" s="32">
        <f t="shared" si="104"/>
        <v>0</v>
      </c>
      <c r="BL65" s="32">
        <f t="shared" si="105"/>
        <v>0</v>
      </c>
      <c r="BM65" s="32">
        <f t="shared" si="106"/>
        <v>0</v>
      </c>
    </row>
    <row r="66" spans="1:65" ht="39.950000000000003" customHeight="1">
      <c r="A66" s="3" t="s">
        <v>117</v>
      </c>
      <c r="B66" s="91" t="s">
        <v>118</v>
      </c>
      <c r="C66" s="92"/>
      <c r="D66" s="92"/>
      <c r="E66" s="16">
        <f>SUM('Ա. Դանիելյան:Ա.Ստեփանյան'!E66)</f>
        <v>1</v>
      </c>
      <c r="F66" s="16">
        <f>SUM('Ա. Դանիելյան:Ա.Ստեփանյան'!F66)</f>
        <v>0</v>
      </c>
      <c r="G66" s="16">
        <f>SUM('Ա. Դանիելյան:Ա.Ստեփանյան'!G66)</f>
        <v>1</v>
      </c>
      <c r="H66" s="16">
        <f>SUM('Ա. Դանիելյան:Ա.Ստեփանյան'!H66)</f>
        <v>0</v>
      </c>
      <c r="I66" s="16">
        <f>SUM('Ա. Դանիելյան:Ա.Ստեփանյան'!I66)</f>
        <v>0</v>
      </c>
      <c r="J66" s="16">
        <f>SUM('Ա. Դանիելյան:Ա.Ստեփանյան'!J66)</f>
        <v>0</v>
      </c>
      <c r="K66" s="16">
        <f>SUM('Ա. Դանիելյան:Ա.Ստեփանյան'!K66)</f>
        <v>0</v>
      </c>
      <c r="L66" s="16">
        <f>SUM('Ա. Դանիելյան:Ա.Ստեփանյան'!L66)</f>
        <v>0</v>
      </c>
      <c r="M66" s="16">
        <f>SUM('Ա. Դանիելյան:Ա.Ստեփանյան'!M66)</f>
        <v>0</v>
      </c>
      <c r="N66" s="16">
        <f>SUM('Ա. Դանիելյան:Ա.Ստեփանյան'!N66)</f>
        <v>0</v>
      </c>
      <c r="O66" s="16">
        <f>SUM('Ա. Դանիելյան:Ա.Ստեփանյան'!O66)</f>
        <v>0</v>
      </c>
      <c r="P66" s="16">
        <f>SUM('Ա. Դանիելյան:Ա.Ստեփանյան'!P66)</f>
        <v>0</v>
      </c>
      <c r="Q66" s="16">
        <f>SUM('Ա. Դանիելյան:Ա.Ստեփանյան'!Q66)</f>
        <v>0</v>
      </c>
      <c r="R66" s="16">
        <f>SUM('Ա. Դանիելյան:Ա.Ստեփանյան'!R66)</f>
        <v>0</v>
      </c>
      <c r="S66" s="16">
        <f>SUM('Ա. Դանիելյան:Ա.Ստեփանյան'!S66)</f>
        <v>0</v>
      </c>
      <c r="T66" s="16">
        <f>SUM('Ա. Դանիելյան:Ա.Ստեփանյան'!T66)</f>
        <v>0</v>
      </c>
      <c r="U66" s="16">
        <f>SUM('Ա. Դանիելյան:Ա.Ստեփանյան'!U66)</f>
        <v>0</v>
      </c>
      <c r="V66" s="16">
        <f>SUM('Ա. Դանիելյան:Ա.Ստեփանյան'!V66)</f>
        <v>0</v>
      </c>
      <c r="W66" s="16">
        <f>SUM('Ա. Դանիելյան:Ա.Ստեփանյան'!W66)</f>
        <v>0</v>
      </c>
      <c r="X66" s="16">
        <f>SUM('Ա. Դանիելյան:Ա.Ստեփանյան'!X66)</f>
        <v>0</v>
      </c>
      <c r="Y66" s="16">
        <f>SUM('Ա. Դանիելյան:Ա.Ստեփանյան'!Y66)</f>
        <v>0</v>
      </c>
      <c r="Z66" s="16">
        <f>SUM('Ա. Դանիելյան:Ա.Ստեփանյան'!Z66)</f>
        <v>0</v>
      </c>
      <c r="AA66" s="16">
        <f>SUM('Ա. Դանիելյան:Ա.Ստեփանյան'!AA66)</f>
        <v>0</v>
      </c>
      <c r="AB66" s="16">
        <f>SUM('Ա. Դանիելյան:Ա.Ստեփանյան'!AB66)</f>
        <v>1</v>
      </c>
      <c r="AC66" s="16">
        <f>SUM('Ա. Դանիելյան:Ա.Ստեփանյան'!AC66)</f>
        <v>0</v>
      </c>
      <c r="AD66" s="16">
        <f>SUM('Ա. Դանիելյան:Ա.Ստեփանյան'!AD66)</f>
        <v>0</v>
      </c>
      <c r="AE66" s="16">
        <f>SUM('Ա. Դանիելյան:Ա.Ստեփանյան'!AE66)</f>
        <v>0</v>
      </c>
      <c r="AF66" s="16">
        <f>SUM('Ա. Դանիելյան:Ա.Ստեփանյան'!AF66)</f>
        <v>0</v>
      </c>
      <c r="AG66" s="16">
        <f>SUM('Ա. Դանիելյան:Ա.Ստեփանյան'!AG66)</f>
        <v>0</v>
      </c>
      <c r="AH66" s="16">
        <f>SUM('Ա. Դանիելյան:Ա.Ստեփանյան'!AH66)</f>
        <v>0</v>
      </c>
      <c r="AI66" s="16">
        <f>SUM('Ա. Դանիելյան:Ա.Ստեփանյան'!AI66)</f>
        <v>0</v>
      </c>
      <c r="AJ66" s="16">
        <f>SUM('Ա. Դանիելյան:Ա.Ստեփանյան'!AJ66)</f>
        <v>0</v>
      </c>
      <c r="AK66" s="16">
        <f>SUM('Ա. Դանիելյան:Ա.Ստեփանյան'!AK66)</f>
        <v>0</v>
      </c>
      <c r="AL66" s="16">
        <f>SUM('Ա. Դանիելյան:Ա.Ստեփանյան'!AL66)</f>
        <v>0</v>
      </c>
      <c r="AM66" s="16">
        <f>SUM('Ա. Դանիելյան:Ա.Ստեփանյան'!AM66)</f>
        <v>0</v>
      </c>
      <c r="AN66" s="16">
        <f>SUM('Ա. Դանիելյան:Ա.Ստեփանյան'!AN66)</f>
        <v>0</v>
      </c>
      <c r="AO66" s="16">
        <f>SUM('Ա. Դանիելյան:Ա.Ստեփանյան'!AO66)</f>
        <v>0</v>
      </c>
      <c r="AP66" s="16">
        <f>SUM('Ա. Դանիելյան:Ա.Ստեփանյան'!AP66)</f>
        <v>0</v>
      </c>
      <c r="AQ66" s="16">
        <f>SUM('Ա. Դանիելյան:Ա.Ստեփանյան'!AQ66)</f>
        <v>0</v>
      </c>
      <c r="AR66" s="16">
        <f>SUM('Ա. Դանիելյան:Ա.Ստեփանյան'!AR66)</f>
        <v>0</v>
      </c>
      <c r="AS66" s="30">
        <f>SUM('Ա. Դանիելյան:Ա.Ստեփանյան'!AS66)</f>
        <v>0</v>
      </c>
      <c r="AT66" s="32">
        <f t="shared" si="87"/>
        <v>1</v>
      </c>
      <c r="AU66" s="32">
        <f t="shared" si="88"/>
        <v>1</v>
      </c>
      <c r="AV66" s="32">
        <f t="shared" si="89"/>
        <v>0</v>
      </c>
      <c r="AW66" s="32">
        <f t="shared" si="90"/>
        <v>0</v>
      </c>
      <c r="AX66" s="32">
        <f t="shared" si="91"/>
        <v>1</v>
      </c>
      <c r="AY66" s="32">
        <f t="shared" si="92"/>
        <v>1</v>
      </c>
      <c r="AZ66" s="32">
        <f t="shared" si="93"/>
        <v>0</v>
      </c>
      <c r="BA66" s="32">
        <f t="shared" si="94"/>
        <v>0</v>
      </c>
      <c r="BB66" s="32">
        <f t="shared" si="95"/>
        <v>0</v>
      </c>
      <c r="BC66" s="32">
        <f t="shared" si="96"/>
        <v>0</v>
      </c>
      <c r="BD66" s="32">
        <f t="shared" si="97"/>
        <v>0</v>
      </c>
      <c r="BE66" s="32">
        <f t="shared" si="98"/>
        <v>0</v>
      </c>
      <c r="BF66" s="32">
        <f t="shared" si="99"/>
        <v>0</v>
      </c>
      <c r="BG66" s="32">
        <f t="shared" si="100"/>
        <v>0</v>
      </c>
      <c r="BH66" s="32">
        <f t="shared" si="101"/>
        <v>0</v>
      </c>
      <c r="BI66" s="32">
        <f t="shared" si="102"/>
        <v>0</v>
      </c>
      <c r="BJ66" s="32">
        <f t="shared" si="103"/>
        <v>0</v>
      </c>
      <c r="BK66" s="32">
        <f t="shared" si="104"/>
        <v>0</v>
      </c>
      <c r="BL66" s="32">
        <f t="shared" si="105"/>
        <v>0</v>
      </c>
      <c r="BM66" s="32">
        <f t="shared" si="106"/>
        <v>0</v>
      </c>
    </row>
    <row r="67" spans="1:65" ht="39.950000000000003" customHeight="1">
      <c r="A67" s="3" t="s">
        <v>119</v>
      </c>
      <c r="B67" s="91" t="s">
        <v>120</v>
      </c>
      <c r="C67" s="92"/>
      <c r="D67" s="92"/>
      <c r="E67" s="16">
        <f>SUM('Ա. Դանիելյան:Ա.Ստեփանյան'!E67)</f>
        <v>0</v>
      </c>
      <c r="F67" s="16">
        <f>SUM('Ա. Դանիելյան:Ա.Ստեփանյան'!F67)</f>
        <v>0</v>
      </c>
      <c r="G67" s="16">
        <f>SUM('Ա. Դանիելյան:Ա.Ստեփանյան'!G67)</f>
        <v>0</v>
      </c>
      <c r="H67" s="16">
        <f>SUM('Ա. Դանիելյան:Ա.Ստեփանյան'!H67)</f>
        <v>0</v>
      </c>
      <c r="I67" s="16">
        <f>SUM('Ա. Դանիելյան:Ա.Ստեփանյան'!I67)</f>
        <v>0</v>
      </c>
      <c r="J67" s="16">
        <f>SUM('Ա. Դանիելյան:Ա.Ստեփանյան'!J67)</f>
        <v>0</v>
      </c>
      <c r="K67" s="16">
        <f>SUM('Ա. Դանիելյան:Ա.Ստեփանյան'!K67)</f>
        <v>0</v>
      </c>
      <c r="L67" s="16">
        <f>SUM('Ա. Դանիելյան:Ա.Ստեփանյան'!L67)</f>
        <v>0</v>
      </c>
      <c r="M67" s="16">
        <f>SUM('Ա. Դանիելյան:Ա.Ստեփանյան'!M67)</f>
        <v>0</v>
      </c>
      <c r="N67" s="16">
        <f>SUM('Ա. Դանիելյան:Ա.Ստեփանյան'!N67)</f>
        <v>0</v>
      </c>
      <c r="O67" s="16">
        <f>SUM('Ա. Դանիելյան:Ա.Ստեփանյան'!O67)</f>
        <v>0</v>
      </c>
      <c r="P67" s="16">
        <f>SUM('Ա. Դանիելյան:Ա.Ստեփանյան'!P67)</f>
        <v>0</v>
      </c>
      <c r="Q67" s="16">
        <f>SUM('Ա. Դանիելյան:Ա.Ստեփանյան'!Q67)</f>
        <v>0</v>
      </c>
      <c r="R67" s="16">
        <f>SUM('Ա. Դանիելյան:Ա.Ստեփանյան'!R67)</f>
        <v>0</v>
      </c>
      <c r="S67" s="16">
        <f>SUM('Ա. Դանիելյան:Ա.Ստեփանյան'!S67)</f>
        <v>0</v>
      </c>
      <c r="T67" s="16">
        <f>SUM('Ա. Դանիելյան:Ա.Ստեփանյան'!T67)</f>
        <v>0</v>
      </c>
      <c r="U67" s="16">
        <f>SUM('Ա. Դանիելյան:Ա.Ստեփանյան'!U67)</f>
        <v>0</v>
      </c>
      <c r="V67" s="16">
        <f>SUM('Ա. Դանիելյան:Ա.Ստեփանյան'!V67)</f>
        <v>0</v>
      </c>
      <c r="W67" s="16">
        <f>SUM('Ա. Դանիելյան:Ա.Ստեփանյան'!W67)</f>
        <v>0</v>
      </c>
      <c r="X67" s="16">
        <f>SUM('Ա. Դանիելյան:Ա.Ստեփանյան'!X67)</f>
        <v>0</v>
      </c>
      <c r="Y67" s="16">
        <f>SUM('Ա. Դանիելյան:Ա.Ստեփանյան'!Y67)</f>
        <v>0</v>
      </c>
      <c r="Z67" s="16">
        <f>SUM('Ա. Դանիելյան:Ա.Ստեփանյան'!Z67)</f>
        <v>0</v>
      </c>
      <c r="AA67" s="16">
        <f>SUM('Ա. Դանիելյան:Ա.Ստեփանյան'!AA67)</f>
        <v>0</v>
      </c>
      <c r="AB67" s="16">
        <f>SUM('Ա. Դանիելյան:Ա.Ստեփանյան'!AB67)</f>
        <v>0</v>
      </c>
      <c r="AC67" s="16">
        <f>SUM('Ա. Դանիելյան:Ա.Ստեփանյան'!AC67)</f>
        <v>0</v>
      </c>
      <c r="AD67" s="16">
        <f>SUM('Ա. Դանիելյան:Ա.Ստեփանյան'!AD67)</f>
        <v>0</v>
      </c>
      <c r="AE67" s="16">
        <f>SUM('Ա. Դանիելյան:Ա.Ստեփանյան'!AE67)</f>
        <v>0</v>
      </c>
      <c r="AF67" s="16">
        <f>SUM('Ա. Դանիելյան:Ա.Ստեփանյան'!AF67)</f>
        <v>0</v>
      </c>
      <c r="AG67" s="16">
        <f>SUM('Ա. Դանիելյան:Ա.Ստեփանյան'!AG67)</f>
        <v>0</v>
      </c>
      <c r="AH67" s="16">
        <f>SUM('Ա. Դանիելյան:Ա.Ստեփանյան'!AH67)</f>
        <v>0</v>
      </c>
      <c r="AI67" s="16">
        <f>SUM('Ա. Դանիելյան:Ա.Ստեփանյան'!AI67)</f>
        <v>0</v>
      </c>
      <c r="AJ67" s="16">
        <f>SUM('Ա. Դանիելյան:Ա.Ստեփանյան'!AJ67)</f>
        <v>0</v>
      </c>
      <c r="AK67" s="16">
        <f>SUM('Ա. Դանիելյան:Ա.Ստեփանյան'!AK67)</f>
        <v>0</v>
      </c>
      <c r="AL67" s="16">
        <f>SUM('Ա. Դանիելյան:Ա.Ստեփանյան'!AL67)</f>
        <v>0</v>
      </c>
      <c r="AM67" s="16">
        <f>SUM('Ա. Դանիելյան:Ա.Ստեփանյան'!AM67)</f>
        <v>0</v>
      </c>
      <c r="AN67" s="16">
        <f>SUM('Ա. Դանիելյան:Ա.Ստեփանյան'!AN67)</f>
        <v>0</v>
      </c>
      <c r="AO67" s="16">
        <f>SUM('Ա. Դանիելյան:Ա.Ստեփանյան'!AO67)</f>
        <v>0</v>
      </c>
      <c r="AP67" s="16">
        <f>SUM('Ա. Դանիելյան:Ա.Ստեփանյան'!AP67)</f>
        <v>0</v>
      </c>
      <c r="AQ67" s="16">
        <f>SUM('Ա. Դանիելյան:Ա.Ստեփանյան'!AQ67)</f>
        <v>0</v>
      </c>
      <c r="AR67" s="16">
        <f>SUM('Ա. Դանիելյան:Ա.Ստեփանյան'!AR67)</f>
        <v>0</v>
      </c>
      <c r="AS67" s="30">
        <f>SUM('Ա. Դանիելյան:Ա.Ստեփանյան'!AS67)</f>
        <v>0</v>
      </c>
      <c r="AT67" s="32">
        <f t="shared" si="87"/>
        <v>0</v>
      </c>
      <c r="AU67" s="32">
        <f t="shared" si="88"/>
        <v>0</v>
      </c>
      <c r="AV67" s="32">
        <f t="shared" si="89"/>
        <v>0</v>
      </c>
      <c r="AW67" s="32">
        <f t="shared" si="90"/>
        <v>0</v>
      </c>
      <c r="AX67" s="32">
        <f t="shared" si="91"/>
        <v>0</v>
      </c>
      <c r="AY67" s="32">
        <f t="shared" si="92"/>
        <v>0</v>
      </c>
      <c r="AZ67" s="32">
        <f t="shared" si="93"/>
        <v>0</v>
      </c>
      <c r="BA67" s="32">
        <f t="shared" si="94"/>
        <v>0</v>
      </c>
      <c r="BB67" s="32">
        <f t="shared" si="95"/>
        <v>0</v>
      </c>
      <c r="BC67" s="32">
        <f t="shared" si="96"/>
        <v>0</v>
      </c>
      <c r="BD67" s="32">
        <f t="shared" si="97"/>
        <v>0</v>
      </c>
      <c r="BE67" s="32">
        <f t="shared" si="98"/>
        <v>0</v>
      </c>
      <c r="BF67" s="32">
        <f t="shared" si="99"/>
        <v>0</v>
      </c>
      <c r="BG67" s="32">
        <f t="shared" si="100"/>
        <v>0</v>
      </c>
      <c r="BH67" s="32">
        <f t="shared" si="101"/>
        <v>0</v>
      </c>
      <c r="BI67" s="32">
        <f t="shared" si="102"/>
        <v>0</v>
      </c>
      <c r="BJ67" s="32">
        <f t="shared" si="103"/>
        <v>0</v>
      </c>
      <c r="BK67" s="32">
        <f t="shared" si="104"/>
        <v>0</v>
      </c>
      <c r="BL67" s="32">
        <f t="shared" si="105"/>
        <v>0</v>
      </c>
      <c r="BM67" s="32">
        <f t="shared" si="106"/>
        <v>0</v>
      </c>
    </row>
    <row r="68" spans="1:65" ht="39.950000000000003" customHeight="1">
      <c r="A68" s="3" t="s">
        <v>121</v>
      </c>
      <c r="B68" s="91" t="s">
        <v>122</v>
      </c>
      <c r="C68" s="92"/>
      <c r="D68" s="92"/>
      <c r="E68" s="16">
        <f>SUM('Ա. Դանիելյան:Ա.Ստեփանյան'!E68)</f>
        <v>1</v>
      </c>
      <c r="F68" s="16">
        <f>SUM('Ա. Դանիելյան:Ա.Ստեփանյան'!F68)</f>
        <v>0</v>
      </c>
      <c r="G68" s="16">
        <f>SUM('Ա. Դանիելյան:Ա.Ստեփանյան'!G68)</f>
        <v>1</v>
      </c>
      <c r="H68" s="16">
        <f>SUM('Ա. Դանիելյան:Ա.Ստեփանյան'!H68)</f>
        <v>0</v>
      </c>
      <c r="I68" s="16">
        <f>SUM('Ա. Դանիելյան:Ա.Ստեփանյան'!I68)</f>
        <v>0</v>
      </c>
      <c r="J68" s="16">
        <f>SUM('Ա. Դանիելյան:Ա.Ստեփանյան'!J68)</f>
        <v>0</v>
      </c>
      <c r="K68" s="16">
        <f>SUM('Ա. Դանիելյան:Ա.Ստեփանյան'!K68)</f>
        <v>0</v>
      </c>
      <c r="L68" s="16">
        <f>SUM('Ա. Դանիելյան:Ա.Ստեփանյան'!L68)</f>
        <v>0</v>
      </c>
      <c r="M68" s="16">
        <f>SUM('Ա. Դանիելյան:Ա.Ստեփանյան'!M68)</f>
        <v>0</v>
      </c>
      <c r="N68" s="16">
        <f>SUM('Ա. Դանիելյան:Ա.Ստեփանյան'!N68)</f>
        <v>0</v>
      </c>
      <c r="O68" s="16">
        <f>SUM('Ա. Դանիելյան:Ա.Ստեփանյան'!O68)</f>
        <v>0</v>
      </c>
      <c r="P68" s="16">
        <f>SUM('Ա. Դանիելյան:Ա.Ստեփանյան'!P68)</f>
        <v>0</v>
      </c>
      <c r="Q68" s="16">
        <f>SUM('Ա. Դանիելյան:Ա.Ստեփանյան'!Q68)</f>
        <v>0</v>
      </c>
      <c r="R68" s="16">
        <f>SUM('Ա. Դանիելյան:Ա.Ստեփանյան'!R68)</f>
        <v>0</v>
      </c>
      <c r="S68" s="16">
        <f>SUM('Ա. Դանիելյան:Ա.Ստեփանյան'!S68)</f>
        <v>0</v>
      </c>
      <c r="T68" s="16">
        <f>SUM('Ա. Դանիելյան:Ա.Ստեփանյան'!T68)</f>
        <v>0</v>
      </c>
      <c r="U68" s="16">
        <f>SUM('Ա. Դանիելյան:Ա.Ստեփանյան'!U68)</f>
        <v>0</v>
      </c>
      <c r="V68" s="16">
        <f>SUM('Ա. Դանիելյան:Ա.Ստեփանյան'!V68)</f>
        <v>0</v>
      </c>
      <c r="W68" s="16">
        <f>SUM('Ա. Դանիելյան:Ա.Ստեփանյան'!W68)</f>
        <v>0</v>
      </c>
      <c r="X68" s="16">
        <f>SUM('Ա. Դանիելյան:Ա.Ստեփանյան'!X68)</f>
        <v>0</v>
      </c>
      <c r="Y68" s="16">
        <f>SUM('Ա. Դանիելյան:Ա.Ստեփանյան'!Y68)</f>
        <v>0</v>
      </c>
      <c r="Z68" s="16">
        <f>SUM('Ա. Դանիելյան:Ա.Ստեփանյան'!Z68)</f>
        <v>0</v>
      </c>
      <c r="AA68" s="16">
        <f>SUM('Ա. Դանիելյան:Ա.Ստեփանյան'!AA68)</f>
        <v>0</v>
      </c>
      <c r="AB68" s="16">
        <f>SUM('Ա. Դանիելյան:Ա.Ստեփանյան'!AB68)</f>
        <v>1</v>
      </c>
      <c r="AC68" s="16">
        <f>SUM('Ա. Դանիելյան:Ա.Ստեփանյան'!AC68)</f>
        <v>0</v>
      </c>
      <c r="AD68" s="16">
        <f>SUM('Ա. Դանիելյան:Ա.Ստեփանյան'!AD68)</f>
        <v>0</v>
      </c>
      <c r="AE68" s="16">
        <f>SUM('Ա. Դանիելյան:Ա.Ստեփանյան'!AE68)</f>
        <v>0</v>
      </c>
      <c r="AF68" s="16">
        <f>SUM('Ա. Դանիելյան:Ա.Ստեփանյան'!AF68)</f>
        <v>0</v>
      </c>
      <c r="AG68" s="16">
        <f>SUM('Ա. Դանիելյան:Ա.Ստեփանյան'!AG68)</f>
        <v>0</v>
      </c>
      <c r="AH68" s="16">
        <f>SUM('Ա. Դանիելյան:Ա.Ստեփանյան'!AH68)</f>
        <v>0</v>
      </c>
      <c r="AI68" s="16">
        <f>SUM('Ա. Դանիելյան:Ա.Ստեփանյան'!AI68)</f>
        <v>0</v>
      </c>
      <c r="AJ68" s="16">
        <f>SUM('Ա. Դանիելյան:Ա.Ստեփանյան'!AJ68)</f>
        <v>0</v>
      </c>
      <c r="AK68" s="16">
        <f>SUM('Ա. Դանիելյան:Ա.Ստեփանյան'!AK68)</f>
        <v>0</v>
      </c>
      <c r="AL68" s="16">
        <f>SUM('Ա. Դանիելյան:Ա.Ստեփանյան'!AL68)</f>
        <v>0</v>
      </c>
      <c r="AM68" s="16">
        <f>SUM('Ա. Դանիելյան:Ա.Ստեփանյան'!AM68)</f>
        <v>0</v>
      </c>
      <c r="AN68" s="16">
        <f>SUM('Ա. Դանիելյան:Ա.Ստեփանյան'!AN68)</f>
        <v>0</v>
      </c>
      <c r="AO68" s="16">
        <f>SUM('Ա. Դանիելյան:Ա.Ստեփանյան'!AO68)</f>
        <v>0</v>
      </c>
      <c r="AP68" s="16">
        <f>SUM('Ա. Դանիելյան:Ա.Ստեփանյան'!AP68)</f>
        <v>0</v>
      </c>
      <c r="AQ68" s="16">
        <f>SUM('Ա. Դանիելյան:Ա.Ստեփանյան'!AQ68)</f>
        <v>0</v>
      </c>
      <c r="AR68" s="16">
        <f>SUM('Ա. Դանիելյան:Ա.Ստեփանյան'!AR68)</f>
        <v>0</v>
      </c>
      <c r="AS68" s="30">
        <f>SUM('Ա. Դանիելյան:Ա.Ստեփանյան'!AS68)</f>
        <v>0</v>
      </c>
      <c r="AT68" s="32">
        <f t="shared" si="87"/>
        <v>1</v>
      </c>
      <c r="AU68" s="32">
        <f t="shared" si="88"/>
        <v>1</v>
      </c>
      <c r="AV68" s="32">
        <f t="shared" si="89"/>
        <v>0</v>
      </c>
      <c r="AW68" s="32">
        <f t="shared" si="90"/>
        <v>0</v>
      </c>
      <c r="AX68" s="32">
        <f t="shared" si="91"/>
        <v>1</v>
      </c>
      <c r="AY68" s="32">
        <f t="shared" si="92"/>
        <v>1</v>
      </c>
      <c r="AZ68" s="32">
        <f t="shared" si="93"/>
        <v>0</v>
      </c>
      <c r="BA68" s="32">
        <f t="shared" si="94"/>
        <v>0</v>
      </c>
      <c r="BB68" s="32">
        <f t="shared" si="95"/>
        <v>0</v>
      </c>
      <c r="BC68" s="32">
        <f t="shared" si="96"/>
        <v>0</v>
      </c>
      <c r="BD68" s="32">
        <f t="shared" si="97"/>
        <v>0</v>
      </c>
      <c r="BE68" s="32">
        <f t="shared" si="98"/>
        <v>0</v>
      </c>
      <c r="BF68" s="32">
        <f t="shared" si="99"/>
        <v>0</v>
      </c>
      <c r="BG68" s="32">
        <f t="shared" si="100"/>
        <v>0</v>
      </c>
      <c r="BH68" s="32">
        <f t="shared" si="101"/>
        <v>0</v>
      </c>
      <c r="BI68" s="32">
        <f t="shared" si="102"/>
        <v>0</v>
      </c>
      <c r="BJ68" s="32">
        <f t="shared" si="103"/>
        <v>0</v>
      </c>
      <c r="BK68" s="32">
        <f t="shared" si="104"/>
        <v>0</v>
      </c>
      <c r="BL68" s="32">
        <f t="shared" si="105"/>
        <v>0</v>
      </c>
      <c r="BM68" s="32">
        <f t="shared" si="106"/>
        <v>0</v>
      </c>
    </row>
    <row r="69" spans="1:65" ht="39.950000000000003" customHeight="1">
      <c r="A69" s="3" t="s">
        <v>123</v>
      </c>
      <c r="B69" s="88" t="s">
        <v>45</v>
      </c>
      <c r="C69" s="89"/>
      <c r="D69" s="89"/>
      <c r="E69" s="16">
        <f>SUM('Ա. Դանիելյան:Ա.Ստեփանյան'!E69)</f>
        <v>0</v>
      </c>
      <c r="F69" s="16">
        <f>SUM('Ա. Դանիելյան:Ա.Ստեփանյան'!F69)</f>
        <v>0</v>
      </c>
      <c r="G69" s="16">
        <f>SUM('Ա. Դանիելյան:Ա.Ստեփանյան'!G69)</f>
        <v>0</v>
      </c>
      <c r="H69" s="16">
        <f>SUM('Ա. Դանիելյան:Ա.Ստեփանյան'!H69)</f>
        <v>0</v>
      </c>
      <c r="I69" s="16">
        <f>SUM('Ա. Դանիելյան:Ա.Ստեփանյան'!I69)</f>
        <v>0</v>
      </c>
      <c r="J69" s="16">
        <f>SUM('Ա. Դանիելյան:Ա.Ստեփանյան'!J69)</f>
        <v>0</v>
      </c>
      <c r="K69" s="16">
        <f>SUM('Ա. Դանիելյան:Ա.Ստեփանյան'!K69)</f>
        <v>0</v>
      </c>
      <c r="L69" s="16">
        <f>SUM('Ա. Դանիելյան:Ա.Ստեփանյան'!L69)</f>
        <v>0</v>
      </c>
      <c r="M69" s="16">
        <f>SUM('Ա. Դանիելյան:Ա.Ստեփանյան'!M69)</f>
        <v>0</v>
      </c>
      <c r="N69" s="16">
        <f>SUM('Ա. Դանիելյան:Ա.Ստեփանյան'!N69)</f>
        <v>0</v>
      </c>
      <c r="O69" s="16">
        <f>SUM('Ա. Դանիելյան:Ա.Ստեփանյան'!O69)</f>
        <v>0</v>
      </c>
      <c r="P69" s="16">
        <f>SUM('Ա. Դանիելյան:Ա.Ստեփանյան'!P69)</f>
        <v>0</v>
      </c>
      <c r="Q69" s="16">
        <f>SUM('Ա. Դանիելյան:Ա.Ստեփանյան'!Q69)</f>
        <v>0</v>
      </c>
      <c r="R69" s="16">
        <f>SUM('Ա. Դանիելյան:Ա.Ստեփանյան'!R69)</f>
        <v>0</v>
      </c>
      <c r="S69" s="16">
        <f>SUM('Ա. Դանիելյան:Ա.Ստեփանյան'!S69)</f>
        <v>0</v>
      </c>
      <c r="T69" s="16">
        <f>SUM('Ա. Դանիելյան:Ա.Ստեփանյան'!T69)</f>
        <v>0</v>
      </c>
      <c r="U69" s="16">
        <f>SUM('Ա. Դանիելյան:Ա.Ստեփանյան'!U69)</f>
        <v>0</v>
      </c>
      <c r="V69" s="16">
        <f>SUM('Ա. Դանիելյան:Ա.Ստեփանյան'!V69)</f>
        <v>0</v>
      </c>
      <c r="W69" s="16">
        <f>SUM('Ա. Դանիելյան:Ա.Ստեփանյան'!W69)</f>
        <v>0</v>
      </c>
      <c r="X69" s="16">
        <f>SUM('Ա. Դանիելյան:Ա.Ստեփանյան'!X69)</f>
        <v>0</v>
      </c>
      <c r="Y69" s="16">
        <f>SUM('Ա. Դանիելյան:Ա.Ստեփանյան'!Y69)</f>
        <v>0</v>
      </c>
      <c r="Z69" s="16">
        <f>SUM('Ա. Դանիելյան:Ա.Ստեփանյան'!Z69)</f>
        <v>0</v>
      </c>
      <c r="AA69" s="16">
        <f>SUM('Ա. Դանիելյան:Ա.Ստեփանյան'!AA69)</f>
        <v>0</v>
      </c>
      <c r="AB69" s="16">
        <f>SUM('Ա. Դանիելյան:Ա.Ստեփանյան'!AB69)</f>
        <v>0</v>
      </c>
      <c r="AC69" s="16">
        <f>SUM('Ա. Դանիելյան:Ա.Ստեփանյան'!AC69)</f>
        <v>0</v>
      </c>
      <c r="AD69" s="16">
        <f>SUM('Ա. Դանիելյան:Ա.Ստեփանյան'!AD69)</f>
        <v>0</v>
      </c>
      <c r="AE69" s="16">
        <f>SUM('Ա. Դանիելյան:Ա.Ստեփանյան'!AE69)</f>
        <v>0</v>
      </c>
      <c r="AF69" s="16">
        <f>SUM('Ա. Դանիելյան:Ա.Ստեփանյան'!AF69)</f>
        <v>0</v>
      </c>
      <c r="AG69" s="16">
        <f>SUM('Ա. Դանիելյան:Ա.Ստեփանյան'!AG69)</f>
        <v>0</v>
      </c>
      <c r="AH69" s="16">
        <f>SUM('Ա. Դանիելյան:Ա.Ստեփանյան'!AH69)</f>
        <v>0</v>
      </c>
      <c r="AI69" s="16">
        <f>SUM('Ա. Դանիելյան:Ա.Ստեփանյան'!AI69)</f>
        <v>0</v>
      </c>
      <c r="AJ69" s="16">
        <f>SUM('Ա. Դանիելյան:Ա.Ստեփանյան'!AJ69)</f>
        <v>0</v>
      </c>
      <c r="AK69" s="16">
        <f>SUM('Ա. Դանիելյան:Ա.Ստեփանյան'!AK69)</f>
        <v>0</v>
      </c>
      <c r="AL69" s="16">
        <f>SUM('Ա. Դանիելյան:Ա.Ստեփանյան'!AL69)</f>
        <v>0</v>
      </c>
      <c r="AM69" s="16">
        <f>SUM('Ա. Դանիելյան:Ա.Ստեփանյան'!AM69)</f>
        <v>0</v>
      </c>
      <c r="AN69" s="16">
        <f>SUM('Ա. Դանիելյան:Ա.Ստեփանյան'!AN69)</f>
        <v>0</v>
      </c>
      <c r="AO69" s="16">
        <f>SUM('Ա. Դանիելյան:Ա.Ստեփանյան'!AO69)</f>
        <v>0</v>
      </c>
      <c r="AP69" s="16">
        <f>SUM('Ա. Դանիելյան:Ա.Ստեփանյան'!AP69)</f>
        <v>0</v>
      </c>
      <c r="AQ69" s="16">
        <f>SUM('Ա. Դանիելյան:Ա.Ստեփանյան'!AQ69)</f>
        <v>0</v>
      </c>
      <c r="AR69" s="16">
        <f>SUM('Ա. Դանիելյան:Ա.Ստեփանյան'!AR69)</f>
        <v>0</v>
      </c>
      <c r="AS69" s="30">
        <f>SUM('Ա. Դանիելյան:Ա.Ստեփանյան'!AS69)</f>
        <v>0</v>
      </c>
      <c r="AT69" s="32">
        <f t="shared" si="87"/>
        <v>0</v>
      </c>
      <c r="AU69" s="32">
        <f t="shared" si="88"/>
        <v>0</v>
      </c>
      <c r="AV69" s="32">
        <f t="shared" si="89"/>
        <v>0</v>
      </c>
      <c r="AW69" s="32">
        <f t="shared" si="90"/>
        <v>0</v>
      </c>
      <c r="AX69" s="32">
        <f t="shared" si="91"/>
        <v>0</v>
      </c>
      <c r="AY69" s="32">
        <f t="shared" si="92"/>
        <v>0</v>
      </c>
      <c r="AZ69" s="32">
        <f t="shared" si="93"/>
        <v>0</v>
      </c>
      <c r="BA69" s="32">
        <f t="shared" si="94"/>
        <v>0</v>
      </c>
      <c r="BB69" s="32">
        <f t="shared" si="95"/>
        <v>0</v>
      </c>
      <c r="BC69" s="32">
        <f t="shared" si="96"/>
        <v>0</v>
      </c>
      <c r="BD69" s="32">
        <f t="shared" si="97"/>
        <v>0</v>
      </c>
      <c r="BE69" s="32">
        <f t="shared" si="98"/>
        <v>0</v>
      </c>
      <c r="BF69" s="32">
        <f t="shared" si="99"/>
        <v>0</v>
      </c>
      <c r="BG69" s="32">
        <f t="shared" si="100"/>
        <v>0</v>
      </c>
      <c r="BH69" s="32">
        <f t="shared" si="101"/>
        <v>0</v>
      </c>
      <c r="BI69" s="32">
        <f t="shared" si="102"/>
        <v>0</v>
      </c>
      <c r="BJ69" s="32">
        <f t="shared" si="103"/>
        <v>0</v>
      </c>
      <c r="BK69" s="32">
        <f t="shared" si="104"/>
        <v>0</v>
      </c>
      <c r="BL69" s="32">
        <f t="shared" si="105"/>
        <v>0</v>
      </c>
      <c r="BM69" s="32">
        <f t="shared" si="106"/>
        <v>0</v>
      </c>
    </row>
    <row r="70" spans="1:65" ht="39.950000000000003" customHeight="1">
      <c r="A70" s="1" t="s">
        <v>124</v>
      </c>
      <c r="B70" s="86" t="s">
        <v>125</v>
      </c>
      <c r="C70" s="90"/>
      <c r="D70" s="90"/>
      <c r="E70" s="30">
        <f>SUM(E71:E76)</f>
        <v>24</v>
      </c>
      <c r="F70" s="30">
        <f t="shared" ref="F70:BM70" si="107">SUM(F71:F76)</f>
        <v>1</v>
      </c>
      <c r="G70" s="30">
        <f t="shared" si="107"/>
        <v>23</v>
      </c>
      <c r="H70" s="30">
        <f t="shared" si="107"/>
        <v>0</v>
      </c>
      <c r="I70" s="30">
        <f t="shared" si="107"/>
        <v>0</v>
      </c>
      <c r="J70" s="30">
        <f t="shared" si="107"/>
        <v>9</v>
      </c>
      <c r="K70" s="30">
        <f t="shared" si="107"/>
        <v>9</v>
      </c>
      <c r="L70" s="30">
        <f t="shared" si="107"/>
        <v>0</v>
      </c>
      <c r="M70" s="30">
        <f t="shared" si="107"/>
        <v>0</v>
      </c>
      <c r="N70" s="30">
        <f t="shared" si="107"/>
        <v>0</v>
      </c>
      <c r="O70" s="30">
        <f t="shared" si="107"/>
        <v>6</v>
      </c>
      <c r="P70" s="30">
        <f t="shared" si="107"/>
        <v>1</v>
      </c>
      <c r="Q70" s="30">
        <f t="shared" si="107"/>
        <v>2</v>
      </c>
      <c r="R70" s="30">
        <f t="shared" si="107"/>
        <v>2</v>
      </c>
      <c r="S70" s="30">
        <f t="shared" si="107"/>
        <v>0</v>
      </c>
      <c r="T70" s="30">
        <f t="shared" si="107"/>
        <v>1</v>
      </c>
      <c r="U70" s="30">
        <f t="shared" si="107"/>
        <v>0</v>
      </c>
      <c r="V70" s="30">
        <f t="shared" si="107"/>
        <v>0</v>
      </c>
      <c r="W70" s="30">
        <f t="shared" si="107"/>
        <v>1</v>
      </c>
      <c r="X70" s="30">
        <f t="shared" si="107"/>
        <v>0</v>
      </c>
      <c r="Y70" s="30">
        <f t="shared" si="107"/>
        <v>6</v>
      </c>
      <c r="Z70" s="30">
        <f t="shared" si="107"/>
        <v>0</v>
      </c>
      <c r="AA70" s="30">
        <f t="shared" si="107"/>
        <v>0</v>
      </c>
      <c r="AB70" s="30">
        <f t="shared" si="107"/>
        <v>27</v>
      </c>
      <c r="AC70" s="30">
        <f t="shared" si="107"/>
        <v>0</v>
      </c>
      <c r="AD70" s="30">
        <f t="shared" si="107"/>
        <v>6</v>
      </c>
      <c r="AE70" s="30">
        <f t="shared" si="107"/>
        <v>0</v>
      </c>
      <c r="AF70" s="30">
        <f t="shared" si="107"/>
        <v>6</v>
      </c>
      <c r="AG70" s="30">
        <f t="shared" si="107"/>
        <v>3</v>
      </c>
      <c r="AH70" s="30">
        <f t="shared" si="107"/>
        <v>3</v>
      </c>
      <c r="AI70" s="30">
        <f t="shared" si="107"/>
        <v>0</v>
      </c>
      <c r="AJ70" s="30">
        <f t="shared" si="107"/>
        <v>5</v>
      </c>
      <c r="AK70" s="30">
        <f t="shared" si="107"/>
        <v>1</v>
      </c>
      <c r="AL70" s="30">
        <f t="shared" si="107"/>
        <v>0</v>
      </c>
      <c r="AM70" s="30">
        <f t="shared" si="107"/>
        <v>1</v>
      </c>
      <c r="AN70" s="30">
        <f t="shared" si="107"/>
        <v>1</v>
      </c>
      <c r="AO70" s="30">
        <f t="shared" si="107"/>
        <v>0</v>
      </c>
      <c r="AP70" s="30">
        <f t="shared" si="107"/>
        <v>0</v>
      </c>
      <c r="AQ70" s="30">
        <f t="shared" si="107"/>
        <v>0</v>
      </c>
      <c r="AR70" s="30">
        <f t="shared" si="107"/>
        <v>0</v>
      </c>
      <c r="AS70" s="30">
        <f t="shared" si="107"/>
        <v>0</v>
      </c>
      <c r="AT70" s="30">
        <f t="shared" si="107"/>
        <v>24</v>
      </c>
      <c r="AU70" s="30">
        <f t="shared" si="107"/>
        <v>24</v>
      </c>
      <c r="AV70" s="30">
        <f t="shared" si="107"/>
        <v>9</v>
      </c>
      <c r="AW70" s="30">
        <f t="shared" si="107"/>
        <v>9</v>
      </c>
      <c r="AX70" s="30">
        <f t="shared" si="107"/>
        <v>33</v>
      </c>
      <c r="AY70" s="30">
        <f t="shared" si="107"/>
        <v>33</v>
      </c>
      <c r="AZ70" s="30">
        <f t="shared" si="107"/>
        <v>6</v>
      </c>
      <c r="BA70" s="30">
        <f t="shared" si="107"/>
        <v>6</v>
      </c>
      <c r="BB70" s="30">
        <f t="shared" si="107"/>
        <v>1</v>
      </c>
      <c r="BC70" s="30">
        <f t="shared" si="107"/>
        <v>1</v>
      </c>
      <c r="BD70" s="30">
        <f t="shared" si="107"/>
        <v>6</v>
      </c>
      <c r="BE70" s="30">
        <f t="shared" si="107"/>
        <v>6</v>
      </c>
      <c r="BF70" s="30">
        <f t="shared" si="107"/>
        <v>6</v>
      </c>
      <c r="BG70" s="30">
        <f t="shared" si="107"/>
        <v>6</v>
      </c>
      <c r="BH70" s="30">
        <f t="shared" si="107"/>
        <v>6</v>
      </c>
      <c r="BI70" s="30">
        <f t="shared" si="107"/>
        <v>6</v>
      </c>
      <c r="BJ70" s="30">
        <f t="shared" si="107"/>
        <v>1</v>
      </c>
      <c r="BK70" s="30">
        <f t="shared" si="107"/>
        <v>1</v>
      </c>
      <c r="BL70" s="30">
        <f t="shared" si="107"/>
        <v>1</v>
      </c>
      <c r="BM70" s="30">
        <f t="shared" si="107"/>
        <v>1</v>
      </c>
    </row>
    <row r="71" spans="1:65" ht="39.950000000000003" customHeight="1">
      <c r="A71" s="3" t="s">
        <v>126</v>
      </c>
      <c r="B71" s="91" t="s">
        <v>127</v>
      </c>
      <c r="C71" s="92"/>
      <c r="D71" s="92"/>
      <c r="E71" s="56">
        <f>SUM('Ա. Դանիելյան:Ա.Ստեփանյան'!E71)</f>
        <v>2</v>
      </c>
      <c r="F71" s="56">
        <f>SUM('Ա. Դանիելյան:Ա.Ստեփանյան'!F71)</f>
        <v>0</v>
      </c>
      <c r="G71" s="56">
        <f>SUM('Ա. Դանիելյան:Ա.Ստեփանյան'!G71)</f>
        <v>2</v>
      </c>
      <c r="H71" s="56">
        <f>SUM('Ա. Դանիելյան:Ա.Ստեփանյան'!H71)</f>
        <v>0</v>
      </c>
      <c r="I71" s="56">
        <f>SUM('Ա. Դանիելյան:Ա.Ստեփանյան'!I71)</f>
        <v>0</v>
      </c>
      <c r="J71" s="56">
        <f>SUM('Ա. Դանիելյան:Ա.Ստեփանյան'!J71)</f>
        <v>0</v>
      </c>
      <c r="K71" s="56">
        <f>SUM('Ա. Դանիելյան:Ա.Ստեփանյան'!K71)</f>
        <v>0</v>
      </c>
      <c r="L71" s="56">
        <f>SUM('Ա. Դանիելյան:Ա.Ստեփանյան'!L71)</f>
        <v>0</v>
      </c>
      <c r="M71" s="56">
        <f>SUM('Ա. Դանիելյան:Ա.Ստեփանյան'!M71)</f>
        <v>0</v>
      </c>
      <c r="N71" s="56">
        <f>SUM('Ա. Դանիելյան:Ա.Ստեփանյան'!N71)</f>
        <v>0</v>
      </c>
      <c r="O71" s="56">
        <f>SUM('Ա. Դանիելյան:Ա.Ստեփանյան'!O71)</f>
        <v>2</v>
      </c>
      <c r="P71" s="56">
        <f>SUM('Ա. Դանիելյան:Ա.Ստեփանյան'!P71)</f>
        <v>0</v>
      </c>
      <c r="Q71" s="56">
        <f>SUM('Ա. Դանիելյան:Ա.Ստեփանյան'!Q71)</f>
        <v>0</v>
      </c>
      <c r="R71" s="56">
        <f>SUM('Ա. Դանիելյան:Ա.Ստեփանյան'!R71)</f>
        <v>2</v>
      </c>
      <c r="S71" s="56">
        <f>SUM('Ա. Դանիելյան:Ա.Ստեփանյան'!S71)</f>
        <v>0</v>
      </c>
      <c r="T71" s="56">
        <f>SUM('Ա. Դանիելյան:Ա.Ստեփանյան'!T71)</f>
        <v>0</v>
      </c>
      <c r="U71" s="56">
        <f>SUM('Ա. Դանիելյան:Ա.Ստեփանյան'!U71)</f>
        <v>0</v>
      </c>
      <c r="V71" s="56">
        <f>SUM('Ա. Դանիելյան:Ա.Ստեփանյան'!V71)</f>
        <v>0</v>
      </c>
      <c r="W71" s="56">
        <f>SUM('Ա. Դանիելյան:Ա.Ստեփանյան'!W71)</f>
        <v>0</v>
      </c>
      <c r="X71" s="56">
        <f>SUM('Ա. Դանիելյան:Ա.Ստեփանյան'!X71)</f>
        <v>0</v>
      </c>
      <c r="Y71" s="56">
        <f>SUM('Ա. Դանիելյան:Ա.Ստեփանյան'!Y71)</f>
        <v>2</v>
      </c>
      <c r="Z71" s="56">
        <f>SUM('Ա. Դանիելյան:Ա.Ստեփանյան'!Z71)</f>
        <v>0</v>
      </c>
      <c r="AA71" s="56">
        <f>SUM('Ա. Դանիելյան:Ա.Ստեփանյան'!AA71)</f>
        <v>0</v>
      </c>
      <c r="AB71" s="56">
        <f>SUM('Ա. Դանիելյան:Ա.Ստեփանյան'!AB71)</f>
        <v>0</v>
      </c>
      <c r="AC71" s="56">
        <f>SUM('Ա. Դանիելյան:Ա.Ստեփանյան'!AC71)</f>
        <v>0</v>
      </c>
      <c r="AD71" s="56">
        <f>SUM('Ա. Դանիելյան:Ա.Ստեփանյան'!AD71)</f>
        <v>3</v>
      </c>
      <c r="AE71" s="56">
        <f>SUM('Ա. Դանիելյան:Ա.Ստեփանյան'!AE71)</f>
        <v>0</v>
      </c>
      <c r="AF71" s="56">
        <f>SUM('Ա. Դանիելյան:Ա.Ստեփանյան'!AF71)</f>
        <v>3</v>
      </c>
      <c r="AG71" s="56">
        <f>SUM('Ա. Դանիելյան:Ա.Ստեփանյան'!AG71)</f>
        <v>1</v>
      </c>
      <c r="AH71" s="56">
        <f>SUM('Ա. Դանիելյան:Ա.Ստեփանյան'!AH71)</f>
        <v>2</v>
      </c>
      <c r="AI71" s="56">
        <f>SUM('Ա. Դանիելյան:Ա.Ստեփանյան'!AI71)</f>
        <v>0</v>
      </c>
      <c r="AJ71" s="56">
        <f>SUM('Ա. Դանիելյան:Ա.Ստեփանյան'!AJ71)</f>
        <v>3</v>
      </c>
      <c r="AK71" s="56">
        <f>SUM('Ա. Դանիելյան:Ա.Ստեփանյան'!AK71)</f>
        <v>0</v>
      </c>
      <c r="AL71" s="56">
        <f>SUM('Ա. Դանիելյան:Ա.Ստեփանյան'!AL71)</f>
        <v>0</v>
      </c>
      <c r="AM71" s="56">
        <f>SUM('Ա. Դանիելյան:Ա.Ստեփանյան'!AM71)</f>
        <v>0</v>
      </c>
      <c r="AN71" s="56">
        <f>SUM('Ա. Դանիելյան:Ա.Ստեփանյան'!AN71)</f>
        <v>0</v>
      </c>
      <c r="AO71" s="56">
        <f>SUM('Ա. Դանիելյան:Ա.Ստեփանյան'!AO71)</f>
        <v>0</v>
      </c>
      <c r="AP71" s="56">
        <f>SUM('Ա. Դանիելյան:Ա.Ստեփանյան'!AP71)</f>
        <v>0</v>
      </c>
      <c r="AQ71" s="56">
        <f>SUM('Ա. Դանիելյան:Ա.Ստեփանյան'!AQ71)</f>
        <v>0</v>
      </c>
      <c r="AR71" s="56">
        <f>SUM('Ա. Դանիելյան:Ա.Ստեփանյան'!AR71)</f>
        <v>0</v>
      </c>
      <c r="AS71" s="74">
        <f>SUM('Ա. Դանիելյան:Ա.Ստեփանյան'!AS71)</f>
        <v>0</v>
      </c>
      <c r="AT71" s="32">
        <f t="shared" ref="AT71:AT76" si="108">E71</f>
        <v>2</v>
      </c>
      <c r="AU71" s="32">
        <f t="shared" ref="AU71:AU76" si="109">F71+G71+H71+I71</f>
        <v>2</v>
      </c>
      <c r="AV71" s="32">
        <f t="shared" ref="AV71:AV76" si="110">J71</f>
        <v>0</v>
      </c>
      <c r="AW71" s="32">
        <f t="shared" ref="AW71:AW76" si="111">K71+L71+M71</f>
        <v>0</v>
      </c>
      <c r="AX71" s="32">
        <f t="shared" ref="AX71:AX76" si="112">F71+G71+K71</f>
        <v>2</v>
      </c>
      <c r="AY71" s="32">
        <f t="shared" ref="AY71:AY76" si="113">N71+Y71+Z71+AB71</f>
        <v>2</v>
      </c>
      <c r="AZ71" s="32">
        <f t="shared" ref="AZ71:AZ76" si="114">O71</f>
        <v>2</v>
      </c>
      <c r="BA71" s="32">
        <f t="shared" ref="BA71:BA76" si="115">P71+Q71+R71+S71+T71</f>
        <v>2</v>
      </c>
      <c r="BB71" s="32">
        <f t="shared" ref="BB71:BB76" si="116">T71</f>
        <v>0</v>
      </c>
      <c r="BC71" s="32">
        <f t="shared" ref="BC71:BC76" si="117">+U71+V71+W71</f>
        <v>0</v>
      </c>
      <c r="BD71" s="32">
        <f t="shared" ref="BD71:BD76" si="118">Y71</f>
        <v>2</v>
      </c>
      <c r="BE71" s="32">
        <f t="shared" ref="BE71:BE76" si="119">+O71+X71</f>
        <v>2</v>
      </c>
      <c r="BF71" s="32">
        <f t="shared" ref="BF71:BF76" si="120">AF71</f>
        <v>3</v>
      </c>
      <c r="BG71" s="32">
        <f t="shared" ref="BG71:BG76" si="121">AD71+AE71</f>
        <v>3</v>
      </c>
      <c r="BH71" s="32">
        <f t="shared" ref="BH71:BH76" si="122">AF71</f>
        <v>3</v>
      </c>
      <c r="BI71" s="32">
        <f t="shared" ref="BI71:BI76" si="123">AG71+AH71</f>
        <v>3</v>
      </c>
      <c r="BJ71" s="32">
        <f t="shared" ref="BJ71:BJ76" si="124">AM71</f>
        <v>0</v>
      </c>
      <c r="BK71" s="32">
        <f t="shared" ref="BK71:BK76" si="125">AK71+AL71</f>
        <v>0</v>
      </c>
      <c r="BL71" s="32">
        <f t="shared" ref="BL71:BL76" si="126">AM71</f>
        <v>0</v>
      </c>
      <c r="BM71" s="32">
        <f t="shared" ref="BM71:BM76" si="127">AN71+AO71</f>
        <v>0</v>
      </c>
    </row>
    <row r="72" spans="1:65" ht="39.950000000000003" customHeight="1">
      <c r="A72" s="3" t="s">
        <v>128</v>
      </c>
      <c r="B72" s="91" t="s">
        <v>129</v>
      </c>
      <c r="C72" s="92"/>
      <c r="D72" s="92"/>
      <c r="E72" s="56">
        <f>SUM('Ա. Դանիելյան:Ա.Ստեփանյան'!E72)</f>
        <v>7</v>
      </c>
      <c r="F72" s="56">
        <f>SUM('Ա. Դանիելյան:Ա.Ստեփանյան'!F72)</f>
        <v>0</v>
      </c>
      <c r="G72" s="56">
        <f>SUM('Ա. Դանիելյան:Ա.Ստեփանյան'!G72)</f>
        <v>7</v>
      </c>
      <c r="H72" s="56">
        <f>SUM('Ա. Դանիելյան:Ա.Ստեփանյան'!H72)</f>
        <v>0</v>
      </c>
      <c r="I72" s="56">
        <f>SUM('Ա. Դանիելյան:Ա.Ստեփանյան'!I72)</f>
        <v>0</v>
      </c>
      <c r="J72" s="56">
        <f>SUM('Ա. Դանիելյան:Ա.Ստեփանյան'!J72)</f>
        <v>2</v>
      </c>
      <c r="K72" s="56">
        <f>SUM('Ա. Դանիելյան:Ա.Ստեփանյան'!K72)</f>
        <v>2</v>
      </c>
      <c r="L72" s="56">
        <f>SUM('Ա. Դանիելյան:Ա.Ստեփանյան'!L72)</f>
        <v>0</v>
      </c>
      <c r="M72" s="56">
        <f>SUM('Ա. Դանիելյան:Ա.Ստեփանյան'!M72)</f>
        <v>0</v>
      </c>
      <c r="N72" s="56">
        <f>SUM('Ա. Դանիելյան:Ա.Ստեփանյան'!N72)</f>
        <v>0</v>
      </c>
      <c r="O72" s="56">
        <f>SUM('Ա. Դանիելյան:Ա.Ստեփանյան'!O72)</f>
        <v>2</v>
      </c>
      <c r="P72" s="56">
        <f>SUM('Ա. Դանիելյան:Ա.Ստեփանյան'!P72)</f>
        <v>1</v>
      </c>
      <c r="Q72" s="56">
        <f>SUM('Ա. Դանիելյան:Ա.Ստեփանյան'!Q72)</f>
        <v>1</v>
      </c>
      <c r="R72" s="56">
        <f>SUM('Ա. Դանիելյան:Ա.Ստեփանյան'!R72)</f>
        <v>0</v>
      </c>
      <c r="S72" s="56">
        <f>SUM('Ա. Դանիելյան:Ա.Ստեփանյան'!S72)</f>
        <v>0</v>
      </c>
      <c r="T72" s="56">
        <f>SUM('Ա. Դանիելյան:Ա.Ստեփանյան'!T72)</f>
        <v>0</v>
      </c>
      <c r="U72" s="56">
        <f>SUM('Ա. Դանիելյան:Ա.Ստեփանյան'!U72)</f>
        <v>0</v>
      </c>
      <c r="V72" s="56">
        <f>SUM('Ա. Դանիելյան:Ա.Ստեփանյան'!V72)</f>
        <v>0</v>
      </c>
      <c r="W72" s="56">
        <f>SUM('Ա. Դանիելյան:Ա.Ստեփանյան'!W72)</f>
        <v>0</v>
      </c>
      <c r="X72" s="56">
        <f>SUM('Ա. Դանիելյան:Ա.Ստեփանյան'!X72)</f>
        <v>0</v>
      </c>
      <c r="Y72" s="56">
        <f>SUM('Ա. Դանիելյան:Ա.Ստեփանյան'!Y72)</f>
        <v>2</v>
      </c>
      <c r="Z72" s="56">
        <f>SUM('Ա. Դանիելյան:Ա.Ստեփանյան'!Z72)</f>
        <v>0</v>
      </c>
      <c r="AA72" s="56">
        <f>SUM('Ա. Դանիելյան:Ա.Ստեփանյան'!AA72)</f>
        <v>0</v>
      </c>
      <c r="AB72" s="56">
        <f>SUM('Ա. Դանիելյան:Ա.Ստեփանյան'!AB72)</f>
        <v>7</v>
      </c>
      <c r="AC72" s="56">
        <f>SUM('Ա. Դանիելյան:Ա.Ստեփանյան'!AC72)</f>
        <v>0</v>
      </c>
      <c r="AD72" s="56">
        <f>SUM('Ա. Դանիելյան:Ա.Ստեփանյան'!AD72)</f>
        <v>3</v>
      </c>
      <c r="AE72" s="56">
        <f>SUM('Ա. Դանիելյան:Ա.Ստեփանյան'!AE72)</f>
        <v>0</v>
      </c>
      <c r="AF72" s="56">
        <f>SUM('Ա. Դանիելյան:Ա.Ստեփանյան'!AF72)</f>
        <v>3</v>
      </c>
      <c r="AG72" s="56">
        <f>SUM('Ա. Դանիելյան:Ա.Ստեփանյան'!AG72)</f>
        <v>2</v>
      </c>
      <c r="AH72" s="56">
        <f>SUM('Ա. Դանիելյան:Ա.Ստեփանյան'!AH72)</f>
        <v>1</v>
      </c>
      <c r="AI72" s="56">
        <f>SUM('Ա. Դանիելյան:Ա.Ստեփանյան'!AI72)</f>
        <v>0</v>
      </c>
      <c r="AJ72" s="56">
        <f>SUM('Ա. Դանիելյան:Ա.Ստեփանյան'!AJ72)</f>
        <v>2</v>
      </c>
      <c r="AK72" s="56">
        <f>SUM('Ա. Դանիելյան:Ա.Ստեփանյան'!AK72)</f>
        <v>1</v>
      </c>
      <c r="AL72" s="56">
        <f>SUM('Ա. Դանիելյան:Ա.Ստեփանյան'!AL72)</f>
        <v>0</v>
      </c>
      <c r="AM72" s="56">
        <f>SUM('Ա. Դանիելյան:Ա.Ստեփանյան'!AM72)</f>
        <v>1</v>
      </c>
      <c r="AN72" s="56">
        <f>SUM('Ա. Դանիելյան:Ա.Ստեփանյան'!AN72)</f>
        <v>1</v>
      </c>
      <c r="AO72" s="56">
        <f>SUM('Ա. Դանիելյան:Ա.Ստեփանյան'!AO72)</f>
        <v>0</v>
      </c>
      <c r="AP72" s="56">
        <f>SUM('Ա. Դանիելյան:Ա.Ստեփանյան'!AP72)</f>
        <v>0</v>
      </c>
      <c r="AQ72" s="56">
        <f>SUM('Ա. Դանիելյան:Ա.Ստեփանյան'!AQ72)</f>
        <v>0</v>
      </c>
      <c r="AR72" s="56">
        <f>SUM('Ա. Դանիելյան:Ա.Ստեփանյան'!AR72)</f>
        <v>0</v>
      </c>
      <c r="AS72" s="74">
        <f>SUM('Ա. Դանիելյան:Ա.Ստեփանյան'!AS72)</f>
        <v>0</v>
      </c>
      <c r="AT72" s="32">
        <f t="shared" si="108"/>
        <v>7</v>
      </c>
      <c r="AU72" s="32">
        <f t="shared" si="109"/>
        <v>7</v>
      </c>
      <c r="AV72" s="32">
        <f t="shared" si="110"/>
        <v>2</v>
      </c>
      <c r="AW72" s="32">
        <f t="shared" si="111"/>
        <v>2</v>
      </c>
      <c r="AX72" s="32">
        <f t="shared" si="112"/>
        <v>9</v>
      </c>
      <c r="AY72" s="32">
        <f t="shared" si="113"/>
        <v>9</v>
      </c>
      <c r="AZ72" s="32">
        <f t="shared" si="114"/>
        <v>2</v>
      </c>
      <c r="BA72" s="32">
        <f t="shared" si="115"/>
        <v>2</v>
      </c>
      <c r="BB72" s="32">
        <f t="shared" si="116"/>
        <v>0</v>
      </c>
      <c r="BC72" s="32">
        <f t="shared" si="117"/>
        <v>0</v>
      </c>
      <c r="BD72" s="32">
        <f t="shared" si="118"/>
        <v>2</v>
      </c>
      <c r="BE72" s="32">
        <f t="shared" si="119"/>
        <v>2</v>
      </c>
      <c r="BF72" s="32">
        <f t="shared" si="120"/>
        <v>3</v>
      </c>
      <c r="BG72" s="32">
        <f t="shared" si="121"/>
        <v>3</v>
      </c>
      <c r="BH72" s="32">
        <f t="shared" si="122"/>
        <v>3</v>
      </c>
      <c r="BI72" s="32">
        <f t="shared" si="123"/>
        <v>3</v>
      </c>
      <c r="BJ72" s="32">
        <f t="shared" si="124"/>
        <v>1</v>
      </c>
      <c r="BK72" s="32">
        <f t="shared" si="125"/>
        <v>1</v>
      </c>
      <c r="BL72" s="32">
        <f t="shared" si="126"/>
        <v>1</v>
      </c>
      <c r="BM72" s="32">
        <f t="shared" si="127"/>
        <v>1</v>
      </c>
    </row>
    <row r="73" spans="1:65" ht="39.950000000000003" customHeight="1">
      <c r="A73" s="3" t="s">
        <v>130</v>
      </c>
      <c r="B73" s="91" t="s">
        <v>131</v>
      </c>
      <c r="C73" s="92"/>
      <c r="D73" s="92"/>
      <c r="E73" s="56">
        <f>SUM('Ա. Դանիելյան:Ա.Ստեփանյան'!E73)</f>
        <v>0</v>
      </c>
      <c r="F73" s="56">
        <f>SUM('Ա. Դանիելյան:Ա.Ստեփանյան'!F73)</f>
        <v>0</v>
      </c>
      <c r="G73" s="56">
        <f>SUM('Ա. Դանիելյան:Ա.Ստեփանյան'!G73)</f>
        <v>0</v>
      </c>
      <c r="H73" s="56">
        <f>SUM('Ա. Դանիելյան:Ա.Ստեփանյան'!H73)</f>
        <v>0</v>
      </c>
      <c r="I73" s="56">
        <f>SUM('Ա. Դանիելյան:Ա.Ստեփանյան'!I73)</f>
        <v>0</v>
      </c>
      <c r="J73" s="56">
        <f>SUM('Ա. Դանիելյան:Ա.Ստեփանյան'!J73)</f>
        <v>0</v>
      </c>
      <c r="K73" s="56">
        <f>SUM('Ա. Դանիելյան:Ա.Ստեփանյան'!K73)</f>
        <v>0</v>
      </c>
      <c r="L73" s="56">
        <f>SUM('Ա. Դանիելյան:Ա.Ստեփանյան'!L73)</f>
        <v>0</v>
      </c>
      <c r="M73" s="56">
        <f>SUM('Ա. Դանիելյան:Ա.Ստեփանյան'!M73)</f>
        <v>0</v>
      </c>
      <c r="N73" s="56">
        <f>SUM('Ա. Դանիելյան:Ա.Ստեփանյան'!N73)</f>
        <v>0</v>
      </c>
      <c r="O73" s="56">
        <f>SUM('Ա. Դանիելյան:Ա.Ստեփանյան'!O73)</f>
        <v>0</v>
      </c>
      <c r="P73" s="56">
        <f>SUM('Ա. Դանիելյան:Ա.Ստեփանյան'!P73)</f>
        <v>0</v>
      </c>
      <c r="Q73" s="56">
        <f>SUM('Ա. Դանիելյան:Ա.Ստեփանյան'!Q73)</f>
        <v>0</v>
      </c>
      <c r="R73" s="56">
        <f>SUM('Ա. Դանիելյան:Ա.Ստեփանյան'!R73)</f>
        <v>0</v>
      </c>
      <c r="S73" s="56">
        <f>SUM('Ա. Դանիելյան:Ա.Ստեփանյան'!S73)</f>
        <v>0</v>
      </c>
      <c r="T73" s="56">
        <f>SUM('Ա. Դանիելյան:Ա.Ստեփանյան'!T73)</f>
        <v>0</v>
      </c>
      <c r="U73" s="56">
        <f>SUM('Ա. Դանիելյան:Ա.Ստեփանյան'!U73)</f>
        <v>0</v>
      </c>
      <c r="V73" s="56">
        <f>SUM('Ա. Դանիելյան:Ա.Ստեփանյան'!V73)</f>
        <v>0</v>
      </c>
      <c r="W73" s="56">
        <f>SUM('Ա. Դանիելյան:Ա.Ստեփանյան'!W73)</f>
        <v>0</v>
      </c>
      <c r="X73" s="56">
        <f>SUM('Ա. Դանիելյան:Ա.Ստեփանյան'!X73)</f>
        <v>0</v>
      </c>
      <c r="Y73" s="56">
        <f>SUM('Ա. Դանիելյան:Ա.Ստեփանյան'!Y73)</f>
        <v>0</v>
      </c>
      <c r="Z73" s="56">
        <f>SUM('Ա. Դանիելյան:Ա.Ստեփանյան'!Z73)</f>
        <v>0</v>
      </c>
      <c r="AA73" s="56">
        <f>SUM('Ա. Դանիելյան:Ա.Ստեփանյան'!AA73)</f>
        <v>0</v>
      </c>
      <c r="AB73" s="56">
        <f>SUM('Ա. Դանիելյան:Ա.Ստեփանյան'!AB73)</f>
        <v>0</v>
      </c>
      <c r="AC73" s="56">
        <f>SUM('Ա. Դանիելյան:Ա.Ստեփանյան'!AC73)</f>
        <v>0</v>
      </c>
      <c r="AD73" s="56">
        <f>SUM('Ա. Դանիելյան:Ա.Ստեփանյան'!AD73)</f>
        <v>0</v>
      </c>
      <c r="AE73" s="56">
        <f>SUM('Ա. Դանիելյան:Ա.Ստեփանյան'!AE73)</f>
        <v>0</v>
      </c>
      <c r="AF73" s="56">
        <f>SUM('Ա. Դանիելյան:Ա.Ստեփանյան'!AF73)</f>
        <v>0</v>
      </c>
      <c r="AG73" s="56">
        <f>SUM('Ա. Դանիելյան:Ա.Ստեփանյան'!AG73)</f>
        <v>0</v>
      </c>
      <c r="AH73" s="56">
        <f>SUM('Ա. Դանիելյան:Ա.Ստեփանյան'!AH73)</f>
        <v>0</v>
      </c>
      <c r="AI73" s="56">
        <f>SUM('Ա. Դանիելյան:Ա.Ստեփանյան'!AI73)</f>
        <v>0</v>
      </c>
      <c r="AJ73" s="56">
        <f>SUM('Ա. Դանիելյան:Ա.Ստեփանյան'!AJ73)</f>
        <v>0</v>
      </c>
      <c r="AK73" s="56">
        <f>SUM('Ա. Դանիելյան:Ա.Ստեփանյան'!AK73)</f>
        <v>0</v>
      </c>
      <c r="AL73" s="56">
        <f>SUM('Ա. Դանիելյան:Ա.Ստեփանյան'!AL73)</f>
        <v>0</v>
      </c>
      <c r="AM73" s="56">
        <f>SUM('Ա. Դանիելյան:Ա.Ստեփանյան'!AM73)</f>
        <v>0</v>
      </c>
      <c r="AN73" s="56">
        <f>SUM('Ա. Դանիելյան:Ա.Ստեփանյան'!AN73)</f>
        <v>0</v>
      </c>
      <c r="AO73" s="56">
        <f>SUM('Ա. Դանիելյան:Ա.Ստեփանյան'!AO73)</f>
        <v>0</v>
      </c>
      <c r="AP73" s="56">
        <f>SUM('Ա. Դանիելյան:Ա.Ստեփանյան'!AP73)</f>
        <v>0</v>
      </c>
      <c r="AQ73" s="56">
        <f>SUM('Ա. Դանիելյան:Ա.Ստեփանյան'!AQ73)</f>
        <v>0</v>
      </c>
      <c r="AR73" s="56">
        <f>SUM('Ա. Դանիելյան:Ա.Ստեփանյան'!AR73)</f>
        <v>0</v>
      </c>
      <c r="AS73" s="74">
        <f>SUM('Ա. Դանիելյան:Ա.Ստեփանյան'!AS73)</f>
        <v>0</v>
      </c>
      <c r="AT73" s="32">
        <f t="shared" si="108"/>
        <v>0</v>
      </c>
      <c r="AU73" s="32">
        <f t="shared" si="109"/>
        <v>0</v>
      </c>
      <c r="AV73" s="32">
        <f t="shared" si="110"/>
        <v>0</v>
      </c>
      <c r="AW73" s="32">
        <f t="shared" si="111"/>
        <v>0</v>
      </c>
      <c r="AX73" s="32">
        <f t="shared" si="112"/>
        <v>0</v>
      </c>
      <c r="AY73" s="32">
        <f t="shared" si="113"/>
        <v>0</v>
      </c>
      <c r="AZ73" s="32">
        <f t="shared" si="114"/>
        <v>0</v>
      </c>
      <c r="BA73" s="32">
        <f t="shared" si="115"/>
        <v>0</v>
      </c>
      <c r="BB73" s="32">
        <f t="shared" si="116"/>
        <v>0</v>
      </c>
      <c r="BC73" s="32">
        <f t="shared" si="117"/>
        <v>0</v>
      </c>
      <c r="BD73" s="32">
        <f t="shared" si="118"/>
        <v>0</v>
      </c>
      <c r="BE73" s="32">
        <f t="shared" si="119"/>
        <v>0</v>
      </c>
      <c r="BF73" s="32">
        <f t="shared" si="120"/>
        <v>0</v>
      </c>
      <c r="BG73" s="32">
        <f t="shared" si="121"/>
        <v>0</v>
      </c>
      <c r="BH73" s="32">
        <f t="shared" si="122"/>
        <v>0</v>
      </c>
      <c r="BI73" s="32">
        <f t="shared" si="123"/>
        <v>0</v>
      </c>
      <c r="BJ73" s="32">
        <f t="shared" si="124"/>
        <v>0</v>
      </c>
      <c r="BK73" s="32">
        <f t="shared" si="125"/>
        <v>0</v>
      </c>
      <c r="BL73" s="32">
        <f t="shared" si="126"/>
        <v>0</v>
      </c>
      <c r="BM73" s="32">
        <f t="shared" si="127"/>
        <v>0</v>
      </c>
    </row>
    <row r="74" spans="1:65" ht="39.950000000000003" customHeight="1">
      <c r="A74" s="3" t="s">
        <v>132</v>
      </c>
      <c r="B74" s="91" t="s">
        <v>133</v>
      </c>
      <c r="C74" s="92"/>
      <c r="D74" s="92"/>
      <c r="E74" s="56">
        <f>SUM('Ա. Դանիելյան:Ա.Ստեփանյան'!E74)</f>
        <v>1</v>
      </c>
      <c r="F74" s="56">
        <f>SUM('Ա. Դանիելյան:Ա.Ստեփանյան'!F74)</f>
        <v>0</v>
      </c>
      <c r="G74" s="56">
        <f>SUM('Ա. Դանիելյան:Ա.Ստեփանյան'!G74)</f>
        <v>1</v>
      </c>
      <c r="H74" s="56">
        <f>SUM('Ա. Դանիելյան:Ա.Ստեփանյան'!H74)</f>
        <v>0</v>
      </c>
      <c r="I74" s="56">
        <f>SUM('Ա. Դանիելյան:Ա.Ստեփանյան'!I74)</f>
        <v>0</v>
      </c>
      <c r="J74" s="56">
        <f>SUM('Ա. Դանիելյան:Ա.Ստեփանյան'!J74)</f>
        <v>0</v>
      </c>
      <c r="K74" s="56">
        <f>SUM('Ա. Դանիելյան:Ա.Ստեփանյան'!K74)</f>
        <v>0</v>
      </c>
      <c r="L74" s="56">
        <f>SUM('Ա. Դանիելյան:Ա.Ստեփանյան'!L74)</f>
        <v>0</v>
      </c>
      <c r="M74" s="56">
        <f>SUM('Ա. Դանիելյան:Ա.Ստեփանյան'!M74)</f>
        <v>0</v>
      </c>
      <c r="N74" s="56">
        <f>SUM('Ա. Դանիելյան:Ա.Ստեփանյան'!N74)</f>
        <v>0</v>
      </c>
      <c r="O74" s="56">
        <f>SUM('Ա. Դանիելյան:Ա.Ստեփանյան'!O74)</f>
        <v>0</v>
      </c>
      <c r="P74" s="56">
        <f>SUM('Ա. Դանիելյան:Ա.Ստեփանյան'!P74)</f>
        <v>0</v>
      </c>
      <c r="Q74" s="56">
        <f>SUM('Ա. Դանիելյան:Ա.Ստեփանյան'!Q74)</f>
        <v>0</v>
      </c>
      <c r="R74" s="56">
        <f>SUM('Ա. Դանիելյան:Ա.Ստեփանյան'!R74)</f>
        <v>0</v>
      </c>
      <c r="S74" s="56">
        <f>SUM('Ա. Դանիելյան:Ա.Ստեփանյան'!S74)</f>
        <v>0</v>
      </c>
      <c r="T74" s="56">
        <f>SUM('Ա. Դանիելյան:Ա.Ստեփանյան'!T74)</f>
        <v>0</v>
      </c>
      <c r="U74" s="56">
        <f>SUM('Ա. Դանիելյան:Ա.Ստեփանյան'!U74)</f>
        <v>0</v>
      </c>
      <c r="V74" s="56">
        <f>SUM('Ա. Դանիելյան:Ա.Ստեփանյան'!V74)</f>
        <v>0</v>
      </c>
      <c r="W74" s="56">
        <f>SUM('Ա. Դանիելյան:Ա.Ստեփանյան'!W74)</f>
        <v>0</v>
      </c>
      <c r="X74" s="56">
        <f>SUM('Ա. Դանիելյան:Ա.Ստեփանյան'!X74)</f>
        <v>0</v>
      </c>
      <c r="Y74" s="56">
        <f>SUM('Ա. Դանիելյան:Ա.Ստեփանյան'!Y74)</f>
        <v>0</v>
      </c>
      <c r="Z74" s="56">
        <f>SUM('Ա. Դանիելյան:Ա.Ստեփանյան'!Z74)</f>
        <v>0</v>
      </c>
      <c r="AA74" s="56">
        <f>SUM('Ա. Դանիելյան:Ա.Ստեփանյան'!AA74)</f>
        <v>0</v>
      </c>
      <c r="AB74" s="56">
        <f>SUM('Ա. Դանիելյան:Ա.Ստեփանյան'!AB74)</f>
        <v>1</v>
      </c>
      <c r="AC74" s="56">
        <f>SUM('Ա. Դանիելյան:Ա.Ստեփանյան'!AC74)</f>
        <v>0</v>
      </c>
      <c r="AD74" s="56">
        <f>SUM('Ա. Դանիելյան:Ա.Ստեփանյան'!AD74)</f>
        <v>0</v>
      </c>
      <c r="AE74" s="56">
        <f>SUM('Ա. Դանիելյան:Ա.Ստեփանյան'!AE74)</f>
        <v>0</v>
      </c>
      <c r="AF74" s="56">
        <f>SUM('Ա. Դանիելյան:Ա.Ստեփանյան'!AF74)</f>
        <v>0</v>
      </c>
      <c r="AG74" s="56">
        <f>SUM('Ա. Դանիելյան:Ա.Ստեփանյան'!AG74)</f>
        <v>0</v>
      </c>
      <c r="AH74" s="56">
        <f>SUM('Ա. Դանիելյան:Ա.Ստեփանյան'!AH74)</f>
        <v>0</v>
      </c>
      <c r="AI74" s="56">
        <f>SUM('Ա. Դանիելյան:Ա.Ստեփանյան'!AI74)</f>
        <v>0</v>
      </c>
      <c r="AJ74" s="56">
        <f>SUM('Ա. Դանիելյան:Ա.Ստեփանյան'!AJ74)</f>
        <v>0</v>
      </c>
      <c r="AK74" s="56">
        <f>SUM('Ա. Դանիելյան:Ա.Ստեփանյան'!AK74)</f>
        <v>0</v>
      </c>
      <c r="AL74" s="56">
        <f>SUM('Ա. Դանիելյան:Ա.Ստեփանյան'!AL74)</f>
        <v>0</v>
      </c>
      <c r="AM74" s="56">
        <f>SUM('Ա. Դանիելյան:Ա.Ստեփանյան'!AM74)</f>
        <v>0</v>
      </c>
      <c r="AN74" s="56">
        <f>SUM('Ա. Դանիելյան:Ա.Ստեփանյան'!AN74)</f>
        <v>0</v>
      </c>
      <c r="AO74" s="56">
        <f>SUM('Ա. Դանիելյան:Ա.Ստեփանյան'!AO74)</f>
        <v>0</v>
      </c>
      <c r="AP74" s="56">
        <f>SUM('Ա. Դանիելյան:Ա.Ստեփանյան'!AP74)</f>
        <v>0</v>
      </c>
      <c r="AQ74" s="56">
        <f>SUM('Ա. Դանիելյան:Ա.Ստեփանյան'!AQ74)</f>
        <v>0</v>
      </c>
      <c r="AR74" s="56">
        <f>SUM('Ա. Դանիելյան:Ա.Ստեփանյան'!AR74)</f>
        <v>0</v>
      </c>
      <c r="AS74" s="74">
        <f>SUM('Ա. Դանիելյան:Ա.Ստեփանյան'!AS74)</f>
        <v>0</v>
      </c>
      <c r="AT74" s="32">
        <f t="shared" si="108"/>
        <v>1</v>
      </c>
      <c r="AU74" s="32">
        <f t="shared" si="109"/>
        <v>1</v>
      </c>
      <c r="AV74" s="32">
        <f t="shared" si="110"/>
        <v>0</v>
      </c>
      <c r="AW74" s="32">
        <f t="shared" si="111"/>
        <v>0</v>
      </c>
      <c r="AX74" s="32">
        <f t="shared" si="112"/>
        <v>1</v>
      </c>
      <c r="AY74" s="32">
        <f t="shared" si="113"/>
        <v>1</v>
      </c>
      <c r="AZ74" s="32">
        <f t="shared" si="114"/>
        <v>0</v>
      </c>
      <c r="BA74" s="32">
        <f t="shared" si="115"/>
        <v>0</v>
      </c>
      <c r="BB74" s="32">
        <f t="shared" si="116"/>
        <v>0</v>
      </c>
      <c r="BC74" s="32">
        <f t="shared" si="117"/>
        <v>0</v>
      </c>
      <c r="BD74" s="32">
        <f t="shared" si="118"/>
        <v>0</v>
      </c>
      <c r="BE74" s="32">
        <f t="shared" si="119"/>
        <v>0</v>
      </c>
      <c r="BF74" s="32">
        <f t="shared" si="120"/>
        <v>0</v>
      </c>
      <c r="BG74" s="32">
        <f t="shared" si="121"/>
        <v>0</v>
      </c>
      <c r="BH74" s="32">
        <f t="shared" si="122"/>
        <v>0</v>
      </c>
      <c r="BI74" s="32">
        <f t="shared" si="123"/>
        <v>0</v>
      </c>
      <c r="BJ74" s="32">
        <f t="shared" si="124"/>
        <v>0</v>
      </c>
      <c r="BK74" s="32">
        <f t="shared" si="125"/>
        <v>0</v>
      </c>
      <c r="BL74" s="32">
        <f t="shared" si="126"/>
        <v>0</v>
      </c>
      <c r="BM74" s="32">
        <f t="shared" si="127"/>
        <v>0</v>
      </c>
    </row>
    <row r="75" spans="1:65" ht="39.950000000000003" customHeight="1">
      <c r="A75" s="3" t="s">
        <v>134</v>
      </c>
      <c r="B75" s="91" t="s">
        <v>135</v>
      </c>
      <c r="C75" s="92"/>
      <c r="D75" s="92"/>
      <c r="E75" s="56">
        <f>SUM('Ա. Դանիելյան:Ա.Ստեփանյան'!E75)</f>
        <v>7</v>
      </c>
      <c r="F75" s="56">
        <f>SUM('Ա. Դանիելյան:Ա.Ստեփանյան'!F75)</f>
        <v>1</v>
      </c>
      <c r="G75" s="56">
        <f>SUM('Ա. Դանիելյան:Ա.Ստեփանյան'!G75)</f>
        <v>6</v>
      </c>
      <c r="H75" s="56">
        <f>SUM('Ա. Դանիելյան:Ա.Ստեփանյան'!H75)</f>
        <v>0</v>
      </c>
      <c r="I75" s="56">
        <f>SUM('Ա. Դանիելյան:Ա.Ստեփանյան'!I75)</f>
        <v>0</v>
      </c>
      <c r="J75" s="56">
        <f>SUM('Ա. Դանիելյան:Ա.Ստեփանյան'!J75)</f>
        <v>6</v>
      </c>
      <c r="K75" s="56">
        <f>SUM('Ա. Դանիելյան:Ա.Ստեփանյան'!K75)</f>
        <v>6</v>
      </c>
      <c r="L75" s="56">
        <f>SUM('Ա. Դանիելյան:Ա.Ստեփանյան'!L75)</f>
        <v>0</v>
      </c>
      <c r="M75" s="56">
        <f>SUM('Ա. Դանիելյան:Ա.Ստեփանյան'!M75)</f>
        <v>0</v>
      </c>
      <c r="N75" s="56">
        <f>SUM('Ա. Դանիելյան:Ա.Ստեփանյան'!N75)</f>
        <v>0</v>
      </c>
      <c r="O75" s="56">
        <f>SUM('Ա. Դանիելյան:Ա.Ստեփանյան'!O75)</f>
        <v>1</v>
      </c>
      <c r="P75" s="56">
        <f>SUM('Ա. Դանիելյան:Ա.Ստեփանյան'!P75)</f>
        <v>0</v>
      </c>
      <c r="Q75" s="56">
        <f>SUM('Ա. Դանիելյան:Ա.Ստեփանյան'!Q75)</f>
        <v>1</v>
      </c>
      <c r="R75" s="56">
        <f>SUM('Ա. Դանիելյան:Ա.Ստեփանյան'!R75)</f>
        <v>0</v>
      </c>
      <c r="S75" s="56">
        <f>SUM('Ա. Դանիելյան:Ա.Ստեփանյան'!S75)</f>
        <v>0</v>
      </c>
      <c r="T75" s="56">
        <f>SUM('Ա. Դանիելյան:Ա.Ստեփանյան'!T75)</f>
        <v>0</v>
      </c>
      <c r="U75" s="56">
        <f>SUM('Ա. Դանիելյան:Ա.Ստեփանյան'!U75)</f>
        <v>0</v>
      </c>
      <c r="V75" s="56">
        <f>SUM('Ա. Դանիելյան:Ա.Ստեփանյան'!V75)</f>
        <v>0</v>
      </c>
      <c r="W75" s="56">
        <f>SUM('Ա. Դանիելյան:Ա.Ստեփանյան'!W75)</f>
        <v>0</v>
      </c>
      <c r="X75" s="56">
        <f>SUM('Ա. Դանիելյան:Ա.Ստեփանյան'!X75)</f>
        <v>0</v>
      </c>
      <c r="Y75" s="56">
        <f>SUM('Ա. Դանիելյան:Ա.Ստեփանյան'!Y75)</f>
        <v>1</v>
      </c>
      <c r="Z75" s="56">
        <f>SUM('Ա. Դանիելյան:Ա.Ստեփանյան'!Z75)</f>
        <v>0</v>
      </c>
      <c r="AA75" s="56">
        <f>SUM('Ա. Դանիելյան:Ա.Ստեփանյան'!AA75)</f>
        <v>0</v>
      </c>
      <c r="AB75" s="56">
        <f>SUM('Ա. Դանիելյան:Ա.Ստեփանյան'!AB75)</f>
        <v>12</v>
      </c>
      <c r="AC75" s="56">
        <f>SUM('Ա. Դանիելյան:Ա.Ստեփանյան'!AC75)</f>
        <v>0</v>
      </c>
      <c r="AD75" s="56">
        <f>SUM('Ա. Դանիելյան:Ա.Ստեփանյան'!AD75)</f>
        <v>0</v>
      </c>
      <c r="AE75" s="56">
        <f>SUM('Ա. Դանիելյան:Ա.Ստեփանյան'!AE75)</f>
        <v>0</v>
      </c>
      <c r="AF75" s="56">
        <f>SUM('Ա. Դանիելյան:Ա.Ստեփանյան'!AF75)</f>
        <v>0</v>
      </c>
      <c r="AG75" s="56">
        <f>SUM('Ա. Դանիելյան:Ա.Ստեփանյան'!AG75)</f>
        <v>0</v>
      </c>
      <c r="AH75" s="56">
        <f>SUM('Ա. Դանիելյան:Ա.Ստեփանյան'!AH75)</f>
        <v>0</v>
      </c>
      <c r="AI75" s="56">
        <f>SUM('Ա. Դանիելյան:Ա.Ստեփանյան'!AI75)</f>
        <v>0</v>
      </c>
      <c r="AJ75" s="56">
        <f>SUM('Ա. Դանիելյան:Ա.Ստեփանյան'!AJ75)</f>
        <v>0</v>
      </c>
      <c r="AK75" s="56">
        <f>SUM('Ա. Դանիելյան:Ա.Ստեփանյան'!AK75)</f>
        <v>0</v>
      </c>
      <c r="AL75" s="56">
        <f>SUM('Ա. Դանիելյան:Ա.Ստեփանյան'!AL75)</f>
        <v>0</v>
      </c>
      <c r="AM75" s="56">
        <f>SUM('Ա. Դանիելյան:Ա.Ստեփանյան'!AM75)</f>
        <v>0</v>
      </c>
      <c r="AN75" s="56">
        <f>SUM('Ա. Դանիելյան:Ա.Ստեփանյան'!AN75)</f>
        <v>0</v>
      </c>
      <c r="AO75" s="56">
        <f>SUM('Ա. Դանիելյան:Ա.Ստեփանյան'!AO75)</f>
        <v>0</v>
      </c>
      <c r="AP75" s="56">
        <f>SUM('Ա. Դանիելյան:Ա.Ստեփանյան'!AP75)</f>
        <v>0</v>
      </c>
      <c r="AQ75" s="56">
        <f>SUM('Ա. Դանիելյան:Ա.Ստեփանյան'!AQ75)</f>
        <v>0</v>
      </c>
      <c r="AR75" s="56">
        <f>SUM('Ա. Դանիելյան:Ա.Ստեփանյան'!AR75)</f>
        <v>0</v>
      </c>
      <c r="AS75" s="74">
        <f>SUM('Ա. Դանիելյան:Ա.Ստեփանյան'!AS75)</f>
        <v>0</v>
      </c>
      <c r="AT75" s="32">
        <f t="shared" si="108"/>
        <v>7</v>
      </c>
      <c r="AU75" s="32">
        <f t="shared" si="109"/>
        <v>7</v>
      </c>
      <c r="AV75" s="32">
        <f t="shared" si="110"/>
        <v>6</v>
      </c>
      <c r="AW75" s="32">
        <f t="shared" si="111"/>
        <v>6</v>
      </c>
      <c r="AX75" s="32">
        <f t="shared" si="112"/>
        <v>13</v>
      </c>
      <c r="AY75" s="32">
        <f t="shared" si="113"/>
        <v>13</v>
      </c>
      <c r="AZ75" s="32">
        <f t="shared" si="114"/>
        <v>1</v>
      </c>
      <c r="BA75" s="32">
        <f t="shared" si="115"/>
        <v>1</v>
      </c>
      <c r="BB75" s="32">
        <f t="shared" si="116"/>
        <v>0</v>
      </c>
      <c r="BC75" s="32">
        <f t="shared" si="117"/>
        <v>0</v>
      </c>
      <c r="BD75" s="32">
        <f t="shared" si="118"/>
        <v>1</v>
      </c>
      <c r="BE75" s="32">
        <f t="shared" si="119"/>
        <v>1</v>
      </c>
      <c r="BF75" s="32">
        <f t="shared" si="120"/>
        <v>0</v>
      </c>
      <c r="BG75" s="32">
        <f t="shared" si="121"/>
        <v>0</v>
      </c>
      <c r="BH75" s="32">
        <f t="shared" si="122"/>
        <v>0</v>
      </c>
      <c r="BI75" s="32">
        <f t="shared" si="123"/>
        <v>0</v>
      </c>
      <c r="BJ75" s="32">
        <f t="shared" si="124"/>
        <v>0</v>
      </c>
      <c r="BK75" s="32">
        <f t="shared" si="125"/>
        <v>0</v>
      </c>
      <c r="BL75" s="32">
        <f t="shared" si="126"/>
        <v>0</v>
      </c>
      <c r="BM75" s="32">
        <f t="shared" si="127"/>
        <v>0</v>
      </c>
    </row>
    <row r="76" spans="1:65" ht="39.950000000000003" customHeight="1">
      <c r="A76" s="3" t="s">
        <v>136</v>
      </c>
      <c r="B76" s="88" t="s">
        <v>45</v>
      </c>
      <c r="C76" s="89"/>
      <c r="D76" s="89"/>
      <c r="E76" s="56">
        <f>SUM('Ա. Դանիելյան:Ա.Ստեփանյան'!E76)</f>
        <v>7</v>
      </c>
      <c r="F76" s="56">
        <f>SUM('Ա. Դանիելյան:Ա.Ստեփանյան'!F76)</f>
        <v>0</v>
      </c>
      <c r="G76" s="56">
        <f>SUM('Ա. Դանիելյան:Ա.Ստեփանյան'!G76)</f>
        <v>7</v>
      </c>
      <c r="H76" s="56">
        <f>SUM('Ա. Դանիելյան:Ա.Ստեփանյան'!H76)</f>
        <v>0</v>
      </c>
      <c r="I76" s="56">
        <f>SUM('Ա. Դանիելյան:Ա.Ստեփանյան'!I76)</f>
        <v>0</v>
      </c>
      <c r="J76" s="56">
        <f>SUM('Ա. Դանիելյան:Ա.Ստեփանյան'!J76)</f>
        <v>1</v>
      </c>
      <c r="K76" s="56">
        <f>SUM('Ա. Դանիելյան:Ա.Ստեփանյան'!K76)</f>
        <v>1</v>
      </c>
      <c r="L76" s="56">
        <f>SUM('Ա. Դանիելյան:Ա.Ստեփանյան'!L76)</f>
        <v>0</v>
      </c>
      <c r="M76" s="56">
        <f>SUM('Ա. Դանիելյան:Ա.Ստեփանյան'!M76)</f>
        <v>0</v>
      </c>
      <c r="N76" s="56">
        <f>SUM('Ա. Դանիելյան:Ա.Ստեփանյան'!N76)</f>
        <v>0</v>
      </c>
      <c r="O76" s="56">
        <f>SUM('Ա. Դանիելյան:Ա.Ստեփանյան'!O76)</f>
        <v>1</v>
      </c>
      <c r="P76" s="56">
        <f>SUM('Ա. Դանիելյան:Ա.Ստեփանյան'!P76)</f>
        <v>0</v>
      </c>
      <c r="Q76" s="56">
        <f>SUM('Ա. Դանիելյան:Ա.Ստեփանյան'!Q76)</f>
        <v>0</v>
      </c>
      <c r="R76" s="56">
        <f>SUM('Ա. Դանիելյան:Ա.Ստեփանյան'!R76)</f>
        <v>0</v>
      </c>
      <c r="S76" s="56">
        <f>SUM('Ա. Դանիելյան:Ա.Ստեփանյան'!S76)</f>
        <v>0</v>
      </c>
      <c r="T76" s="56">
        <f>SUM('Ա. Դանիելյան:Ա.Ստեփանյան'!T76)</f>
        <v>1</v>
      </c>
      <c r="U76" s="56">
        <f>SUM('Ա. Դանիելյան:Ա.Ստեփանյան'!U76)</f>
        <v>0</v>
      </c>
      <c r="V76" s="56">
        <f>SUM('Ա. Դանիելյան:Ա.Ստեփանյան'!V76)</f>
        <v>0</v>
      </c>
      <c r="W76" s="56">
        <f>SUM('Ա. Դանիելյան:Ա.Ստեփանյան'!W76)</f>
        <v>1</v>
      </c>
      <c r="X76" s="56">
        <f>SUM('Ա. Դանիելյան:Ա.Ստեփանյան'!X76)</f>
        <v>0</v>
      </c>
      <c r="Y76" s="56">
        <f>SUM('Ա. Դանիելյան:Ա.Ստեփանյան'!Y76)</f>
        <v>1</v>
      </c>
      <c r="Z76" s="56">
        <f>SUM('Ա. Դանիելյան:Ա.Ստեփանյան'!Z76)</f>
        <v>0</v>
      </c>
      <c r="AA76" s="56">
        <f>SUM('Ա. Դանիելյան:Ա.Ստեփանյան'!AA76)</f>
        <v>0</v>
      </c>
      <c r="AB76" s="56">
        <f>SUM('Ա. Դանիելյան:Ա.Ստեփանյան'!AB76)</f>
        <v>7</v>
      </c>
      <c r="AC76" s="56">
        <f>SUM('Ա. Դանիելյան:Ա.Ստեփանյան'!AC76)</f>
        <v>0</v>
      </c>
      <c r="AD76" s="56">
        <f>SUM('Ա. Դանիելյան:Ա.Ստեփանյան'!AD76)</f>
        <v>0</v>
      </c>
      <c r="AE76" s="56">
        <f>SUM('Ա. Դանիելյան:Ա.Ստեփանյան'!AE76)</f>
        <v>0</v>
      </c>
      <c r="AF76" s="56">
        <f>SUM('Ա. Դանիելյան:Ա.Ստեփանյան'!AF76)</f>
        <v>0</v>
      </c>
      <c r="AG76" s="56">
        <f>SUM('Ա. Դանիելյան:Ա.Ստեփանյան'!AG76)</f>
        <v>0</v>
      </c>
      <c r="AH76" s="56">
        <f>SUM('Ա. Դանիելյան:Ա.Ստեփանյան'!AH76)</f>
        <v>0</v>
      </c>
      <c r="AI76" s="56">
        <f>SUM('Ա. Դանիելյան:Ա.Ստեփանյան'!AI76)</f>
        <v>0</v>
      </c>
      <c r="AJ76" s="56">
        <f>SUM('Ա. Դանիելյան:Ա.Ստեփանյան'!AJ76)</f>
        <v>0</v>
      </c>
      <c r="AK76" s="56">
        <f>SUM('Ա. Դանիելյան:Ա.Ստեփանյան'!AK76)</f>
        <v>0</v>
      </c>
      <c r="AL76" s="56">
        <f>SUM('Ա. Դանիելյան:Ա.Ստեփանյան'!AL76)</f>
        <v>0</v>
      </c>
      <c r="AM76" s="56">
        <f>SUM('Ա. Դանիելյան:Ա.Ստեփանյան'!AM76)</f>
        <v>0</v>
      </c>
      <c r="AN76" s="56">
        <f>SUM('Ա. Դանիելյան:Ա.Ստեփանյան'!AN76)</f>
        <v>0</v>
      </c>
      <c r="AO76" s="56">
        <f>SUM('Ա. Դանիելյան:Ա.Ստեփանյան'!AO76)</f>
        <v>0</v>
      </c>
      <c r="AP76" s="56">
        <f>SUM('Ա. Դանիելյան:Ա.Ստեփանյան'!AP76)</f>
        <v>0</v>
      </c>
      <c r="AQ76" s="56">
        <f>SUM('Ա. Դանիելյան:Ա.Ստեփանյան'!AQ76)</f>
        <v>0</v>
      </c>
      <c r="AR76" s="56">
        <f>SUM('Ա. Դանիելյան:Ա.Ստեփանյան'!AR76)</f>
        <v>0</v>
      </c>
      <c r="AS76" s="74">
        <f>SUM('Ա. Դանիելյան:Ա.Ստեփանյան'!AS76)</f>
        <v>0</v>
      </c>
      <c r="AT76" s="32">
        <f t="shared" si="108"/>
        <v>7</v>
      </c>
      <c r="AU76" s="32">
        <f t="shared" si="109"/>
        <v>7</v>
      </c>
      <c r="AV76" s="32">
        <f t="shared" si="110"/>
        <v>1</v>
      </c>
      <c r="AW76" s="32">
        <f t="shared" si="111"/>
        <v>1</v>
      </c>
      <c r="AX76" s="32">
        <f t="shared" si="112"/>
        <v>8</v>
      </c>
      <c r="AY76" s="32">
        <f t="shared" si="113"/>
        <v>8</v>
      </c>
      <c r="AZ76" s="32">
        <f t="shared" si="114"/>
        <v>1</v>
      </c>
      <c r="BA76" s="32">
        <f t="shared" si="115"/>
        <v>1</v>
      </c>
      <c r="BB76" s="32">
        <f t="shared" si="116"/>
        <v>1</v>
      </c>
      <c r="BC76" s="32">
        <f t="shared" si="117"/>
        <v>1</v>
      </c>
      <c r="BD76" s="32">
        <f t="shared" si="118"/>
        <v>1</v>
      </c>
      <c r="BE76" s="32">
        <f t="shared" si="119"/>
        <v>1</v>
      </c>
      <c r="BF76" s="32">
        <f t="shared" si="120"/>
        <v>0</v>
      </c>
      <c r="BG76" s="32">
        <f t="shared" si="121"/>
        <v>0</v>
      </c>
      <c r="BH76" s="32">
        <f t="shared" si="122"/>
        <v>0</v>
      </c>
      <c r="BI76" s="32">
        <f t="shared" si="123"/>
        <v>0</v>
      </c>
      <c r="BJ76" s="32">
        <f t="shared" si="124"/>
        <v>0</v>
      </c>
      <c r="BK76" s="32">
        <f t="shared" si="125"/>
        <v>0</v>
      </c>
      <c r="BL76" s="32">
        <f t="shared" si="126"/>
        <v>0</v>
      </c>
      <c r="BM76" s="32">
        <f t="shared" si="127"/>
        <v>0</v>
      </c>
    </row>
    <row r="77" spans="1:65" ht="51" customHeight="1">
      <c r="A77" s="1" t="s">
        <v>137</v>
      </c>
      <c r="B77" s="86" t="s">
        <v>138</v>
      </c>
      <c r="C77" s="90"/>
      <c r="D77" s="90"/>
      <c r="E77" s="30">
        <f>SUM(E78:E79)</f>
        <v>5</v>
      </c>
      <c r="F77" s="30">
        <f t="shared" ref="F77:BM77" si="128">SUM(F78:F79)</f>
        <v>0</v>
      </c>
      <c r="G77" s="30">
        <f t="shared" si="128"/>
        <v>5</v>
      </c>
      <c r="H77" s="30">
        <f t="shared" si="128"/>
        <v>0</v>
      </c>
      <c r="I77" s="30">
        <f t="shared" si="128"/>
        <v>0</v>
      </c>
      <c r="J77" s="30">
        <f t="shared" si="128"/>
        <v>2</v>
      </c>
      <c r="K77" s="30">
        <f t="shared" si="128"/>
        <v>2</v>
      </c>
      <c r="L77" s="30">
        <f t="shared" si="128"/>
        <v>0</v>
      </c>
      <c r="M77" s="30">
        <f t="shared" si="128"/>
        <v>0</v>
      </c>
      <c r="N77" s="30">
        <f t="shared" si="128"/>
        <v>0</v>
      </c>
      <c r="O77" s="30">
        <f t="shared" si="128"/>
        <v>4</v>
      </c>
      <c r="P77" s="30">
        <f t="shared" si="128"/>
        <v>3</v>
      </c>
      <c r="Q77" s="30">
        <f t="shared" si="128"/>
        <v>0</v>
      </c>
      <c r="R77" s="30">
        <f t="shared" si="128"/>
        <v>0</v>
      </c>
      <c r="S77" s="30">
        <f t="shared" si="128"/>
        <v>0</v>
      </c>
      <c r="T77" s="30">
        <f t="shared" si="128"/>
        <v>1</v>
      </c>
      <c r="U77" s="30">
        <f t="shared" si="128"/>
        <v>0</v>
      </c>
      <c r="V77" s="30">
        <f t="shared" si="128"/>
        <v>1</v>
      </c>
      <c r="W77" s="30">
        <f t="shared" si="128"/>
        <v>0</v>
      </c>
      <c r="X77" s="30">
        <f t="shared" si="128"/>
        <v>0</v>
      </c>
      <c r="Y77" s="30">
        <f t="shared" si="128"/>
        <v>4</v>
      </c>
      <c r="Z77" s="30">
        <f t="shared" si="128"/>
        <v>0</v>
      </c>
      <c r="AA77" s="30">
        <f t="shared" si="128"/>
        <v>0</v>
      </c>
      <c r="AB77" s="30">
        <f t="shared" si="128"/>
        <v>3</v>
      </c>
      <c r="AC77" s="30">
        <f t="shared" si="128"/>
        <v>0</v>
      </c>
      <c r="AD77" s="30">
        <f t="shared" si="128"/>
        <v>0</v>
      </c>
      <c r="AE77" s="30">
        <f t="shared" si="128"/>
        <v>0</v>
      </c>
      <c r="AF77" s="30">
        <f t="shared" si="128"/>
        <v>0</v>
      </c>
      <c r="AG77" s="30">
        <f t="shared" si="128"/>
        <v>0</v>
      </c>
      <c r="AH77" s="30">
        <f t="shared" si="128"/>
        <v>0</v>
      </c>
      <c r="AI77" s="30">
        <f t="shared" si="128"/>
        <v>0</v>
      </c>
      <c r="AJ77" s="30">
        <f t="shared" si="128"/>
        <v>0</v>
      </c>
      <c r="AK77" s="30">
        <f t="shared" si="128"/>
        <v>0</v>
      </c>
      <c r="AL77" s="30">
        <f t="shared" si="128"/>
        <v>0</v>
      </c>
      <c r="AM77" s="30">
        <f t="shared" si="128"/>
        <v>0</v>
      </c>
      <c r="AN77" s="30">
        <f t="shared" si="128"/>
        <v>0</v>
      </c>
      <c r="AO77" s="30">
        <f t="shared" si="128"/>
        <v>0</v>
      </c>
      <c r="AP77" s="30">
        <f t="shared" si="128"/>
        <v>0</v>
      </c>
      <c r="AQ77" s="30">
        <f t="shared" si="128"/>
        <v>0</v>
      </c>
      <c r="AR77" s="30">
        <f t="shared" si="128"/>
        <v>0</v>
      </c>
      <c r="AS77" s="30">
        <f t="shared" si="128"/>
        <v>0</v>
      </c>
      <c r="AT77" s="30">
        <f t="shared" si="128"/>
        <v>5</v>
      </c>
      <c r="AU77" s="30">
        <f t="shared" si="128"/>
        <v>5</v>
      </c>
      <c r="AV77" s="30">
        <f t="shared" si="128"/>
        <v>2</v>
      </c>
      <c r="AW77" s="30">
        <f t="shared" si="128"/>
        <v>2</v>
      </c>
      <c r="AX77" s="30">
        <f t="shared" si="128"/>
        <v>7</v>
      </c>
      <c r="AY77" s="30">
        <f t="shared" si="128"/>
        <v>7</v>
      </c>
      <c r="AZ77" s="30">
        <f t="shared" si="128"/>
        <v>4</v>
      </c>
      <c r="BA77" s="30">
        <f t="shared" si="128"/>
        <v>4</v>
      </c>
      <c r="BB77" s="30">
        <f t="shared" si="128"/>
        <v>1</v>
      </c>
      <c r="BC77" s="30">
        <f t="shared" si="128"/>
        <v>1</v>
      </c>
      <c r="BD77" s="30">
        <f t="shared" si="128"/>
        <v>4</v>
      </c>
      <c r="BE77" s="30">
        <f t="shared" si="128"/>
        <v>4</v>
      </c>
      <c r="BF77" s="30">
        <f t="shared" si="128"/>
        <v>0</v>
      </c>
      <c r="BG77" s="30">
        <f t="shared" si="128"/>
        <v>0</v>
      </c>
      <c r="BH77" s="30">
        <f t="shared" si="128"/>
        <v>0</v>
      </c>
      <c r="BI77" s="30">
        <f t="shared" si="128"/>
        <v>0</v>
      </c>
      <c r="BJ77" s="30">
        <f t="shared" si="128"/>
        <v>0</v>
      </c>
      <c r="BK77" s="30">
        <f t="shared" si="128"/>
        <v>0</v>
      </c>
      <c r="BL77" s="30">
        <f t="shared" si="128"/>
        <v>0</v>
      </c>
      <c r="BM77" s="30">
        <f t="shared" si="128"/>
        <v>0</v>
      </c>
    </row>
    <row r="78" spans="1:65" ht="39.950000000000003" customHeight="1">
      <c r="A78" s="3" t="s">
        <v>139</v>
      </c>
      <c r="B78" s="91" t="s">
        <v>140</v>
      </c>
      <c r="C78" s="92"/>
      <c r="D78" s="92"/>
      <c r="E78" s="16">
        <f>SUM('Ա. Դանիելյան:Ա.Ստեփանյան'!E78)</f>
        <v>0</v>
      </c>
      <c r="F78" s="16">
        <f>SUM('Ա. Դանիելյան:Ա.Ստեփանյան'!F78)</f>
        <v>0</v>
      </c>
      <c r="G78" s="16">
        <f>SUM('Ա. Դանիելյան:Ա.Ստեփանյան'!G78)</f>
        <v>0</v>
      </c>
      <c r="H78" s="16">
        <f>SUM('Ա. Դանիելյան:Ա.Ստեփանյան'!H78)</f>
        <v>0</v>
      </c>
      <c r="I78" s="16">
        <f>SUM('Ա. Դանիելյան:Ա.Ստեփանյան'!I78)</f>
        <v>0</v>
      </c>
      <c r="J78" s="16">
        <f>SUM('Ա. Դանիելյան:Ա.Ստեփանյան'!J78)</f>
        <v>0</v>
      </c>
      <c r="K78" s="16">
        <f>SUM('Ա. Դանիելյան:Ա.Ստեփանյան'!K78)</f>
        <v>0</v>
      </c>
      <c r="L78" s="16">
        <f>SUM('Ա. Դանիելյան:Ա.Ստեփանյան'!L78)</f>
        <v>0</v>
      </c>
      <c r="M78" s="16">
        <f>SUM('Ա. Դանիելյան:Ա.Ստեփանյան'!M78)</f>
        <v>0</v>
      </c>
      <c r="N78" s="16">
        <f>SUM('Ա. Դանիելյան:Ա.Ստեփանյան'!N78)</f>
        <v>0</v>
      </c>
      <c r="O78" s="16">
        <f>SUM('Ա. Դանիելյան:Ա.Ստեփանյան'!O78)</f>
        <v>0</v>
      </c>
      <c r="P78" s="16">
        <f>SUM('Ա. Դանիելյան:Ա.Ստեփանյան'!P78)</f>
        <v>0</v>
      </c>
      <c r="Q78" s="16">
        <f>SUM('Ա. Դանիելյան:Ա.Ստեփանյան'!Q78)</f>
        <v>0</v>
      </c>
      <c r="R78" s="16">
        <f>SUM('Ա. Դանիելյան:Ա.Ստեփանյան'!R78)</f>
        <v>0</v>
      </c>
      <c r="S78" s="16">
        <f>SUM('Ա. Դանիելյան:Ա.Ստեփանյան'!S78)</f>
        <v>0</v>
      </c>
      <c r="T78" s="16">
        <f>SUM('Ա. Դանիելյան:Ա.Ստեփանյան'!T78)</f>
        <v>0</v>
      </c>
      <c r="U78" s="16">
        <f>SUM('Ա. Դանիելյան:Ա.Ստեփանյան'!U78)</f>
        <v>0</v>
      </c>
      <c r="V78" s="16">
        <f>SUM('Ա. Դանիելյան:Ա.Ստեփանյան'!V78)</f>
        <v>0</v>
      </c>
      <c r="W78" s="16">
        <f>SUM('Ա. Դանիելյան:Ա.Ստեփանյան'!W78)</f>
        <v>0</v>
      </c>
      <c r="X78" s="16">
        <f>SUM('Ա. Դանիելյան:Ա.Ստեփանյան'!X78)</f>
        <v>0</v>
      </c>
      <c r="Y78" s="16">
        <f>SUM('Ա. Դանիելյան:Ա.Ստեփանյան'!Y78)</f>
        <v>0</v>
      </c>
      <c r="Z78" s="16">
        <f>SUM('Ա. Դանիելյան:Ա.Ստեփանյան'!Z78)</f>
        <v>0</v>
      </c>
      <c r="AA78" s="16">
        <f>SUM('Ա. Դանիելյան:Ա.Ստեփանյան'!AA78)</f>
        <v>0</v>
      </c>
      <c r="AB78" s="16">
        <f>SUM('Ա. Դանիելյան:Ա.Ստեփանյան'!AB78)</f>
        <v>0</v>
      </c>
      <c r="AC78" s="16">
        <f>SUM('Ա. Դանիելյան:Ա.Ստեփանյան'!AC78)</f>
        <v>0</v>
      </c>
      <c r="AD78" s="16">
        <f>SUM('Ա. Դանիելյան:Ա.Ստեփանյան'!AD78)</f>
        <v>0</v>
      </c>
      <c r="AE78" s="16">
        <f>SUM('Ա. Դանիելյան:Ա.Ստեփանյան'!AE78)</f>
        <v>0</v>
      </c>
      <c r="AF78" s="16">
        <f>SUM('Ա. Դանիելյան:Ա.Ստեփանյան'!AF78)</f>
        <v>0</v>
      </c>
      <c r="AG78" s="16">
        <f>SUM('Ա. Դանիելյան:Ա.Ստեփանյան'!AG78)</f>
        <v>0</v>
      </c>
      <c r="AH78" s="16">
        <f>SUM('Ա. Դանիելյան:Ա.Ստեփանյան'!AH78)</f>
        <v>0</v>
      </c>
      <c r="AI78" s="16">
        <f>SUM('Ա. Դանիելյան:Ա.Ստեփանյան'!AI78)</f>
        <v>0</v>
      </c>
      <c r="AJ78" s="16">
        <f>SUM('Ա. Դանիելյան:Ա.Ստեփանյան'!AJ78)</f>
        <v>0</v>
      </c>
      <c r="AK78" s="16">
        <f>SUM('Ա. Դանիելյան:Ա.Ստեփանյան'!AK78)</f>
        <v>0</v>
      </c>
      <c r="AL78" s="16">
        <f>SUM('Ա. Դանիելյան:Ա.Ստեփանյան'!AL78)</f>
        <v>0</v>
      </c>
      <c r="AM78" s="16">
        <f>SUM('Ա. Դանիելյան:Ա.Ստեփանյան'!AM78)</f>
        <v>0</v>
      </c>
      <c r="AN78" s="16">
        <f>SUM('Ա. Դանիելյան:Ա.Ստեփանյան'!AN78)</f>
        <v>0</v>
      </c>
      <c r="AO78" s="16">
        <f>SUM('Ա. Դանիելյան:Ա.Ստեփանյան'!AO78)</f>
        <v>0</v>
      </c>
      <c r="AP78" s="16">
        <f>SUM('Ա. Դանիելյան:Ա.Ստեփանյան'!AP78)</f>
        <v>0</v>
      </c>
      <c r="AQ78" s="16">
        <f>SUM('Ա. Դանիելյան:Ա.Ստեփանյան'!AQ78)</f>
        <v>0</v>
      </c>
      <c r="AR78" s="16">
        <f>SUM('Ա. Դանիելյան:Ա.Ստեփանյան'!AR78)</f>
        <v>0</v>
      </c>
      <c r="AS78" s="30">
        <f>SUM('Ա. Դանիելյան:Ա.Ստեփանյան'!AS78)</f>
        <v>0</v>
      </c>
      <c r="AT78" s="32">
        <f t="shared" ref="AT78:AT101" si="129">E78</f>
        <v>0</v>
      </c>
      <c r="AU78" s="32">
        <f t="shared" ref="AU78:AU101" si="130">F78+G78+H78+I78</f>
        <v>0</v>
      </c>
      <c r="AV78" s="32">
        <f t="shared" ref="AV78:AV101" si="131">J78</f>
        <v>0</v>
      </c>
      <c r="AW78" s="32">
        <f t="shared" ref="AW78:AW101" si="132">K78+L78+M78</f>
        <v>0</v>
      </c>
      <c r="AX78" s="32">
        <f t="shared" ref="AX78:AX101" si="133">F78+G78+K78</f>
        <v>0</v>
      </c>
      <c r="AY78" s="32">
        <f t="shared" ref="AY78:AY101" si="134">N78+Y78+Z78+AB78</f>
        <v>0</v>
      </c>
      <c r="AZ78" s="32">
        <f t="shared" ref="AZ78:AZ101" si="135">O78</f>
        <v>0</v>
      </c>
      <c r="BA78" s="32">
        <f t="shared" ref="BA78:BA101" si="136">P78+Q78+R78+S78+T78</f>
        <v>0</v>
      </c>
      <c r="BB78" s="32">
        <f t="shared" ref="BB78:BB101" si="137">T78</f>
        <v>0</v>
      </c>
      <c r="BC78" s="32">
        <f t="shared" ref="BC78:BC101" si="138">+U78+V78+W78</f>
        <v>0</v>
      </c>
      <c r="BD78" s="32">
        <f t="shared" ref="BD78:BD101" si="139">Y78</f>
        <v>0</v>
      </c>
      <c r="BE78" s="32">
        <f>+O78+X78</f>
        <v>0</v>
      </c>
      <c r="BF78" s="32">
        <f t="shared" ref="BF78:BF101" si="140">AF78</f>
        <v>0</v>
      </c>
      <c r="BG78" s="32">
        <f t="shared" ref="BG78:BG101" si="141">AD78+AE78</f>
        <v>0</v>
      </c>
      <c r="BH78" s="32">
        <f t="shared" ref="BH78:BH101" si="142">AF78</f>
        <v>0</v>
      </c>
      <c r="BI78" s="32">
        <f t="shared" ref="BI78:BI101" si="143">AG78+AH78</f>
        <v>0</v>
      </c>
      <c r="BJ78" s="32">
        <f t="shared" ref="BJ78:BJ101" si="144">AM78</f>
        <v>0</v>
      </c>
      <c r="BK78" s="32">
        <f t="shared" ref="BK78:BK101" si="145">AK78+AL78</f>
        <v>0</v>
      </c>
      <c r="BL78" s="32">
        <f t="shared" ref="BL78:BL101" si="146">AM78</f>
        <v>0</v>
      </c>
      <c r="BM78" s="32">
        <f t="shared" ref="BM78:BM101" si="147">AN78+AO78</f>
        <v>0</v>
      </c>
    </row>
    <row r="79" spans="1:65" ht="39.950000000000003" customHeight="1">
      <c r="A79" s="3" t="s">
        <v>141</v>
      </c>
      <c r="B79" s="88" t="s">
        <v>45</v>
      </c>
      <c r="C79" s="89"/>
      <c r="D79" s="89"/>
      <c r="E79" s="16">
        <f>SUM('Ա. Դանիելյան:Ա.Ստեփանյան'!E79)</f>
        <v>5</v>
      </c>
      <c r="F79" s="16">
        <f>SUM('Ա. Դանիելյան:Ա.Ստեփանյան'!F79)</f>
        <v>0</v>
      </c>
      <c r="G79" s="16">
        <f>SUM('Ա. Դանիելյան:Ա.Ստեփանյան'!G79)</f>
        <v>5</v>
      </c>
      <c r="H79" s="16">
        <f>SUM('Ա. Դանիելյան:Ա.Ստեփանյան'!H79)</f>
        <v>0</v>
      </c>
      <c r="I79" s="16">
        <f>SUM('Ա. Դանիելյան:Ա.Ստեփանյան'!I79)</f>
        <v>0</v>
      </c>
      <c r="J79" s="16">
        <f>SUM('Ա. Դանիելյան:Ա.Ստեփանյան'!J79)</f>
        <v>2</v>
      </c>
      <c r="K79" s="16">
        <f>SUM('Ա. Դանիելյան:Ա.Ստեփանյան'!K79)</f>
        <v>2</v>
      </c>
      <c r="L79" s="16">
        <f>SUM('Ա. Դանիելյան:Ա.Ստեփանյան'!L79)</f>
        <v>0</v>
      </c>
      <c r="M79" s="16">
        <f>SUM('Ա. Դանիելյան:Ա.Ստեփանյան'!M79)</f>
        <v>0</v>
      </c>
      <c r="N79" s="16">
        <f>SUM('Ա. Դանիելյան:Ա.Ստեփանյան'!N79)</f>
        <v>0</v>
      </c>
      <c r="O79" s="16">
        <f>SUM('Ա. Դանիելյան:Ա.Ստեփանյան'!O79)</f>
        <v>4</v>
      </c>
      <c r="P79" s="16">
        <f>SUM('Ա. Դանիելյան:Ա.Ստեփանյան'!P79)</f>
        <v>3</v>
      </c>
      <c r="Q79" s="16">
        <f>SUM('Ա. Դանիելյան:Ա.Ստեփանյան'!Q79)</f>
        <v>0</v>
      </c>
      <c r="R79" s="16">
        <f>SUM('Ա. Դանիելյան:Ա.Ստեփանյան'!R79)</f>
        <v>0</v>
      </c>
      <c r="S79" s="16">
        <f>SUM('Ա. Դանիելյան:Ա.Ստեփանյան'!S79)</f>
        <v>0</v>
      </c>
      <c r="T79" s="16">
        <f>SUM('Ա. Դանիելյան:Ա.Ստեփանյան'!T79)</f>
        <v>1</v>
      </c>
      <c r="U79" s="16">
        <f>SUM('Ա. Դանիելյան:Ա.Ստեփանյան'!U79)</f>
        <v>0</v>
      </c>
      <c r="V79" s="16">
        <f>SUM('Ա. Դանիելյան:Ա.Ստեփանյան'!V79)</f>
        <v>1</v>
      </c>
      <c r="W79" s="16">
        <f>SUM('Ա. Դանիելյան:Ա.Ստեփանյան'!W79)</f>
        <v>0</v>
      </c>
      <c r="X79" s="16">
        <f>SUM('Ա. Դանիելյան:Ա.Ստեփանյան'!X79)</f>
        <v>0</v>
      </c>
      <c r="Y79" s="16">
        <f>SUM('Ա. Դանիելյան:Ա.Ստեփանյան'!Y79)</f>
        <v>4</v>
      </c>
      <c r="Z79" s="16">
        <f>SUM('Ա. Դանիելյան:Ա.Ստեփանյան'!Z79)</f>
        <v>0</v>
      </c>
      <c r="AA79" s="16">
        <f>SUM('Ա. Դանիելյան:Ա.Ստեփանյան'!AA79)</f>
        <v>0</v>
      </c>
      <c r="AB79" s="16">
        <f>SUM('Ա. Դանիելյան:Ա.Ստեփանյան'!AB79)</f>
        <v>3</v>
      </c>
      <c r="AC79" s="16">
        <f>SUM('Ա. Դանիելյան:Ա.Ստեփանյան'!AC79)</f>
        <v>0</v>
      </c>
      <c r="AD79" s="16">
        <f>SUM('Ա. Դանիելյան:Ա.Ստեփանյան'!AD79)</f>
        <v>0</v>
      </c>
      <c r="AE79" s="16">
        <f>SUM('Ա. Դանիելյան:Ա.Ստեփանյան'!AE79)</f>
        <v>0</v>
      </c>
      <c r="AF79" s="16">
        <f>SUM('Ա. Դանիելյան:Ա.Ստեփանյան'!AF79)</f>
        <v>0</v>
      </c>
      <c r="AG79" s="16">
        <f>SUM('Ա. Դանիելյան:Ա.Ստեփանյան'!AG79)</f>
        <v>0</v>
      </c>
      <c r="AH79" s="16">
        <f>SUM('Ա. Դանիելյան:Ա.Ստեփանյան'!AH79)</f>
        <v>0</v>
      </c>
      <c r="AI79" s="16">
        <f>SUM('Ա. Դանիելյան:Ա.Ստեփանյան'!AI79)</f>
        <v>0</v>
      </c>
      <c r="AJ79" s="16">
        <f>SUM('Ա. Դանիելյան:Ա.Ստեփանյան'!AJ79)</f>
        <v>0</v>
      </c>
      <c r="AK79" s="16">
        <f>SUM('Ա. Դանիելյան:Ա.Ստեփանյան'!AK79)</f>
        <v>0</v>
      </c>
      <c r="AL79" s="16">
        <f>SUM('Ա. Դանիելյան:Ա.Ստեփանյան'!AL79)</f>
        <v>0</v>
      </c>
      <c r="AM79" s="16">
        <f>SUM('Ա. Դանիելյան:Ա.Ստեփանյան'!AM79)</f>
        <v>0</v>
      </c>
      <c r="AN79" s="16">
        <f>SUM('Ա. Դանիելյան:Ա.Ստեփանյան'!AN79)</f>
        <v>0</v>
      </c>
      <c r="AO79" s="16">
        <f>SUM('Ա. Դանիելյան:Ա.Ստեփանյան'!AO79)</f>
        <v>0</v>
      </c>
      <c r="AP79" s="16">
        <f>SUM('Ա. Դանիելյան:Ա.Ստեփանյան'!AP79)</f>
        <v>0</v>
      </c>
      <c r="AQ79" s="16">
        <f>SUM('Ա. Դանիելյան:Ա.Ստեփանյան'!AQ79)</f>
        <v>0</v>
      </c>
      <c r="AR79" s="16">
        <f>SUM('Ա. Դանիելյան:Ա.Ստեփանյան'!AR79)</f>
        <v>0</v>
      </c>
      <c r="AS79" s="30">
        <f>SUM('Ա. Դանիելյան:Ա.Ստեփանյան'!AS79)</f>
        <v>0</v>
      </c>
      <c r="AT79" s="32">
        <f t="shared" si="129"/>
        <v>5</v>
      </c>
      <c r="AU79" s="32">
        <f t="shared" si="130"/>
        <v>5</v>
      </c>
      <c r="AV79" s="32">
        <f t="shared" si="131"/>
        <v>2</v>
      </c>
      <c r="AW79" s="32">
        <f t="shared" si="132"/>
        <v>2</v>
      </c>
      <c r="AX79" s="32">
        <f t="shared" si="133"/>
        <v>7</v>
      </c>
      <c r="AY79" s="32">
        <f t="shared" si="134"/>
        <v>7</v>
      </c>
      <c r="AZ79" s="32">
        <f t="shared" si="135"/>
        <v>4</v>
      </c>
      <c r="BA79" s="32">
        <f t="shared" si="136"/>
        <v>4</v>
      </c>
      <c r="BB79" s="32">
        <f t="shared" si="137"/>
        <v>1</v>
      </c>
      <c r="BC79" s="32">
        <f t="shared" si="138"/>
        <v>1</v>
      </c>
      <c r="BD79" s="32">
        <f t="shared" si="139"/>
        <v>4</v>
      </c>
      <c r="BE79" s="32">
        <f>+O79+X79</f>
        <v>4</v>
      </c>
      <c r="BF79" s="32">
        <f t="shared" si="140"/>
        <v>0</v>
      </c>
      <c r="BG79" s="32">
        <f t="shared" si="141"/>
        <v>0</v>
      </c>
      <c r="BH79" s="32">
        <f t="shared" si="142"/>
        <v>0</v>
      </c>
      <c r="BI79" s="32">
        <f t="shared" si="143"/>
        <v>0</v>
      </c>
      <c r="BJ79" s="32">
        <f t="shared" si="144"/>
        <v>0</v>
      </c>
      <c r="BK79" s="32">
        <f t="shared" si="145"/>
        <v>0</v>
      </c>
      <c r="BL79" s="32">
        <f t="shared" si="146"/>
        <v>0</v>
      </c>
      <c r="BM79" s="32">
        <f t="shared" si="147"/>
        <v>0</v>
      </c>
    </row>
    <row r="80" spans="1:65" ht="39.950000000000003" customHeight="1">
      <c r="A80" s="1" t="s">
        <v>142</v>
      </c>
      <c r="B80" s="86" t="s">
        <v>143</v>
      </c>
      <c r="C80" s="90"/>
      <c r="D80" s="90"/>
      <c r="E80" s="30">
        <f>SUM(E81:E101)</f>
        <v>78</v>
      </c>
      <c r="F80" s="30">
        <f t="shared" ref="F80:BM80" si="148">SUM(F81:F101)</f>
        <v>3</v>
      </c>
      <c r="G80" s="30">
        <f t="shared" si="148"/>
        <v>75</v>
      </c>
      <c r="H80" s="30">
        <f t="shared" si="148"/>
        <v>0</v>
      </c>
      <c r="I80" s="30">
        <f t="shared" si="148"/>
        <v>0</v>
      </c>
      <c r="J80" s="30">
        <f t="shared" si="148"/>
        <v>66</v>
      </c>
      <c r="K80" s="30">
        <f t="shared" si="148"/>
        <v>56</v>
      </c>
      <c r="L80" s="30">
        <f t="shared" si="148"/>
        <v>10</v>
      </c>
      <c r="M80" s="30">
        <f t="shared" si="148"/>
        <v>0</v>
      </c>
      <c r="N80" s="30">
        <f t="shared" si="148"/>
        <v>2</v>
      </c>
      <c r="O80" s="30">
        <f t="shared" si="148"/>
        <v>58</v>
      </c>
      <c r="P80" s="30">
        <f t="shared" si="148"/>
        <v>44</v>
      </c>
      <c r="Q80" s="30">
        <f t="shared" si="148"/>
        <v>0</v>
      </c>
      <c r="R80" s="30">
        <f t="shared" si="148"/>
        <v>3</v>
      </c>
      <c r="S80" s="30">
        <f t="shared" si="148"/>
        <v>0</v>
      </c>
      <c r="T80" s="30">
        <f t="shared" si="148"/>
        <v>11</v>
      </c>
      <c r="U80" s="30">
        <f t="shared" si="148"/>
        <v>0</v>
      </c>
      <c r="V80" s="30">
        <f t="shared" si="148"/>
        <v>10</v>
      </c>
      <c r="W80" s="30">
        <f t="shared" si="148"/>
        <v>1</v>
      </c>
      <c r="X80" s="30">
        <f t="shared" si="148"/>
        <v>1</v>
      </c>
      <c r="Y80" s="30">
        <f t="shared" si="148"/>
        <v>59</v>
      </c>
      <c r="Z80" s="30">
        <f t="shared" si="148"/>
        <v>1</v>
      </c>
      <c r="AA80" s="30">
        <f t="shared" si="148"/>
        <v>4</v>
      </c>
      <c r="AB80" s="30">
        <f t="shared" si="148"/>
        <v>72</v>
      </c>
      <c r="AC80" s="30">
        <f t="shared" si="148"/>
        <v>4</v>
      </c>
      <c r="AD80" s="30">
        <f t="shared" si="148"/>
        <v>6</v>
      </c>
      <c r="AE80" s="30">
        <f t="shared" si="148"/>
        <v>0</v>
      </c>
      <c r="AF80" s="30">
        <f t="shared" si="148"/>
        <v>6</v>
      </c>
      <c r="AG80" s="30">
        <f t="shared" si="148"/>
        <v>3</v>
      </c>
      <c r="AH80" s="30">
        <f t="shared" si="148"/>
        <v>3</v>
      </c>
      <c r="AI80" s="30">
        <f t="shared" si="148"/>
        <v>0</v>
      </c>
      <c r="AJ80" s="30">
        <f t="shared" si="148"/>
        <v>2</v>
      </c>
      <c r="AK80" s="30">
        <f t="shared" si="148"/>
        <v>2</v>
      </c>
      <c r="AL80" s="30">
        <f t="shared" si="148"/>
        <v>0</v>
      </c>
      <c r="AM80" s="30">
        <f t="shared" si="148"/>
        <v>2</v>
      </c>
      <c r="AN80" s="30">
        <f t="shared" si="148"/>
        <v>1</v>
      </c>
      <c r="AO80" s="30">
        <f t="shared" si="148"/>
        <v>1</v>
      </c>
      <c r="AP80" s="30">
        <f t="shared" si="148"/>
        <v>0</v>
      </c>
      <c r="AQ80" s="30">
        <f t="shared" si="148"/>
        <v>0</v>
      </c>
      <c r="AR80" s="30">
        <f t="shared" si="148"/>
        <v>0</v>
      </c>
      <c r="AS80" s="30">
        <f t="shared" si="148"/>
        <v>0</v>
      </c>
      <c r="AT80" s="30">
        <f t="shared" si="148"/>
        <v>78</v>
      </c>
      <c r="AU80" s="30">
        <f t="shared" si="148"/>
        <v>78</v>
      </c>
      <c r="AV80" s="30">
        <f t="shared" si="148"/>
        <v>66</v>
      </c>
      <c r="AW80" s="30">
        <f t="shared" si="148"/>
        <v>66</v>
      </c>
      <c r="AX80" s="30">
        <f t="shared" si="148"/>
        <v>134</v>
      </c>
      <c r="AY80" s="30">
        <f t="shared" si="148"/>
        <v>134</v>
      </c>
      <c r="AZ80" s="30">
        <f t="shared" si="148"/>
        <v>58</v>
      </c>
      <c r="BA80" s="30">
        <f t="shared" si="148"/>
        <v>58</v>
      </c>
      <c r="BB80" s="30">
        <f t="shared" si="148"/>
        <v>11</v>
      </c>
      <c r="BC80" s="30">
        <f t="shared" si="148"/>
        <v>11</v>
      </c>
      <c r="BD80" s="30">
        <f t="shared" si="148"/>
        <v>59</v>
      </c>
      <c r="BE80" s="30">
        <f t="shared" si="148"/>
        <v>59</v>
      </c>
      <c r="BF80" s="30">
        <f t="shared" si="148"/>
        <v>6</v>
      </c>
      <c r="BG80" s="30">
        <f t="shared" si="148"/>
        <v>6</v>
      </c>
      <c r="BH80" s="30">
        <f t="shared" si="148"/>
        <v>6</v>
      </c>
      <c r="BI80" s="30">
        <f t="shared" si="148"/>
        <v>6</v>
      </c>
      <c r="BJ80" s="30">
        <f t="shared" si="148"/>
        <v>2</v>
      </c>
      <c r="BK80" s="30">
        <f t="shared" si="148"/>
        <v>2</v>
      </c>
      <c r="BL80" s="30">
        <f t="shared" si="148"/>
        <v>2</v>
      </c>
      <c r="BM80" s="30">
        <f t="shared" si="148"/>
        <v>2</v>
      </c>
    </row>
    <row r="81" spans="1:65" ht="39.950000000000003" customHeight="1">
      <c r="A81" s="3" t="s">
        <v>144</v>
      </c>
      <c r="B81" s="91" t="s">
        <v>145</v>
      </c>
      <c r="C81" s="92"/>
      <c r="D81" s="92"/>
      <c r="E81" s="56">
        <f>SUM('Ա. Դանիելյան:Ա.Ստեփանյան'!E81)</f>
        <v>0</v>
      </c>
      <c r="F81" s="56">
        <f>SUM('Ա. Դանիելյան:Ա.Ստեփանյան'!F81)</f>
        <v>0</v>
      </c>
      <c r="G81" s="56">
        <f>SUM('Ա. Դանիելյան:Ա.Ստեփանյան'!G81)</f>
        <v>0</v>
      </c>
      <c r="H81" s="56">
        <f>SUM('Ա. Դանիելյան:Ա.Ստեփանյան'!H81)</f>
        <v>0</v>
      </c>
      <c r="I81" s="56">
        <f>SUM('Ա. Դանիելյան:Ա.Ստեփանյան'!I81)</f>
        <v>0</v>
      </c>
      <c r="J81" s="56">
        <f>SUM('Ա. Դանիելյան:Ա.Ստեփանյան'!J81)</f>
        <v>0</v>
      </c>
      <c r="K81" s="56">
        <f>SUM('Ա. Դանիելյան:Ա.Ստեփանյան'!K81)</f>
        <v>0</v>
      </c>
      <c r="L81" s="56">
        <f>SUM('Ա. Դանիելյան:Ա.Ստեփանյան'!L81)</f>
        <v>0</v>
      </c>
      <c r="M81" s="56">
        <f>SUM('Ա. Դանիելյան:Ա.Ստեփանյան'!M81)</f>
        <v>0</v>
      </c>
      <c r="N81" s="56">
        <f>SUM('Ա. Դանիելյան:Ա.Ստեփանյան'!N81)</f>
        <v>0</v>
      </c>
      <c r="O81" s="56">
        <f>SUM('Ա. Դանիելյան:Ա.Ստեփանյան'!O81)</f>
        <v>0</v>
      </c>
      <c r="P81" s="56">
        <f>SUM('Ա. Դանիելյան:Ա.Ստեփանյան'!P81)</f>
        <v>0</v>
      </c>
      <c r="Q81" s="56">
        <f>SUM('Ա. Դանիելյան:Ա.Ստեփանյան'!Q81)</f>
        <v>0</v>
      </c>
      <c r="R81" s="56">
        <f>SUM('Ա. Դանիելյան:Ա.Ստեփանյան'!R81)</f>
        <v>0</v>
      </c>
      <c r="S81" s="56">
        <f>SUM('Ա. Դանիելյան:Ա.Ստեփանյան'!S81)</f>
        <v>0</v>
      </c>
      <c r="T81" s="56">
        <f>SUM('Ա. Դանիելյան:Ա.Ստեփանյան'!T81)</f>
        <v>0</v>
      </c>
      <c r="U81" s="56">
        <f>SUM('Ա. Դանիելյան:Ա.Ստեփանյան'!U81)</f>
        <v>0</v>
      </c>
      <c r="V81" s="56">
        <f>SUM('Ա. Դանիելյան:Ա.Ստեփանյան'!V81)</f>
        <v>0</v>
      </c>
      <c r="W81" s="56">
        <f>SUM('Ա. Դանիելյան:Ա.Ստեփանյան'!W81)</f>
        <v>0</v>
      </c>
      <c r="X81" s="56">
        <f>SUM('Ա. Դանիելյան:Ա.Ստեփանյան'!X81)</f>
        <v>0</v>
      </c>
      <c r="Y81" s="56">
        <f>SUM('Ա. Դանիելյան:Ա.Ստեփանյան'!Y81)</f>
        <v>0</v>
      </c>
      <c r="Z81" s="56">
        <f>SUM('Ա. Դանիելյան:Ա.Ստեփանյան'!Z81)</f>
        <v>0</v>
      </c>
      <c r="AA81" s="56">
        <f>SUM('Ա. Դանիելյան:Ա.Ստեփանյան'!AA81)</f>
        <v>0</v>
      </c>
      <c r="AB81" s="56">
        <f>SUM('Ա. Դանիելյան:Ա.Ստեփանյան'!AB81)</f>
        <v>0</v>
      </c>
      <c r="AC81" s="56">
        <f>SUM('Ա. Դանիելյան:Ա.Ստեփանյան'!AC81)</f>
        <v>0</v>
      </c>
      <c r="AD81" s="56">
        <f>SUM('Ա. Դանիելյան:Ա.Ստեփանյան'!AD81)</f>
        <v>1</v>
      </c>
      <c r="AE81" s="56">
        <f>SUM('Ա. Դանիելյան:Ա.Ստեփանյան'!AE81)</f>
        <v>0</v>
      </c>
      <c r="AF81" s="56">
        <f>SUM('Ա. Դանիելյան:Ա.Ստեփանյան'!AF81)</f>
        <v>1</v>
      </c>
      <c r="AG81" s="56">
        <f>SUM('Ա. Դանիելյան:Ա.Ստեփանյան'!AG81)</f>
        <v>1</v>
      </c>
      <c r="AH81" s="56">
        <f>SUM('Ա. Դանիելյան:Ա.Ստեփանյան'!AH81)</f>
        <v>0</v>
      </c>
      <c r="AI81" s="56">
        <f>SUM('Ա. Դանիելյան:Ա.Ստեփանյան'!AI81)</f>
        <v>0</v>
      </c>
      <c r="AJ81" s="56">
        <f>SUM('Ա. Դանիելյան:Ա.Ստեփանյան'!AJ81)</f>
        <v>0</v>
      </c>
      <c r="AK81" s="56">
        <f>SUM('Ա. Դանիելյան:Ա.Ստեփանյան'!AK81)</f>
        <v>1</v>
      </c>
      <c r="AL81" s="56">
        <f>SUM('Ա. Դանիելյան:Ա.Ստեփանյան'!AL81)</f>
        <v>0</v>
      </c>
      <c r="AM81" s="56">
        <f>SUM('Ա. Դանիելյան:Ա.Ստեփանյան'!AM81)</f>
        <v>1</v>
      </c>
      <c r="AN81" s="56">
        <f>SUM('Ա. Դանիելյան:Ա.Ստեփանյան'!AN81)</f>
        <v>1</v>
      </c>
      <c r="AO81" s="56">
        <f>SUM('Ա. Դանիելյան:Ա.Ստեփանյան'!AO81)</f>
        <v>0</v>
      </c>
      <c r="AP81" s="56">
        <f>SUM('Ա. Դանիելյան:Ա.Ստեփանյան'!AP81)</f>
        <v>0</v>
      </c>
      <c r="AQ81" s="56">
        <f>SUM('Ա. Դանիելյան:Ա.Ստեփանյան'!AQ81)</f>
        <v>0</v>
      </c>
      <c r="AR81" s="56">
        <f>SUM('Ա. Դանիելյան:Ա.Ստեփանյան'!AR81)</f>
        <v>0</v>
      </c>
      <c r="AS81" s="74">
        <f>SUM('Ա. Դանիելյան:Ա.Ստեփանյան'!AS81)</f>
        <v>0</v>
      </c>
      <c r="AT81" s="32">
        <f t="shared" si="129"/>
        <v>0</v>
      </c>
      <c r="AU81" s="32">
        <f t="shared" si="130"/>
        <v>0</v>
      </c>
      <c r="AV81" s="32">
        <f t="shared" si="131"/>
        <v>0</v>
      </c>
      <c r="AW81" s="32">
        <f t="shared" si="132"/>
        <v>0</v>
      </c>
      <c r="AX81" s="32">
        <f t="shared" si="133"/>
        <v>0</v>
      </c>
      <c r="AY81" s="32">
        <f t="shared" si="134"/>
        <v>0</v>
      </c>
      <c r="AZ81" s="32">
        <f t="shared" si="135"/>
        <v>0</v>
      </c>
      <c r="BA81" s="32">
        <f t="shared" si="136"/>
        <v>0</v>
      </c>
      <c r="BB81" s="32">
        <f t="shared" si="137"/>
        <v>0</v>
      </c>
      <c r="BC81" s="32">
        <f t="shared" si="138"/>
        <v>0</v>
      </c>
      <c r="BD81" s="32">
        <f t="shared" si="139"/>
        <v>0</v>
      </c>
      <c r="BE81" s="32">
        <f>+O81+X81</f>
        <v>0</v>
      </c>
      <c r="BF81" s="32">
        <f t="shared" si="140"/>
        <v>1</v>
      </c>
      <c r="BG81" s="32">
        <f t="shared" si="141"/>
        <v>1</v>
      </c>
      <c r="BH81" s="32">
        <f t="shared" si="142"/>
        <v>1</v>
      </c>
      <c r="BI81" s="32">
        <f t="shared" si="143"/>
        <v>1</v>
      </c>
      <c r="BJ81" s="32">
        <f t="shared" si="144"/>
        <v>1</v>
      </c>
      <c r="BK81" s="32">
        <f t="shared" si="145"/>
        <v>1</v>
      </c>
      <c r="BL81" s="32">
        <f t="shared" si="146"/>
        <v>1</v>
      </c>
      <c r="BM81" s="32">
        <f t="shared" si="147"/>
        <v>1</v>
      </c>
    </row>
    <row r="82" spans="1:65" ht="39.950000000000003" customHeight="1">
      <c r="A82" s="3" t="s">
        <v>146</v>
      </c>
      <c r="B82" s="91" t="s">
        <v>147</v>
      </c>
      <c r="C82" s="92"/>
      <c r="D82" s="92"/>
      <c r="E82" s="56">
        <f>SUM('Ա. Դանիելյան:Ա.Ստեփանյան'!E82)</f>
        <v>15</v>
      </c>
      <c r="F82" s="56">
        <f>SUM('Ա. Դանիելյան:Ա.Ստեփանյան'!F82)</f>
        <v>2</v>
      </c>
      <c r="G82" s="56">
        <f>SUM('Ա. Դանիելյան:Ա.Ստեփանյան'!G82)</f>
        <v>13</v>
      </c>
      <c r="H82" s="56">
        <f>SUM('Ա. Դանիելյան:Ա.Ստեփանյան'!H82)</f>
        <v>0</v>
      </c>
      <c r="I82" s="56">
        <f>SUM('Ա. Դանիելյան:Ա.Ստեփանյան'!I82)</f>
        <v>0</v>
      </c>
      <c r="J82" s="56">
        <f>SUM('Ա. Դանիելյան:Ա.Ստեփանյան'!J82)</f>
        <v>13</v>
      </c>
      <c r="K82" s="56">
        <f>SUM('Ա. Դանիելյան:Ա.Ստեփանյան'!K82)</f>
        <v>11</v>
      </c>
      <c r="L82" s="56">
        <f>SUM('Ա. Դանիելյան:Ա.Ստեփանյան'!L82)</f>
        <v>2</v>
      </c>
      <c r="M82" s="56">
        <f>SUM('Ա. Դանիելյան:Ա.Ստեփանյան'!M82)</f>
        <v>0</v>
      </c>
      <c r="N82" s="56">
        <f>SUM('Ա. Դանիելյան:Ա.Ստեփանյան'!N82)</f>
        <v>0</v>
      </c>
      <c r="O82" s="56">
        <f>SUM('Ա. Դանիելյան:Ա.Ստեփանյան'!O82)</f>
        <v>7</v>
      </c>
      <c r="P82" s="56">
        <f>SUM('Ա. Դանիելյան:Ա.Ստեփանյան'!P82)</f>
        <v>4</v>
      </c>
      <c r="Q82" s="56">
        <f>SUM('Ա. Դանիելյան:Ա.Ստեփանյան'!Q82)</f>
        <v>0</v>
      </c>
      <c r="R82" s="56">
        <f>SUM('Ա. Դանիելյան:Ա.Ստեփանյան'!R82)</f>
        <v>1</v>
      </c>
      <c r="S82" s="56">
        <f>SUM('Ա. Դանիելյան:Ա.Ստեփանյան'!S82)</f>
        <v>0</v>
      </c>
      <c r="T82" s="56">
        <f>SUM('Ա. Դանիելյան:Ա.Ստեփանյան'!T82)</f>
        <v>2</v>
      </c>
      <c r="U82" s="56">
        <f>SUM('Ա. Դանիելյան:Ա.Ստեփանյան'!U82)</f>
        <v>0</v>
      </c>
      <c r="V82" s="56">
        <f>SUM('Ա. Դանիելյան:Ա.Ստեփանյան'!V82)</f>
        <v>1</v>
      </c>
      <c r="W82" s="56">
        <f>SUM('Ա. Դանիելյան:Ա.Ստեփանյան'!W82)</f>
        <v>1</v>
      </c>
      <c r="X82" s="56">
        <f>SUM('Ա. Դանիելյան:Ա.Ստեփանյան'!X82)</f>
        <v>0</v>
      </c>
      <c r="Y82" s="56">
        <f>SUM('Ա. Դանիելյան:Ա.Ստեփանյան'!Y82)</f>
        <v>7</v>
      </c>
      <c r="Z82" s="56">
        <f>SUM('Ա. Դանիելյան:Ա.Ստեփանյան'!Z82)</f>
        <v>0</v>
      </c>
      <c r="AA82" s="56">
        <f>SUM('Ա. Դանիելյան:Ա.Ստեփանյան'!AA82)</f>
        <v>4</v>
      </c>
      <c r="AB82" s="56">
        <f>SUM('Ա. Դանիելյան:Ա.Ստեփանյան'!AB82)</f>
        <v>19</v>
      </c>
      <c r="AC82" s="56">
        <f>SUM('Ա. Դանիելյան:Ա.Ստեփանյան'!AC82)</f>
        <v>4</v>
      </c>
      <c r="AD82" s="56">
        <f>SUM('Ա. Դանիելյան:Ա.Ստեփանյան'!AD82)</f>
        <v>0</v>
      </c>
      <c r="AE82" s="56">
        <f>SUM('Ա. Դանիելյան:Ա.Ստեփանյան'!AE82)</f>
        <v>0</v>
      </c>
      <c r="AF82" s="56">
        <f>SUM('Ա. Դանիելյան:Ա.Ստեփանյան'!AF82)</f>
        <v>0</v>
      </c>
      <c r="AG82" s="56">
        <f>SUM('Ա. Դանիելյան:Ա.Ստեփանյան'!AG82)</f>
        <v>0</v>
      </c>
      <c r="AH82" s="56">
        <f>SUM('Ա. Դանիելյան:Ա.Ստեփանյան'!AH82)</f>
        <v>0</v>
      </c>
      <c r="AI82" s="56">
        <f>SUM('Ա. Դանիելյան:Ա.Ստեփանյան'!AI82)</f>
        <v>0</v>
      </c>
      <c r="AJ82" s="56">
        <f>SUM('Ա. Դանիելյան:Ա.Ստեփանյան'!AJ82)</f>
        <v>0</v>
      </c>
      <c r="AK82" s="56">
        <f>SUM('Ա. Դանիելյան:Ա.Ստեփանյան'!AK82)</f>
        <v>0</v>
      </c>
      <c r="AL82" s="56">
        <f>SUM('Ա. Դանիելյան:Ա.Ստեփանյան'!AL82)</f>
        <v>0</v>
      </c>
      <c r="AM82" s="56">
        <f>SUM('Ա. Դանիելյան:Ա.Ստեփանյան'!AM82)</f>
        <v>0</v>
      </c>
      <c r="AN82" s="56">
        <f>SUM('Ա. Դանիելյան:Ա.Ստեփանյան'!AN82)</f>
        <v>0</v>
      </c>
      <c r="AO82" s="56">
        <f>SUM('Ա. Դանիելյան:Ա.Ստեփանյան'!AO82)</f>
        <v>0</v>
      </c>
      <c r="AP82" s="56">
        <f>SUM('Ա. Դանիելյան:Ա.Ստեփանյան'!AP82)</f>
        <v>0</v>
      </c>
      <c r="AQ82" s="56">
        <f>SUM('Ա. Դանիելյան:Ա.Ստեփանյան'!AQ82)</f>
        <v>0</v>
      </c>
      <c r="AR82" s="56">
        <f>SUM('Ա. Դանիելյան:Ա.Ստեփանյան'!AR82)</f>
        <v>0</v>
      </c>
      <c r="AS82" s="74">
        <f>SUM('Ա. Դանիելյան:Ա.Ստեփանյան'!AS82)</f>
        <v>0</v>
      </c>
      <c r="AT82" s="32">
        <f t="shared" si="129"/>
        <v>15</v>
      </c>
      <c r="AU82" s="32">
        <f t="shared" si="130"/>
        <v>15</v>
      </c>
      <c r="AV82" s="32">
        <f t="shared" si="131"/>
        <v>13</v>
      </c>
      <c r="AW82" s="32">
        <f t="shared" si="132"/>
        <v>13</v>
      </c>
      <c r="AX82" s="32">
        <f t="shared" si="133"/>
        <v>26</v>
      </c>
      <c r="AY82" s="32">
        <f t="shared" si="134"/>
        <v>26</v>
      </c>
      <c r="AZ82" s="32">
        <f t="shared" si="135"/>
        <v>7</v>
      </c>
      <c r="BA82" s="32">
        <f t="shared" si="136"/>
        <v>7</v>
      </c>
      <c r="BB82" s="32">
        <f t="shared" si="137"/>
        <v>2</v>
      </c>
      <c r="BC82" s="32">
        <f t="shared" si="138"/>
        <v>2</v>
      </c>
      <c r="BD82" s="32">
        <f t="shared" si="139"/>
        <v>7</v>
      </c>
      <c r="BE82" s="32">
        <f t="shared" ref="BE82:BE101" si="149">+O82+X82</f>
        <v>7</v>
      </c>
      <c r="BF82" s="32">
        <f t="shared" si="140"/>
        <v>0</v>
      </c>
      <c r="BG82" s="32">
        <f t="shared" si="141"/>
        <v>0</v>
      </c>
      <c r="BH82" s="32">
        <f t="shared" si="142"/>
        <v>0</v>
      </c>
      <c r="BI82" s="32">
        <f t="shared" si="143"/>
        <v>0</v>
      </c>
      <c r="BJ82" s="32">
        <f t="shared" si="144"/>
        <v>0</v>
      </c>
      <c r="BK82" s="32">
        <f t="shared" si="145"/>
        <v>0</v>
      </c>
      <c r="BL82" s="32">
        <f t="shared" si="146"/>
        <v>0</v>
      </c>
      <c r="BM82" s="32">
        <f t="shared" si="147"/>
        <v>0</v>
      </c>
    </row>
    <row r="83" spans="1:65" ht="39.950000000000003" customHeight="1">
      <c r="A83" s="3" t="s">
        <v>148</v>
      </c>
      <c r="B83" s="91" t="s">
        <v>149</v>
      </c>
      <c r="C83" s="92"/>
      <c r="D83" s="92"/>
      <c r="E83" s="56">
        <f>SUM('Ա. Դանիելյան:Ա.Ստեփանյան'!E83)</f>
        <v>0</v>
      </c>
      <c r="F83" s="56">
        <f>SUM('Ա. Դանիելյան:Ա.Ստեփանյան'!F83)</f>
        <v>0</v>
      </c>
      <c r="G83" s="56">
        <f>SUM('Ա. Դանիելյան:Ա.Ստեփանյան'!G83)</f>
        <v>0</v>
      </c>
      <c r="H83" s="56">
        <f>SUM('Ա. Դանիելյան:Ա.Ստեփանյան'!H83)</f>
        <v>0</v>
      </c>
      <c r="I83" s="56">
        <f>SUM('Ա. Դանիելյան:Ա.Ստեփանյան'!I83)</f>
        <v>0</v>
      </c>
      <c r="J83" s="56">
        <f>SUM('Ա. Դանիելյան:Ա.Ստեփանյան'!J83)</f>
        <v>0</v>
      </c>
      <c r="K83" s="56">
        <f>SUM('Ա. Դանիելյան:Ա.Ստեփանյան'!K83)</f>
        <v>0</v>
      </c>
      <c r="L83" s="56">
        <f>SUM('Ա. Դանիելյան:Ա.Ստեփանյան'!L83)</f>
        <v>0</v>
      </c>
      <c r="M83" s="56">
        <f>SUM('Ա. Դանիելյան:Ա.Ստեփանյան'!M83)</f>
        <v>0</v>
      </c>
      <c r="N83" s="56">
        <f>SUM('Ա. Դանիելյան:Ա.Ստեփանյան'!N83)</f>
        <v>0</v>
      </c>
      <c r="O83" s="56">
        <f>SUM('Ա. Դանիելյան:Ա.Ստեփանյան'!O83)</f>
        <v>0</v>
      </c>
      <c r="P83" s="56">
        <f>SUM('Ա. Դանիելյան:Ա.Ստեփանյան'!P83)</f>
        <v>0</v>
      </c>
      <c r="Q83" s="56">
        <f>SUM('Ա. Դանիելյան:Ա.Ստեփանյան'!Q83)</f>
        <v>0</v>
      </c>
      <c r="R83" s="56">
        <f>SUM('Ա. Դանիելյան:Ա.Ստեփանյան'!R83)</f>
        <v>0</v>
      </c>
      <c r="S83" s="56">
        <f>SUM('Ա. Դանիելյան:Ա.Ստեփանյան'!S83)</f>
        <v>0</v>
      </c>
      <c r="T83" s="56">
        <f>SUM('Ա. Դանիելյան:Ա.Ստեփանյան'!T83)</f>
        <v>0</v>
      </c>
      <c r="U83" s="56">
        <f>SUM('Ա. Դանիելյան:Ա.Ստեփանյան'!U83)</f>
        <v>0</v>
      </c>
      <c r="V83" s="56">
        <f>SUM('Ա. Դանիելյան:Ա.Ստեփանյան'!V83)</f>
        <v>0</v>
      </c>
      <c r="W83" s="56">
        <f>SUM('Ա. Դանիելյան:Ա.Ստեփանյան'!W83)</f>
        <v>0</v>
      </c>
      <c r="X83" s="56">
        <f>SUM('Ա. Դանիելյան:Ա.Ստեփանյան'!X83)</f>
        <v>0</v>
      </c>
      <c r="Y83" s="56">
        <f>SUM('Ա. Դանիելյան:Ա.Ստեփանյան'!Y83)</f>
        <v>0</v>
      </c>
      <c r="Z83" s="56">
        <f>SUM('Ա. Դանիելյան:Ա.Ստեփանյան'!Z83)</f>
        <v>0</v>
      </c>
      <c r="AA83" s="56">
        <f>SUM('Ա. Դանիելյան:Ա.Ստեփանյան'!AA83)</f>
        <v>0</v>
      </c>
      <c r="AB83" s="56">
        <f>SUM('Ա. Դանիելյան:Ա.Ստեփանյան'!AB83)</f>
        <v>0</v>
      </c>
      <c r="AC83" s="56">
        <f>SUM('Ա. Դանիելյան:Ա.Ստեփանյան'!AC83)</f>
        <v>0</v>
      </c>
      <c r="AD83" s="56">
        <f>SUM('Ա. Դանիելյան:Ա.Ստեփանյան'!AD83)</f>
        <v>0</v>
      </c>
      <c r="AE83" s="56">
        <f>SUM('Ա. Դանիելյան:Ա.Ստեփանյան'!AE83)</f>
        <v>0</v>
      </c>
      <c r="AF83" s="56">
        <f>SUM('Ա. Դանիելյան:Ա.Ստեփանյան'!AF83)</f>
        <v>0</v>
      </c>
      <c r="AG83" s="56">
        <f>SUM('Ա. Դանիելյան:Ա.Ստեփանյան'!AG83)</f>
        <v>0</v>
      </c>
      <c r="AH83" s="56">
        <f>SUM('Ա. Դանիելյան:Ա.Ստեփանյան'!AH83)</f>
        <v>0</v>
      </c>
      <c r="AI83" s="56">
        <f>SUM('Ա. Դանիելյան:Ա.Ստեփանյան'!AI83)</f>
        <v>0</v>
      </c>
      <c r="AJ83" s="56">
        <f>SUM('Ա. Դանիելյան:Ա.Ստեփանյան'!AJ83)</f>
        <v>0</v>
      </c>
      <c r="AK83" s="56">
        <f>SUM('Ա. Դանիելյան:Ա.Ստեփանյան'!AK83)</f>
        <v>0</v>
      </c>
      <c r="AL83" s="56">
        <f>SUM('Ա. Դանիելյան:Ա.Ստեփանյան'!AL83)</f>
        <v>0</v>
      </c>
      <c r="AM83" s="56">
        <f>SUM('Ա. Դանիելյան:Ա.Ստեփանյան'!AM83)</f>
        <v>0</v>
      </c>
      <c r="AN83" s="56">
        <f>SUM('Ա. Դանիելյան:Ա.Ստեփանյան'!AN83)</f>
        <v>0</v>
      </c>
      <c r="AO83" s="56">
        <f>SUM('Ա. Դանիելյան:Ա.Ստեփանյան'!AO83)</f>
        <v>0</v>
      </c>
      <c r="AP83" s="56">
        <f>SUM('Ա. Դանիելյան:Ա.Ստեփանյան'!AP83)</f>
        <v>0</v>
      </c>
      <c r="AQ83" s="56">
        <f>SUM('Ա. Դանիելյան:Ա.Ստեփանյան'!AQ83)</f>
        <v>0</v>
      </c>
      <c r="AR83" s="56">
        <f>SUM('Ա. Դանիելյան:Ա.Ստեփանյան'!AR83)</f>
        <v>0</v>
      </c>
      <c r="AS83" s="74">
        <f>SUM('Ա. Դանիելյան:Ա.Ստեփանյան'!AS83)</f>
        <v>0</v>
      </c>
      <c r="AT83" s="32">
        <f t="shared" si="129"/>
        <v>0</v>
      </c>
      <c r="AU83" s="32">
        <f t="shared" si="130"/>
        <v>0</v>
      </c>
      <c r="AV83" s="32">
        <f t="shared" si="131"/>
        <v>0</v>
      </c>
      <c r="AW83" s="32">
        <f t="shared" si="132"/>
        <v>0</v>
      </c>
      <c r="AX83" s="32">
        <f t="shared" si="133"/>
        <v>0</v>
      </c>
      <c r="AY83" s="32">
        <f t="shared" si="134"/>
        <v>0</v>
      </c>
      <c r="AZ83" s="32">
        <f t="shared" si="135"/>
        <v>0</v>
      </c>
      <c r="BA83" s="32">
        <f t="shared" si="136"/>
        <v>0</v>
      </c>
      <c r="BB83" s="32">
        <f t="shared" si="137"/>
        <v>0</v>
      </c>
      <c r="BC83" s="32">
        <f t="shared" si="138"/>
        <v>0</v>
      </c>
      <c r="BD83" s="32">
        <f t="shared" si="139"/>
        <v>0</v>
      </c>
      <c r="BE83" s="32">
        <f t="shared" si="149"/>
        <v>0</v>
      </c>
      <c r="BF83" s="32">
        <f t="shared" si="140"/>
        <v>0</v>
      </c>
      <c r="BG83" s="32">
        <f t="shared" si="141"/>
        <v>0</v>
      </c>
      <c r="BH83" s="32">
        <f t="shared" si="142"/>
        <v>0</v>
      </c>
      <c r="BI83" s="32">
        <f t="shared" si="143"/>
        <v>0</v>
      </c>
      <c r="BJ83" s="32">
        <f t="shared" si="144"/>
        <v>0</v>
      </c>
      <c r="BK83" s="32">
        <f t="shared" si="145"/>
        <v>0</v>
      </c>
      <c r="BL83" s="32">
        <f t="shared" si="146"/>
        <v>0</v>
      </c>
      <c r="BM83" s="32">
        <f t="shared" si="147"/>
        <v>0</v>
      </c>
    </row>
    <row r="84" spans="1:65" ht="39.950000000000003" customHeight="1">
      <c r="A84" s="3" t="s">
        <v>150</v>
      </c>
      <c r="B84" s="91" t="s">
        <v>151</v>
      </c>
      <c r="C84" s="92"/>
      <c r="D84" s="92"/>
      <c r="E84" s="56">
        <f>SUM('Ա. Դանիելյան:Ա.Ստեփանյան'!E84)</f>
        <v>11</v>
      </c>
      <c r="F84" s="56">
        <f>SUM('Ա. Դանիելյան:Ա.Ստեփանյան'!F84)</f>
        <v>0</v>
      </c>
      <c r="G84" s="56">
        <f>SUM('Ա. Դանիելյան:Ա.Ստեփանյան'!G84)</f>
        <v>11</v>
      </c>
      <c r="H84" s="56">
        <f>SUM('Ա. Դանիելյան:Ա.Ստեփանյան'!H84)</f>
        <v>0</v>
      </c>
      <c r="I84" s="56">
        <f>SUM('Ա. Դանիելյան:Ա.Ստեփանյան'!I84)</f>
        <v>0</v>
      </c>
      <c r="J84" s="56">
        <f>SUM('Ա. Դանիելյան:Ա.Ստեփանյան'!J84)</f>
        <v>8</v>
      </c>
      <c r="K84" s="56">
        <f>SUM('Ա. Դանիելյան:Ա.Ստեփանյան'!K84)</f>
        <v>7</v>
      </c>
      <c r="L84" s="56">
        <f>SUM('Ա. Դանիելյան:Ա.Ստեփանյան'!L84)</f>
        <v>1</v>
      </c>
      <c r="M84" s="56">
        <f>SUM('Ա. Դանիելյան:Ա.Ստեփանյան'!M84)</f>
        <v>0</v>
      </c>
      <c r="N84" s="56">
        <f>SUM('Ա. Դանիելյան:Ա.Ստեփանյան'!N84)</f>
        <v>0</v>
      </c>
      <c r="O84" s="56">
        <f>SUM('Ա. Դանիելյան:Ա.Ստեփանյան'!O84)</f>
        <v>9</v>
      </c>
      <c r="P84" s="56">
        <f>SUM('Ա. Դանիելյան:Ա.Ստեփանյան'!P84)</f>
        <v>6</v>
      </c>
      <c r="Q84" s="56">
        <f>SUM('Ա. Դանիելյան:Ա.Ստեփանյան'!Q84)</f>
        <v>0</v>
      </c>
      <c r="R84" s="56">
        <f>SUM('Ա. Դանիելյան:Ա.Ստեփանյան'!R84)</f>
        <v>1</v>
      </c>
      <c r="S84" s="56">
        <f>SUM('Ա. Դանիելյան:Ա.Ստեփանյան'!S84)</f>
        <v>0</v>
      </c>
      <c r="T84" s="56">
        <f>SUM('Ա. Դանիելյան:Ա.Ստեփանյան'!T84)</f>
        <v>2</v>
      </c>
      <c r="U84" s="56">
        <f>SUM('Ա. Դանիելյան:Ա.Ստեփանյան'!U84)</f>
        <v>0</v>
      </c>
      <c r="V84" s="56">
        <f>SUM('Ա. Դանիելյան:Ա.Ստեփանյան'!V84)</f>
        <v>2</v>
      </c>
      <c r="W84" s="56">
        <f>SUM('Ա. Դանիելյան:Ա.Ստեփանյան'!W84)</f>
        <v>0</v>
      </c>
      <c r="X84" s="56">
        <f>SUM('Ա. Դանիելյան:Ա.Ստեփանյան'!X84)</f>
        <v>0</v>
      </c>
      <c r="Y84" s="56">
        <f>SUM('Ա. Դանիելյան:Ա.Ստեփանյան'!Y84)</f>
        <v>9</v>
      </c>
      <c r="Z84" s="56">
        <f>SUM('Ա. Դանիելյան:Ա.Ստեփանյան'!Z84)</f>
        <v>1</v>
      </c>
      <c r="AA84" s="56">
        <f>SUM('Ա. Դանիելյան:Ա.Ստեփանյան'!AA84)</f>
        <v>0</v>
      </c>
      <c r="AB84" s="56">
        <f>SUM('Ա. Դանիելյան:Ա.Ստեփանյան'!AB84)</f>
        <v>8</v>
      </c>
      <c r="AC84" s="56">
        <f>SUM('Ա. Դանիելյան:Ա.Ստեփանյան'!AC84)</f>
        <v>0</v>
      </c>
      <c r="AD84" s="56">
        <f>SUM('Ա. Դանիելյան:Ա.Ստեփանյան'!AD84)</f>
        <v>0</v>
      </c>
      <c r="AE84" s="56">
        <f>SUM('Ա. Դանիելյան:Ա.Ստեփանյան'!AE84)</f>
        <v>0</v>
      </c>
      <c r="AF84" s="56">
        <f>SUM('Ա. Դանիելյան:Ա.Ստեփանյան'!AF84)</f>
        <v>0</v>
      </c>
      <c r="AG84" s="56">
        <f>SUM('Ա. Դանիելյան:Ա.Ստեփանյան'!AG84)</f>
        <v>0</v>
      </c>
      <c r="AH84" s="56">
        <f>SUM('Ա. Դանիելյան:Ա.Ստեփանյան'!AH84)</f>
        <v>0</v>
      </c>
      <c r="AI84" s="56">
        <f>SUM('Ա. Դանիելյան:Ա.Ստեփանյան'!AI84)</f>
        <v>0</v>
      </c>
      <c r="AJ84" s="56">
        <f>SUM('Ա. Դանիելյան:Ա.Ստեփանյան'!AJ84)</f>
        <v>0</v>
      </c>
      <c r="AK84" s="56">
        <f>SUM('Ա. Դանիելյան:Ա.Ստեփանյան'!AK84)</f>
        <v>0</v>
      </c>
      <c r="AL84" s="56">
        <f>SUM('Ա. Դանիելյան:Ա.Ստեփանյան'!AL84)</f>
        <v>0</v>
      </c>
      <c r="AM84" s="56">
        <f>SUM('Ա. Դանիելյան:Ա.Ստեփանյան'!AM84)</f>
        <v>0</v>
      </c>
      <c r="AN84" s="56">
        <f>SUM('Ա. Դանիելյան:Ա.Ստեփանյան'!AN84)</f>
        <v>0</v>
      </c>
      <c r="AO84" s="56">
        <f>SUM('Ա. Դանիելյան:Ա.Ստեփանյան'!AO84)</f>
        <v>0</v>
      </c>
      <c r="AP84" s="56">
        <f>SUM('Ա. Դանիելյան:Ա.Ստեփանյան'!AP84)</f>
        <v>0</v>
      </c>
      <c r="AQ84" s="56">
        <f>SUM('Ա. Դանիելյան:Ա.Ստեփանյան'!AQ84)</f>
        <v>0</v>
      </c>
      <c r="AR84" s="56">
        <f>SUM('Ա. Դանիելյան:Ա.Ստեփանյան'!AR84)</f>
        <v>0</v>
      </c>
      <c r="AS84" s="74">
        <f>SUM('Ա. Դանիելյան:Ա.Ստեփանյան'!AS84)</f>
        <v>0</v>
      </c>
      <c r="AT84" s="32">
        <f t="shared" si="129"/>
        <v>11</v>
      </c>
      <c r="AU84" s="32">
        <f t="shared" si="130"/>
        <v>11</v>
      </c>
      <c r="AV84" s="32">
        <f t="shared" si="131"/>
        <v>8</v>
      </c>
      <c r="AW84" s="32">
        <f t="shared" si="132"/>
        <v>8</v>
      </c>
      <c r="AX84" s="32">
        <f t="shared" si="133"/>
        <v>18</v>
      </c>
      <c r="AY84" s="32">
        <f t="shared" si="134"/>
        <v>18</v>
      </c>
      <c r="AZ84" s="32">
        <f t="shared" si="135"/>
        <v>9</v>
      </c>
      <c r="BA84" s="32">
        <f t="shared" si="136"/>
        <v>9</v>
      </c>
      <c r="BB84" s="32">
        <f t="shared" si="137"/>
        <v>2</v>
      </c>
      <c r="BC84" s="32">
        <f t="shared" si="138"/>
        <v>2</v>
      </c>
      <c r="BD84" s="32">
        <f t="shared" si="139"/>
        <v>9</v>
      </c>
      <c r="BE84" s="32">
        <f t="shared" si="149"/>
        <v>9</v>
      </c>
      <c r="BF84" s="32">
        <f t="shared" si="140"/>
        <v>0</v>
      </c>
      <c r="BG84" s="32">
        <f t="shared" si="141"/>
        <v>0</v>
      </c>
      <c r="BH84" s="32">
        <f t="shared" si="142"/>
        <v>0</v>
      </c>
      <c r="BI84" s="32">
        <f t="shared" si="143"/>
        <v>0</v>
      </c>
      <c r="BJ84" s="32">
        <f t="shared" si="144"/>
        <v>0</v>
      </c>
      <c r="BK84" s="32">
        <f t="shared" si="145"/>
        <v>0</v>
      </c>
      <c r="BL84" s="32">
        <f t="shared" si="146"/>
        <v>0</v>
      </c>
      <c r="BM84" s="32">
        <f t="shared" si="147"/>
        <v>0</v>
      </c>
    </row>
    <row r="85" spans="1:65" ht="39.950000000000003" customHeight="1">
      <c r="A85" s="3" t="s">
        <v>152</v>
      </c>
      <c r="B85" s="91" t="s">
        <v>153</v>
      </c>
      <c r="C85" s="92"/>
      <c r="D85" s="92"/>
      <c r="E85" s="56">
        <f>SUM('Ա. Դանիելյան:Ա.Ստեփանյան'!E85)</f>
        <v>0</v>
      </c>
      <c r="F85" s="56">
        <f>SUM('Ա. Դանիելյան:Ա.Ստեփանյան'!F85)</f>
        <v>0</v>
      </c>
      <c r="G85" s="56">
        <f>SUM('Ա. Դանիելյան:Ա.Ստեփանյան'!G85)</f>
        <v>0</v>
      </c>
      <c r="H85" s="56">
        <f>SUM('Ա. Դանիելյան:Ա.Ստեփանյան'!H85)</f>
        <v>0</v>
      </c>
      <c r="I85" s="56">
        <f>SUM('Ա. Դանիելյան:Ա.Ստեփանյան'!I85)</f>
        <v>0</v>
      </c>
      <c r="J85" s="56">
        <f>SUM('Ա. Դանիելյան:Ա.Ստեփանյան'!J85)</f>
        <v>0</v>
      </c>
      <c r="K85" s="56">
        <f>SUM('Ա. Դանիելյան:Ա.Ստեփանյան'!K85)</f>
        <v>0</v>
      </c>
      <c r="L85" s="56">
        <f>SUM('Ա. Դանիելյան:Ա.Ստեփանյան'!L85)</f>
        <v>0</v>
      </c>
      <c r="M85" s="56">
        <f>SUM('Ա. Դանիելյան:Ա.Ստեփանյան'!M85)</f>
        <v>0</v>
      </c>
      <c r="N85" s="56">
        <f>SUM('Ա. Դանիելյան:Ա.Ստեփանյան'!N85)</f>
        <v>0</v>
      </c>
      <c r="O85" s="56">
        <f>SUM('Ա. Դանիելյան:Ա.Ստեփանյան'!O85)</f>
        <v>0</v>
      </c>
      <c r="P85" s="56">
        <f>SUM('Ա. Դանիելյան:Ա.Ստեփանյան'!P85)</f>
        <v>0</v>
      </c>
      <c r="Q85" s="56">
        <f>SUM('Ա. Դանիելյան:Ա.Ստեփանյան'!Q85)</f>
        <v>0</v>
      </c>
      <c r="R85" s="56">
        <f>SUM('Ա. Դանիելյան:Ա.Ստեփանյան'!R85)</f>
        <v>0</v>
      </c>
      <c r="S85" s="56">
        <f>SUM('Ա. Դանիելյան:Ա.Ստեփանյան'!S85)</f>
        <v>0</v>
      </c>
      <c r="T85" s="56">
        <f>SUM('Ա. Դանիելյան:Ա.Ստեփանյան'!T85)</f>
        <v>0</v>
      </c>
      <c r="U85" s="56">
        <f>SUM('Ա. Դանիելյան:Ա.Ստեփանյան'!U85)</f>
        <v>0</v>
      </c>
      <c r="V85" s="56">
        <f>SUM('Ա. Դանիելյան:Ա.Ստեփանյան'!V85)</f>
        <v>0</v>
      </c>
      <c r="W85" s="56">
        <f>SUM('Ա. Դանիելյան:Ա.Ստեփանյան'!W85)</f>
        <v>0</v>
      </c>
      <c r="X85" s="56">
        <f>SUM('Ա. Դանիելյան:Ա.Ստեփանյան'!X85)</f>
        <v>0</v>
      </c>
      <c r="Y85" s="56">
        <f>SUM('Ա. Դանիելյան:Ա.Ստեփանյան'!Y85)</f>
        <v>0</v>
      </c>
      <c r="Z85" s="56">
        <f>SUM('Ա. Դանիելյան:Ա.Ստեփանյան'!Z85)</f>
        <v>0</v>
      </c>
      <c r="AA85" s="56">
        <f>SUM('Ա. Դանիելյան:Ա.Ստեփանյան'!AA85)</f>
        <v>0</v>
      </c>
      <c r="AB85" s="56">
        <f>SUM('Ա. Դանիելյան:Ա.Ստեփանյան'!AB85)</f>
        <v>0</v>
      </c>
      <c r="AC85" s="56">
        <f>SUM('Ա. Դանիելյան:Ա.Ստեփանյան'!AC85)</f>
        <v>0</v>
      </c>
      <c r="AD85" s="56">
        <f>SUM('Ա. Դանիելյան:Ա.Ստեփանյան'!AD85)</f>
        <v>0</v>
      </c>
      <c r="AE85" s="56">
        <f>SUM('Ա. Դանիելյան:Ա.Ստեփանյան'!AE85)</f>
        <v>0</v>
      </c>
      <c r="AF85" s="56">
        <f>SUM('Ա. Դանիելյան:Ա.Ստեփանյան'!AF85)</f>
        <v>0</v>
      </c>
      <c r="AG85" s="56">
        <f>SUM('Ա. Դանիելյան:Ա.Ստեփանյան'!AG85)</f>
        <v>0</v>
      </c>
      <c r="AH85" s="56">
        <f>SUM('Ա. Դանիելյան:Ա.Ստեփանյան'!AH85)</f>
        <v>0</v>
      </c>
      <c r="AI85" s="56">
        <f>SUM('Ա. Դանիելյան:Ա.Ստեփանյան'!AI85)</f>
        <v>0</v>
      </c>
      <c r="AJ85" s="56">
        <f>SUM('Ա. Դանիելյան:Ա.Ստեփանյան'!AJ85)</f>
        <v>0</v>
      </c>
      <c r="AK85" s="56">
        <f>SUM('Ա. Դանիելյան:Ա.Ստեփանյան'!AK85)</f>
        <v>0</v>
      </c>
      <c r="AL85" s="56">
        <f>SUM('Ա. Դանիելյան:Ա.Ստեփանյան'!AL85)</f>
        <v>0</v>
      </c>
      <c r="AM85" s="56">
        <f>SUM('Ա. Դանիելյան:Ա.Ստեփանյան'!AM85)</f>
        <v>0</v>
      </c>
      <c r="AN85" s="56">
        <f>SUM('Ա. Դանիելյան:Ա.Ստեփանյան'!AN85)</f>
        <v>0</v>
      </c>
      <c r="AO85" s="56">
        <f>SUM('Ա. Դանիելյան:Ա.Ստեփանյան'!AO85)</f>
        <v>0</v>
      </c>
      <c r="AP85" s="56">
        <f>SUM('Ա. Դանիելյան:Ա.Ստեփանյան'!AP85)</f>
        <v>0</v>
      </c>
      <c r="AQ85" s="56">
        <f>SUM('Ա. Դանիելյան:Ա.Ստեփանյան'!AQ85)</f>
        <v>0</v>
      </c>
      <c r="AR85" s="56">
        <f>SUM('Ա. Դանիելյան:Ա.Ստեփանյան'!AR85)</f>
        <v>0</v>
      </c>
      <c r="AS85" s="74">
        <f>SUM('Ա. Դանիելյան:Ա.Ստեփանյան'!AS85)</f>
        <v>0</v>
      </c>
      <c r="AT85" s="32">
        <f t="shared" si="129"/>
        <v>0</v>
      </c>
      <c r="AU85" s="32">
        <f t="shared" si="130"/>
        <v>0</v>
      </c>
      <c r="AV85" s="32">
        <f t="shared" si="131"/>
        <v>0</v>
      </c>
      <c r="AW85" s="32">
        <f t="shared" si="132"/>
        <v>0</v>
      </c>
      <c r="AX85" s="32">
        <f t="shared" si="133"/>
        <v>0</v>
      </c>
      <c r="AY85" s="32">
        <f t="shared" si="134"/>
        <v>0</v>
      </c>
      <c r="AZ85" s="32">
        <f t="shared" si="135"/>
        <v>0</v>
      </c>
      <c r="BA85" s="32">
        <f t="shared" si="136"/>
        <v>0</v>
      </c>
      <c r="BB85" s="32">
        <f t="shared" si="137"/>
        <v>0</v>
      </c>
      <c r="BC85" s="32">
        <f t="shared" si="138"/>
        <v>0</v>
      </c>
      <c r="BD85" s="32">
        <f t="shared" si="139"/>
        <v>0</v>
      </c>
      <c r="BE85" s="32">
        <f t="shared" si="149"/>
        <v>0</v>
      </c>
      <c r="BF85" s="32">
        <f t="shared" si="140"/>
        <v>0</v>
      </c>
      <c r="BG85" s="32">
        <f t="shared" si="141"/>
        <v>0</v>
      </c>
      <c r="BH85" s="32">
        <f t="shared" si="142"/>
        <v>0</v>
      </c>
      <c r="BI85" s="32">
        <f t="shared" si="143"/>
        <v>0</v>
      </c>
      <c r="BJ85" s="32">
        <f t="shared" si="144"/>
        <v>0</v>
      </c>
      <c r="BK85" s="32">
        <f t="shared" si="145"/>
        <v>0</v>
      </c>
      <c r="BL85" s="32">
        <f t="shared" si="146"/>
        <v>0</v>
      </c>
      <c r="BM85" s="32">
        <f t="shared" si="147"/>
        <v>0</v>
      </c>
    </row>
    <row r="86" spans="1:65" ht="39.950000000000003" customHeight="1">
      <c r="A86" s="3" t="s">
        <v>154</v>
      </c>
      <c r="B86" s="91" t="s">
        <v>155</v>
      </c>
      <c r="C86" s="92"/>
      <c r="D86" s="92"/>
      <c r="E86" s="56">
        <f>SUM('Ա. Դանիելյան:Ա.Ստեփանյան'!E86)</f>
        <v>2</v>
      </c>
      <c r="F86" s="56">
        <f>SUM('Ա. Դանիելյան:Ա.Ստեփանյան'!F86)</f>
        <v>0</v>
      </c>
      <c r="G86" s="56">
        <f>SUM('Ա. Դանիելյան:Ա.Ստեփանյան'!G86)</f>
        <v>2</v>
      </c>
      <c r="H86" s="56">
        <f>SUM('Ա. Դանիելյան:Ա.Ստեփանյան'!H86)</f>
        <v>0</v>
      </c>
      <c r="I86" s="56">
        <f>SUM('Ա. Դանիելյան:Ա.Ստեփանյան'!I86)</f>
        <v>0</v>
      </c>
      <c r="J86" s="56">
        <f>SUM('Ա. Դանիելյան:Ա.Ստեփանյան'!J86)</f>
        <v>6</v>
      </c>
      <c r="K86" s="56">
        <f>SUM('Ա. Դանիելյան:Ա.Ստեփանյան'!K86)</f>
        <v>5</v>
      </c>
      <c r="L86" s="56">
        <f>SUM('Ա. Դանիելյան:Ա.Ստեփանյան'!L86)</f>
        <v>1</v>
      </c>
      <c r="M86" s="56">
        <f>SUM('Ա. Դանիելյան:Ա.Ստեփանյան'!M86)</f>
        <v>0</v>
      </c>
      <c r="N86" s="56">
        <f>SUM('Ա. Դանիելյան:Ա.Ստեփանյան'!N86)</f>
        <v>0</v>
      </c>
      <c r="O86" s="56">
        <f>SUM('Ա. Դանիելյան:Ա.Ստեփանյան'!O86)</f>
        <v>1</v>
      </c>
      <c r="P86" s="56">
        <f>SUM('Ա. Դանիելյան:Ա.Ստեփանյան'!P86)</f>
        <v>0</v>
      </c>
      <c r="Q86" s="56">
        <f>SUM('Ա. Դանիելյան:Ա.Ստեփանյան'!Q86)</f>
        <v>0</v>
      </c>
      <c r="R86" s="56">
        <f>SUM('Ա. Դանիելյան:Ա.Ստեփանյան'!R86)</f>
        <v>0</v>
      </c>
      <c r="S86" s="56">
        <f>SUM('Ա. Դանիելյան:Ա.Ստեփանյան'!S86)</f>
        <v>0</v>
      </c>
      <c r="T86" s="56">
        <f>SUM('Ա. Դանիելյան:Ա.Ստեփանյան'!T86)</f>
        <v>1</v>
      </c>
      <c r="U86" s="56">
        <f>SUM('Ա. Դանիելյան:Ա.Ստեփանյան'!U86)</f>
        <v>0</v>
      </c>
      <c r="V86" s="56">
        <f>SUM('Ա. Դանիելյան:Ա.Ստեփանյան'!V86)</f>
        <v>1</v>
      </c>
      <c r="W86" s="56">
        <f>SUM('Ա. Դանիելյան:Ա.Ստեփանյան'!W86)</f>
        <v>0</v>
      </c>
      <c r="X86" s="56">
        <f>SUM('Ա. Դանիելյան:Ա.Ստեփանյան'!X86)</f>
        <v>0</v>
      </c>
      <c r="Y86" s="56">
        <f>SUM('Ա. Դանիելյան:Ա.Ստեփանյան'!Y86)</f>
        <v>1</v>
      </c>
      <c r="Z86" s="56">
        <f>SUM('Ա. Դանիելյան:Ա.Ստեփանյան'!Z86)</f>
        <v>0</v>
      </c>
      <c r="AA86" s="56">
        <f>SUM('Ա. Դանիելյան:Ա.Ստեփանյան'!AA86)</f>
        <v>0</v>
      </c>
      <c r="AB86" s="56">
        <f>SUM('Ա. Դանիելյան:Ա.Ստեփանյան'!AB86)</f>
        <v>6</v>
      </c>
      <c r="AC86" s="56">
        <f>SUM('Ա. Դանիելյան:Ա.Ստեփանյան'!AC86)</f>
        <v>0</v>
      </c>
      <c r="AD86" s="56">
        <f>SUM('Ա. Դանիելյան:Ա.Ստեփանյան'!AD86)</f>
        <v>0</v>
      </c>
      <c r="AE86" s="56">
        <f>SUM('Ա. Դանիելյան:Ա.Ստեփանյան'!AE86)</f>
        <v>0</v>
      </c>
      <c r="AF86" s="56">
        <f>SUM('Ա. Դանիելյան:Ա.Ստեփանյան'!AF86)</f>
        <v>0</v>
      </c>
      <c r="AG86" s="56">
        <f>SUM('Ա. Դանիելյան:Ա.Ստեփանյան'!AG86)</f>
        <v>0</v>
      </c>
      <c r="AH86" s="56">
        <f>SUM('Ա. Դանիելյան:Ա.Ստեփանյան'!AH86)</f>
        <v>0</v>
      </c>
      <c r="AI86" s="56">
        <f>SUM('Ա. Դանիելյան:Ա.Ստեփանյան'!AI86)</f>
        <v>0</v>
      </c>
      <c r="AJ86" s="56">
        <f>SUM('Ա. Դանիելյան:Ա.Ստեփանյան'!AJ86)</f>
        <v>0</v>
      </c>
      <c r="AK86" s="56">
        <f>SUM('Ա. Դանիելյան:Ա.Ստեփանյան'!AK86)</f>
        <v>0</v>
      </c>
      <c r="AL86" s="56">
        <f>SUM('Ա. Դանիելյան:Ա.Ստեփանյան'!AL86)</f>
        <v>0</v>
      </c>
      <c r="AM86" s="56">
        <f>SUM('Ա. Դանիելյան:Ա.Ստեփանյան'!AM86)</f>
        <v>0</v>
      </c>
      <c r="AN86" s="56">
        <f>SUM('Ա. Դանիելյան:Ա.Ստեփանյան'!AN86)</f>
        <v>0</v>
      </c>
      <c r="AO86" s="56">
        <f>SUM('Ա. Դանիելյան:Ա.Ստեփանյան'!AO86)</f>
        <v>0</v>
      </c>
      <c r="AP86" s="56">
        <f>SUM('Ա. Դանիելյան:Ա.Ստեփանյան'!AP86)</f>
        <v>0</v>
      </c>
      <c r="AQ86" s="56">
        <f>SUM('Ա. Դանիելյան:Ա.Ստեփանյան'!AQ86)</f>
        <v>0</v>
      </c>
      <c r="AR86" s="56">
        <f>SUM('Ա. Դանիելյան:Ա.Ստեփանյան'!AR86)</f>
        <v>0</v>
      </c>
      <c r="AS86" s="74">
        <f>SUM('Ա. Դանիելյան:Ա.Ստեփանյան'!AS86)</f>
        <v>0</v>
      </c>
      <c r="AT86" s="32">
        <f t="shared" si="129"/>
        <v>2</v>
      </c>
      <c r="AU86" s="32">
        <f t="shared" si="130"/>
        <v>2</v>
      </c>
      <c r="AV86" s="32">
        <f t="shared" si="131"/>
        <v>6</v>
      </c>
      <c r="AW86" s="32">
        <f t="shared" si="132"/>
        <v>6</v>
      </c>
      <c r="AX86" s="32">
        <f t="shared" si="133"/>
        <v>7</v>
      </c>
      <c r="AY86" s="32">
        <f t="shared" si="134"/>
        <v>7</v>
      </c>
      <c r="AZ86" s="32">
        <f t="shared" si="135"/>
        <v>1</v>
      </c>
      <c r="BA86" s="32">
        <f t="shared" si="136"/>
        <v>1</v>
      </c>
      <c r="BB86" s="32">
        <f t="shared" si="137"/>
        <v>1</v>
      </c>
      <c r="BC86" s="32">
        <f t="shared" si="138"/>
        <v>1</v>
      </c>
      <c r="BD86" s="32">
        <f t="shared" si="139"/>
        <v>1</v>
      </c>
      <c r="BE86" s="32">
        <f t="shared" si="149"/>
        <v>1</v>
      </c>
      <c r="BF86" s="32">
        <f t="shared" si="140"/>
        <v>0</v>
      </c>
      <c r="BG86" s="32">
        <f t="shared" si="141"/>
        <v>0</v>
      </c>
      <c r="BH86" s="32">
        <f t="shared" si="142"/>
        <v>0</v>
      </c>
      <c r="BI86" s="32">
        <f t="shared" si="143"/>
        <v>0</v>
      </c>
      <c r="BJ86" s="32">
        <f t="shared" si="144"/>
        <v>0</v>
      </c>
      <c r="BK86" s="32">
        <f t="shared" si="145"/>
        <v>0</v>
      </c>
      <c r="BL86" s="32">
        <f t="shared" si="146"/>
        <v>0</v>
      </c>
      <c r="BM86" s="32">
        <f t="shared" si="147"/>
        <v>0</v>
      </c>
    </row>
    <row r="87" spans="1:65" ht="39.950000000000003" customHeight="1">
      <c r="A87" s="3" t="s">
        <v>156</v>
      </c>
      <c r="B87" s="88" t="s">
        <v>157</v>
      </c>
      <c r="C87" s="89"/>
      <c r="D87" s="89"/>
      <c r="E87" s="56">
        <f>SUM('Ա. Դանիելյան:Ա.Ստեփանյան'!E87)</f>
        <v>0</v>
      </c>
      <c r="F87" s="56">
        <f>SUM('Ա. Դանիելյան:Ա.Ստեփանյան'!F87)</f>
        <v>0</v>
      </c>
      <c r="G87" s="56">
        <f>SUM('Ա. Դանիելյան:Ա.Ստեփանյան'!G87)</f>
        <v>0</v>
      </c>
      <c r="H87" s="56">
        <f>SUM('Ա. Դանիելյան:Ա.Ստեփանյան'!H87)</f>
        <v>0</v>
      </c>
      <c r="I87" s="56">
        <f>SUM('Ա. Դանիելյան:Ա.Ստեփանյան'!I87)</f>
        <v>0</v>
      </c>
      <c r="J87" s="56">
        <f>SUM('Ա. Դանիելյան:Ա.Ստեփանյան'!J87)</f>
        <v>0</v>
      </c>
      <c r="K87" s="56">
        <f>SUM('Ա. Դանիելյան:Ա.Ստեփանյան'!K87)</f>
        <v>0</v>
      </c>
      <c r="L87" s="56">
        <f>SUM('Ա. Դանիելյան:Ա.Ստեփանյան'!L87)</f>
        <v>0</v>
      </c>
      <c r="M87" s="56">
        <f>SUM('Ա. Դանիելյան:Ա.Ստեփանյան'!M87)</f>
        <v>0</v>
      </c>
      <c r="N87" s="56">
        <f>SUM('Ա. Դանիելյան:Ա.Ստեփանյան'!N87)</f>
        <v>0</v>
      </c>
      <c r="O87" s="56">
        <f>SUM('Ա. Դանիելյան:Ա.Ստեփանյան'!O87)</f>
        <v>0</v>
      </c>
      <c r="P87" s="56">
        <f>SUM('Ա. Դանիելյան:Ա.Ստեփանյան'!P87)</f>
        <v>0</v>
      </c>
      <c r="Q87" s="56">
        <f>SUM('Ա. Դանիելյան:Ա.Ստեփանյան'!Q87)</f>
        <v>0</v>
      </c>
      <c r="R87" s="56">
        <f>SUM('Ա. Դանիելյան:Ա.Ստեփանյան'!R87)</f>
        <v>0</v>
      </c>
      <c r="S87" s="56">
        <f>SUM('Ա. Դանիելյան:Ա.Ստեփանյան'!S87)</f>
        <v>0</v>
      </c>
      <c r="T87" s="56">
        <f>SUM('Ա. Դանիելյան:Ա.Ստեփանյան'!T87)</f>
        <v>0</v>
      </c>
      <c r="U87" s="56">
        <f>SUM('Ա. Դանիելյան:Ա.Ստեփանյան'!U87)</f>
        <v>0</v>
      </c>
      <c r="V87" s="56">
        <f>SUM('Ա. Դանիելյան:Ա.Ստեփանյան'!V87)</f>
        <v>0</v>
      </c>
      <c r="W87" s="56">
        <f>SUM('Ա. Դանիելյան:Ա.Ստեփանյան'!W87)</f>
        <v>0</v>
      </c>
      <c r="X87" s="56">
        <f>SUM('Ա. Դանիելյան:Ա.Ստեփանյան'!X87)</f>
        <v>0</v>
      </c>
      <c r="Y87" s="56">
        <f>SUM('Ա. Դանիելյան:Ա.Ստեփանյան'!Y87)</f>
        <v>0</v>
      </c>
      <c r="Z87" s="56">
        <f>SUM('Ա. Դանիելյան:Ա.Ստեփանյան'!Z87)</f>
        <v>0</v>
      </c>
      <c r="AA87" s="56">
        <f>SUM('Ա. Դանիելյան:Ա.Ստեփանյան'!AA87)</f>
        <v>0</v>
      </c>
      <c r="AB87" s="56">
        <f>SUM('Ա. Դանիելյան:Ա.Ստեփանյան'!AB87)</f>
        <v>0</v>
      </c>
      <c r="AC87" s="56">
        <f>SUM('Ա. Դանիելյան:Ա.Ստեփանյան'!AC87)</f>
        <v>0</v>
      </c>
      <c r="AD87" s="56">
        <f>SUM('Ա. Դանիելյան:Ա.Ստեփանյան'!AD87)</f>
        <v>0</v>
      </c>
      <c r="AE87" s="56">
        <f>SUM('Ա. Դանիելյան:Ա.Ստեփանյան'!AE87)</f>
        <v>0</v>
      </c>
      <c r="AF87" s="56">
        <f>SUM('Ա. Դանիելյան:Ա.Ստեփանյան'!AF87)</f>
        <v>0</v>
      </c>
      <c r="AG87" s="56">
        <f>SUM('Ա. Դանիելյան:Ա.Ստեփանյան'!AG87)</f>
        <v>0</v>
      </c>
      <c r="AH87" s="56">
        <f>SUM('Ա. Դանիելյան:Ա.Ստեփանյան'!AH87)</f>
        <v>0</v>
      </c>
      <c r="AI87" s="56">
        <f>SUM('Ա. Դանիելյան:Ա.Ստեփանյան'!AI87)</f>
        <v>0</v>
      </c>
      <c r="AJ87" s="56">
        <f>SUM('Ա. Դանիելյան:Ա.Ստեփանյան'!AJ87)</f>
        <v>0</v>
      </c>
      <c r="AK87" s="56">
        <f>SUM('Ա. Դանիելյան:Ա.Ստեփանյան'!AK87)</f>
        <v>0</v>
      </c>
      <c r="AL87" s="56">
        <f>SUM('Ա. Դանիելյան:Ա.Ստեփանյան'!AL87)</f>
        <v>0</v>
      </c>
      <c r="AM87" s="56">
        <f>SUM('Ա. Դանիելյան:Ա.Ստեփանյան'!AM87)</f>
        <v>0</v>
      </c>
      <c r="AN87" s="56">
        <f>SUM('Ա. Դանիելյան:Ա.Ստեփանյան'!AN87)</f>
        <v>0</v>
      </c>
      <c r="AO87" s="56">
        <f>SUM('Ա. Դանիելյան:Ա.Ստեփանյան'!AO87)</f>
        <v>0</v>
      </c>
      <c r="AP87" s="56">
        <f>SUM('Ա. Դանիելյան:Ա.Ստեփանյան'!AP87)</f>
        <v>0</v>
      </c>
      <c r="AQ87" s="56">
        <f>SUM('Ա. Դանիելյան:Ա.Ստեփանյան'!AQ87)</f>
        <v>0</v>
      </c>
      <c r="AR87" s="56">
        <f>SUM('Ա. Դանիելյան:Ա.Ստեփանյան'!AR87)</f>
        <v>0</v>
      </c>
      <c r="AS87" s="74">
        <f>SUM('Ա. Դանիելյան:Ա.Ստեփանյան'!AS87)</f>
        <v>0</v>
      </c>
      <c r="AT87" s="32">
        <f t="shared" si="129"/>
        <v>0</v>
      </c>
      <c r="AU87" s="32">
        <f t="shared" si="130"/>
        <v>0</v>
      </c>
      <c r="AV87" s="32">
        <f t="shared" si="131"/>
        <v>0</v>
      </c>
      <c r="AW87" s="32">
        <f t="shared" si="132"/>
        <v>0</v>
      </c>
      <c r="AX87" s="32">
        <f t="shared" si="133"/>
        <v>0</v>
      </c>
      <c r="AY87" s="32">
        <f t="shared" si="134"/>
        <v>0</v>
      </c>
      <c r="AZ87" s="32">
        <f t="shared" si="135"/>
        <v>0</v>
      </c>
      <c r="BA87" s="32">
        <f t="shared" si="136"/>
        <v>0</v>
      </c>
      <c r="BB87" s="32">
        <f t="shared" si="137"/>
        <v>0</v>
      </c>
      <c r="BC87" s="32">
        <f t="shared" si="138"/>
        <v>0</v>
      </c>
      <c r="BD87" s="32">
        <f t="shared" si="139"/>
        <v>0</v>
      </c>
      <c r="BE87" s="32">
        <f t="shared" si="149"/>
        <v>0</v>
      </c>
      <c r="BF87" s="32">
        <f t="shared" si="140"/>
        <v>0</v>
      </c>
      <c r="BG87" s="32">
        <f t="shared" si="141"/>
        <v>0</v>
      </c>
      <c r="BH87" s="32">
        <f t="shared" si="142"/>
        <v>0</v>
      </c>
      <c r="BI87" s="32">
        <f t="shared" si="143"/>
        <v>0</v>
      </c>
      <c r="BJ87" s="32">
        <f t="shared" si="144"/>
        <v>0</v>
      </c>
      <c r="BK87" s="32">
        <f t="shared" si="145"/>
        <v>0</v>
      </c>
      <c r="BL87" s="32">
        <f t="shared" si="146"/>
        <v>0</v>
      </c>
      <c r="BM87" s="32">
        <f t="shared" si="147"/>
        <v>0</v>
      </c>
    </row>
    <row r="88" spans="1:65" ht="39.950000000000003" customHeight="1">
      <c r="A88" s="3" t="s">
        <v>158</v>
      </c>
      <c r="B88" s="88" t="s">
        <v>159</v>
      </c>
      <c r="C88" s="89"/>
      <c r="D88" s="89"/>
      <c r="E88" s="56">
        <f>SUM('Ա. Դանիելյան:Ա.Ստեփանյան'!E88)</f>
        <v>0</v>
      </c>
      <c r="F88" s="56">
        <f>SUM('Ա. Դանիելյան:Ա.Ստեփանյան'!F88)</f>
        <v>0</v>
      </c>
      <c r="G88" s="56">
        <f>SUM('Ա. Դանիելյան:Ա.Ստեփանյան'!G88)</f>
        <v>0</v>
      </c>
      <c r="H88" s="56">
        <f>SUM('Ա. Դանիելյան:Ա.Ստեփանյան'!H88)</f>
        <v>0</v>
      </c>
      <c r="I88" s="56">
        <f>SUM('Ա. Դանիելյան:Ա.Ստեփանյան'!I88)</f>
        <v>0</v>
      </c>
      <c r="J88" s="56">
        <f>SUM('Ա. Դանիելյան:Ա.Ստեփանյան'!J88)</f>
        <v>0</v>
      </c>
      <c r="K88" s="56">
        <f>SUM('Ա. Դանիելյան:Ա.Ստեփանյան'!K88)</f>
        <v>0</v>
      </c>
      <c r="L88" s="56">
        <f>SUM('Ա. Դանիելյան:Ա.Ստեփանյան'!L88)</f>
        <v>0</v>
      </c>
      <c r="M88" s="56">
        <f>SUM('Ա. Դանիելյան:Ա.Ստեփանյան'!M88)</f>
        <v>0</v>
      </c>
      <c r="N88" s="56">
        <f>SUM('Ա. Դանիելյան:Ա.Ստեփանյան'!N88)</f>
        <v>0</v>
      </c>
      <c r="O88" s="56">
        <f>SUM('Ա. Դանիելյան:Ա.Ստեփանյան'!O88)</f>
        <v>0</v>
      </c>
      <c r="P88" s="56">
        <f>SUM('Ա. Դանիելյան:Ա.Ստեփանյան'!P88)</f>
        <v>0</v>
      </c>
      <c r="Q88" s="56">
        <f>SUM('Ա. Դանիելյան:Ա.Ստեփանյան'!Q88)</f>
        <v>0</v>
      </c>
      <c r="R88" s="56">
        <f>SUM('Ա. Դանիելյան:Ա.Ստեփանյան'!R88)</f>
        <v>0</v>
      </c>
      <c r="S88" s="56">
        <f>SUM('Ա. Դանիելյան:Ա.Ստեփանյան'!S88)</f>
        <v>0</v>
      </c>
      <c r="T88" s="56">
        <f>SUM('Ա. Դանիելյան:Ա.Ստեփանյան'!T88)</f>
        <v>0</v>
      </c>
      <c r="U88" s="56">
        <f>SUM('Ա. Դանիելյան:Ա.Ստեփանյան'!U88)</f>
        <v>0</v>
      </c>
      <c r="V88" s="56">
        <f>SUM('Ա. Դանիելյան:Ա.Ստեփանյան'!V88)</f>
        <v>0</v>
      </c>
      <c r="W88" s="56">
        <f>SUM('Ա. Դանիելյան:Ա.Ստեփանյան'!W88)</f>
        <v>0</v>
      </c>
      <c r="X88" s="56">
        <f>SUM('Ա. Դանիելյան:Ա.Ստեփանյան'!X88)</f>
        <v>0</v>
      </c>
      <c r="Y88" s="56">
        <f>SUM('Ա. Դանիելյան:Ա.Ստեփանյան'!Y88)</f>
        <v>0</v>
      </c>
      <c r="Z88" s="56">
        <f>SUM('Ա. Դանիելյան:Ա.Ստեփանյան'!Z88)</f>
        <v>0</v>
      </c>
      <c r="AA88" s="56">
        <f>SUM('Ա. Դանիելյան:Ա.Ստեփանյան'!AA88)</f>
        <v>0</v>
      </c>
      <c r="AB88" s="56">
        <f>SUM('Ա. Դանիելյան:Ա.Ստեփանյան'!AB88)</f>
        <v>0</v>
      </c>
      <c r="AC88" s="56">
        <f>SUM('Ա. Դանիելյան:Ա.Ստեփանյան'!AC88)</f>
        <v>0</v>
      </c>
      <c r="AD88" s="56">
        <f>SUM('Ա. Դանիելյան:Ա.Ստեփանյան'!AD88)</f>
        <v>0</v>
      </c>
      <c r="AE88" s="56">
        <f>SUM('Ա. Դանիելյան:Ա.Ստեփանյան'!AE88)</f>
        <v>0</v>
      </c>
      <c r="AF88" s="56">
        <f>SUM('Ա. Դանիելյան:Ա.Ստեփանյան'!AF88)</f>
        <v>0</v>
      </c>
      <c r="AG88" s="56">
        <f>SUM('Ա. Դանիելյան:Ա.Ստեփանյան'!AG88)</f>
        <v>0</v>
      </c>
      <c r="AH88" s="56">
        <f>SUM('Ա. Դանիելյան:Ա.Ստեփանյան'!AH88)</f>
        <v>0</v>
      </c>
      <c r="AI88" s="56">
        <f>SUM('Ա. Դանիելյան:Ա.Ստեփանյան'!AI88)</f>
        <v>0</v>
      </c>
      <c r="AJ88" s="56">
        <f>SUM('Ա. Դանիելյան:Ա.Ստեփանյան'!AJ88)</f>
        <v>0</v>
      </c>
      <c r="AK88" s="56">
        <f>SUM('Ա. Դանիելյան:Ա.Ստեփանյան'!AK88)</f>
        <v>0</v>
      </c>
      <c r="AL88" s="56">
        <f>SUM('Ա. Դանիելյան:Ա.Ստեփանյան'!AL88)</f>
        <v>0</v>
      </c>
      <c r="AM88" s="56">
        <f>SUM('Ա. Դանիելյան:Ա.Ստեփանյան'!AM88)</f>
        <v>0</v>
      </c>
      <c r="AN88" s="56">
        <f>SUM('Ա. Դանիելյան:Ա.Ստեփանյան'!AN88)</f>
        <v>0</v>
      </c>
      <c r="AO88" s="56">
        <f>SUM('Ա. Դանիելյան:Ա.Ստեփանյան'!AO88)</f>
        <v>0</v>
      </c>
      <c r="AP88" s="56">
        <f>SUM('Ա. Դանիելյան:Ա.Ստեփանյան'!AP88)</f>
        <v>0</v>
      </c>
      <c r="AQ88" s="56">
        <f>SUM('Ա. Դանիելյան:Ա.Ստեփանյան'!AQ88)</f>
        <v>0</v>
      </c>
      <c r="AR88" s="56">
        <f>SUM('Ա. Դանիելյան:Ա.Ստեփանյան'!AR88)</f>
        <v>0</v>
      </c>
      <c r="AS88" s="74">
        <f>SUM('Ա. Դանիելյան:Ա.Ստեփանյան'!AS88)</f>
        <v>0</v>
      </c>
      <c r="AT88" s="32">
        <f t="shared" si="129"/>
        <v>0</v>
      </c>
      <c r="AU88" s="32">
        <f t="shared" si="130"/>
        <v>0</v>
      </c>
      <c r="AV88" s="32">
        <f t="shared" si="131"/>
        <v>0</v>
      </c>
      <c r="AW88" s="32">
        <f t="shared" si="132"/>
        <v>0</v>
      </c>
      <c r="AX88" s="32">
        <f t="shared" si="133"/>
        <v>0</v>
      </c>
      <c r="AY88" s="32">
        <f t="shared" si="134"/>
        <v>0</v>
      </c>
      <c r="AZ88" s="32">
        <f t="shared" si="135"/>
        <v>0</v>
      </c>
      <c r="BA88" s="32">
        <f t="shared" si="136"/>
        <v>0</v>
      </c>
      <c r="BB88" s="32">
        <f t="shared" si="137"/>
        <v>0</v>
      </c>
      <c r="BC88" s="32">
        <f t="shared" si="138"/>
        <v>0</v>
      </c>
      <c r="BD88" s="32">
        <f t="shared" si="139"/>
        <v>0</v>
      </c>
      <c r="BE88" s="32">
        <f t="shared" si="149"/>
        <v>0</v>
      </c>
      <c r="BF88" s="32">
        <f t="shared" si="140"/>
        <v>0</v>
      </c>
      <c r="BG88" s="32">
        <f t="shared" si="141"/>
        <v>0</v>
      </c>
      <c r="BH88" s="32">
        <f t="shared" si="142"/>
        <v>0</v>
      </c>
      <c r="BI88" s="32">
        <f t="shared" si="143"/>
        <v>0</v>
      </c>
      <c r="BJ88" s="32">
        <f t="shared" si="144"/>
        <v>0</v>
      </c>
      <c r="BK88" s="32">
        <f t="shared" si="145"/>
        <v>0</v>
      </c>
      <c r="BL88" s="32">
        <f t="shared" si="146"/>
        <v>0</v>
      </c>
      <c r="BM88" s="32">
        <f t="shared" si="147"/>
        <v>0</v>
      </c>
    </row>
    <row r="89" spans="1:65" ht="39.950000000000003" customHeight="1">
      <c r="A89" s="3" t="s">
        <v>160</v>
      </c>
      <c r="B89" s="91" t="s">
        <v>161</v>
      </c>
      <c r="C89" s="92"/>
      <c r="D89" s="92"/>
      <c r="E89" s="56">
        <f>SUM('Ա. Դանիելյան:Ա.Ստեփանյան'!E89)</f>
        <v>18</v>
      </c>
      <c r="F89" s="56">
        <f>SUM('Ա. Դանիելյան:Ա.Ստեփանյան'!F89)</f>
        <v>0</v>
      </c>
      <c r="G89" s="56">
        <f>SUM('Ա. Դանիելյան:Ա.Ստեփանյան'!G89)</f>
        <v>18</v>
      </c>
      <c r="H89" s="56">
        <f>SUM('Ա. Դանիելյան:Ա.Ստեփանյան'!H89)</f>
        <v>0</v>
      </c>
      <c r="I89" s="56">
        <f>SUM('Ա. Դանիելյան:Ա.Ստեփանյան'!I89)</f>
        <v>0</v>
      </c>
      <c r="J89" s="56">
        <f>SUM('Ա. Դանիելյան:Ա.Ստեփանյան'!J89)</f>
        <v>25</v>
      </c>
      <c r="K89" s="56">
        <f>SUM('Ա. Դանիելյան:Ա.Ստեփանյան'!K89)</f>
        <v>20</v>
      </c>
      <c r="L89" s="56">
        <f>SUM('Ա. Դանիելյան:Ա.Ստեփանյան'!L89)</f>
        <v>5</v>
      </c>
      <c r="M89" s="56">
        <f>SUM('Ա. Դանիելյան:Ա.Ստեփանյան'!M89)</f>
        <v>0</v>
      </c>
      <c r="N89" s="56">
        <f>SUM('Ա. Դանիելյան:Ա.Ստեփանյան'!N89)</f>
        <v>0</v>
      </c>
      <c r="O89" s="56">
        <f>SUM('Ա. Դանիելյան:Ա.Ստեփանյան'!O89)</f>
        <v>19</v>
      </c>
      <c r="P89" s="56">
        <f>SUM('Ա. Դանիելյան:Ա.Ստեփանյան'!P89)</f>
        <v>18</v>
      </c>
      <c r="Q89" s="56">
        <f>SUM('Ա. Դանիելյան:Ա.Ստեփանյան'!Q89)</f>
        <v>0</v>
      </c>
      <c r="R89" s="56">
        <f>SUM('Ա. Դանիելյան:Ա.Ստեփանյան'!R89)</f>
        <v>0</v>
      </c>
      <c r="S89" s="56">
        <f>SUM('Ա. Դանիելյան:Ա.Ստեփանյան'!S89)</f>
        <v>0</v>
      </c>
      <c r="T89" s="56">
        <f>SUM('Ա. Դանիելյան:Ա.Ստեփանյան'!T89)</f>
        <v>1</v>
      </c>
      <c r="U89" s="56">
        <f>SUM('Ա. Դանիելյան:Ա.Ստեփանյան'!U89)</f>
        <v>0</v>
      </c>
      <c r="V89" s="56">
        <f>SUM('Ա. Դանիելյան:Ա.Ստեփանյան'!V89)</f>
        <v>1</v>
      </c>
      <c r="W89" s="56">
        <f>SUM('Ա. Դանիելյան:Ա.Ստեփանյան'!W89)</f>
        <v>0</v>
      </c>
      <c r="X89" s="56">
        <f>SUM('Ա. Դանիելյան:Ա.Ստեփանյան'!X89)</f>
        <v>0</v>
      </c>
      <c r="Y89" s="56">
        <f>SUM('Ա. Դանիելյան:Ա.Ստեփանյան'!Y89)</f>
        <v>19</v>
      </c>
      <c r="Z89" s="56">
        <f>SUM('Ա. Դանիելյան:Ա.Ստեփանյան'!Z89)</f>
        <v>0</v>
      </c>
      <c r="AA89" s="56">
        <f>SUM('Ա. Դանիելյան:Ա.Ստեփանյան'!AA89)</f>
        <v>0</v>
      </c>
      <c r="AB89" s="56">
        <f>SUM('Ա. Դանիելյան:Ա.Ստեփանյան'!AB89)</f>
        <v>19</v>
      </c>
      <c r="AC89" s="56">
        <f>SUM('Ա. Դանիելյան:Ա.Ստեփանյան'!AC89)</f>
        <v>0</v>
      </c>
      <c r="AD89" s="56">
        <f>SUM('Ա. Դանիելյան:Ա.Ստեփանյան'!AD89)</f>
        <v>1</v>
      </c>
      <c r="AE89" s="56">
        <f>SUM('Ա. Դանիելյան:Ա.Ստեփանյան'!AE89)</f>
        <v>0</v>
      </c>
      <c r="AF89" s="56">
        <f>SUM('Ա. Դանիելյան:Ա.Ստեփանյան'!AF89)</f>
        <v>1</v>
      </c>
      <c r="AG89" s="56">
        <f>SUM('Ա. Դանիելյան:Ա.Ստեփանյան'!AG89)</f>
        <v>0</v>
      </c>
      <c r="AH89" s="56">
        <f>SUM('Ա. Դանիելյան:Ա.Ստեփանյան'!AH89)</f>
        <v>1</v>
      </c>
      <c r="AI89" s="56">
        <f>SUM('Ա. Դանիելյան:Ա.Ստեփանյան'!AI89)</f>
        <v>0</v>
      </c>
      <c r="AJ89" s="56">
        <f>SUM('Ա. Դանիելյան:Ա.Ստեփանյան'!AJ89)</f>
        <v>0</v>
      </c>
      <c r="AK89" s="56">
        <f>SUM('Ա. Դանիելյան:Ա.Ստեփանյան'!AK89)</f>
        <v>0</v>
      </c>
      <c r="AL89" s="56">
        <f>SUM('Ա. Դանիելյան:Ա.Ստեփանյան'!AL89)</f>
        <v>0</v>
      </c>
      <c r="AM89" s="56">
        <f>SUM('Ա. Դանիելյան:Ա.Ստեփանյան'!AM89)</f>
        <v>0</v>
      </c>
      <c r="AN89" s="56">
        <f>SUM('Ա. Դանիելյան:Ա.Ստեփանյան'!AN89)</f>
        <v>0</v>
      </c>
      <c r="AO89" s="56">
        <f>SUM('Ա. Դանիելյան:Ա.Ստեփանյան'!AO89)</f>
        <v>0</v>
      </c>
      <c r="AP89" s="56">
        <f>SUM('Ա. Դանիելյան:Ա.Ստեփանյան'!AP89)</f>
        <v>0</v>
      </c>
      <c r="AQ89" s="56">
        <f>SUM('Ա. Դանիելյան:Ա.Ստեփանյան'!AQ89)</f>
        <v>0</v>
      </c>
      <c r="AR89" s="56">
        <f>SUM('Ա. Դանիելյան:Ա.Ստեփանյան'!AR89)</f>
        <v>0</v>
      </c>
      <c r="AS89" s="74">
        <f>SUM('Ա. Դանիելյան:Ա.Ստեփանյան'!AS89)</f>
        <v>0</v>
      </c>
      <c r="AT89" s="32">
        <f t="shared" si="129"/>
        <v>18</v>
      </c>
      <c r="AU89" s="32">
        <f t="shared" si="130"/>
        <v>18</v>
      </c>
      <c r="AV89" s="32">
        <f t="shared" si="131"/>
        <v>25</v>
      </c>
      <c r="AW89" s="32">
        <f t="shared" si="132"/>
        <v>25</v>
      </c>
      <c r="AX89" s="32">
        <f t="shared" si="133"/>
        <v>38</v>
      </c>
      <c r="AY89" s="32">
        <f t="shared" si="134"/>
        <v>38</v>
      </c>
      <c r="AZ89" s="32">
        <f t="shared" si="135"/>
        <v>19</v>
      </c>
      <c r="BA89" s="32">
        <f t="shared" si="136"/>
        <v>19</v>
      </c>
      <c r="BB89" s="32">
        <f t="shared" si="137"/>
        <v>1</v>
      </c>
      <c r="BC89" s="32">
        <f t="shared" si="138"/>
        <v>1</v>
      </c>
      <c r="BD89" s="32">
        <f t="shared" si="139"/>
        <v>19</v>
      </c>
      <c r="BE89" s="32">
        <f t="shared" si="149"/>
        <v>19</v>
      </c>
      <c r="BF89" s="32">
        <f t="shared" si="140"/>
        <v>1</v>
      </c>
      <c r="BG89" s="32">
        <f t="shared" si="141"/>
        <v>1</v>
      </c>
      <c r="BH89" s="32">
        <f t="shared" si="142"/>
        <v>1</v>
      </c>
      <c r="BI89" s="32">
        <f t="shared" si="143"/>
        <v>1</v>
      </c>
      <c r="BJ89" s="32">
        <f t="shared" si="144"/>
        <v>0</v>
      </c>
      <c r="BK89" s="32">
        <f t="shared" si="145"/>
        <v>0</v>
      </c>
      <c r="BL89" s="32">
        <f t="shared" si="146"/>
        <v>0</v>
      </c>
      <c r="BM89" s="32">
        <f t="shared" si="147"/>
        <v>0</v>
      </c>
    </row>
    <row r="90" spans="1:65" ht="39.950000000000003" customHeight="1">
      <c r="A90" s="3" t="s">
        <v>162</v>
      </c>
      <c r="B90" s="88" t="s">
        <v>163</v>
      </c>
      <c r="C90" s="89"/>
      <c r="D90" s="89"/>
      <c r="E90" s="56">
        <f>SUM('Ա. Դանիելյան:Ա.Ստեփանյան'!E90)</f>
        <v>7</v>
      </c>
      <c r="F90" s="56">
        <f>SUM('Ա. Դանիելյան:Ա.Ստեփանյան'!F90)</f>
        <v>1</v>
      </c>
      <c r="G90" s="56">
        <f>SUM('Ա. Դանիելյան:Ա.Ստեփանյան'!G90)</f>
        <v>6</v>
      </c>
      <c r="H90" s="56">
        <f>SUM('Ա. Դանիելյան:Ա.Ստեփանյան'!H90)</f>
        <v>0</v>
      </c>
      <c r="I90" s="56">
        <f>SUM('Ա. Դանիելյան:Ա.Ստեփանյան'!I90)</f>
        <v>0</v>
      </c>
      <c r="J90" s="56">
        <f>SUM('Ա. Դանիելյան:Ա.Ստեփանյան'!J90)</f>
        <v>3</v>
      </c>
      <c r="K90" s="56">
        <f>SUM('Ա. Դանիելյան:Ա.Ստեփանյան'!K90)</f>
        <v>3</v>
      </c>
      <c r="L90" s="56">
        <f>SUM('Ա. Դանիելյան:Ա.Ստեփանյան'!L90)</f>
        <v>0</v>
      </c>
      <c r="M90" s="56">
        <f>SUM('Ա. Դանիելյան:Ա.Ստեփանյան'!M90)</f>
        <v>0</v>
      </c>
      <c r="N90" s="56">
        <f>SUM('Ա. Դանիելյան:Ա.Ստեփանյան'!N90)</f>
        <v>0</v>
      </c>
      <c r="O90" s="56">
        <f>SUM('Ա. Դանիելյան:Ա.Ստեփանյան'!O90)</f>
        <v>3</v>
      </c>
      <c r="P90" s="56">
        <f>SUM('Ա. Դանիելյան:Ա.Ստեփանյան'!P90)</f>
        <v>3</v>
      </c>
      <c r="Q90" s="56">
        <f>SUM('Ա. Դանիելյան:Ա.Ստեփանյան'!Q90)</f>
        <v>0</v>
      </c>
      <c r="R90" s="56">
        <f>SUM('Ա. Դանիելյան:Ա.Ստեփանյան'!R90)</f>
        <v>0</v>
      </c>
      <c r="S90" s="56">
        <f>SUM('Ա. Դանիելյան:Ա.Ստեփանյան'!S90)</f>
        <v>0</v>
      </c>
      <c r="T90" s="56">
        <f>SUM('Ա. Դանիելյան:Ա.Ստեփանյան'!T90)</f>
        <v>0</v>
      </c>
      <c r="U90" s="56">
        <f>SUM('Ա. Դանիելյան:Ա.Ստեփանյան'!U90)</f>
        <v>0</v>
      </c>
      <c r="V90" s="56">
        <f>SUM('Ա. Դանիելյան:Ա.Ստեփանյան'!V90)</f>
        <v>0</v>
      </c>
      <c r="W90" s="56">
        <f>SUM('Ա. Դանիելյան:Ա.Ստեփանյան'!W90)</f>
        <v>0</v>
      </c>
      <c r="X90" s="56">
        <f>SUM('Ա. Դանիելյան:Ա.Ստեփանյան'!X90)</f>
        <v>0</v>
      </c>
      <c r="Y90" s="56">
        <f>SUM('Ա. Դանիելյան:Ա.Ստեփանյան'!Y90)</f>
        <v>3</v>
      </c>
      <c r="Z90" s="56">
        <f>SUM('Ա. Դանիելյան:Ա.Ստեփանյան'!Z90)</f>
        <v>0</v>
      </c>
      <c r="AA90" s="56">
        <f>SUM('Ա. Դանիելյան:Ա.Ստեփանյան'!AA90)</f>
        <v>0</v>
      </c>
      <c r="AB90" s="56">
        <f>SUM('Ա. Դանիելյան:Ա.Ստեփանյան'!AB90)</f>
        <v>7</v>
      </c>
      <c r="AC90" s="56">
        <f>SUM('Ա. Դանիելյան:Ա.Ստեփանյան'!AC90)</f>
        <v>0</v>
      </c>
      <c r="AD90" s="56">
        <f>SUM('Ա. Դանիելյան:Ա.Ստեփանյան'!AD90)</f>
        <v>0</v>
      </c>
      <c r="AE90" s="56">
        <f>SUM('Ա. Դանիելյան:Ա.Ստեփանյան'!AE90)</f>
        <v>0</v>
      </c>
      <c r="AF90" s="56">
        <f>SUM('Ա. Դանիելյան:Ա.Ստեփանյան'!AF90)</f>
        <v>0</v>
      </c>
      <c r="AG90" s="56">
        <f>SUM('Ա. Դանիելյան:Ա.Ստեփանյան'!AG90)</f>
        <v>0</v>
      </c>
      <c r="AH90" s="56">
        <f>SUM('Ա. Դանիելյան:Ա.Ստեփանյան'!AH90)</f>
        <v>0</v>
      </c>
      <c r="AI90" s="56">
        <f>SUM('Ա. Դանիելյան:Ա.Ստեփանյան'!AI90)</f>
        <v>0</v>
      </c>
      <c r="AJ90" s="56">
        <f>SUM('Ա. Դանիելյան:Ա.Ստեփանյան'!AJ90)</f>
        <v>0</v>
      </c>
      <c r="AK90" s="56">
        <f>SUM('Ա. Դանիելյան:Ա.Ստեփանյան'!AK90)</f>
        <v>0</v>
      </c>
      <c r="AL90" s="56">
        <f>SUM('Ա. Դանիելյան:Ա.Ստեփանյան'!AL90)</f>
        <v>0</v>
      </c>
      <c r="AM90" s="56">
        <f>SUM('Ա. Դանիելյան:Ա.Ստեփանյան'!AM90)</f>
        <v>0</v>
      </c>
      <c r="AN90" s="56">
        <f>SUM('Ա. Դանիելյան:Ա.Ստեփանյան'!AN90)</f>
        <v>0</v>
      </c>
      <c r="AO90" s="56">
        <f>SUM('Ա. Դանիելյան:Ա.Ստեփանյան'!AO90)</f>
        <v>0</v>
      </c>
      <c r="AP90" s="56">
        <f>SUM('Ա. Դանիելյան:Ա.Ստեփանյան'!AP90)</f>
        <v>0</v>
      </c>
      <c r="AQ90" s="56">
        <f>SUM('Ա. Դանիելյան:Ա.Ստեփանյան'!AQ90)</f>
        <v>0</v>
      </c>
      <c r="AR90" s="56">
        <f>SUM('Ա. Դանիելյան:Ա.Ստեփանյան'!AR90)</f>
        <v>0</v>
      </c>
      <c r="AS90" s="74">
        <f>SUM('Ա. Դանիելյան:Ա.Ստեփանյան'!AS90)</f>
        <v>0</v>
      </c>
      <c r="AT90" s="32">
        <f t="shared" si="129"/>
        <v>7</v>
      </c>
      <c r="AU90" s="32">
        <f t="shared" si="130"/>
        <v>7</v>
      </c>
      <c r="AV90" s="32">
        <f t="shared" si="131"/>
        <v>3</v>
      </c>
      <c r="AW90" s="32">
        <f t="shared" si="132"/>
        <v>3</v>
      </c>
      <c r="AX90" s="32">
        <f t="shared" si="133"/>
        <v>10</v>
      </c>
      <c r="AY90" s="32">
        <f t="shared" si="134"/>
        <v>10</v>
      </c>
      <c r="AZ90" s="32">
        <f t="shared" si="135"/>
        <v>3</v>
      </c>
      <c r="BA90" s="32">
        <f t="shared" si="136"/>
        <v>3</v>
      </c>
      <c r="BB90" s="32">
        <f t="shared" si="137"/>
        <v>0</v>
      </c>
      <c r="BC90" s="32">
        <f t="shared" si="138"/>
        <v>0</v>
      </c>
      <c r="BD90" s="32">
        <f t="shared" si="139"/>
        <v>3</v>
      </c>
      <c r="BE90" s="32">
        <f t="shared" si="149"/>
        <v>3</v>
      </c>
      <c r="BF90" s="32">
        <f t="shared" si="140"/>
        <v>0</v>
      </c>
      <c r="BG90" s="32">
        <f t="shared" si="141"/>
        <v>0</v>
      </c>
      <c r="BH90" s="32">
        <f t="shared" si="142"/>
        <v>0</v>
      </c>
      <c r="BI90" s="32">
        <f t="shared" si="143"/>
        <v>0</v>
      </c>
      <c r="BJ90" s="32">
        <f t="shared" si="144"/>
        <v>0</v>
      </c>
      <c r="BK90" s="32">
        <f t="shared" si="145"/>
        <v>0</v>
      </c>
      <c r="BL90" s="32">
        <f t="shared" si="146"/>
        <v>0</v>
      </c>
      <c r="BM90" s="32">
        <f t="shared" si="147"/>
        <v>0</v>
      </c>
    </row>
    <row r="91" spans="1:65" ht="39.950000000000003" customHeight="1">
      <c r="A91" s="3" t="s">
        <v>164</v>
      </c>
      <c r="B91" s="88" t="s">
        <v>165</v>
      </c>
      <c r="C91" s="89"/>
      <c r="D91" s="89"/>
      <c r="E91" s="56">
        <f>SUM('Ա. Դանիելյան:Ա.Ստեփանյան'!E91)</f>
        <v>0</v>
      </c>
      <c r="F91" s="56">
        <f>SUM('Ա. Դանիելյան:Ա.Ստեփանյան'!F91)</f>
        <v>0</v>
      </c>
      <c r="G91" s="56">
        <f>SUM('Ա. Դանիելյան:Ա.Ստեփանյան'!G91)</f>
        <v>0</v>
      </c>
      <c r="H91" s="56">
        <f>SUM('Ա. Դանիելյան:Ա.Ստեփանյան'!H91)</f>
        <v>0</v>
      </c>
      <c r="I91" s="56">
        <f>SUM('Ա. Դանիելյան:Ա.Ստեփանյան'!I91)</f>
        <v>0</v>
      </c>
      <c r="J91" s="56">
        <f>SUM('Ա. Դանիելյան:Ա.Ստեփանյան'!J91)</f>
        <v>0</v>
      </c>
      <c r="K91" s="56">
        <f>SUM('Ա. Դանիելյան:Ա.Ստեփանյան'!K91)</f>
        <v>0</v>
      </c>
      <c r="L91" s="56">
        <f>SUM('Ա. Դանիելյան:Ա.Ստեփանյան'!L91)</f>
        <v>0</v>
      </c>
      <c r="M91" s="56">
        <f>SUM('Ա. Դանիելյան:Ա.Ստեփանյան'!M91)</f>
        <v>0</v>
      </c>
      <c r="N91" s="56">
        <f>SUM('Ա. Դանիելյան:Ա.Ստեփանյան'!N91)</f>
        <v>0</v>
      </c>
      <c r="O91" s="56">
        <f>SUM('Ա. Դանիելյան:Ա.Ստեփանյան'!O91)</f>
        <v>0</v>
      </c>
      <c r="P91" s="56">
        <f>SUM('Ա. Դանիելյան:Ա.Ստեփանյան'!P91)</f>
        <v>0</v>
      </c>
      <c r="Q91" s="56">
        <f>SUM('Ա. Դանիելյան:Ա.Ստեփանյան'!Q91)</f>
        <v>0</v>
      </c>
      <c r="R91" s="56">
        <f>SUM('Ա. Դանիելյան:Ա.Ստեփանյան'!R91)</f>
        <v>0</v>
      </c>
      <c r="S91" s="56">
        <f>SUM('Ա. Դանիելյան:Ա.Ստեփանյան'!S91)</f>
        <v>0</v>
      </c>
      <c r="T91" s="56">
        <f>SUM('Ա. Դանիելյան:Ա.Ստեփանյան'!T91)</f>
        <v>0</v>
      </c>
      <c r="U91" s="56">
        <f>SUM('Ա. Դանիելյան:Ա.Ստեփանյան'!U91)</f>
        <v>0</v>
      </c>
      <c r="V91" s="56">
        <f>SUM('Ա. Դանիելյան:Ա.Ստեփանյան'!V91)</f>
        <v>0</v>
      </c>
      <c r="W91" s="56">
        <f>SUM('Ա. Դանիելյան:Ա.Ստեփանյան'!W91)</f>
        <v>0</v>
      </c>
      <c r="X91" s="56">
        <f>SUM('Ա. Դանիելյան:Ա.Ստեփանյան'!X91)</f>
        <v>0</v>
      </c>
      <c r="Y91" s="56">
        <f>SUM('Ա. Դանիելյան:Ա.Ստեփանյան'!Y91)</f>
        <v>0</v>
      </c>
      <c r="Z91" s="56">
        <f>SUM('Ա. Դանիելյան:Ա.Ստեփանյան'!Z91)</f>
        <v>0</v>
      </c>
      <c r="AA91" s="56">
        <f>SUM('Ա. Դանիելյան:Ա.Ստեփանյան'!AA91)</f>
        <v>0</v>
      </c>
      <c r="AB91" s="56">
        <f>SUM('Ա. Դանիելյան:Ա.Ստեփանյան'!AB91)</f>
        <v>0</v>
      </c>
      <c r="AC91" s="56">
        <f>SUM('Ա. Դանիելյան:Ա.Ստեփանյան'!AC91)</f>
        <v>0</v>
      </c>
      <c r="AD91" s="56">
        <f>SUM('Ա. Դանիելյան:Ա.Ստեփանյան'!AD91)</f>
        <v>0</v>
      </c>
      <c r="AE91" s="56">
        <f>SUM('Ա. Դանիելյան:Ա.Ստեփանյան'!AE91)</f>
        <v>0</v>
      </c>
      <c r="AF91" s="56">
        <f>SUM('Ա. Դանիելյան:Ա.Ստեփանյան'!AF91)</f>
        <v>0</v>
      </c>
      <c r="AG91" s="56">
        <f>SUM('Ա. Դանիելյան:Ա.Ստեփանյան'!AG91)</f>
        <v>0</v>
      </c>
      <c r="AH91" s="56">
        <f>SUM('Ա. Դանիելյան:Ա.Ստեփանյան'!AH91)</f>
        <v>0</v>
      </c>
      <c r="AI91" s="56">
        <f>SUM('Ա. Դանիելյան:Ա.Ստեփանյան'!AI91)</f>
        <v>0</v>
      </c>
      <c r="AJ91" s="56">
        <f>SUM('Ա. Դանիելյան:Ա.Ստեփանյան'!AJ91)</f>
        <v>0</v>
      </c>
      <c r="AK91" s="56">
        <f>SUM('Ա. Դանիելյան:Ա.Ստեփանյան'!AK91)</f>
        <v>0</v>
      </c>
      <c r="AL91" s="56">
        <f>SUM('Ա. Դանիելյան:Ա.Ստեփանյան'!AL91)</f>
        <v>0</v>
      </c>
      <c r="AM91" s="56">
        <f>SUM('Ա. Դանիելյան:Ա.Ստեփանյան'!AM91)</f>
        <v>0</v>
      </c>
      <c r="AN91" s="56">
        <f>SUM('Ա. Դանիելյան:Ա.Ստեփանյան'!AN91)</f>
        <v>0</v>
      </c>
      <c r="AO91" s="56">
        <f>SUM('Ա. Դանիելյան:Ա.Ստեփանյան'!AO91)</f>
        <v>0</v>
      </c>
      <c r="AP91" s="56">
        <f>SUM('Ա. Դանիելյան:Ա.Ստեփանյան'!AP91)</f>
        <v>0</v>
      </c>
      <c r="AQ91" s="56">
        <f>SUM('Ա. Դանիելյան:Ա.Ստեփանյան'!AQ91)</f>
        <v>0</v>
      </c>
      <c r="AR91" s="56">
        <f>SUM('Ա. Դանիելյան:Ա.Ստեփանյան'!AR91)</f>
        <v>0</v>
      </c>
      <c r="AS91" s="74">
        <f>SUM('Ա. Դանիելյան:Ա.Ստեփանյան'!AS91)</f>
        <v>0</v>
      </c>
      <c r="AT91" s="32">
        <f t="shared" si="129"/>
        <v>0</v>
      </c>
      <c r="AU91" s="32">
        <f t="shared" si="130"/>
        <v>0</v>
      </c>
      <c r="AV91" s="32">
        <f t="shared" si="131"/>
        <v>0</v>
      </c>
      <c r="AW91" s="32">
        <f t="shared" si="132"/>
        <v>0</v>
      </c>
      <c r="AX91" s="32">
        <f t="shared" si="133"/>
        <v>0</v>
      </c>
      <c r="AY91" s="32">
        <f t="shared" si="134"/>
        <v>0</v>
      </c>
      <c r="AZ91" s="32">
        <f t="shared" si="135"/>
        <v>0</v>
      </c>
      <c r="BA91" s="32">
        <f t="shared" si="136"/>
        <v>0</v>
      </c>
      <c r="BB91" s="32">
        <f t="shared" si="137"/>
        <v>0</v>
      </c>
      <c r="BC91" s="32">
        <f t="shared" si="138"/>
        <v>0</v>
      </c>
      <c r="BD91" s="32">
        <f t="shared" si="139"/>
        <v>0</v>
      </c>
      <c r="BE91" s="32">
        <f t="shared" si="149"/>
        <v>0</v>
      </c>
      <c r="BF91" s="32">
        <f t="shared" si="140"/>
        <v>0</v>
      </c>
      <c r="BG91" s="32">
        <f t="shared" si="141"/>
        <v>0</v>
      </c>
      <c r="BH91" s="32">
        <f t="shared" si="142"/>
        <v>0</v>
      </c>
      <c r="BI91" s="32">
        <f t="shared" si="143"/>
        <v>0</v>
      </c>
      <c r="BJ91" s="32">
        <f t="shared" si="144"/>
        <v>0</v>
      </c>
      <c r="BK91" s="32">
        <f t="shared" si="145"/>
        <v>0</v>
      </c>
      <c r="BL91" s="32">
        <f t="shared" si="146"/>
        <v>0</v>
      </c>
      <c r="BM91" s="32">
        <f t="shared" si="147"/>
        <v>0</v>
      </c>
    </row>
    <row r="92" spans="1:65" ht="39.950000000000003" customHeight="1">
      <c r="A92" s="3" t="s">
        <v>166</v>
      </c>
      <c r="B92" s="88" t="s">
        <v>167</v>
      </c>
      <c r="C92" s="89"/>
      <c r="D92" s="89"/>
      <c r="E92" s="56">
        <f>SUM('Ա. Դանիելյան:Ա.Ստեփանյան'!E92)</f>
        <v>1</v>
      </c>
      <c r="F92" s="56">
        <f>SUM('Ա. Դանիելյան:Ա.Ստեփանյան'!F92)</f>
        <v>0</v>
      </c>
      <c r="G92" s="56">
        <f>SUM('Ա. Դանիելյան:Ա.Ստեփանյան'!G92)</f>
        <v>1</v>
      </c>
      <c r="H92" s="56">
        <f>SUM('Ա. Դանիելյան:Ա.Ստեփանյան'!H92)</f>
        <v>0</v>
      </c>
      <c r="I92" s="56">
        <f>SUM('Ա. Դանիելյան:Ա.Ստեփանյան'!I92)</f>
        <v>0</v>
      </c>
      <c r="J92" s="56">
        <f>SUM('Ա. Դանիելյան:Ա.Ստեփանյան'!J92)</f>
        <v>2</v>
      </c>
      <c r="K92" s="56">
        <f>SUM('Ա. Դանիելյան:Ա.Ստեփանյան'!K92)</f>
        <v>2</v>
      </c>
      <c r="L92" s="56">
        <f>SUM('Ա. Դանիելյան:Ա.Ստեփանյան'!L92)</f>
        <v>0</v>
      </c>
      <c r="M92" s="56">
        <f>SUM('Ա. Դանիելյան:Ա.Ստեփանյան'!M92)</f>
        <v>0</v>
      </c>
      <c r="N92" s="56">
        <f>SUM('Ա. Դանիելյան:Ա.Ստեփանյան'!N92)</f>
        <v>0</v>
      </c>
      <c r="O92" s="56">
        <f>SUM('Ա. Դանիելյան:Ա.Ստեփանյան'!O92)</f>
        <v>0</v>
      </c>
      <c r="P92" s="56">
        <f>SUM('Ա. Դանիելյան:Ա.Ստեփանյան'!P92)</f>
        <v>0</v>
      </c>
      <c r="Q92" s="56">
        <f>SUM('Ա. Դանիելյան:Ա.Ստեփանյան'!Q92)</f>
        <v>0</v>
      </c>
      <c r="R92" s="56">
        <f>SUM('Ա. Դանիելյան:Ա.Ստեփանյան'!R92)</f>
        <v>0</v>
      </c>
      <c r="S92" s="56">
        <f>SUM('Ա. Դանիելյան:Ա.Ստեփանյան'!S92)</f>
        <v>0</v>
      </c>
      <c r="T92" s="56">
        <f>SUM('Ա. Դանիելյան:Ա.Ստեփանյան'!T92)</f>
        <v>0</v>
      </c>
      <c r="U92" s="56">
        <f>SUM('Ա. Դանիելյան:Ա.Ստեփանյան'!U92)</f>
        <v>0</v>
      </c>
      <c r="V92" s="56">
        <f>SUM('Ա. Դանիելյան:Ա.Ստեփանյան'!V92)</f>
        <v>0</v>
      </c>
      <c r="W92" s="56">
        <f>SUM('Ա. Դանիելյան:Ա.Ստեփանյան'!W92)</f>
        <v>0</v>
      </c>
      <c r="X92" s="56">
        <f>SUM('Ա. Դանիելյան:Ա.Ստեփանյան'!X92)</f>
        <v>0</v>
      </c>
      <c r="Y92" s="56">
        <f>SUM('Ա. Դանիելյան:Ա.Ստեփանյան'!Y92)</f>
        <v>0</v>
      </c>
      <c r="Z92" s="56">
        <f>SUM('Ա. Դանիելյան:Ա.Ստեփանյան'!Z92)</f>
        <v>0</v>
      </c>
      <c r="AA92" s="56">
        <f>SUM('Ա. Դանիելյան:Ա.Ստեփանյան'!AA92)</f>
        <v>0</v>
      </c>
      <c r="AB92" s="56">
        <f>SUM('Ա. Դանիելյան:Ա.Ստեփանյան'!AB92)</f>
        <v>3</v>
      </c>
      <c r="AC92" s="56">
        <f>SUM('Ա. Դանիելյան:Ա.Ստեփանյան'!AC92)</f>
        <v>0</v>
      </c>
      <c r="AD92" s="56">
        <f>SUM('Ա. Դանիելյան:Ա.Ստեփանյան'!AD92)</f>
        <v>0</v>
      </c>
      <c r="AE92" s="56">
        <f>SUM('Ա. Դանիելյան:Ա.Ստեփանյան'!AE92)</f>
        <v>0</v>
      </c>
      <c r="AF92" s="56">
        <f>SUM('Ա. Դանիելյան:Ա.Ստեփանյան'!AF92)</f>
        <v>0</v>
      </c>
      <c r="AG92" s="56">
        <f>SUM('Ա. Դանիելյան:Ա.Ստեփանյան'!AG92)</f>
        <v>0</v>
      </c>
      <c r="AH92" s="56">
        <f>SUM('Ա. Դանիելյան:Ա.Ստեփանյան'!AH92)</f>
        <v>0</v>
      </c>
      <c r="AI92" s="56">
        <f>SUM('Ա. Դանիելյան:Ա.Ստեփանյան'!AI92)</f>
        <v>0</v>
      </c>
      <c r="AJ92" s="56">
        <f>SUM('Ա. Դանիելյան:Ա.Ստեփանյան'!AJ92)</f>
        <v>0</v>
      </c>
      <c r="AK92" s="56">
        <f>SUM('Ա. Դանիելյան:Ա.Ստեփանյան'!AK92)</f>
        <v>0</v>
      </c>
      <c r="AL92" s="56">
        <f>SUM('Ա. Դանիելյան:Ա.Ստեփանյան'!AL92)</f>
        <v>0</v>
      </c>
      <c r="AM92" s="56">
        <f>SUM('Ա. Դանիելյան:Ա.Ստեփանյան'!AM92)</f>
        <v>0</v>
      </c>
      <c r="AN92" s="56">
        <f>SUM('Ա. Դանիելյան:Ա.Ստեփանյան'!AN92)</f>
        <v>0</v>
      </c>
      <c r="AO92" s="56">
        <f>SUM('Ա. Դանիելյան:Ա.Ստեփանյան'!AO92)</f>
        <v>0</v>
      </c>
      <c r="AP92" s="56">
        <f>SUM('Ա. Դանիելյան:Ա.Ստեփանյան'!AP92)</f>
        <v>0</v>
      </c>
      <c r="AQ92" s="56">
        <f>SUM('Ա. Դանիելյան:Ա.Ստեփանյան'!AQ92)</f>
        <v>0</v>
      </c>
      <c r="AR92" s="56">
        <f>SUM('Ա. Դանիելյան:Ա.Ստեփանյան'!AR92)</f>
        <v>0</v>
      </c>
      <c r="AS92" s="74">
        <f>SUM('Ա. Դանիելյան:Ա.Ստեփանյան'!AS92)</f>
        <v>0</v>
      </c>
      <c r="AT92" s="32">
        <f t="shared" si="129"/>
        <v>1</v>
      </c>
      <c r="AU92" s="32">
        <f t="shared" si="130"/>
        <v>1</v>
      </c>
      <c r="AV92" s="32">
        <f t="shared" si="131"/>
        <v>2</v>
      </c>
      <c r="AW92" s="32">
        <f t="shared" si="132"/>
        <v>2</v>
      </c>
      <c r="AX92" s="32">
        <f t="shared" si="133"/>
        <v>3</v>
      </c>
      <c r="AY92" s="32">
        <f t="shared" si="134"/>
        <v>3</v>
      </c>
      <c r="AZ92" s="32">
        <f t="shared" si="135"/>
        <v>0</v>
      </c>
      <c r="BA92" s="32">
        <f t="shared" si="136"/>
        <v>0</v>
      </c>
      <c r="BB92" s="32">
        <f t="shared" si="137"/>
        <v>0</v>
      </c>
      <c r="BC92" s="32">
        <f t="shared" si="138"/>
        <v>0</v>
      </c>
      <c r="BD92" s="32">
        <f t="shared" si="139"/>
        <v>0</v>
      </c>
      <c r="BE92" s="32">
        <f t="shared" si="149"/>
        <v>0</v>
      </c>
      <c r="BF92" s="32">
        <f t="shared" si="140"/>
        <v>0</v>
      </c>
      <c r="BG92" s="32">
        <f t="shared" si="141"/>
        <v>0</v>
      </c>
      <c r="BH92" s="32">
        <f t="shared" si="142"/>
        <v>0</v>
      </c>
      <c r="BI92" s="32">
        <f t="shared" si="143"/>
        <v>0</v>
      </c>
      <c r="BJ92" s="32">
        <f t="shared" si="144"/>
        <v>0</v>
      </c>
      <c r="BK92" s="32">
        <f t="shared" si="145"/>
        <v>0</v>
      </c>
      <c r="BL92" s="32">
        <f t="shared" si="146"/>
        <v>0</v>
      </c>
      <c r="BM92" s="32">
        <f t="shared" si="147"/>
        <v>0</v>
      </c>
    </row>
    <row r="93" spans="1:65" ht="39.950000000000003" customHeight="1">
      <c r="A93" s="3" t="s">
        <v>168</v>
      </c>
      <c r="B93" s="88" t="s">
        <v>169</v>
      </c>
      <c r="C93" s="89"/>
      <c r="D93" s="89"/>
      <c r="E93" s="56">
        <f>SUM('Ա. Դանիելյան:Ա.Ստեփանյան'!E93)</f>
        <v>0</v>
      </c>
      <c r="F93" s="56">
        <f>SUM('Ա. Դանիելյան:Ա.Ստեփանյան'!F93)</f>
        <v>0</v>
      </c>
      <c r="G93" s="56">
        <f>SUM('Ա. Դանիելյան:Ա.Ստեփանյան'!G93)</f>
        <v>0</v>
      </c>
      <c r="H93" s="56">
        <f>SUM('Ա. Դանիելյան:Ա.Ստեփանյան'!H93)</f>
        <v>0</v>
      </c>
      <c r="I93" s="56">
        <f>SUM('Ա. Դանիելյան:Ա.Ստեփանյան'!I93)</f>
        <v>0</v>
      </c>
      <c r="J93" s="56">
        <f>SUM('Ա. Դանիելյան:Ա.Ստեփանյան'!J93)</f>
        <v>0</v>
      </c>
      <c r="K93" s="56">
        <f>SUM('Ա. Դանիելյան:Ա.Ստեփանյան'!K93)</f>
        <v>0</v>
      </c>
      <c r="L93" s="56">
        <f>SUM('Ա. Դանիելյան:Ա.Ստեփանյան'!L93)</f>
        <v>0</v>
      </c>
      <c r="M93" s="56">
        <f>SUM('Ա. Դանիելյան:Ա.Ստեփանյան'!M93)</f>
        <v>0</v>
      </c>
      <c r="N93" s="56">
        <f>SUM('Ա. Դանիելյան:Ա.Ստեփանյան'!N93)</f>
        <v>0</v>
      </c>
      <c r="O93" s="56">
        <f>SUM('Ա. Դանիելյան:Ա.Ստեփանյան'!O93)</f>
        <v>0</v>
      </c>
      <c r="P93" s="56">
        <f>SUM('Ա. Դանիելյան:Ա.Ստեփանյան'!P93)</f>
        <v>0</v>
      </c>
      <c r="Q93" s="56">
        <f>SUM('Ա. Դանիելյան:Ա.Ստեփանյան'!Q93)</f>
        <v>0</v>
      </c>
      <c r="R93" s="56">
        <f>SUM('Ա. Դանիելյան:Ա.Ստեփանյան'!R93)</f>
        <v>0</v>
      </c>
      <c r="S93" s="56">
        <f>SUM('Ա. Դանիելյան:Ա.Ստեփանյան'!S93)</f>
        <v>0</v>
      </c>
      <c r="T93" s="56">
        <f>SUM('Ա. Դանիելյան:Ա.Ստեփանյան'!T93)</f>
        <v>0</v>
      </c>
      <c r="U93" s="56">
        <f>SUM('Ա. Դանիելյան:Ա.Ստեփանյան'!U93)</f>
        <v>0</v>
      </c>
      <c r="V93" s="56">
        <f>SUM('Ա. Դանիելյան:Ա.Ստեփանյան'!V93)</f>
        <v>0</v>
      </c>
      <c r="W93" s="56">
        <f>SUM('Ա. Դանիելյան:Ա.Ստեփանյան'!W93)</f>
        <v>0</v>
      </c>
      <c r="X93" s="56">
        <f>SUM('Ա. Դանիելյան:Ա.Ստեփանյան'!X93)</f>
        <v>0</v>
      </c>
      <c r="Y93" s="56">
        <f>SUM('Ա. Դանիելյան:Ա.Ստեփանյան'!Y93)</f>
        <v>0</v>
      </c>
      <c r="Z93" s="56">
        <f>SUM('Ա. Դանիելյան:Ա.Ստեփանյան'!Z93)</f>
        <v>0</v>
      </c>
      <c r="AA93" s="56">
        <f>SUM('Ա. Դանիելյան:Ա.Ստեփանյան'!AA93)</f>
        <v>0</v>
      </c>
      <c r="AB93" s="56">
        <f>SUM('Ա. Դանիելյան:Ա.Ստեփանյան'!AB93)</f>
        <v>0</v>
      </c>
      <c r="AC93" s="56">
        <f>SUM('Ա. Դանիելյան:Ա.Ստեփանյան'!AC93)</f>
        <v>0</v>
      </c>
      <c r="AD93" s="56">
        <f>SUM('Ա. Դանիելյան:Ա.Ստեփանյան'!AD93)</f>
        <v>0</v>
      </c>
      <c r="AE93" s="56">
        <f>SUM('Ա. Դանիելյան:Ա.Ստեփանյան'!AE93)</f>
        <v>0</v>
      </c>
      <c r="AF93" s="56">
        <f>SUM('Ա. Դանիելյան:Ա.Ստեփանյան'!AF93)</f>
        <v>0</v>
      </c>
      <c r="AG93" s="56">
        <f>SUM('Ա. Դանիելյան:Ա.Ստեփանյան'!AG93)</f>
        <v>0</v>
      </c>
      <c r="AH93" s="56">
        <f>SUM('Ա. Դանիելյան:Ա.Ստեփանյան'!AH93)</f>
        <v>0</v>
      </c>
      <c r="AI93" s="56">
        <f>SUM('Ա. Դանիելյան:Ա.Ստեփանյան'!AI93)</f>
        <v>0</v>
      </c>
      <c r="AJ93" s="56">
        <f>SUM('Ա. Դանիելյան:Ա.Ստեփանյան'!AJ93)</f>
        <v>0</v>
      </c>
      <c r="AK93" s="56">
        <f>SUM('Ա. Դանիելյան:Ա.Ստեփանյան'!AK93)</f>
        <v>0</v>
      </c>
      <c r="AL93" s="56">
        <f>SUM('Ա. Դանիելյան:Ա.Ստեփանյան'!AL93)</f>
        <v>0</v>
      </c>
      <c r="AM93" s="56">
        <f>SUM('Ա. Դանիելյան:Ա.Ստեփանյան'!AM93)</f>
        <v>0</v>
      </c>
      <c r="AN93" s="56">
        <f>SUM('Ա. Դանիելյան:Ա.Ստեփանյան'!AN93)</f>
        <v>0</v>
      </c>
      <c r="AO93" s="56">
        <f>SUM('Ա. Դանիելյան:Ա.Ստեփանյան'!AO93)</f>
        <v>0</v>
      </c>
      <c r="AP93" s="56">
        <f>SUM('Ա. Դանիելյան:Ա.Ստեփանյան'!AP93)</f>
        <v>0</v>
      </c>
      <c r="AQ93" s="56">
        <f>SUM('Ա. Դանիելյան:Ա.Ստեփանյան'!AQ93)</f>
        <v>0</v>
      </c>
      <c r="AR93" s="56">
        <f>SUM('Ա. Դանիելյան:Ա.Ստեփանյան'!AR93)</f>
        <v>0</v>
      </c>
      <c r="AS93" s="74">
        <f>SUM('Ա. Դանիելյան:Ա.Ստեփանյան'!AS93)</f>
        <v>0</v>
      </c>
      <c r="AT93" s="32">
        <f t="shared" si="129"/>
        <v>0</v>
      </c>
      <c r="AU93" s="32">
        <f t="shared" si="130"/>
        <v>0</v>
      </c>
      <c r="AV93" s="32">
        <f t="shared" si="131"/>
        <v>0</v>
      </c>
      <c r="AW93" s="32">
        <f t="shared" si="132"/>
        <v>0</v>
      </c>
      <c r="AX93" s="32">
        <f t="shared" si="133"/>
        <v>0</v>
      </c>
      <c r="AY93" s="32">
        <f t="shared" si="134"/>
        <v>0</v>
      </c>
      <c r="AZ93" s="32">
        <f t="shared" si="135"/>
        <v>0</v>
      </c>
      <c r="BA93" s="32">
        <f t="shared" si="136"/>
        <v>0</v>
      </c>
      <c r="BB93" s="32">
        <f t="shared" si="137"/>
        <v>0</v>
      </c>
      <c r="BC93" s="32">
        <f t="shared" si="138"/>
        <v>0</v>
      </c>
      <c r="BD93" s="32">
        <f t="shared" si="139"/>
        <v>0</v>
      </c>
      <c r="BE93" s="32">
        <f t="shared" si="149"/>
        <v>0</v>
      </c>
      <c r="BF93" s="32">
        <f t="shared" si="140"/>
        <v>0</v>
      </c>
      <c r="BG93" s="32">
        <f t="shared" si="141"/>
        <v>0</v>
      </c>
      <c r="BH93" s="32">
        <f t="shared" si="142"/>
        <v>0</v>
      </c>
      <c r="BI93" s="32">
        <f t="shared" si="143"/>
        <v>0</v>
      </c>
      <c r="BJ93" s="32">
        <f t="shared" si="144"/>
        <v>0</v>
      </c>
      <c r="BK93" s="32">
        <f t="shared" si="145"/>
        <v>0</v>
      </c>
      <c r="BL93" s="32">
        <f t="shared" si="146"/>
        <v>0</v>
      </c>
      <c r="BM93" s="32">
        <f t="shared" si="147"/>
        <v>0</v>
      </c>
    </row>
    <row r="94" spans="1:65" ht="39.950000000000003" customHeight="1">
      <c r="A94" s="3" t="s">
        <v>170</v>
      </c>
      <c r="B94" s="88" t="s">
        <v>171</v>
      </c>
      <c r="C94" s="89"/>
      <c r="D94" s="89"/>
      <c r="E94" s="56">
        <f>SUM('Ա. Դանիելյան:Ա.Ստեփանյան'!E94)</f>
        <v>11</v>
      </c>
      <c r="F94" s="56">
        <f>SUM('Ա. Դանիելյան:Ա.Ստեփանյան'!F94)</f>
        <v>0</v>
      </c>
      <c r="G94" s="56">
        <f>SUM('Ա. Դանիելյան:Ա.Ստեփանյան'!G94)</f>
        <v>11</v>
      </c>
      <c r="H94" s="56">
        <f>SUM('Ա. Դանիելյան:Ա.Ստեփանյան'!H94)</f>
        <v>0</v>
      </c>
      <c r="I94" s="56">
        <f>SUM('Ա. Դանիելյան:Ա.Ստեփանյան'!I94)</f>
        <v>0</v>
      </c>
      <c r="J94" s="56">
        <f>SUM('Ա. Դանիելյան:Ա.Ստեփանյան'!J94)</f>
        <v>2</v>
      </c>
      <c r="K94" s="56">
        <f>SUM('Ա. Դանիելյան:Ա.Ստեփանյան'!K94)</f>
        <v>2</v>
      </c>
      <c r="L94" s="56">
        <f>SUM('Ա. Դանիելյան:Ա.Ստեփանյան'!L94)</f>
        <v>0</v>
      </c>
      <c r="M94" s="56">
        <f>SUM('Ա. Դանիելյան:Ա.Ստեփանյան'!M94)</f>
        <v>0</v>
      </c>
      <c r="N94" s="56">
        <f>SUM('Ա. Դանիելյան:Ա.Ստեփանյան'!N94)</f>
        <v>0</v>
      </c>
      <c r="O94" s="56">
        <f>SUM('Ա. Դանիելյան:Ա.Ստեփանյան'!O94)</f>
        <v>8</v>
      </c>
      <c r="P94" s="56">
        <f>SUM('Ա. Դանիելյան:Ա.Ստեփանյան'!P94)</f>
        <v>4</v>
      </c>
      <c r="Q94" s="56">
        <f>SUM('Ա. Դանիելյան:Ա.Ստեփանյան'!Q94)</f>
        <v>0</v>
      </c>
      <c r="R94" s="56">
        <f>SUM('Ա. Դանիելյան:Ա.Ստեփանյան'!R94)</f>
        <v>0</v>
      </c>
      <c r="S94" s="56">
        <f>SUM('Ա. Դանիելյան:Ա.Ստեփանյան'!S94)</f>
        <v>0</v>
      </c>
      <c r="T94" s="56">
        <f>SUM('Ա. Դանիելյան:Ա.Ստեփանյան'!T94)</f>
        <v>4</v>
      </c>
      <c r="U94" s="56">
        <f>SUM('Ա. Դանիելյան:Ա.Ստեփանյան'!U94)</f>
        <v>0</v>
      </c>
      <c r="V94" s="56">
        <f>SUM('Ա. Դանիելյան:Ա.Ստեփանյան'!V94)</f>
        <v>4</v>
      </c>
      <c r="W94" s="56">
        <f>SUM('Ա. Դանիելյան:Ա.Ստեփանյան'!W94)</f>
        <v>0</v>
      </c>
      <c r="X94" s="56">
        <f>SUM('Ա. Դանիելյան:Ա.Ստեփանյան'!X94)</f>
        <v>1</v>
      </c>
      <c r="Y94" s="56">
        <f>SUM('Ա. Դանիելյան:Ա.Ստեփանյան'!Y94)</f>
        <v>9</v>
      </c>
      <c r="Z94" s="56">
        <f>SUM('Ա. Դանիելյան:Ա.Ստեփանյան'!Z94)</f>
        <v>0</v>
      </c>
      <c r="AA94" s="56">
        <f>SUM('Ա. Դանիելյան:Ա.Ստեփանյան'!AA94)</f>
        <v>0</v>
      </c>
      <c r="AB94" s="56">
        <f>SUM('Ա. Դանիելյան:Ա.Ստեփանյան'!AB94)</f>
        <v>4</v>
      </c>
      <c r="AC94" s="56">
        <f>SUM('Ա. Դանիելյան:Ա.Ստեփանյան'!AC94)</f>
        <v>0</v>
      </c>
      <c r="AD94" s="56">
        <f>SUM('Ա. Դանիելյան:Ա.Ստեփանյան'!AD94)</f>
        <v>1</v>
      </c>
      <c r="AE94" s="56">
        <f>SUM('Ա. Դանիելյան:Ա.Ստեփանյան'!AE94)</f>
        <v>0</v>
      </c>
      <c r="AF94" s="56">
        <f>SUM('Ա. Դանիելյան:Ա.Ստեփանյան'!AF94)</f>
        <v>1</v>
      </c>
      <c r="AG94" s="56">
        <f>SUM('Ա. Դանիելյան:Ա.Ստեփանյան'!AG94)</f>
        <v>1</v>
      </c>
      <c r="AH94" s="56">
        <f>SUM('Ա. Դանիելյան:Ա.Ստեփանյան'!AH94)</f>
        <v>0</v>
      </c>
      <c r="AI94" s="56">
        <f>SUM('Ա. Դանիելյան:Ա.Ստեփանյան'!AI94)</f>
        <v>0</v>
      </c>
      <c r="AJ94" s="56">
        <f>SUM('Ա. Դանիելյան:Ա.Ստեփանյան'!AJ94)</f>
        <v>1</v>
      </c>
      <c r="AK94" s="56">
        <f>SUM('Ա. Դանիելյան:Ա.Ստեփանյան'!AK94)</f>
        <v>0</v>
      </c>
      <c r="AL94" s="56">
        <f>SUM('Ա. Դանիելյան:Ա.Ստեփանյան'!AL94)</f>
        <v>0</v>
      </c>
      <c r="AM94" s="56">
        <f>SUM('Ա. Դանիելյան:Ա.Ստեփանյան'!AM94)</f>
        <v>0</v>
      </c>
      <c r="AN94" s="56">
        <f>SUM('Ա. Դանիելյան:Ա.Ստեփանյան'!AN94)</f>
        <v>0</v>
      </c>
      <c r="AO94" s="56">
        <f>SUM('Ա. Դանիելյան:Ա.Ստեփանյան'!AO94)</f>
        <v>0</v>
      </c>
      <c r="AP94" s="56">
        <f>SUM('Ա. Դանիելյան:Ա.Ստեփանյան'!AP94)</f>
        <v>0</v>
      </c>
      <c r="AQ94" s="56">
        <f>SUM('Ա. Դանիելյան:Ա.Ստեփանյան'!AQ94)</f>
        <v>0</v>
      </c>
      <c r="AR94" s="56">
        <f>SUM('Ա. Դանիելյան:Ա.Ստեփանյան'!AR94)</f>
        <v>0</v>
      </c>
      <c r="AS94" s="74">
        <f>SUM('Ա. Դանիելյան:Ա.Ստեփանյան'!AS94)</f>
        <v>0</v>
      </c>
      <c r="AT94" s="32">
        <f t="shared" si="129"/>
        <v>11</v>
      </c>
      <c r="AU94" s="32">
        <f t="shared" si="130"/>
        <v>11</v>
      </c>
      <c r="AV94" s="32">
        <f t="shared" si="131"/>
        <v>2</v>
      </c>
      <c r="AW94" s="32">
        <f t="shared" si="132"/>
        <v>2</v>
      </c>
      <c r="AX94" s="32">
        <f t="shared" si="133"/>
        <v>13</v>
      </c>
      <c r="AY94" s="32">
        <f t="shared" si="134"/>
        <v>13</v>
      </c>
      <c r="AZ94" s="32">
        <f t="shared" si="135"/>
        <v>8</v>
      </c>
      <c r="BA94" s="32">
        <f t="shared" si="136"/>
        <v>8</v>
      </c>
      <c r="BB94" s="32">
        <f t="shared" si="137"/>
        <v>4</v>
      </c>
      <c r="BC94" s="32">
        <f t="shared" si="138"/>
        <v>4</v>
      </c>
      <c r="BD94" s="32">
        <f t="shared" si="139"/>
        <v>9</v>
      </c>
      <c r="BE94" s="32">
        <f t="shared" si="149"/>
        <v>9</v>
      </c>
      <c r="BF94" s="32">
        <f t="shared" si="140"/>
        <v>1</v>
      </c>
      <c r="BG94" s="32">
        <f t="shared" si="141"/>
        <v>1</v>
      </c>
      <c r="BH94" s="32">
        <f t="shared" si="142"/>
        <v>1</v>
      </c>
      <c r="BI94" s="32">
        <f t="shared" si="143"/>
        <v>1</v>
      </c>
      <c r="BJ94" s="32">
        <f t="shared" si="144"/>
        <v>0</v>
      </c>
      <c r="BK94" s="32">
        <f t="shared" si="145"/>
        <v>0</v>
      </c>
      <c r="BL94" s="32">
        <f t="shared" si="146"/>
        <v>0</v>
      </c>
      <c r="BM94" s="32">
        <f t="shared" si="147"/>
        <v>0</v>
      </c>
    </row>
    <row r="95" spans="1:65" ht="39.950000000000003" customHeight="1">
      <c r="A95" s="3" t="s">
        <v>172</v>
      </c>
      <c r="B95" s="88" t="s">
        <v>173</v>
      </c>
      <c r="C95" s="89"/>
      <c r="D95" s="89"/>
      <c r="E95" s="56">
        <f>SUM('Ա. Դանիելյան:Ա.Ստեփանյան'!E95)</f>
        <v>0</v>
      </c>
      <c r="F95" s="56">
        <f>SUM('Ա. Դանիելյան:Ա.Ստեփանյան'!F95)</f>
        <v>0</v>
      </c>
      <c r="G95" s="56">
        <f>SUM('Ա. Դանիելյան:Ա.Ստեփանյան'!G95)</f>
        <v>0</v>
      </c>
      <c r="H95" s="56">
        <f>SUM('Ա. Դանիելյան:Ա.Ստեփանյան'!H95)</f>
        <v>0</v>
      </c>
      <c r="I95" s="56">
        <f>SUM('Ա. Դանիելյան:Ա.Ստեփանյան'!I95)</f>
        <v>0</v>
      </c>
      <c r="J95" s="56">
        <f>SUM('Ա. Դանիելյան:Ա.Ստեփանյան'!J95)</f>
        <v>0</v>
      </c>
      <c r="K95" s="56">
        <f>SUM('Ա. Դանիելյան:Ա.Ստեփանյան'!K95)</f>
        <v>0</v>
      </c>
      <c r="L95" s="56">
        <f>SUM('Ա. Դանիելյան:Ա.Ստեփանյան'!L95)</f>
        <v>0</v>
      </c>
      <c r="M95" s="56">
        <f>SUM('Ա. Դանիելյան:Ա.Ստեփանյան'!M95)</f>
        <v>0</v>
      </c>
      <c r="N95" s="56">
        <f>SUM('Ա. Դանիելյան:Ա.Ստեփանյան'!N95)</f>
        <v>0</v>
      </c>
      <c r="O95" s="56">
        <f>SUM('Ա. Դանիելյան:Ա.Ստեփանյան'!O95)</f>
        <v>0</v>
      </c>
      <c r="P95" s="56">
        <f>SUM('Ա. Դանիելյան:Ա.Ստեփանյան'!P95)</f>
        <v>0</v>
      </c>
      <c r="Q95" s="56">
        <f>SUM('Ա. Դանիելյան:Ա.Ստեփանյան'!Q95)</f>
        <v>0</v>
      </c>
      <c r="R95" s="56">
        <f>SUM('Ա. Դանիելյան:Ա.Ստեփանյան'!R95)</f>
        <v>0</v>
      </c>
      <c r="S95" s="56">
        <f>SUM('Ա. Դանիելյան:Ա.Ստեփանյան'!S95)</f>
        <v>0</v>
      </c>
      <c r="T95" s="56">
        <f>SUM('Ա. Դանիելյան:Ա.Ստեփանյան'!T95)</f>
        <v>0</v>
      </c>
      <c r="U95" s="56">
        <f>SUM('Ա. Դանիելյան:Ա.Ստեփանյան'!U95)</f>
        <v>0</v>
      </c>
      <c r="V95" s="56">
        <f>SUM('Ա. Դանիելյան:Ա.Ստեփանյան'!V95)</f>
        <v>0</v>
      </c>
      <c r="W95" s="56">
        <f>SUM('Ա. Դանիելյան:Ա.Ստեփանյան'!W95)</f>
        <v>0</v>
      </c>
      <c r="X95" s="56">
        <f>SUM('Ա. Դանիելյան:Ա.Ստեփանյան'!X95)</f>
        <v>0</v>
      </c>
      <c r="Y95" s="56">
        <f>SUM('Ա. Դանիելյան:Ա.Ստեփանյան'!Y95)</f>
        <v>0</v>
      </c>
      <c r="Z95" s="56">
        <f>SUM('Ա. Դանիելյան:Ա.Ստեփանյան'!Z95)</f>
        <v>0</v>
      </c>
      <c r="AA95" s="56">
        <f>SUM('Ա. Դանիելյան:Ա.Ստեփանյան'!AA95)</f>
        <v>0</v>
      </c>
      <c r="AB95" s="56">
        <f>SUM('Ա. Դանիելյան:Ա.Ստեփանյան'!AB95)</f>
        <v>0</v>
      </c>
      <c r="AC95" s="56">
        <f>SUM('Ա. Դանիելյան:Ա.Ստեփանյան'!AC95)</f>
        <v>0</v>
      </c>
      <c r="AD95" s="56">
        <f>SUM('Ա. Դանիելյան:Ա.Ստեփանյան'!AD95)</f>
        <v>0</v>
      </c>
      <c r="AE95" s="56">
        <f>SUM('Ա. Դանիելյան:Ա.Ստեփանյան'!AE95)</f>
        <v>0</v>
      </c>
      <c r="AF95" s="56">
        <f>SUM('Ա. Դանիելյան:Ա.Ստեփանյան'!AF95)</f>
        <v>0</v>
      </c>
      <c r="AG95" s="56">
        <f>SUM('Ա. Դանիելյան:Ա.Ստեփանյան'!AG95)</f>
        <v>0</v>
      </c>
      <c r="AH95" s="56">
        <f>SUM('Ա. Դանիելյան:Ա.Ստեփանյան'!AH95)</f>
        <v>0</v>
      </c>
      <c r="AI95" s="56">
        <f>SUM('Ա. Դանիելյան:Ա.Ստեփանյան'!AI95)</f>
        <v>0</v>
      </c>
      <c r="AJ95" s="56">
        <f>SUM('Ա. Դանիելյան:Ա.Ստեփանյան'!AJ95)</f>
        <v>0</v>
      </c>
      <c r="AK95" s="56">
        <f>SUM('Ա. Դանիելյան:Ա.Ստեփանյան'!AK95)</f>
        <v>0</v>
      </c>
      <c r="AL95" s="56">
        <f>SUM('Ա. Դանիելյան:Ա.Ստեփանյան'!AL95)</f>
        <v>0</v>
      </c>
      <c r="AM95" s="56">
        <f>SUM('Ա. Դանիելյան:Ա.Ստեփանյան'!AM95)</f>
        <v>0</v>
      </c>
      <c r="AN95" s="56">
        <f>SUM('Ա. Դանիելյան:Ա.Ստեփանյան'!AN95)</f>
        <v>0</v>
      </c>
      <c r="AO95" s="56">
        <f>SUM('Ա. Դանիելյան:Ա.Ստեփանյան'!AO95)</f>
        <v>0</v>
      </c>
      <c r="AP95" s="56">
        <f>SUM('Ա. Դանիելյան:Ա.Ստեփանյան'!AP95)</f>
        <v>0</v>
      </c>
      <c r="AQ95" s="56">
        <f>SUM('Ա. Դանիելյան:Ա.Ստեփանյան'!AQ95)</f>
        <v>0</v>
      </c>
      <c r="AR95" s="56">
        <f>SUM('Ա. Դանիելյան:Ա.Ստեփանյան'!AR95)</f>
        <v>0</v>
      </c>
      <c r="AS95" s="74">
        <f>SUM('Ա. Դանիելյան:Ա.Ստեփանյան'!AS95)</f>
        <v>0</v>
      </c>
      <c r="AT95" s="32">
        <f t="shared" si="129"/>
        <v>0</v>
      </c>
      <c r="AU95" s="32">
        <f t="shared" si="130"/>
        <v>0</v>
      </c>
      <c r="AV95" s="32">
        <f t="shared" si="131"/>
        <v>0</v>
      </c>
      <c r="AW95" s="32">
        <f t="shared" si="132"/>
        <v>0</v>
      </c>
      <c r="AX95" s="32">
        <f t="shared" si="133"/>
        <v>0</v>
      </c>
      <c r="AY95" s="32">
        <f t="shared" si="134"/>
        <v>0</v>
      </c>
      <c r="AZ95" s="32">
        <f t="shared" si="135"/>
        <v>0</v>
      </c>
      <c r="BA95" s="32">
        <f t="shared" si="136"/>
        <v>0</v>
      </c>
      <c r="BB95" s="32">
        <f t="shared" si="137"/>
        <v>0</v>
      </c>
      <c r="BC95" s="32">
        <f t="shared" si="138"/>
        <v>0</v>
      </c>
      <c r="BD95" s="32">
        <f t="shared" si="139"/>
        <v>0</v>
      </c>
      <c r="BE95" s="32">
        <f t="shared" si="149"/>
        <v>0</v>
      </c>
      <c r="BF95" s="32">
        <f t="shared" si="140"/>
        <v>0</v>
      </c>
      <c r="BG95" s="32">
        <f t="shared" si="141"/>
        <v>0</v>
      </c>
      <c r="BH95" s="32">
        <f t="shared" si="142"/>
        <v>0</v>
      </c>
      <c r="BI95" s="32">
        <f t="shared" si="143"/>
        <v>0</v>
      </c>
      <c r="BJ95" s="32">
        <f t="shared" si="144"/>
        <v>0</v>
      </c>
      <c r="BK95" s="32">
        <f t="shared" si="145"/>
        <v>0</v>
      </c>
      <c r="BL95" s="32">
        <f t="shared" si="146"/>
        <v>0</v>
      </c>
      <c r="BM95" s="32">
        <f t="shared" si="147"/>
        <v>0</v>
      </c>
    </row>
    <row r="96" spans="1:65" ht="39.950000000000003" customHeight="1">
      <c r="A96" s="3" t="s">
        <v>174</v>
      </c>
      <c r="B96" s="88" t="s">
        <v>175</v>
      </c>
      <c r="C96" s="89"/>
      <c r="D96" s="89"/>
      <c r="E96" s="56">
        <f>SUM('Ա. Դանիելյան:Ա.Ստեփանյան'!E96)</f>
        <v>8</v>
      </c>
      <c r="F96" s="56">
        <f>SUM('Ա. Դանիելյան:Ա.Ստեփանյան'!F96)</f>
        <v>0</v>
      </c>
      <c r="G96" s="56">
        <f>SUM('Ա. Դանիելյան:Ա.Ստեփանյան'!G96)</f>
        <v>8</v>
      </c>
      <c r="H96" s="56">
        <f>SUM('Ա. Դանիելյան:Ա.Ստեփանյան'!H96)</f>
        <v>0</v>
      </c>
      <c r="I96" s="56">
        <f>SUM('Ա. Դանիելյան:Ա.Ստեփանյան'!I96)</f>
        <v>0</v>
      </c>
      <c r="J96" s="56">
        <f>SUM('Ա. Դանիելյան:Ա.Ստեփանյան'!J96)</f>
        <v>3</v>
      </c>
      <c r="K96" s="56">
        <f>SUM('Ա. Դանիելյան:Ա.Ստեփանյան'!K96)</f>
        <v>3</v>
      </c>
      <c r="L96" s="56">
        <f>SUM('Ա. Դանիելյան:Ա.Ստեփանյան'!L96)</f>
        <v>0</v>
      </c>
      <c r="M96" s="56">
        <f>SUM('Ա. Դանիելյան:Ա.Ստեփանյան'!M96)</f>
        <v>0</v>
      </c>
      <c r="N96" s="56">
        <f>SUM('Ա. Դանիելյան:Ա.Ստեփանյան'!N96)</f>
        <v>0</v>
      </c>
      <c r="O96" s="56">
        <f>SUM('Ա. Դանիելյան:Ա.Ստեփանյան'!O96)</f>
        <v>8</v>
      </c>
      <c r="P96" s="56">
        <f>SUM('Ա. Դանիելյան:Ա.Ստեփանյան'!P96)</f>
        <v>6</v>
      </c>
      <c r="Q96" s="56">
        <f>SUM('Ա. Դանիելյան:Ա.Ստեփանյան'!Q96)</f>
        <v>0</v>
      </c>
      <c r="R96" s="56">
        <f>SUM('Ա. Դանիելյան:Ա.Ստեփանյան'!R96)</f>
        <v>1</v>
      </c>
      <c r="S96" s="56">
        <f>SUM('Ա. Դանիելյան:Ա.Ստեփանյան'!S96)</f>
        <v>0</v>
      </c>
      <c r="T96" s="56">
        <f>SUM('Ա. Դանիելյան:Ա.Ստեփանյան'!T96)</f>
        <v>1</v>
      </c>
      <c r="U96" s="56">
        <f>SUM('Ա. Դանիելյան:Ա.Ստեփանյան'!U96)</f>
        <v>0</v>
      </c>
      <c r="V96" s="56">
        <f>SUM('Ա. Դանիելյան:Ա.Ստեփանյան'!V96)</f>
        <v>1</v>
      </c>
      <c r="W96" s="56">
        <f>SUM('Ա. Դանիելյան:Ա.Ստեփանյան'!W96)</f>
        <v>0</v>
      </c>
      <c r="X96" s="56">
        <f>SUM('Ա. Դանիելյան:Ա.Ստեփանյան'!X96)</f>
        <v>0</v>
      </c>
      <c r="Y96" s="56">
        <f>SUM('Ա. Դանիելյան:Ա.Ստեփանյան'!Y96)</f>
        <v>8</v>
      </c>
      <c r="Z96" s="56">
        <f>SUM('Ա. Դանիելյան:Ա.Ստեփանյան'!Z96)</f>
        <v>0</v>
      </c>
      <c r="AA96" s="56">
        <f>SUM('Ա. Դանիելյան:Ա.Ստեփանյան'!AA96)</f>
        <v>0</v>
      </c>
      <c r="AB96" s="56">
        <f>SUM('Ա. Դանիելյան:Ա.Ստեփանյան'!AB96)</f>
        <v>3</v>
      </c>
      <c r="AC96" s="56">
        <f>SUM('Ա. Դանիելյան:Ա.Ստեփանյան'!AC96)</f>
        <v>0</v>
      </c>
      <c r="AD96" s="56">
        <f>SUM('Ա. Դանիելյան:Ա.Ստեփանյան'!AD96)</f>
        <v>0</v>
      </c>
      <c r="AE96" s="56">
        <f>SUM('Ա. Դանիելյան:Ա.Ստեփանյան'!AE96)</f>
        <v>0</v>
      </c>
      <c r="AF96" s="56">
        <f>SUM('Ա. Դանիելյան:Ա.Ստեփանյան'!AF96)</f>
        <v>0</v>
      </c>
      <c r="AG96" s="56">
        <f>SUM('Ա. Դանիելյան:Ա.Ստեփանյան'!AG96)</f>
        <v>0</v>
      </c>
      <c r="AH96" s="56">
        <f>SUM('Ա. Դանիելյան:Ա.Ստեփանյան'!AH96)</f>
        <v>0</v>
      </c>
      <c r="AI96" s="56">
        <f>SUM('Ա. Դանիելյան:Ա.Ստեփանյան'!AI96)</f>
        <v>0</v>
      </c>
      <c r="AJ96" s="56">
        <f>SUM('Ա. Դանիելյան:Ա.Ստեփանյան'!AJ96)</f>
        <v>0</v>
      </c>
      <c r="AK96" s="56">
        <f>SUM('Ա. Դանիելյան:Ա.Ստեփանյան'!AK96)</f>
        <v>0</v>
      </c>
      <c r="AL96" s="56">
        <f>SUM('Ա. Դանիելյան:Ա.Ստեփանյան'!AL96)</f>
        <v>0</v>
      </c>
      <c r="AM96" s="56">
        <f>SUM('Ա. Դանիելյան:Ա.Ստեփանյան'!AM96)</f>
        <v>0</v>
      </c>
      <c r="AN96" s="56">
        <f>SUM('Ա. Դանիելյան:Ա.Ստեփանյան'!AN96)</f>
        <v>0</v>
      </c>
      <c r="AO96" s="56">
        <f>SUM('Ա. Դանիելյան:Ա.Ստեփանյան'!AO96)</f>
        <v>0</v>
      </c>
      <c r="AP96" s="56">
        <f>SUM('Ա. Դանիելյան:Ա.Ստեփանյան'!AP96)</f>
        <v>0</v>
      </c>
      <c r="AQ96" s="56">
        <f>SUM('Ա. Դանիելյան:Ա.Ստեփանյան'!AQ96)</f>
        <v>0</v>
      </c>
      <c r="AR96" s="56">
        <f>SUM('Ա. Դանիելյան:Ա.Ստեփանյան'!AR96)</f>
        <v>0</v>
      </c>
      <c r="AS96" s="74">
        <f>SUM('Ա. Դանիելյան:Ա.Ստեփանյան'!AS96)</f>
        <v>0</v>
      </c>
      <c r="AT96" s="32">
        <f t="shared" si="129"/>
        <v>8</v>
      </c>
      <c r="AU96" s="32">
        <f t="shared" si="130"/>
        <v>8</v>
      </c>
      <c r="AV96" s="32">
        <f t="shared" si="131"/>
        <v>3</v>
      </c>
      <c r="AW96" s="32">
        <f t="shared" si="132"/>
        <v>3</v>
      </c>
      <c r="AX96" s="32">
        <f t="shared" si="133"/>
        <v>11</v>
      </c>
      <c r="AY96" s="32">
        <f t="shared" si="134"/>
        <v>11</v>
      </c>
      <c r="AZ96" s="32">
        <f t="shared" si="135"/>
        <v>8</v>
      </c>
      <c r="BA96" s="32">
        <f t="shared" si="136"/>
        <v>8</v>
      </c>
      <c r="BB96" s="32">
        <f t="shared" si="137"/>
        <v>1</v>
      </c>
      <c r="BC96" s="32">
        <f t="shared" si="138"/>
        <v>1</v>
      </c>
      <c r="BD96" s="32">
        <f t="shared" si="139"/>
        <v>8</v>
      </c>
      <c r="BE96" s="32">
        <f t="shared" si="149"/>
        <v>8</v>
      </c>
      <c r="BF96" s="32">
        <f t="shared" si="140"/>
        <v>0</v>
      </c>
      <c r="BG96" s="32">
        <f t="shared" si="141"/>
        <v>0</v>
      </c>
      <c r="BH96" s="32">
        <f t="shared" si="142"/>
        <v>0</v>
      </c>
      <c r="BI96" s="32">
        <f t="shared" si="143"/>
        <v>0</v>
      </c>
      <c r="BJ96" s="32">
        <f t="shared" si="144"/>
        <v>0</v>
      </c>
      <c r="BK96" s="32">
        <f t="shared" si="145"/>
        <v>0</v>
      </c>
      <c r="BL96" s="32">
        <f t="shared" si="146"/>
        <v>0</v>
      </c>
      <c r="BM96" s="32">
        <f t="shared" si="147"/>
        <v>0</v>
      </c>
    </row>
    <row r="97" spans="1:65" ht="39.950000000000003" customHeight="1">
      <c r="A97" s="3" t="s">
        <v>176</v>
      </c>
      <c r="B97" s="88" t="s">
        <v>177</v>
      </c>
      <c r="C97" s="89"/>
      <c r="D97" s="89"/>
      <c r="E97" s="56">
        <f>SUM('Ա. Դանիելյան:Ա.Ստեփանյան'!E97)</f>
        <v>0</v>
      </c>
      <c r="F97" s="56">
        <f>SUM('Ա. Դանիելյան:Ա.Ստեփանյան'!F97)</f>
        <v>0</v>
      </c>
      <c r="G97" s="56">
        <f>SUM('Ա. Դանիելյան:Ա.Ստեփանյան'!G97)</f>
        <v>0</v>
      </c>
      <c r="H97" s="56">
        <f>SUM('Ա. Դանիելյան:Ա.Ստեփանյան'!H97)</f>
        <v>0</v>
      </c>
      <c r="I97" s="56">
        <f>SUM('Ա. Դանիելյան:Ա.Ստեփանյան'!I97)</f>
        <v>0</v>
      </c>
      <c r="J97" s="56">
        <f>SUM('Ա. Դանիելյան:Ա.Ստեփանյան'!J97)</f>
        <v>0</v>
      </c>
      <c r="K97" s="56">
        <f>SUM('Ա. Դանիելյան:Ա.Ստեփանյան'!K97)</f>
        <v>0</v>
      </c>
      <c r="L97" s="56">
        <f>SUM('Ա. Դանիելյան:Ա.Ստեփանյան'!L97)</f>
        <v>0</v>
      </c>
      <c r="M97" s="56">
        <f>SUM('Ա. Դանիելյան:Ա.Ստեփանյան'!M97)</f>
        <v>0</v>
      </c>
      <c r="N97" s="56">
        <f>SUM('Ա. Դանիելյան:Ա.Ստեփանյան'!N97)</f>
        <v>0</v>
      </c>
      <c r="O97" s="56">
        <f>SUM('Ա. Դանիելյան:Ա.Ստեփանյան'!O97)</f>
        <v>0</v>
      </c>
      <c r="P97" s="56">
        <f>SUM('Ա. Դանիելյան:Ա.Ստեփանյան'!P97)</f>
        <v>0</v>
      </c>
      <c r="Q97" s="56">
        <f>SUM('Ա. Դանիելյան:Ա.Ստեփանյան'!Q97)</f>
        <v>0</v>
      </c>
      <c r="R97" s="56">
        <f>SUM('Ա. Դանիելյան:Ա.Ստեփանյան'!R97)</f>
        <v>0</v>
      </c>
      <c r="S97" s="56">
        <f>SUM('Ա. Դանիելյան:Ա.Ստեփանյան'!S97)</f>
        <v>0</v>
      </c>
      <c r="T97" s="56">
        <f>SUM('Ա. Դանիելյան:Ա.Ստեփանյան'!T97)</f>
        <v>0</v>
      </c>
      <c r="U97" s="56">
        <f>SUM('Ա. Դանիելյան:Ա.Ստեփանյան'!U97)</f>
        <v>0</v>
      </c>
      <c r="V97" s="56">
        <f>SUM('Ա. Դանիելյան:Ա.Ստեփանյան'!V97)</f>
        <v>0</v>
      </c>
      <c r="W97" s="56">
        <f>SUM('Ա. Դանիելյան:Ա.Ստեփանյան'!W97)</f>
        <v>0</v>
      </c>
      <c r="X97" s="56">
        <f>SUM('Ա. Դանիելյան:Ա.Ստեփանյան'!X97)</f>
        <v>0</v>
      </c>
      <c r="Y97" s="56">
        <f>SUM('Ա. Դանիելյան:Ա.Ստեփանյան'!Y97)</f>
        <v>0</v>
      </c>
      <c r="Z97" s="56">
        <f>SUM('Ա. Դանիելյան:Ա.Ստեփանյան'!Z97)</f>
        <v>0</v>
      </c>
      <c r="AA97" s="56">
        <f>SUM('Ա. Դանիելյան:Ա.Ստեփանյան'!AA97)</f>
        <v>0</v>
      </c>
      <c r="AB97" s="56">
        <f>SUM('Ա. Դանիելյան:Ա.Ստեփանյան'!AB97)</f>
        <v>0</v>
      </c>
      <c r="AC97" s="56">
        <f>SUM('Ա. Դանիելյան:Ա.Ստեփանյան'!AC97)</f>
        <v>0</v>
      </c>
      <c r="AD97" s="56">
        <f>SUM('Ա. Դանիելյան:Ա.Ստեփանյան'!AD97)</f>
        <v>1</v>
      </c>
      <c r="AE97" s="56">
        <f>SUM('Ա. Դանիելյան:Ա.Ստեփանյան'!AE97)</f>
        <v>0</v>
      </c>
      <c r="AF97" s="56">
        <f>SUM('Ա. Դանիելյան:Ա.Ստեփանյան'!AF97)</f>
        <v>1</v>
      </c>
      <c r="AG97" s="56">
        <f>SUM('Ա. Դանիելյան:Ա.Ստեփանյան'!AG97)</f>
        <v>0</v>
      </c>
      <c r="AH97" s="56">
        <f>SUM('Ա. Դանիելյան:Ա.Ստեփանյան'!AH97)</f>
        <v>1</v>
      </c>
      <c r="AI97" s="56">
        <f>SUM('Ա. Դանիելյան:Ա.Ստեփանյան'!AI97)</f>
        <v>0</v>
      </c>
      <c r="AJ97" s="56">
        <f>SUM('Ա. Դանիելյան:Ա.Ստեփանյան'!AJ97)</f>
        <v>1</v>
      </c>
      <c r="AK97" s="56">
        <f>SUM('Ա. Դանիելյան:Ա.Ստեփանյան'!AK97)</f>
        <v>0</v>
      </c>
      <c r="AL97" s="56">
        <f>SUM('Ա. Դանիելյան:Ա.Ստեփանյան'!AL97)</f>
        <v>0</v>
      </c>
      <c r="AM97" s="56">
        <f>SUM('Ա. Դանիելյան:Ա.Ստեփանյան'!AM97)</f>
        <v>0</v>
      </c>
      <c r="AN97" s="56">
        <f>SUM('Ա. Դանիելյան:Ա.Ստեփանյան'!AN97)</f>
        <v>0</v>
      </c>
      <c r="AO97" s="56">
        <f>SUM('Ա. Դանիելյան:Ա.Ստեփանյան'!AO97)</f>
        <v>0</v>
      </c>
      <c r="AP97" s="56">
        <f>SUM('Ա. Դանիելյան:Ա.Ստեփանյան'!AP97)</f>
        <v>0</v>
      </c>
      <c r="AQ97" s="56">
        <f>SUM('Ա. Դանիելյան:Ա.Ստեփանյան'!AQ97)</f>
        <v>0</v>
      </c>
      <c r="AR97" s="56">
        <f>SUM('Ա. Դանիելյան:Ա.Ստեփանյան'!AR97)</f>
        <v>0</v>
      </c>
      <c r="AS97" s="74">
        <f>SUM('Ա. Դանիելյան:Ա.Ստեփանյան'!AS97)</f>
        <v>0</v>
      </c>
      <c r="AT97" s="32">
        <f t="shared" si="129"/>
        <v>0</v>
      </c>
      <c r="AU97" s="32">
        <f t="shared" si="130"/>
        <v>0</v>
      </c>
      <c r="AV97" s="32">
        <f t="shared" si="131"/>
        <v>0</v>
      </c>
      <c r="AW97" s="32">
        <f t="shared" si="132"/>
        <v>0</v>
      </c>
      <c r="AX97" s="32">
        <f t="shared" si="133"/>
        <v>0</v>
      </c>
      <c r="AY97" s="32">
        <f t="shared" si="134"/>
        <v>0</v>
      </c>
      <c r="AZ97" s="32">
        <f t="shared" si="135"/>
        <v>0</v>
      </c>
      <c r="BA97" s="32">
        <f t="shared" si="136"/>
        <v>0</v>
      </c>
      <c r="BB97" s="32">
        <f t="shared" si="137"/>
        <v>0</v>
      </c>
      <c r="BC97" s="32">
        <f t="shared" si="138"/>
        <v>0</v>
      </c>
      <c r="BD97" s="32">
        <f t="shared" si="139"/>
        <v>0</v>
      </c>
      <c r="BE97" s="32">
        <f t="shared" si="149"/>
        <v>0</v>
      </c>
      <c r="BF97" s="32">
        <f t="shared" si="140"/>
        <v>1</v>
      </c>
      <c r="BG97" s="32">
        <f t="shared" si="141"/>
        <v>1</v>
      </c>
      <c r="BH97" s="32">
        <f t="shared" si="142"/>
        <v>1</v>
      </c>
      <c r="BI97" s="32">
        <f t="shared" si="143"/>
        <v>1</v>
      </c>
      <c r="BJ97" s="32">
        <f t="shared" si="144"/>
        <v>0</v>
      </c>
      <c r="BK97" s="32">
        <f t="shared" si="145"/>
        <v>0</v>
      </c>
      <c r="BL97" s="32">
        <f t="shared" si="146"/>
        <v>0</v>
      </c>
      <c r="BM97" s="32">
        <f t="shared" si="147"/>
        <v>0</v>
      </c>
    </row>
    <row r="98" spans="1:65" ht="39.950000000000003" customHeight="1">
      <c r="A98" s="3" t="s">
        <v>178</v>
      </c>
      <c r="B98" s="88" t="s">
        <v>179</v>
      </c>
      <c r="C98" s="89"/>
      <c r="D98" s="89"/>
      <c r="E98" s="56">
        <f>SUM('Ա. Դանիելյան:Ա.Ստեփանյան'!E98)</f>
        <v>0</v>
      </c>
      <c r="F98" s="56">
        <f>SUM('Ա. Դանիելյան:Ա.Ստեփանյան'!F98)</f>
        <v>0</v>
      </c>
      <c r="G98" s="56">
        <f>SUM('Ա. Դանիելյան:Ա.Ստեփանյան'!G98)</f>
        <v>0</v>
      </c>
      <c r="H98" s="56">
        <f>SUM('Ա. Դանիելյան:Ա.Ստեփանյան'!H98)</f>
        <v>0</v>
      </c>
      <c r="I98" s="56">
        <f>SUM('Ա. Դանիելյան:Ա.Ստեփանյան'!I98)</f>
        <v>0</v>
      </c>
      <c r="J98" s="56">
        <f>SUM('Ա. Դանիելյան:Ա.Ստեփանյան'!J98)</f>
        <v>0</v>
      </c>
      <c r="K98" s="56">
        <f>SUM('Ա. Դանիելյան:Ա.Ստեփանյան'!K98)</f>
        <v>0</v>
      </c>
      <c r="L98" s="56">
        <f>SUM('Ա. Դանիելյան:Ա.Ստեփանյան'!L98)</f>
        <v>0</v>
      </c>
      <c r="M98" s="56">
        <f>SUM('Ա. Դանիելյան:Ա.Ստեփանյան'!M98)</f>
        <v>0</v>
      </c>
      <c r="N98" s="56">
        <f>SUM('Ա. Դանիելյան:Ա.Ստեփանյան'!N98)</f>
        <v>0</v>
      </c>
      <c r="O98" s="56">
        <f>SUM('Ա. Դանիելյան:Ա.Ստեփանյան'!O98)</f>
        <v>0</v>
      </c>
      <c r="P98" s="56">
        <f>SUM('Ա. Դանիելյան:Ա.Ստեփանյան'!P98)</f>
        <v>0</v>
      </c>
      <c r="Q98" s="56">
        <f>SUM('Ա. Դանիելյան:Ա.Ստեփանյան'!Q98)</f>
        <v>0</v>
      </c>
      <c r="R98" s="56">
        <f>SUM('Ա. Դանիելյան:Ա.Ստեփանյան'!R98)</f>
        <v>0</v>
      </c>
      <c r="S98" s="56">
        <f>SUM('Ա. Դանիելյան:Ա.Ստեփանյան'!S98)</f>
        <v>0</v>
      </c>
      <c r="T98" s="56">
        <f>SUM('Ա. Դանիելյան:Ա.Ստեփանյան'!T98)</f>
        <v>0</v>
      </c>
      <c r="U98" s="56">
        <f>SUM('Ա. Դանիելյան:Ա.Ստեփանյան'!U98)</f>
        <v>0</v>
      </c>
      <c r="V98" s="56">
        <f>SUM('Ա. Դանիելյան:Ա.Ստեփանյան'!V98)</f>
        <v>0</v>
      </c>
      <c r="W98" s="56">
        <f>SUM('Ա. Դանիելյան:Ա.Ստեփանյան'!W98)</f>
        <v>0</v>
      </c>
      <c r="X98" s="56">
        <f>SUM('Ա. Դանիելյան:Ա.Ստեփանյան'!X98)</f>
        <v>0</v>
      </c>
      <c r="Y98" s="56">
        <f>SUM('Ա. Դանիելյան:Ա.Ստեփանյան'!Y98)</f>
        <v>0</v>
      </c>
      <c r="Z98" s="56">
        <f>SUM('Ա. Դանիելյան:Ա.Ստեփանյան'!Z98)</f>
        <v>0</v>
      </c>
      <c r="AA98" s="56">
        <f>SUM('Ա. Դանիելյան:Ա.Ստեփանյան'!AA98)</f>
        <v>0</v>
      </c>
      <c r="AB98" s="56">
        <f>SUM('Ա. Դանիելյան:Ա.Ստեփանյան'!AB98)</f>
        <v>0</v>
      </c>
      <c r="AC98" s="56">
        <f>SUM('Ա. Դանիելյան:Ա.Ստեփանյան'!AC98)</f>
        <v>0</v>
      </c>
      <c r="AD98" s="56">
        <f>SUM('Ա. Դանիելյան:Ա.Ստեփանյան'!AD98)</f>
        <v>0</v>
      </c>
      <c r="AE98" s="56">
        <f>SUM('Ա. Դանիելյան:Ա.Ստեփանյան'!AE98)</f>
        <v>0</v>
      </c>
      <c r="AF98" s="56">
        <f>SUM('Ա. Դանիելյան:Ա.Ստեփանյան'!AF98)</f>
        <v>0</v>
      </c>
      <c r="AG98" s="56">
        <f>SUM('Ա. Դանիելյան:Ա.Ստեփանյան'!AG98)</f>
        <v>0</v>
      </c>
      <c r="AH98" s="56">
        <f>SUM('Ա. Դանիելյան:Ա.Ստեփանյան'!AH98)</f>
        <v>0</v>
      </c>
      <c r="AI98" s="56">
        <f>SUM('Ա. Դանիելյան:Ա.Ստեփանյան'!AI98)</f>
        <v>0</v>
      </c>
      <c r="AJ98" s="56">
        <f>SUM('Ա. Դանիելյան:Ա.Ստեփանյան'!AJ98)</f>
        <v>0</v>
      </c>
      <c r="AK98" s="56">
        <f>SUM('Ա. Դանիելյան:Ա.Ստեփանյան'!AK98)</f>
        <v>0</v>
      </c>
      <c r="AL98" s="56">
        <f>SUM('Ա. Դանիելյան:Ա.Ստեփանյան'!AL98)</f>
        <v>0</v>
      </c>
      <c r="AM98" s="56">
        <f>SUM('Ա. Դանիելյան:Ա.Ստեփանյան'!AM98)</f>
        <v>0</v>
      </c>
      <c r="AN98" s="56">
        <f>SUM('Ա. Դանիելյան:Ա.Ստեփանյան'!AN98)</f>
        <v>0</v>
      </c>
      <c r="AO98" s="56">
        <f>SUM('Ա. Դանիելյան:Ա.Ստեփանյան'!AO98)</f>
        <v>0</v>
      </c>
      <c r="AP98" s="56">
        <f>SUM('Ա. Դանիելյան:Ա.Ստեփանյան'!AP98)</f>
        <v>0</v>
      </c>
      <c r="AQ98" s="56">
        <f>SUM('Ա. Դանիելյան:Ա.Ստեփանյան'!AQ98)</f>
        <v>0</v>
      </c>
      <c r="AR98" s="56">
        <f>SUM('Ա. Դանիելյան:Ա.Ստեփանյան'!AR98)</f>
        <v>0</v>
      </c>
      <c r="AS98" s="74">
        <f>SUM('Ա. Դանիելյան:Ա.Ստեփանյան'!AS98)</f>
        <v>0</v>
      </c>
      <c r="AT98" s="32">
        <f t="shared" si="129"/>
        <v>0</v>
      </c>
      <c r="AU98" s="32">
        <f t="shared" si="130"/>
        <v>0</v>
      </c>
      <c r="AV98" s="32">
        <f t="shared" si="131"/>
        <v>0</v>
      </c>
      <c r="AW98" s="32">
        <f t="shared" si="132"/>
        <v>0</v>
      </c>
      <c r="AX98" s="32">
        <f t="shared" si="133"/>
        <v>0</v>
      </c>
      <c r="AY98" s="32">
        <f t="shared" si="134"/>
        <v>0</v>
      </c>
      <c r="AZ98" s="32">
        <f t="shared" si="135"/>
        <v>0</v>
      </c>
      <c r="BA98" s="32">
        <f t="shared" si="136"/>
        <v>0</v>
      </c>
      <c r="BB98" s="32">
        <f t="shared" si="137"/>
        <v>0</v>
      </c>
      <c r="BC98" s="32">
        <f t="shared" si="138"/>
        <v>0</v>
      </c>
      <c r="BD98" s="32">
        <f t="shared" si="139"/>
        <v>0</v>
      </c>
      <c r="BE98" s="32">
        <f t="shared" si="149"/>
        <v>0</v>
      </c>
      <c r="BF98" s="32">
        <f t="shared" si="140"/>
        <v>0</v>
      </c>
      <c r="BG98" s="32">
        <f t="shared" si="141"/>
        <v>0</v>
      </c>
      <c r="BH98" s="32">
        <f t="shared" si="142"/>
        <v>0</v>
      </c>
      <c r="BI98" s="32">
        <f t="shared" si="143"/>
        <v>0</v>
      </c>
      <c r="BJ98" s="32">
        <f t="shared" si="144"/>
        <v>0</v>
      </c>
      <c r="BK98" s="32">
        <f t="shared" si="145"/>
        <v>0</v>
      </c>
      <c r="BL98" s="32">
        <f t="shared" si="146"/>
        <v>0</v>
      </c>
      <c r="BM98" s="32">
        <f t="shared" si="147"/>
        <v>0</v>
      </c>
    </row>
    <row r="99" spans="1:65" ht="39.950000000000003" customHeight="1">
      <c r="A99" s="3" t="s">
        <v>180</v>
      </c>
      <c r="B99" s="95" t="s">
        <v>181</v>
      </c>
      <c r="C99" s="95"/>
      <c r="D99" s="88"/>
      <c r="E99" s="56">
        <f>SUM('Ա. Դանիելյան:Ա.Ստեփանյան'!E99)</f>
        <v>4</v>
      </c>
      <c r="F99" s="56">
        <f>SUM('Ա. Դանիելյան:Ա.Ստեփանյան'!F99)</f>
        <v>0</v>
      </c>
      <c r="G99" s="56">
        <f>SUM('Ա. Դանիելյան:Ա.Ստեփանյան'!G99)</f>
        <v>4</v>
      </c>
      <c r="H99" s="56">
        <f>SUM('Ա. Դանիելյան:Ա.Ստեփանյան'!H99)</f>
        <v>0</v>
      </c>
      <c r="I99" s="56">
        <f>SUM('Ա. Դանիելյան:Ա.Ստեփանյան'!I99)</f>
        <v>0</v>
      </c>
      <c r="J99" s="56">
        <f>SUM('Ա. Դանիելյան:Ա.Ստեփանյան'!J99)</f>
        <v>2</v>
      </c>
      <c r="K99" s="56">
        <f>SUM('Ա. Դանիելյան:Ա.Ստեփանյան'!K99)</f>
        <v>2</v>
      </c>
      <c r="L99" s="56">
        <f>SUM('Ա. Դանիելյան:Ա.Ստեփանյան'!L99)</f>
        <v>0</v>
      </c>
      <c r="M99" s="56">
        <f>SUM('Ա. Դանիելյան:Ա.Ստեփանյան'!M99)</f>
        <v>0</v>
      </c>
      <c r="N99" s="56">
        <f>SUM('Ա. Դանիելյան:Ա.Ստեփանյան'!N99)</f>
        <v>2</v>
      </c>
      <c r="O99" s="56">
        <f>SUM('Ա. Դանիելյան:Ա.Ստեփանյան'!O99)</f>
        <v>1</v>
      </c>
      <c r="P99" s="56">
        <f>SUM('Ա. Դանիելյան:Ա.Ստեփանյան'!P99)</f>
        <v>1</v>
      </c>
      <c r="Q99" s="56">
        <f>SUM('Ա. Դանիելյան:Ա.Ստեփանյան'!Q99)</f>
        <v>0</v>
      </c>
      <c r="R99" s="56">
        <f>SUM('Ա. Դանիելյան:Ա.Ստեփանյան'!R99)</f>
        <v>0</v>
      </c>
      <c r="S99" s="56">
        <f>SUM('Ա. Դանիելյան:Ա.Ստեփանյան'!S99)</f>
        <v>0</v>
      </c>
      <c r="T99" s="56">
        <f>SUM('Ա. Դանիելյան:Ա.Ստեփանյան'!T99)</f>
        <v>0</v>
      </c>
      <c r="U99" s="56">
        <f>SUM('Ա. Դանիելյան:Ա.Ստեփանյան'!U99)</f>
        <v>0</v>
      </c>
      <c r="V99" s="56">
        <f>SUM('Ա. Դանիելյան:Ա.Ստեփանյան'!V99)</f>
        <v>0</v>
      </c>
      <c r="W99" s="56">
        <f>SUM('Ա. Դանիելյան:Ա.Ստեփանյան'!W99)</f>
        <v>0</v>
      </c>
      <c r="X99" s="56">
        <f>SUM('Ա. Դանիելյան:Ա.Ստեփանյան'!X99)</f>
        <v>0</v>
      </c>
      <c r="Y99" s="56">
        <f>SUM('Ա. Դանիելյան:Ա.Ստեփանյան'!Y99)</f>
        <v>1</v>
      </c>
      <c r="Z99" s="56">
        <f>SUM('Ա. Դանիելյան:Ա.Ստեփանյան'!Z99)</f>
        <v>0</v>
      </c>
      <c r="AA99" s="56">
        <f>SUM('Ա. Դանիելյան:Ա.Ստեփանյան'!AA99)</f>
        <v>0</v>
      </c>
      <c r="AB99" s="56">
        <f>SUM('Ա. Դանիելյան:Ա.Ստեփանյան'!AB99)</f>
        <v>3</v>
      </c>
      <c r="AC99" s="56">
        <f>SUM('Ա. Դանիելյան:Ա.Ստեփանյան'!AC99)</f>
        <v>0</v>
      </c>
      <c r="AD99" s="56">
        <f>SUM('Ա. Դանիելյան:Ա.Ստեփանյան'!AD99)</f>
        <v>0</v>
      </c>
      <c r="AE99" s="56">
        <f>SUM('Ա. Դանիելյան:Ա.Ստեփանյան'!AE99)</f>
        <v>0</v>
      </c>
      <c r="AF99" s="56">
        <f>SUM('Ա. Դանիելյան:Ա.Ստեփանյան'!AF99)</f>
        <v>0</v>
      </c>
      <c r="AG99" s="56">
        <f>SUM('Ա. Դանիելյան:Ա.Ստեփանյան'!AG99)</f>
        <v>0</v>
      </c>
      <c r="AH99" s="56">
        <f>SUM('Ա. Դանիելյան:Ա.Ստեփանյան'!AH99)</f>
        <v>0</v>
      </c>
      <c r="AI99" s="56">
        <f>SUM('Ա. Դանիելյան:Ա.Ստեփանյան'!AI99)</f>
        <v>0</v>
      </c>
      <c r="AJ99" s="56">
        <f>SUM('Ա. Դանիելյան:Ա.Ստեփանյան'!AJ99)</f>
        <v>0</v>
      </c>
      <c r="AK99" s="56">
        <f>SUM('Ա. Դանիելյան:Ա.Ստեփանյան'!AK99)</f>
        <v>0</v>
      </c>
      <c r="AL99" s="56">
        <f>SUM('Ա. Դանիելյան:Ա.Ստեփանյան'!AL99)</f>
        <v>0</v>
      </c>
      <c r="AM99" s="56">
        <f>SUM('Ա. Դանիելյան:Ա.Ստեփանյան'!AM99)</f>
        <v>0</v>
      </c>
      <c r="AN99" s="56">
        <f>SUM('Ա. Դանիելյան:Ա.Ստեփանյան'!AN99)</f>
        <v>0</v>
      </c>
      <c r="AO99" s="56">
        <f>SUM('Ա. Դանիելյան:Ա.Ստեփանյան'!AO99)</f>
        <v>0</v>
      </c>
      <c r="AP99" s="56">
        <f>SUM('Ա. Դանիելյան:Ա.Ստեփանյան'!AP99)</f>
        <v>0</v>
      </c>
      <c r="AQ99" s="56">
        <f>SUM('Ա. Դանիելյան:Ա.Ստեփանյան'!AQ99)</f>
        <v>0</v>
      </c>
      <c r="AR99" s="56">
        <f>SUM('Ա. Դանիելյան:Ա.Ստեփանյան'!AR99)</f>
        <v>0</v>
      </c>
      <c r="AS99" s="74">
        <f>SUM('Ա. Դանիելյան:Ա.Ստեփանյան'!AS99)</f>
        <v>0</v>
      </c>
      <c r="AT99" s="32">
        <f t="shared" si="129"/>
        <v>4</v>
      </c>
      <c r="AU99" s="32">
        <f t="shared" si="130"/>
        <v>4</v>
      </c>
      <c r="AV99" s="32">
        <f t="shared" si="131"/>
        <v>2</v>
      </c>
      <c r="AW99" s="32">
        <f t="shared" si="132"/>
        <v>2</v>
      </c>
      <c r="AX99" s="32">
        <f t="shared" si="133"/>
        <v>6</v>
      </c>
      <c r="AY99" s="32">
        <f t="shared" si="134"/>
        <v>6</v>
      </c>
      <c r="AZ99" s="32">
        <f t="shared" si="135"/>
        <v>1</v>
      </c>
      <c r="BA99" s="32">
        <f t="shared" si="136"/>
        <v>1</v>
      </c>
      <c r="BB99" s="32">
        <f t="shared" si="137"/>
        <v>0</v>
      </c>
      <c r="BC99" s="32">
        <f t="shared" si="138"/>
        <v>0</v>
      </c>
      <c r="BD99" s="32">
        <f t="shared" si="139"/>
        <v>1</v>
      </c>
      <c r="BE99" s="32">
        <f t="shared" si="149"/>
        <v>1</v>
      </c>
      <c r="BF99" s="32">
        <f t="shared" si="140"/>
        <v>0</v>
      </c>
      <c r="BG99" s="32">
        <f t="shared" si="141"/>
        <v>0</v>
      </c>
      <c r="BH99" s="32">
        <f t="shared" si="142"/>
        <v>0</v>
      </c>
      <c r="BI99" s="32">
        <f t="shared" si="143"/>
        <v>0</v>
      </c>
      <c r="BJ99" s="32">
        <f t="shared" si="144"/>
        <v>0</v>
      </c>
      <c r="BK99" s="32">
        <f t="shared" si="145"/>
        <v>0</v>
      </c>
      <c r="BL99" s="32">
        <f t="shared" si="146"/>
        <v>0</v>
      </c>
      <c r="BM99" s="32">
        <f t="shared" si="147"/>
        <v>0</v>
      </c>
    </row>
    <row r="100" spans="1:65" ht="39.950000000000003" customHeight="1">
      <c r="A100" s="3" t="s">
        <v>182</v>
      </c>
      <c r="B100" s="91" t="s">
        <v>183</v>
      </c>
      <c r="C100" s="92"/>
      <c r="D100" s="92"/>
      <c r="E100" s="56">
        <f>SUM('Ա. Դանիելյան:Ա.Ստեփանյան'!E100)</f>
        <v>0</v>
      </c>
      <c r="F100" s="56">
        <f>SUM('Ա. Դանիելյան:Ա.Ստեփանյան'!F100)</f>
        <v>0</v>
      </c>
      <c r="G100" s="56">
        <f>SUM('Ա. Դանիելյան:Ա.Ստեփանյան'!G100)</f>
        <v>0</v>
      </c>
      <c r="H100" s="56">
        <f>SUM('Ա. Դանիելյան:Ա.Ստեփանյան'!H100)</f>
        <v>0</v>
      </c>
      <c r="I100" s="56">
        <f>SUM('Ա. Դանիելյան:Ա.Ստեփանյան'!I100)</f>
        <v>0</v>
      </c>
      <c r="J100" s="56">
        <f>SUM('Ա. Դանիելյան:Ա.Ստեփանյան'!J100)</f>
        <v>0</v>
      </c>
      <c r="K100" s="56">
        <f>SUM('Ա. Դանիելյան:Ա.Ստեփանյան'!K100)</f>
        <v>0</v>
      </c>
      <c r="L100" s="56">
        <f>SUM('Ա. Դանիելյան:Ա.Ստեփանյան'!L100)</f>
        <v>0</v>
      </c>
      <c r="M100" s="56">
        <f>SUM('Ա. Դանիելյան:Ա.Ստեփանյան'!M100)</f>
        <v>0</v>
      </c>
      <c r="N100" s="56">
        <f>SUM('Ա. Դանիելյան:Ա.Ստեփանյան'!N100)</f>
        <v>0</v>
      </c>
      <c r="O100" s="56">
        <f>SUM('Ա. Դանիելյան:Ա.Ստեփանյան'!O100)</f>
        <v>0</v>
      </c>
      <c r="P100" s="56">
        <f>SUM('Ա. Դանիելյան:Ա.Ստեփանյան'!P100)</f>
        <v>0</v>
      </c>
      <c r="Q100" s="56">
        <f>SUM('Ա. Դանիելյան:Ա.Ստեփանյան'!Q100)</f>
        <v>0</v>
      </c>
      <c r="R100" s="56">
        <f>SUM('Ա. Դանիելյան:Ա.Ստեփանյան'!R100)</f>
        <v>0</v>
      </c>
      <c r="S100" s="56">
        <f>SUM('Ա. Դանիելյան:Ա.Ստեփանյան'!S100)</f>
        <v>0</v>
      </c>
      <c r="T100" s="56">
        <f>SUM('Ա. Դանիելյան:Ա.Ստեփանյան'!T100)</f>
        <v>0</v>
      </c>
      <c r="U100" s="56">
        <f>SUM('Ա. Դանիելյան:Ա.Ստեփանյան'!U100)</f>
        <v>0</v>
      </c>
      <c r="V100" s="56">
        <f>SUM('Ա. Դանիելյան:Ա.Ստեփանյան'!V100)</f>
        <v>0</v>
      </c>
      <c r="W100" s="56">
        <f>SUM('Ա. Դանիելյան:Ա.Ստեփանյան'!W100)</f>
        <v>0</v>
      </c>
      <c r="X100" s="56">
        <f>SUM('Ա. Դանիելյան:Ա.Ստեփանյան'!X100)</f>
        <v>0</v>
      </c>
      <c r="Y100" s="56">
        <f>SUM('Ա. Դանիելյան:Ա.Ստեփանյան'!Y100)</f>
        <v>0</v>
      </c>
      <c r="Z100" s="56">
        <f>SUM('Ա. Դանիելյան:Ա.Ստեփանյան'!Z100)</f>
        <v>0</v>
      </c>
      <c r="AA100" s="56">
        <f>SUM('Ա. Դանիելյան:Ա.Ստեփանյան'!AA100)</f>
        <v>0</v>
      </c>
      <c r="AB100" s="56">
        <f>SUM('Ա. Դանիելյան:Ա.Ստեփանյան'!AB100)</f>
        <v>0</v>
      </c>
      <c r="AC100" s="56">
        <f>SUM('Ա. Դանիելյան:Ա.Ստեփանյան'!AC100)</f>
        <v>0</v>
      </c>
      <c r="AD100" s="56">
        <f>SUM('Ա. Դանիելյան:Ա.Ստեփանյան'!AD100)</f>
        <v>0</v>
      </c>
      <c r="AE100" s="56">
        <f>SUM('Ա. Դանիելյան:Ա.Ստեփանյան'!AE100)</f>
        <v>0</v>
      </c>
      <c r="AF100" s="56">
        <f>SUM('Ա. Դանիելյան:Ա.Ստեփանյան'!AF100)</f>
        <v>0</v>
      </c>
      <c r="AG100" s="56">
        <f>SUM('Ա. Դանիելյան:Ա.Ստեփանյան'!AG100)</f>
        <v>0</v>
      </c>
      <c r="AH100" s="56">
        <f>SUM('Ա. Դանիելյան:Ա.Ստեփանյան'!AH100)</f>
        <v>0</v>
      </c>
      <c r="AI100" s="56">
        <f>SUM('Ա. Դանիելյան:Ա.Ստեփանյան'!AI100)</f>
        <v>0</v>
      </c>
      <c r="AJ100" s="56">
        <f>SUM('Ա. Դանիելյան:Ա.Ստեփանյան'!AJ100)</f>
        <v>0</v>
      </c>
      <c r="AK100" s="56">
        <f>SUM('Ա. Դանիելյան:Ա.Ստեփանյան'!AK100)</f>
        <v>0</v>
      </c>
      <c r="AL100" s="56">
        <f>SUM('Ա. Դանիելյան:Ա.Ստեփանյան'!AL100)</f>
        <v>0</v>
      </c>
      <c r="AM100" s="56">
        <f>SUM('Ա. Դանիելյան:Ա.Ստեփանյան'!AM100)</f>
        <v>0</v>
      </c>
      <c r="AN100" s="56">
        <f>SUM('Ա. Դանիելյան:Ա.Ստեփանյան'!AN100)</f>
        <v>0</v>
      </c>
      <c r="AO100" s="56">
        <f>SUM('Ա. Դանիելյան:Ա.Ստեփանյան'!AO100)</f>
        <v>0</v>
      </c>
      <c r="AP100" s="56">
        <f>SUM('Ա. Դանիելյան:Ա.Ստեփանյան'!AP100)</f>
        <v>0</v>
      </c>
      <c r="AQ100" s="56">
        <f>SUM('Ա. Դանիելյան:Ա.Ստեփանյան'!AQ100)</f>
        <v>0</v>
      </c>
      <c r="AR100" s="56">
        <f>SUM('Ա. Դանիելյան:Ա.Ստեփանյան'!AR100)</f>
        <v>0</v>
      </c>
      <c r="AS100" s="74">
        <f>SUM('Ա. Դանիելյան:Ա.Ստեփանյան'!AS100)</f>
        <v>0</v>
      </c>
      <c r="AT100" s="32">
        <f t="shared" si="129"/>
        <v>0</v>
      </c>
      <c r="AU100" s="32">
        <f t="shared" si="130"/>
        <v>0</v>
      </c>
      <c r="AV100" s="32">
        <f t="shared" si="131"/>
        <v>0</v>
      </c>
      <c r="AW100" s="32">
        <f t="shared" si="132"/>
        <v>0</v>
      </c>
      <c r="AX100" s="32">
        <f t="shared" si="133"/>
        <v>0</v>
      </c>
      <c r="AY100" s="32">
        <f t="shared" si="134"/>
        <v>0</v>
      </c>
      <c r="AZ100" s="32">
        <f t="shared" si="135"/>
        <v>0</v>
      </c>
      <c r="BA100" s="32">
        <f t="shared" si="136"/>
        <v>0</v>
      </c>
      <c r="BB100" s="32">
        <f t="shared" si="137"/>
        <v>0</v>
      </c>
      <c r="BC100" s="32">
        <f t="shared" si="138"/>
        <v>0</v>
      </c>
      <c r="BD100" s="32">
        <f t="shared" si="139"/>
        <v>0</v>
      </c>
      <c r="BE100" s="32">
        <f t="shared" si="149"/>
        <v>0</v>
      </c>
      <c r="BF100" s="32">
        <f t="shared" si="140"/>
        <v>0</v>
      </c>
      <c r="BG100" s="32">
        <f t="shared" si="141"/>
        <v>0</v>
      </c>
      <c r="BH100" s="32">
        <f t="shared" si="142"/>
        <v>0</v>
      </c>
      <c r="BI100" s="32">
        <f t="shared" si="143"/>
        <v>0</v>
      </c>
      <c r="BJ100" s="32">
        <f t="shared" si="144"/>
        <v>0</v>
      </c>
      <c r="BK100" s="32">
        <f t="shared" si="145"/>
        <v>0</v>
      </c>
      <c r="BL100" s="32">
        <f t="shared" si="146"/>
        <v>0</v>
      </c>
      <c r="BM100" s="32">
        <f t="shared" si="147"/>
        <v>0</v>
      </c>
    </row>
    <row r="101" spans="1:65" ht="39.950000000000003" customHeight="1">
      <c r="A101" s="3" t="s">
        <v>184</v>
      </c>
      <c r="B101" s="88" t="s">
        <v>45</v>
      </c>
      <c r="C101" s="89"/>
      <c r="D101" s="89"/>
      <c r="E101" s="56">
        <f>SUM('Ա. Դանիելյան:Ա.Ստեփանյան'!E101)</f>
        <v>1</v>
      </c>
      <c r="F101" s="56">
        <f>SUM('Ա. Դանիելյան:Ա.Ստեփանյան'!F101)</f>
        <v>0</v>
      </c>
      <c r="G101" s="56">
        <f>SUM('Ա. Դանիելյան:Ա.Ստեփանյան'!G101)</f>
        <v>1</v>
      </c>
      <c r="H101" s="56">
        <f>SUM('Ա. Դանիելյան:Ա.Ստեփանյան'!H101)</f>
        <v>0</v>
      </c>
      <c r="I101" s="56">
        <f>SUM('Ա. Դանիելյան:Ա.Ստեփանյան'!I101)</f>
        <v>0</v>
      </c>
      <c r="J101" s="56">
        <f>SUM('Ա. Դանիելյան:Ա.Ստեփանյան'!J101)</f>
        <v>2</v>
      </c>
      <c r="K101" s="56">
        <f>SUM('Ա. Դանիելյան:Ա.Ստեփանյան'!K101)</f>
        <v>1</v>
      </c>
      <c r="L101" s="56">
        <f>SUM('Ա. Դանիելյան:Ա.Ստեփանյան'!L101)</f>
        <v>1</v>
      </c>
      <c r="M101" s="56">
        <f>SUM('Ա. Դանիելյան:Ա.Ստեփանյան'!M101)</f>
        <v>0</v>
      </c>
      <c r="N101" s="56">
        <f>SUM('Ա. Դանիելյան:Ա.Ստեփանյան'!N101)</f>
        <v>0</v>
      </c>
      <c r="O101" s="56">
        <f>SUM('Ա. Դանիելյան:Ա.Ստեփանյան'!O101)</f>
        <v>2</v>
      </c>
      <c r="P101" s="56">
        <f>SUM('Ա. Դանիելյան:Ա.Ստեփանյան'!P101)</f>
        <v>2</v>
      </c>
      <c r="Q101" s="56">
        <f>SUM('Ա. Դանիելյան:Ա.Ստեփանյան'!Q101)</f>
        <v>0</v>
      </c>
      <c r="R101" s="56">
        <f>SUM('Ա. Դանիելյան:Ա.Ստեփանյան'!R101)</f>
        <v>0</v>
      </c>
      <c r="S101" s="56">
        <f>SUM('Ա. Դանիելյան:Ա.Ստեփանյան'!S101)</f>
        <v>0</v>
      </c>
      <c r="T101" s="56">
        <f>SUM('Ա. Դանիելյան:Ա.Ստեփանյան'!T101)</f>
        <v>0</v>
      </c>
      <c r="U101" s="56">
        <f>SUM('Ա. Դանիելյան:Ա.Ստեփանյան'!U101)</f>
        <v>0</v>
      </c>
      <c r="V101" s="56">
        <f>SUM('Ա. Դանիելյան:Ա.Ստեփանյան'!V101)</f>
        <v>0</v>
      </c>
      <c r="W101" s="56">
        <f>SUM('Ա. Դանիելյան:Ա.Ստեփանյան'!W101)</f>
        <v>0</v>
      </c>
      <c r="X101" s="56">
        <f>SUM('Ա. Դանիելյան:Ա.Ստեփանյան'!X101)</f>
        <v>0</v>
      </c>
      <c r="Y101" s="56">
        <f>SUM('Ա. Դանիելյան:Ա.Ստեփանյան'!Y101)</f>
        <v>2</v>
      </c>
      <c r="Z101" s="56">
        <f>SUM('Ա. Դանիելյան:Ա.Ստեփանյան'!Z101)</f>
        <v>0</v>
      </c>
      <c r="AA101" s="56">
        <f>SUM('Ա. Դանիելյան:Ա.Ստեփանյան'!AA101)</f>
        <v>0</v>
      </c>
      <c r="AB101" s="56">
        <f>SUM('Ա. Դանիելյան:Ա.Ստեփանյան'!AB101)</f>
        <v>0</v>
      </c>
      <c r="AC101" s="56">
        <f>SUM('Ա. Դանիելյան:Ա.Ստեփանյան'!AC101)</f>
        <v>0</v>
      </c>
      <c r="AD101" s="56">
        <f>SUM('Ա. Դանիելյան:Ա.Ստեփանյան'!AD101)</f>
        <v>2</v>
      </c>
      <c r="AE101" s="56">
        <f>SUM('Ա. Դանիելյան:Ա.Ստեփանյան'!AE101)</f>
        <v>0</v>
      </c>
      <c r="AF101" s="56">
        <f>SUM('Ա. Դանիելյան:Ա.Ստեփանյան'!AF101)</f>
        <v>2</v>
      </c>
      <c r="AG101" s="56">
        <f>SUM('Ա. Դանիելյան:Ա.Ստեփանյան'!AG101)</f>
        <v>1</v>
      </c>
      <c r="AH101" s="56">
        <f>SUM('Ա. Դանիելյան:Ա.Ստեփանյան'!AH101)</f>
        <v>1</v>
      </c>
      <c r="AI101" s="56">
        <f>SUM('Ա. Դանիելյան:Ա.Ստեփանյան'!AI101)</f>
        <v>0</v>
      </c>
      <c r="AJ101" s="56">
        <f>SUM('Ա. Դանիելյան:Ա.Ստեփանյան'!AJ101)</f>
        <v>0</v>
      </c>
      <c r="AK101" s="56">
        <f>SUM('Ա. Դանիելյան:Ա.Ստեփանյան'!AK101)</f>
        <v>1</v>
      </c>
      <c r="AL101" s="56">
        <f>SUM('Ա. Դանիելյան:Ա.Ստեփանյան'!AL101)</f>
        <v>0</v>
      </c>
      <c r="AM101" s="56">
        <f>SUM('Ա. Դանիելյան:Ա.Ստեփանյան'!AM101)</f>
        <v>1</v>
      </c>
      <c r="AN101" s="56">
        <f>SUM('Ա. Դանիելյան:Ա.Ստեփանյան'!AN101)</f>
        <v>0</v>
      </c>
      <c r="AO101" s="56">
        <f>SUM('Ա. Դանիելյան:Ա.Ստեփանյան'!AO101)</f>
        <v>1</v>
      </c>
      <c r="AP101" s="56">
        <f>SUM('Ա. Դանիելյան:Ա.Ստեփանյան'!AP101)</f>
        <v>0</v>
      </c>
      <c r="AQ101" s="56">
        <f>SUM('Ա. Դանիելյան:Ա.Ստեփանյան'!AQ101)</f>
        <v>0</v>
      </c>
      <c r="AR101" s="56">
        <f>SUM('Ա. Դանիելյան:Ա.Ստեփանյան'!AR101)</f>
        <v>0</v>
      </c>
      <c r="AS101" s="74">
        <f>SUM('Ա. Դանիելյան:Ա.Ստեփանյան'!AS101)</f>
        <v>0</v>
      </c>
      <c r="AT101" s="32">
        <f t="shared" si="129"/>
        <v>1</v>
      </c>
      <c r="AU101" s="32">
        <f t="shared" si="130"/>
        <v>1</v>
      </c>
      <c r="AV101" s="32">
        <f t="shared" si="131"/>
        <v>2</v>
      </c>
      <c r="AW101" s="32">
        <f t="shared" si="132"/>
        <v>2</v>
      </c>
      <c r="AX101" s="32">
        <f t="shared" si="133"/>
        <v>2</v>
      </c>
      <c r="AY101" s="32">
        <f t="shared" si="134"/>
        <v>2</v>
      </c>
      <c r="AZ101" s="32">
        <f t="shared" si="135"/>
        <v>2</v>
      </c>
      <c r="BA101" s="32">
        <f t="shared" si="136"/>
        <v>2</v>
      </c>
      <c r="BB101" s="32">
        <f t="shared" si="137"/>
        <v>0</v>
      </c>
      <c r="BC101" s="32">
        <f t="shared" si="138"/>
        <v>0</v>
      </c>
      <c r="BD101" s="32">
        <f t="shared" si="139"/>
        <v>2</v>
      </c>
      <c r="BE101" s="32">
        <f t="shared" si="149"/>
        <v>2</v>
      </c>
      <c r="BF101" s="32">
        <f t="shared" si="140"/>
        <v>2</v>
      </c>
      <c r="BG101" s="32">
        <f t="shared" si="141"/>
        <v>2</v>
      </c>
      <c r="BH101" s="32">
        <f t="shared" si="142"/>
        <v>2</v>
      </c>
      <c r="BI101" s="32">
        <f t="shared" si="143"/>
        <v>2</v>
      </c>
      <c r="BJ101" s="32">
        <f t="shared" si="144"/>
        <v>1</v>
      </c>
      <c r="BK101" s="32">
        <f t="shared" si="145"/>
        <v>1</v>
      </c>
      <c r="BL101" s="32">
        <f t="shared" si="146"/>
        <v>1</v>
      </c>
      <c r="BM101" s="32">
        <f t="shared" si="147"/>
        <v>1</v>
      </c>
    </row>
    <row r="102" spans="1:65" ht="39.950000000000003" customHeight="1">
      <c r="A102" s="1" t="s">
        <v>185</v>
      </c>
      <c r="B102" s="77" t="s">
        <v>186</v>
      </c>
      <c r="C102" s="78"/>
      <c r="D102" s="78"/>
      <c r="E102" s="33">
        <f>SUM(E103:E105)</f>
        <v>1</v>
      </c>
      <c r="F102" s="33">
        <f t="shared" ref="F102:BM102" si="150">SUM(F103:F105)</f>
        <v>0</v>
      </c>
      <c r="G102" s="33">
        <f t="shared" si="150"/>
        <v>1</v>
      </c>
      <c r="H102" s="33">
        <f t="shared" si="150"/>
        <v>0</v>
      </c>
      <c r="I102" s="33">
        <f t="shared" si="150"/>
        <v>0</v>
      </c>
      <c r="J102" s="33">
        <f t="shared" si="150"/>
        <v>0</v>
      </c>
      <c r="K102" s="33">
        <f t="shared" si="150"/>
        <v>0</v>
      </c>
      <c r="L102" s="33">
        <f t="shared" si="150"/>
        <v>0</v>
      </c>
      <c r="M102" s="33">
        <f t="shared" si="150"/>
        <v>0</v>
      </c>
      <c r="N102" s="33">
        <f t="shared" si="150"/>
        <v>0</v>
      </c>
      <c r="O102" s="33">
        <f t="shared" si="150"/>
        <v>0</v>
      </c>
      <c r="P102" s="33">
        <f t="shared" si="150"/>
        <v>0</v>
      </c>
      <c r="Q102" s="33">
        <f t="shared" si="150"/>
        <v>0</v>
      </c>
      <c r="R102" s="33">
        <f t="shared" si="150"/>
        <v>0</v>
      </c>
      <c r="S102" s="33">
        <f t="shared" si="150"/>
        <v>0</v>
      </c>
      <c r="T102" s="33">
        <f t="shared" si="150"/>
        <v>0</v>
      </c>
      <c r="U102" s="33">
        <f t="shared" si="150"/>
        <v>0</v>
      </c>
      <c r="V102" s="33">
        <f t="shared" si="150"/>
        <v>0</v>
      </c>
      <c r="W102" s="33">
        <f t="shared" si="150"/>
        <v>0</v>
      </c>
      <c r="X102" s="33">
        <f t="shared" si="150"/>
        <v>0</v>
      </c>
      <c r="Y102" s="33">
        <f t="shared" si="150"/>
        <v>0</v>
      </c>
      <c r="Z102" s="33">
        <f t="shared" si="150"/>
        <v>0</v>
      </c>
      <c r="AA102" s="33">
        <f t="shared" si="150"/>
        <v>0</v>
      </c>
      <c r="AB102" s="33">
        <f t="shared" si="150"/>
        <v>1</v>
      </c>
      <c r="AC102" s="33">
        <f t="shared" si="150"/>
        <v>0</v>
      </c>
      <c r="AD102" s="33">
        <f t="shared" si="150"/>
        <v>0</v>
      </c>
      <c r="AE102" s="33">
        <f t="shared" si="150"/>
        <v>0</v>
      </c>
      <c r="AF102" s="33">
        <f t="shared" si="150"/>
        <v>0</v>
      </c>
      <c r="AG102" s="33">
        <f t="shared" si="150"/>
        <v>0</v>
      </c>
      <c r="AH102" s="33">
        <f t="shared" si="150"/>
        <v>0</v>
      </c>
      <c r="AI102" s="33">
        <f t="shared" si="150"/>
        <v>0</v>
      </c>
      <c r="AJ102" s="33">
        <f t="shared" si="150"/>
        <v>0</v>
      </c>
      <c r="AK102" s="33">
        <f t="shared" si="150"/>
        <v>0</v>
      </c>
      <c r="AL102" s="33">
        <f t="shared" si="150"/>
        <v>0</v>
      </c>
      <c r="AM102" s="33">
        <f t="shared" si="150"/>
        <v>0</v>
      </c>
      <c r="AN102" s="33">
        <f t="shared" si="150"/>
        <v>0</v>
      </c>
      <c r="AO102" s="33">
        <f t="shared" si="150"/>
        <v>0</v>
      </c>
      <c r="AP102" s="33">
        <f t="shared" si="150"/>
        <v>0</v>
      </c>
      <c r="AQ102" s="33">
        <f t="shared" si="150"/>
        <v>0</v>
      </c>
      <c r="AR102" s="33">
        <f t="shared" si="150"/>
        <v>0</v>
      </c>
      <c r="AS102" s="33">
        <f t="shared" si="150"/>
        <v>0</v>
      </c>
      <c r="AT102" s="33">
        <f t="shared" si="150"/>
        <v>1</v>
      </c>
      <c r="AU102" s="33">
        <f t="shared" si="150"/>
        <v>1</v>
      </c>
      <c r="AV102" s="33">
        <f t="shared" si="150"/>
        <v>0</v>
      </c>
      <c r="AW102" s="33">
        <f t="shared" si="150"/>
        <v>0</v>
      </c>
      <c r="AX102" s="33">
        <f t="shared" si="150"/>
        <v>1</v>
      </c>
      <c r="AY102" s="33">
        <f t="shared" si="150"/>
        <v>1</v>
      </c>
      <c r="AZ102" s="33">
        <f t="shared" si="150"/>
        <v>0</v>
      </c>
      <c r="BA102" s="33">
        <f t="shared" si="150"/>
        <v>0</v>
      </c>
      <c r="BB102" s="33">
        <f t="shared" si="150"/>
        <v>0</v>
      </c>
      <c r="BC102" s="33">
        <f t="shared" si="150"/>
        <v>0</v>
      </c>
      <c r="BD102" s="33">
        <f t="shared" si="150"/>
        <v>0</v>
      </c>
      <c r="BE102" s="33">
        <f t="shared" si="150"/>
        <v>0</v>
      </c>
      <c r="BF102" s="33">
        <f t="shared" si="150"/>
        <v>0</v>
      </c>
      <c r="BG102" s="33">
        <f t="shared" si="150"/>
        <v>0</v>
      </c>
      <c r="BH102" s="33">
        <f t="shared" si="150"/>
        <v>0</v>
      </c>
      <c r="BI102" s="33">
        <f t="shared" si="150"/>
        <v>0</v>
      </c>
      <c r="BJ102" s="33">
        <f t="shared" si="150"/>
        <v>0</v>
      </c>
      <c r="BK102" s="33">
        <f t="shared" si="150"/>
        <v>0</v>
      </c>
      <c r="BL102" s="33">
        <f t="shared" si="150"/>
        <v>0</v>
      </c>
      <c r="BM102" s="33">
        <f t="shared" si="150"/>
        <v>0</v>
      </c>
    </row>
    <row r="103" spans="1:65" ht="39.950000000000003" customHeight="1">
      <c r="A103" s="3" t="s">
        <v>187</v>
      </c>
      <c r="B103" s="91" t="s">
        <v>188</v>
      </c>
      <c r="C103" s="92"/>
      <c r="D103" s="92"/>
      <c r="E103" s="16">
        <f>SUM('Ա. Դանիելյան:Ա.Ստեփանյան'!E103)</f>
        <v>1</v>
      </c>
      <c r="F103" s="16">
        <f>SUM('Ա. Դանիելյան:Ա.Ստեփանյան'!F103)</f>
        <v>0</v>
      </c>
      <c r="G103" s="16">
        <f>SUM('Ա. Դանիելյան:Ա.Ստեփանյան'!G103)</f>
        <v>1</v>
      </c>
      <c r="H103" s="16">
        <f>SUM('Ա. Դանիելյան:Ա.Ստեփանյան'!H103)</f>
        <v>0</v>
      </c>
      <c r="I103" s="16">
        <f>SUM('Ա. Դանիելյան:Ա.Ստեփանյան'!I103)</f>
        <v>0</v>
      </c>
      <c r="J103" s="16">
        <f>SUM('Ա. Դանիելյան:Ա.Ստեփանյան'!J103)</f>
        <v>0</v>
      </c>
      <c r="K103" s="16">
        <f>SUM('Ա. Դանիելյան:Ա.Ստեփանյան'!K103)</f>
        <v>0</v>
      </c>
      <c r="L103" s="16">
        <f>SUM('Ա. Դանիելյան:Ա.Ստեփանյան'!L103)</f>
        <v>0</v>
      </c>
      <c r="M103" s="16">
        <f>SUM('Ա. Դանիելյան:Ա.Ստեփանյան'!M103)</f>
        <v>0</v>
      </c>
      <c r="N103" s="16">
        <f>SUM('Ա. Դանիելյան:Ա.Ստեփանյան'!N103)</f>
        <v>0</v>
      </c>
      <c r="O103" s="16">
        <f>SUM('Ա. Դանիելյան:Ա.Ստեփանյան'!O103)</f>
        <v>0</v>
      </c>
      <c r="P103" s="16">
        <f>SUM('Ա. Դանիելյան:Ա.Ստեփանյան'!P103)</f>
        <v>0</v>
      </c>
      <c r="Q103" s="16">
        <f>SUM('Ա. Դանիելյան:Ա.Ստեփանյան'!Q103)</f>
        <v>0</v>
      </c>
      <c r="R103" s="16">
        <f>SUM('Ա. Դանիելյան:Ա.Ստեփանյան'!R103)</f>
        <v>0</v>
      </c>
      <c r="S103" s="16">
        <f>SUM('Ա. Դանիելյան:Ա.Ստեփանյան'!S103)</f>
        <v>0</v>
      </c>
      <c r="T103" s="16">
        <f>SUM('Ա. Դանիելյան:Ա.Ստեփանյան'!T103)</f>
        <v>0</v>
      </c>
      <c r="U103" s="16">
        <f>SUM('Ա. Դանիելյան:Ա.Ստեփանյան'!U103)</f>
        <v>0</v>
      </c>
      <c r="V103" s="16">
        <f>SUM('Ա. Դանիելյան:Ա.Ստեփանյան'!V103)</f>
        <v>0</v>
      </c>
      <c r="W103" s="16">
        <f>SUM('Ա. Դանիելյան:Ա.Ստեփանյան'!W103)</f>
        <v>0</v>
      </c>
      <c r="X103" s="16">
        <f>SUM('Ա. Դանիելյան:Ա.Ստեփանյան'!X103)</f>
        <v>0</v>
      </c>
      <c r="Y103" s="16">
        <f>SUM('Ա. Դանիելյան:Ա.Ստեփանյան'!Y103)</f>
        <v>0</v>
      </c>
      <c r="Z103" s="16">
        <f>SUM('Ա. Դանիելյան:Ա.Ստեփանյան'!Z103)</f>
        <v>0</v>
      </c>
      <c r="AA103" s="16">
        <f>SUM('Ա. Դանիելյան:Ա.Ստեփանյան'!AA103)</f>
        <v>0</v>
      </c>
      <c r="AB103" s="16">
        <f>SUM('Ա. Դանիելյան:Ա.Ստեփանյան'!AB103)</f>
        <v>1</v>
      </c>
      <c r="AC103" s="16">
        <f>SUM('Ա. Դանիելյան:Ա.Ստեփանյան'!AC103)</f>
        <v>0</v>
      </c>
      <c r="AD103" s="16">
        <f>SUM('Ա. Դանիելյան:Ա.Ստեփանյան'!AD103)</f>
        <v>0</v>
      </c>
      <c r="AE103" s="16">
        <f>SUM('Ա. Դանիելյան:Ա.Ստեփանյան'!AE103)</f>
        <v>0</v>
      </c>
      <c r="AF103" s="16">
        <f>SUM('Ա. Դանիելյան:Ա.Ստեփանյան'!AF103)</f>
        <v>0</v>
      </c>
      <c r="AG103" s="16">
        <f>SUM('Ա. Դանիելյան:Ա.Ստեփանյան'!AG103)</f>
        <v>0</v>
      </c>
      <c r="AH103" s="16">
        <f>SUM('Ա. Դանիելյան:Ա.Ստեփանյան'!AH103)</f>
        <v>0</v>
      </c>
      <c r="AI103" s="16">
        <f>SUM('Ա. Դանիելյան:Ա.Ստեփանյան'!AI103)</f>
        <v>0</v>
      </c>
      <c r="AJ103" s="16">
        <f>SUM('Ա. Դանիելյան:Ա.Ստեփանյան'!AJ103)</f>
        <v>0</v>
      </c>
      <c r="AK103" s="16">
        <f>SUM('Ա. Դանիելյան:Ա.Ստեփանյան'!AK103)</f>
        <v>0</v>
      </c>
      <c r="AL103" s="16">
        <f>SUM('Ա. Դանիելյան:Ա.Ստեփանյան'!AL103)</f>
        <v>0</v>
      </c>
      <c r="AM103" s="16">
        <f>SUM('Ա. Դանիելյան:Ա.Ստեփանյան'!AM103)</f>
        <v>0</v>
      </c>
      <c r="AN103" s="16">
        <f>SUM('Ա. Դանիելյան:Ա.Ստեփանյան'!AN103)</f>
        <v>0</v>
      </c>
      <c r="AO103" s="16">
        <f>SUM('Ա. Դանիելյան:Ա.Ստեփանյան'!AO103)</f>
        <v>0</v>
      </c>
      <c r="AP103" s="16">
        <f>SUM('Ա. Դանիելյան:Ա.Ստեփանյան'!AP103)</f>
        <v>0</v>
      </c>
      <c r="AQ103" s="16">
        <f>SUM('Ա. Դանիելյան:Ա.Ստեփանյան'!AQ103)</f>
        <v>0</v>
      </c>
      <c r="AR103" s="16">
        <f>SUM('Ա. Դանիելյան:Ա.Ստեփանյան'!AR103)</f>
        <v>0</v>
      </c>
      <c r="AS103" s="30">
        <f>SUM('Ա. Դանիելյան:Ա.Ստեփանյան'!AS103)</f>
        <v>0</v>
      </c>
      <c r="AT103" s="32">
        <f>E103</f>
        <v>1</v>
      </c>
      <c r="AU103" s="32">
        <f>F103+G103+H103+I103</f>
        <v>1</v>
      </c>
      <c r="AV103" s="32">
        <f>J103</f>
        <v>0</v>
      </c>
      <c r="AW103" s="32">
        <f>K103+L103+M103</f>
        <v>0</v>
      </c>
      <c r="AX103" s="32">
        <f>F103+G103+K103</f>
        <v>1</v>
      </c>
      <c r="AY103" s="32">
        <f>N103+Y103+Z103+AB103</f>
        <v>1</v>
      </c>
      <c r="AZ103" s="32">
        <f>O103</f>
        <v>0</v>
      </c>
      <c r="BA103" s="32">
        <f>P103+Q103+R103+S103+T103</f>
        <v>0</v>
      </c>
      <c r="BB103" s="32">
        <f>T103</f>
        <v>0</v>
      </c>
      <c r="BC103" s="32">
        <f>+U103+V103+W103</f>
        <v>0</v>
      </c>
      <c r="BD103" s="32">
        <f>Y103</f>
        <v>0</v>
      </c>
      <c r="BE103" s="32">
        <f>+O103+X103</f>
        <v>0</v>
      </c>
      <c r="BF103" s="32">
        <f>AF103</f>
        <v>0</v>
      </c>
      <c r="BG103" s="32">
        <f>AD103+AE103</f>
        <v>0</v>
      </c>
      <c r="BH103" s="32">
        <f>AF103</f>
        <v>0</v>
      </c>
      <c r="BI103" s="32">
        <f>AG103+AH103</f>
        <v>0</v>
      </c>
      <c r="BJ103" s="32">
        <f>AM103</f>
        <v>0</v>
      </c>
      <c r="BK103" s="32">
        <f>AK103+AL103</f>
        <v>0</v>
      </c>
      <c r="BL103" s="32">
        <f>AM103</f>
        <v>0</v>
      </c>
      <c r="BM103" s="32">
        <f>AN103+AO103</f>
        <v>0</v>
      </c>
    </row>
    <row r="104" spans="1:65" ht="39.950000000000003" customHeight="1">
      <c r="A104" s="3" t="s">
        <v>189</v>
      </c>
      <c r="B104" s="91" t="s">
        <v>190</v>
      </c>
      <c r="C104" s="92"/>
      <c r="D104" s="92"/>
      <c r="E104" s="16">
        <f>SUM('Ա. Դանիելյան:Ա.Ստեփանյան'!E104)</f>
        <v>0</v>
      </c>
      <c r="F104" s="16">
        <f>SUM('Ա. Դանիելյան:Ա.Ստեփանյան'!F104)</f>
        <v>0</v>
      </c>
      <c r="G104" s="16">
        <f>SUM('Ա. Դանիելյան:Ա.Ստեփանյան'!G104)</f>
        <v>0</v>
      </c>
      <c r="H104" s="16">
        <f>SUM('Ա. Դանիելյան:Ա.Ստեփանյան'!H104)</f>
        <v>0</v>
      </c>
      <c r="I104" s="16">
        <f>SUM('Ա. Դանիելյան:Ա.Ստեփանյան'!I104)</f>
        <v>0</v>
      </c>
      <c r="J104" s="16">
        <f>SUM('Ա. Դանիելյան:Ա.Ստեփանյան'!J104)</f>
        <v>0</v>
      </c>
      <c r="K104" s="16">
        <f>SUM('Ա. Դանիելյան:Ա.Ստեփանյան'!K104)</f>
        <v>0</v>
      </c>
      <c r="L104" s="16">
        <f>SUM('Ա. Դանիելյան:Ա.Ստեփանյան'!L104)</f>
        <v>0</v>
      </c>
      <c r="M104" s="16">
        <f>SUM('Ա. Դանիելյան:Ա.Ստեփանյան'!M104)</f>
        <v>0</v>
      </c>
      <c r="N104" s="16">
        <f>SUM('Ա. Դանիելյան:Ա.Ստեփանյան'!N104)</f>
        <v>0</v>
      </c>
      <c r="O104" s="16">
        <f>SUM('Ա. Դանիելյան:Ա.Ստեփանյան'!O104)</f>
        <v>0</v>
      </c>
      <c r="P104" s="16">
        <f>SUM('Ա. Դանիելյան:Ա.Ստեփանյան'!P104)</f>
        <v>0</v>
      </c>
      <c r="Q104" s="16">
        <f>SUM('Ա. Դանիելյան:Ա.Ստեփանյան'!Q104)</f>
        <v>0</v>
      </c>
      <c r="R104" s="16">
        <f>SUM('Ա. Դանիելյան:Ա.Ստեփանյան'!R104)</f>
        <v>0</v>
      </c>
      <c r="S104" s="16">
        <f>SUM('Ա. Դանիելյան:Ա.Ստեփանյան'!S104)</f>
        <v>0</v>
      </c>
      <c r="T104" s="16">
        <f>SUM('Ա. Դանիելյան:Ա.Ստեփանյան'!T104)</f>
        <v>0</v>
      </c>
      <c r="U104" s="16">
        <f>SUM('Ա. Դանիելյան:Ա.Ստեփանյան'!U104)</f>
        <v>0</v>
      </c>
      <c r="V104" s="16">
        <f>SUM('Ա. Դանիելյան:Ա.Ստեփանյան'!V104)</f>
        <v>0</v>
      </c>
      <c r="W104" s="16">
        <f>SUM('Ա. Դանիելյան:Ա.Ստեփանյան'!W104)</f>
        <v>0</v>
      </c>
      <c r="X104" s="16">
        <f>SUM('Ա. Դանիելյան:Ա.Ստեփանյան'!X104)</f>
        <v>0</v>
      </c>
      <c r="Y104" s="16">
        <f>SUM('Ա. Դանիելյան:Ա.Ստեփանյան'!Y104)</f>
        <v>0</v>
      </c>
      <c r="Z104" s="16">
        <f>SUM('Ա. Դանիելյան:Ա.Ստեփանյան'!Z104)</f>
        <v>0</v>
      </c>
      <c r="AA104" s="16">
        <f>SUM('Ա. Դանիելյան:Ա.Ստեփանյան'!AA104)</f>
        <v>0</v>
      </c>
      <c r="AB104" s="16">
        <f>SUM('Ա. Դանիելյան:Ա.Ստեփանյան'!AB104)</f>
        <v>0</v>
      </c>
      <c r="AC104" s="16">
        <f>SUM('Ա. Դանիելյան:Ա.Ստեփանյան'!AC104)</f>
        <v>0</v>
      </c>
      <c r="AD104" s="16">
        <f>SUM('Ա. Դանիելյան:Ա.Ստեփանյան'!AD104)</f>
        <v>0</v>
      </c>
      <c r="AE104" s="16">
        <f>SUM('Ա. Դանիելյան:Ա.Ստեփանյան'!AE104)</f>
        <v>0</v>
      </c>
      <c r="AF104" s="16">
        <f>SUM('Ա. Դանիելյան:Ա.Ստեփանյան'!AF104)</f>
        <v>0</v>
      </c>
      <c r="AG104" s="16">
        <f>SUM('Ա. Դանիելյան:Ա.Ստեփանյան'!AG104)</f>
        <v>0</v>
      </c>
      <c r="AH104" s="16">
        <f>SUM('Ա. Դանիելյան:Ա.Ստեփանյան'!AH104)</f>
        <v>0</v>
      </c>
      <c r="AI104" s="16">
        <f>SUM('Ա. Դանիելյան:Ա.Ստեփանյան'!AI104)</f>
        <v>0</v>
      </c>
      <c r="AJ104" s="16">
        <f>SUM('Ա. Դանիելյան:Ա.Ստեփանյան'!AJ104)</f>
        <v>0</v>
      </c>
      <c r="AK104" s="16">
        <f>SUM('Ա. Դանիելյան:Ա.Ստեփանյան'!AK104)</f>
        <v>0</v>
      </c>
      <c r="AL104" s="16">
        <f>SUM('Ա. Դանիելյան:Ա.Ստեփանյան'!AL104)</f>
        <v>0</v>
      </c>
      <c r="AM104" s="16">
        <f>SUM('Ա. Դանիելյան:Ա.Ստեփանյան'!AM104)</f>
        <v>0</v>
      </c>
      <c r="AN104" s="16">
        <f>SUM('Ա. Դանիելյան:Ա.Ստեփանյան'!AN104)</f>
        <v>0</v>
      </c>
      <c r="AO104" s="16">
        <f>SUM('Ա. Դանիելյան:Ա.Ստեփանյան'!AO104)</f>
        <v>0</v>
      </c>
      <c r="AP104" s="16">
        <f>SUM('Ա. Դանիելյան:Ա.Ստեփանյան'!AP104)</f>
        <v>0</v>
      </c>
      <c r="AQ104" s="16">
        <f>SUM('Ա. Դանիելյան:Ա.Ստեփանյան'!AQ104)</f>
        <v>0</v>
      </c>
      <c r="AR104" s="16">
        <f>SUM('Ա. Դանիելյան:Ա.Ստեփանյան'!AR104)</f>
        <v>0</v>
      </c>
      <c r="AS104" s="30">
        <f>SUM('Ա. Դանիելյան:Ա.Ստեփանյան'!AS104)</f>
        <v>0</v>
      </c>
      <c r="AT104" s="32">
        <f>E104</f>
        <v>0</v>
      </c>
      <c r="AU104" s="32">
        <f>F104+G104+H104+I104</f>
        <v>0</v>
      </c>
      <c r="AV104" s="32">
        <f>J104</f>
        <v>0</v>
      </c>
      <c r="AW104" s="32">
        <f>K104+L104+M104</f>
        <v>0</v>
      </c>
      <c r="AX104" s="32">
        <f>F104+G104+K104</f>
        <v>0</v>
      </c>
      <c r="AY104" s="32">
        <f>N104+Y104+Z104+AB104</f>
        <v>0</v>
      </c>
      <c r="AZ104" s="32">
        <f>O104</f>
        <v>0</v>
      </c>
      <c r="BA104" s="32">
        <f>P104+Q104+R104+S104+T104</f>
        <v>0</v>
      </c>
      <c r="BB104" s="32">
        <f>T104</f>
        <v>0</v>
      </c>
      <c r="BC104" s="32">
        <f>+U104+V104+W104</f>
        <v>0</v>
      </c>
      <c r="BD104" s="32">
        <f>Y104</f>
        <v>0</v>
      </c>
      <c r="BE104" s="32">
        <f>+O104+X104</f>
        <v>0</v>
      </c>
      <c r="BF104" s="32">
        <f>AF104</f>
        <v>0</v>
      </c>
      <c r="BG104" s="32">
        <f>AD104+AE104</f>
        <v>0</v>
      </c>
      <c r="BH104" s="32">
        <f>AF104</f>
        <v>0</v>
      </c>
      <c r="BI104" s="32">
        <f>AG104+AH104</f>
        <v>0</v>
      </c>
      <c r="BJ104" s="32">
        <f>AM104</f>
        <v>0</v>
      </c>
      <c r="BK104" s="32">
        <f>AK104+AL104</f>
        <v>0</v>
      </c>
      <c r="BL104" s="32">
        <f>AM104</f>
        <v>0</v>
      </c>
      <c r="BM104" s="32">
        <f>AN104+AO104</f>
        <v>0</v>
      </c>
    </row>
    <row r="105" spans="1:65" ht="39.950000000000003" customHeight="1">
      <c r="A105" s="3" t="s">
        <v>191</v>
      </c>
      <c r="B105" s="88" t="s">
        <v>45</v>
      </c>
      <c r="C105" s="89"/>
      <c r="D105" s="89"/>
      <c r="E105" s="16">
        <f>SUM('Ա. Դանիելյան:Ա.Ստեփանյան'!E105)</f>
        <v>0</v>
      </c>
      <c r="F105" s="16">
        <f>SUM('Ա. Դանիելյան:Ա.Ստեփանյան'!F105)</f>
        <v>0</v>
      </c>
      <c r="G105" s="16">
        <f>SUM('Ա. Դանիելյան:Ա.Ստեփանյան'!G105)</f>
        <v>0</v>
      </c>
      <c r="H105" s="16">
        <f>SUM('Ա. Դանիելյան:Ա.Ստեփանյան'!H105)</f>
        <v>0</v>
      </c>
      <c r="I105" s="16">
        <f>SUM('Ա. Դանիելյան:Ա.Ստեփանյան'!I105)</f>
        <v>0</v>
      </c>
      <c r="J105" s="16">
        <f>SUM('Ա. Դանիելյան:Ա.Ստեփանյան'!J105)</f>
        <v>0</v>
      </c>
      <c r="K105" s="16">
        <f>SUM('Ա. Դանիելյան:Ա.Ստեփանյան'!K105)</f>
        <v>0</v>
      </c>
      <c r="L105" s="16">
        <f>SUM('Ա. Դանիելյան:Ա.Ստեփանյան'!L105)</f>
        <v>0</v>
      </c>
      <c r="M105" s="16">
        <f>SUM('Ա. Դանիելյան:Ա.Ստեփանյան'!M105)</f>
        <v>0</v>
      </c>
      <c r="N105" s="16">
        <f>SUM('Ա. Դանիելյան:Ա.Ստեփանյան'!N105)</f>
        <v>0</v>
      </c>
      <c r="O105" s="16">
        <f>SUM('Ա. Դանիելյան:Ա.Ստեփանյան'!O105)</f>
        <v>0</v>
      </c>
      <c r="P105" s="16">
        <f>SUM('Ա. Դանիելյան:Ա.Ստեփանյան'!P105)</f>
        <v>0</v>
      </c>
      <c r="Q105" s="16">
        <f>SUM('Ա. Դանիելյան:Ա.Ստեփանյան'!Q105)</f>
        <v>0</v>
      </c>
      <c r="R105" s="16">
        <f>SUM('Ա. Դանիելյան:Ա.Ստեփանյան'!R105)</f>
        <v>0</v>
      </c>
      <c r="S105" s="16">
        <f>SUM('Ա. Դանիելյան:Ա.Ստեփանյան'!S105)</f>
        <v>0</v>
      </c>
      <c r="T105" s="16">
        <f>SUM('Ա. Դանիելյան:Ա.Ստեփանյան'!T105)</f>
        <v>0</v>
      </c>
      <c r="U105" s="16">
        <f>SUM('Ա. Դանիելյան:Ա.Ստեփանյան'!U105)</f>
        <v>0</v>
      </c>
      <c r="V105" s="16">
        <f>SUM('Ա. Դանիելյան:Ա.Ստեփանյան'!V105)</f>
        <v>0</v>
      </c>
      <c r="W105" s="16">
        <f>SUM('Ա. Դանիելյան:Ա.Ստեփանյան'!W105)</f>
        <v>0</v>
      </c>
      <c r="X105" s="16">
        <f>SUM('Ա. Դանիելյան:Ա.Ստեփանյան'!X105)</f>
        <v>0</v>
      </c>
      <c r="Y105" s="16">
        <f>SUM('Ա. Դանիելյան:Ա.Ստեփանյան'!Y105)</f>
        <v>0</v>
      </c>
      <c r="Z105" s="16">
        <f>SUM('Ա. Դանիելյան:Ա.Ստեփանյան'!Z105)</f>
        <v>0</v>
      </c>
      <c r="AA105" s="16">
        <f>SUM('Ա. Դանիելյան:Ա.Ստեփանյան'!AA105)</f>
        <v>0</v>
      </c>
      <c r="AB105" s="16">
        <f>SUM('Ա. Դանիելյան:Ա.Ստեփանյան'!AB105)</f>
        <v>0</v>
      </c>
      <c r="AC105" s="16">
        <f>SUM('Ա. Դանիելյան:Ա.Ստեփանյան'!AC105)</f>
        <v>0</v>
      </c>
      <c r="AD105" s="16">
        <f>SUM('Ա. Դանիելյան:Ա.Ստեփանյան'!AD105)</f>
        <v>0</v>
      </c>
      <c r="AE105" s="16">
        <f>SUM('Ա. Դանիելյան:Ա.Ստեփանյան'!AE105)</f>
        <v>0</v>
      </c>
      <c r="AF105" s="16">
        <f>SUM('Ա. Դանիելյան:Ա.Ստեփանյան'!AF105)</f>
        <v>0</v>
      </c>
      <c r="AG105" s="16">
        <f>SUM('Ա. Դանիելյան:Ա.Ստեփանյան'!AG105)</f>
        <v>0</v>
      </c>
      <c r="AH105" s="16">
        <f>SUM('Ա. Դանիելյան:Ա.Ստեփանյան'!AH105)</f>
        <v>0</v>
      </c>
      <c r="AI105" s="16">
        <f>SUM('Ա. Դանիելյան:Ա.Ստեփանյան'!AI105)</f>
        <v>0</v>
      </c>
      <c r="AJ105" s="16">
        <f>SUM('Ա. Դանիելյան:Ա.Ստեփանյան'!AJ105)</f>
        <v>0</v>
      </c>
      <c r="AK105" s="16">
        <f>SUM('Ա. Դանիելյան:Ա.Ստեփանյան'!AK105)</f>
        <v>0</v>
      </c>
      <c r="AL105" s="16">
        <f>SUM('Ա. Դանիելյան:Ա.Ստեփանյան'!AL105)</f>
        <v>0</v>
      </c>
      <c r="AM105" s="16">
        <f>SUM('Ա. Դանիելյան:Ա.Ստեփանյան'!AM105)</f>
        <v>0</v>
      </c>
      <c r="AN105" s="16">
        <f>SUM('Ա. Դանիելյան:Ա.Ստեփանյան'!AN105)</f>
        <v>0</v>
      </c>
      <c r="AO105" s="16">
        <f>SUM('Ա. Դանիելյան:Ա.Ստեփանյան'!AO105)</f>
        <v>0</v>
      </c>
      <c r="AP105" s="16">
        <f>SUM('Ա. Դանիելյան:Ա.Ստեփանյան'!AP105)</f>
        <v>0</v>
      </c>
      <c r="AQ105" s="16">
        <f>SUM('Ա. Դանիելյան:Ա.Ստեփանյան'!AQ105)</f>
        <v>0</v>
      </c>
      <c r="AR105" s="16">
        <f>SUM('Ա. Դանիելյան:Ա.Ստեփանյան'!AR105)</f>
        <v>0</v>
      </c>
      <c r="AS105" s="30">
        <f>SUM('Ա. Դանիելյան:Ա.Ստեփանյան'!AS105)</f>
        <v>0</v>
      </c>
      <c r="AT105" s="32">
        <f>E105</f>
        <v>0</v>
      </c>
      <c r="AU105" s="32">
        <f>F105+G105+H105+I105</f>
        <v>0</v>
      </c>
      <c r="AV105" s="32">
        <f>J105</f>
        <v>0</v>
      </c>
      <c r="AW105" s="32">
        <f>K105+L105+M105</f>
        <v>0</v>
      </c>
      <c r="AX105" s="32">
        <f>F105+G105+K105</f>
        <v>0</v>
      </c>
      <c r="AY105" s="32">
        <f>N105+Y105+Z105+AB105</f>
        <v>0</v>
      </c>
      <c r="AZ105" s="32">
        <f>O105</f>
        <v>0</v>
      </c>
      <c r="BA105" s="32">
        <f>P105+Q105+R105+S105+T105</f>
        <v>0</v>
      </c>
      <c r="BB105" s="32">
        <f>T105</f>
        <v>0</v>
      </c>
      <c r="BC105" s="32">
        <f>+U105+V105+W105</f>
        <v>0</v>
      </c>
      <c r="BD105" s="32">
        <f>Y105</f>
        <v>0</v>
      </c>
      <c r="BE105" s="32">
        <f>+O105+X105</f>
        <v>0</v>
      </c>
      <c r="BF105" s="32">
        <f>AF105</f>
        <v>0</v>
      </c>
      <c r="BG105" s="32">
        <f>AD105+AE105</f>
        <v>0</v>
      </c>
      <c r="BH105" s="32">
        <f>AF105</f>
        <v>0</v>
      </c>
      <c r="BI105" s="32">
        <f>AG105+AH105</f>
        <v>0</v>
      </c>
      <c r="BJ105" s="32">
        <f>AM105</f>
        <v>0</v>
      </c>
      <c r="BK105" s="32">
        <f>AK105+AL105</f>
        <v>0</v>
      </c>
      <c r="BL105" s="32">
        <f>AM105</f>
        <v>0</v>
      </c>
      <c r="BM105" s="32">
        <f>AN105+AO105</f>
        <v>0</v>
      </c>
    </row>
    <row r="106" spans="1:65" ht="39.950000000000003" customHeight="1">
      <c r="A106" s="1" t="s">
        <v>192</v>
      </c>
      <c r="B106" s="86" t="s">
        <v>193</v>
      </c>
      <c r="C106" s="90"/>
      <c r="D106" s="90"/>
      <c r="E106" s="30">
        <f>SUM(E107:E114)</f>
        <v>1989</v>
      </c>
      <c r="F106" s="30">
        <f t="shared" ref="F106:AS106" si="151">SUM(F107:F114)</f>
        <v>145</v>
      </c>
      <c r="G106" s="30">
        <f t="shared" si="151"/>
        <v>1835</v>
      </c>
      <c r="H106" s="30">
        <f t="shared" si="151"/>
        <v>9</v>
      </c>
      <c r="I106" s="30">
        <f t="shared" si="151"/>
        <v>0</v>
      </c>
      <c r="J106" s="30">
        <f t="shared" si="151"/>
        <v>2221</v>
      </c>
      <c r="K106" s="30">
        <f t="shared" si="151"/>
        <v>1984</v>
      </c>
      <c r="L106" s="30">
        <f t="shared" si="151"/>
        <v>235</v>
      </c>
      <c r="M106" s="30">
        <f t="shared" si="151"/>
        <v>2</v>
      </c>
      <c r="N106" s="30">
        <f t="shared" si="151"/>
        <v>2</v>
      </c>
      <c r="O106" s="30">
        <f t="shared" si="151"/>
        <v>1642</v>
      </c>
      <c r="P106" s="30">
        <f t="shared" si="151"/>
        <v>1192</v>
      </c>
      <c r="Q106" s="30">
        <f t="shared" si="151"/>
        <v>166</v>
      </c>
      <c r="R106" s="30">
        <f t="shared" si="151"/>
        <v>50</v>
      </c>
      <c r="S106" s="30">
        <f t="shared" si="151"/>
        <v>3</v>
      </c>
      <c r="T106" s="30">
        <f t="shared" si="151"/>
        <v>231</v>
      </c>
      <c r="U106" s="30">
        <f t="shared" si="151"/>
        <v>40</v>
      </c>
      <c r="V106" s="30">
        <f t="shared" si="151"/>
        <v>168</v>
      </c>
      <c r="W106" s="30">
        <f t="shared" si="151"/>
        <v>23</v>
      </c>
      <c r="X106" s="30">
        <f t="shared" si="151"/>
        <v>0</v>
      </c>
      <c r="Y106" s="30">
        <f t="shared" si="151"/>
        <v>1642</v>
      </c>
      <c r="Z106" s="30">
        <f t="shared" si="151"/>
        <v>24</v>
      </c>
      <c r="AA106" s="30">
        <f t="shared" si="151"/>
        <v>33</v>
      </c>
      <c r="AB106" s="30">
        <f t="shared" si="151"/>
        <v>2296</v>
      </c>
      <c r="AC106" s="30">
        <f t="shared" si="151"/>
        <v>145</v>
      </c>
      <c r="AD106" s="30">
        <f t="shared" si="151"/>
        <v>81</v>
      </c>
      <c r="AE106" s="30">
        <f t="shared" si="151"/>
        <v>4</v>
      </c>
      <c r="AF106" s="30">
        <f t="shared" si="151"/>
        <v>85</v>
      </c>
      <c r="AG106" s="30">
        <f t="shared" si="151"/>
        <v>28</v>
      </c>
      <c r="AH106" s="30">
        <f t="shared" si="151"/>
        <v>57</v>
      </c>
      <c r="AI106" s="30">
        <f t="shared" si="151"/>
        <v>0</v>
      </c>
      <c r="AJ106" s="30">
        <f t="shared" si="151"/>
        <v>64</v>
      </c>
      <c r="AK106" s="30">
        <f t="shared" si="151"/>
        <v>23</v>
      </c>
      <c r="AL106" s="30">
        <f t="shared" si="151"/>
        <v>0</v>
      </c>
      <c r="AM106" s="30">
        <f t="shared" si="151"/>
        <v>23</v>
      </c>
      <c r="AN106" s="30">
        <f t="shared" si="151"/>
        <v>23</v>
      </c>
      <c r="AO106" s="30">
        <f t="shared" si="151"/>
        <v>0</v>
      </c>
      <c r="AP106" s="30">
        <f t="shared" si="151"/>
        <v>0</v>
      </c>
      <c r="AQ106" s="30">
        <f t="shared" si="151"/>
        <v>0</v>
      </c>
      <c r="AR106" s="30">
        <f t="shared" si="151"/>
        <v>0</v>
      </c>
      <c r="AS106" s="30">
        <f t="shared" si="151"/>
        <v>0</v>
      </c>
      <c r="AT106" s="30">
        <f t="shared" ref="AT106:BL106" si="152">SUM(AT107:AT114)</f>
        <v>1989</v>
      </c>
      <c r="AU106" s="30">
        <f t="shared" si="152"/>
        <v>1989</v>
      </c>
      <c r="AV106" s="30">
        <f t="shared" si="152"/>
        <v>2221</v>
      </c>
      <c r="AW106" s="30">
        <f t="shared" si="152"/>
        <v>2221</v>
      </c>
      <c r="AX106" s="30">
        <f t="shared" si="152"/>
        <v>3964</v>
      </c>
      <c r="AY106" s="30">
        <f t="shared" si="152"/>
        <v>3964</v>
      </c>
      <c r="AZ106" s="30">
        <f t="shared" si="152"/>
        <v>1642</v>
      </c>
      <c r="BA106" s="30">
        <f t="shared" si="152"/>
        <v>1642</v>
      </c>
      <c r="BB106" s="30">
        <f t="shared" si="152"/>
        <v>231</v>
      </c>
      <c r="BC106" s="30">
        <f t="shared" si="152"/>
        <v>231</v>
      </c>
      <c r="BD106" s="30">
        <f t="shared" si="152"/>
        <v>1642</v>
      </c>
      <c r="BE106" s="30">
        <f t="shared" si="152"/>
        <v>1642</v>
      </c>
      <c r="BF106" s="30">
        <f t="shared" si="152"/>
        <v>85</v>
      </c>
      <c r="BG106" s="30">
        <f t="shared" si="152"/>
        <v>85</v>
      </c>
      <c r="BH106" s="30">
        <f t="shared" si="152"/>
        <v>85</v>
      </c>
      <c r="BI106" s="30">
        <f t="shared" si="152"/>
        <v>85</v>
      </c>
      <c r="BJ106" s="30">
        <f t="shared" si="152"/>
        <v>23</v>
      </c>
      <c r="BK106" s="30">
        <f t="shared" si="152"/>
        <v>23</v>
      </c>
      <c r="BL106" s="30">
        <f t="shared" si="152"/>
        <v>23</v>
      </c>
      <c r="BM106" s="30">
        <f>SUM(BM107:BM114)</f>
        <v>23</v>
      </c>
    </row>
    <row r="107" spans="1:65" ht="39.950000000000003" customHeight="1">
      <c r="A107" s="3" t="s">
        <v>194</v>
      </c>
      <c r="B107" s="81" t="s">
        <v>195</v>
      </c>
      <c r="C107" s="82"/>
      <c r="D107" s="82"/>
      <c r="E107" s="53">
        <f>SUM('Ա. Դանիելյան:Ա.Ստեփանյան'!E107)</f>
        <v>1896</v>
      </c>
      <c r="F107" s="53">
        <f>SUM('Ա. Դանիելյան:Ա.Ստեփանյան'!F107)</f>
        <v>128</v>
      </c>
      <c r="G107" s="53">
        <f>SUM('Ա. Դանիելյան:Ա.Ստեփանյան'!G107)</f>
        <v>1759</v>
      </c>
      <c r="H107" s="53">
        <f>SUM('Ա. Դանիելյան:Ա.Ստեփանյան'!H107)</f>
        <v>9</v>
      </c>
      <c r="I107" s="53">
        <f>SUM('Ա. Դանիելյան:Ա.Ստեփանյան'!I107)</f>
        <v>0</v>
      </c>
      <c r="J107" s="53">
        <f>SUM('Ա. Դանիելյան:Ա.Ստեփանյան'!J107)</f>
        <v>2186</v>
      </c>
      <c r="K107" s="53">
        <f>SUM('Ա. Դանիելյան:Ա.Ստեփանյան'!K107)</f>
        <v>1958</v>
      </c>
      <c r="L107" s="53">
        <f>SUM('Ա. Դանիելյան:Ա.Ստեփանյան'!L107)</f>
        <v>226</v>
      </c>
      <c r="M107" s="53">
        <f>SUM('Ա. Դանիելյան:Ա.Ստեփանյան'!M107)</f>
        <v>2</v>
      </c>
      <c r="N107" s="53">
        <f>SUM('Ա. Դանիելյան:Ա.Ստեփանյան'!N107)</f>
        <v>1</v>
      </c>
      <c r="O107" s="53">
        <f>SUM('Ա. Դանիելյան:Ա.Ստեփանյան'!O107)</f>
        <v>1609</v>
      </c>
      <c r="P107" s="53">
        <f>SUM('Ա. Դանիելյան:Ա.Ստեփանյան'!P107)</f>
        <v>1184</v>
      </c>
      <c r="Q107" s="53">
        <f>SUM('Ա. Դանիելյան:Ա.Ստեփանյան'!Q107)</f>
        <v>162</v>
      </c>
      <c r="R107" s="53">
        <f>SUM('Ա. Դանիելյան:Ա.Ստեփանյան'!R107)</f>
        <v>39</v>
      </c>
      <c r="S107" s="53">
        <f>SUM('Ա. Դանիելյան:Ա.Ստեփանյան'!S107)</f>
        <v>0</v>
      </c>
      <c r="T107" s="53">
        <f>SUM('Ա. Դանիելյան:Ա.Ստեփանյան'!T107)</f>
        <v>224</v>
      </c>
      <c r="U107" s="53">
        <f>SUM('Ա. Դանիելյան:Ա.Ստեփանյան'!U107)</f>
        <v>38</v>
      </c>
      <c r="V107" s="53">
        <f>SUM('Ա. Դանիելյան:Ա.Ստեփանյան'!V107)</f>
        <v>163</v>
      </c>
      <c r="W107" s="53">
        <f>SUM('Ա. Դանիելյան:Ա.Ստեփանյան'!W107)</f>
        <v>23</v>
      </c>
      <c r="X107" s="53">
        <f>SUM('Ա. Դանիելյան:Ա.Ստեփանյան'!X107)</f>
        <v>0</v>
      </c>
      <c r="Y107" s="53">
        <f>SUM('Ա. Դանիելյան:Ա.Ստեփանյան'!Y107)</f>
        <v>1609</v>
      </c>
      <c r="Z107" s="53">
        <f>SUM('Ա. Դանիելյան:Ա.Ստեփանյան'!Z107)</f>
        <v>24</v>
      </c>
      <c r="AA107" s="53">
        <f>SUM('Ա. Դանիելյան:Ա.Ստեփանյան'!AA107)</f>
        <v>28</v>
      </c>
      <c r="AB107" s="53">
        <f>SUM('Ա. Դանիելյան:Ա.Ստեփանյան'!AB107)</f>
        <v>2211</v>
      </c>
      <c r="AC107" s="53">
        <f>SUM('Ա. Դանիելյան:Ա.Ստեփանյան'!AC107)</f>
        <v>133</v>
      </c>
      <c r="AD107" s="53">
        <f>SUM('Ա. Դանիելյան:Ա.Ստեփանյան'!AD107)</f>
        <v>71</v>
      </c>
      <c r="AE107" s="53">
        <f>SUM('Ա. Դանիելյան:Ա.Ստեփանյան'!AE107)</f>
        <v>4</v>
      </c>
      <c r="AF107" s="53">
        <f>SUM('Ա. Դանիելյան:Ա.Ստեփանյան'!AF107)</f>
        <v>75</v>
      </c>
      <c r="AG107" s="53">
        <f>SUM('Ա. Դանիելյան:Ա.Ստեփանյան'!AG107)</f>
        <v>24</v>
      </c>
      <c r="AH107" s="53">
        <f>SUM('Ա. Դանիելյան:Ա.Ստեփանյան'!AH107)</f>
        <v>51</v>
      </c>
      <c r="AI107" s="53">
        <f>SUM('Ա. Դանիելյան:Ա.Ստեփանյան'!AI107)</f>
        <v>0</v>
      </c>
      <c r="AJ107" s="53">
        <f>SUM('Ա. Դանիելյան:Ա.Ստեփանյան'!AJ107)</f>
        <v>57</v>
      </c>
      <c r="AK107" s="53">
        <f>SUM('Ա. Դանիելյան:Ա.Ստեփանյան'!AK107)</f>
        <v>20</v>
      </c>
      <c r="AL107" s="53">
        <f>SUM('Ա. Դանիելյան:Ա.Ստեփանյան'!AL107)</f>
        <v>0</v>
      </c>
      <c r="AM107" s="53">
        <f>SUM('Ա. Դանիելյան:Ա.Ստեփանյան'!AM107)</f>
        <v>20</v>
      </c>
      <c r="AN107" s="53">
        <f>SUM('Ա. Դանիելյան:Ա.Ստեփանյան'!AN107)</f>
        <v>20</v>
      </c>
      <c r="AO107" s="53">
        <f>SUM('Ա. Դանիելյան:Ա.Ստեփանյան'!AO107)</f>
        <v>0</v>
      </c>
      <c r="AP107" s="53">
        <f>SUM('Ա. Դանիելյան:Ա.Ստեփանյան'!AP107)</f>
        <v>0</v>
      </c>
      <c r="AQ107" s="53">
        <f>SUM('Ա. Դանիելյան:Ա.Ստեփանյան'!AQ107)</f>
        <v>0</v>
      </c>
      <c r="AR107" s="53">
        <f>SUM('Ա. Դանիելյան:Ա.Ստեփանյան'!AR107)</f>
        <v>0</v>
      </c>
      <c r="AS107" s="75">
        <f>SUM('Ա. Դանիելյան:Ա.Ստեփանյան'!AS107)</f>
        <v>0</v>
      </c>
      <c r="AT107" s="32">
        <f t="shared" ref="AT107:AT114" si="153">E107</f>
        <v>1896</v>
      </c>
      <c r="AU107" s="32">
        <f t="shared" ref="AU107:AU114" si="154">F107+G107+H107+I107</f>
        <v>1896</v>
      </c>
      <c r="AV107" s="32">
        <f t="shared" ref="AV107:AV114" si="155">J107</f>
        <v>2186</v>
      </c>
      <c r="AW107" s="32">
        <f t="shared" ref="AW107:AW114" si="156">K107+L107+M107</f>
        <v>2186</v>
      </c>
      <c r="AX107" s="32">
        <f t="shared" ref="AX107:AX114" si="157">F107+G107+K107</f>
        <v>3845</v>
      </c>
      <c r="AY107" s="32">
        <f t="shared" ref="AY107:AY114" si="158">N107+Y107+Z107+AB107</f>
        <v>3845</v>
      </c>
      <c r="AZ107" s="32">
        <f t="shared" ref="AZ107:AZ114" si="159">O107</f>
        <v>1609</v>
      </c>
      <c r="BA107" s="32">
        <f t="shared" ref="BA107:BA114" si="160">P107+Q107+R107+S107+T107</f>
        <v>1609</v>
      </c>
      <c r="BB107" s="32">
        <f t="shared" ref="BB107:BB114" si="161">T107</f>
        <v>224</v>
      </c>
      <c r="BC107" s="32">
        <f t="shared" ref="BC107:BC114" si="162">+U107+V107+W107</f>
        <v>224</v>
      </c>
      <c r="BD107" s="32">
        <f t="shared" ref="BD107:BD114" si="163">Y107</f>
        <v>1609</v>
      </c>
      <c r="BE107" s="32">
        <f>+O107+X107</f>
        <v>1609</v>
      </c>
      <c r="BF107" s="32">
        <f t="shared" ref="BF107:BF114" si="164">AF107</f>
        <v>75</v>
      </c>
      <c r="BG107" s="32">
        <f t="shared" ref="BG107:BG114" si="165">AD107+AE107</f>
        <v>75</v>
      </c>
      <c r="BH107" s="32">
        <f t="shared" ref="BH107:BH114" si="166">AF107</f>
        <v>75</v>
      </c>
      <c r="BI107" s="32">
        <f t="shared" ref="BI107:BI114" si="167">AG107+AH107</f>
        <v>75</v>
      </c>
      <c r="BJ107" s="32">
        <f t="shared" ref="BJ107:BJ114" si="168">AM107</f>
        <v>20</v>
      </c>
      <c r="BK107" s="32">
        <f t="shared" ref="BK107:BK114" si="169">AK107+AL107</f>
        <v>20</v>
      </c>
      <c r="BL107" s="32">
        <f t="shared" ref="BL107:BL114" si="170">AM107</f>
        <v>20</v>
      </c>
      <c r="BM107" s="32">
        <f t="shared" ref="BM107:BM114" si="171">AN107+AO107</f>
        <v>20</v>
      </c>
    </row>
    <row r="108" spans="1:65" ht="39.950000000000003" customHeight="1">
      <c r="A108" s="3" t="s">
        <v>196</v>
      </c>
      <c r="B108" s="81" t="s">
        <v>197</v>
      </c>
      <c r="C108" s="82"/>
      <c r="D108" s="82"/>
      <c r="E108" s="53">
        <f>SUM('Ա. Դանիելյան:Ա.Ստեփանյան'!E108)</f>
        <v>1</v>
      </c>
      <c r="F108" s="53">
        <f>SUM('Ա. Դանիելյան:Ա.Ստեփանյան'!F108)</f>
        <v>0</v>
      </c>
      <c r="G108" s="53">
        <f>SUM('Ա. Դանիելյան:Ա.Ստեփանյան'!G108)</f>
        <v>1</v>
      </c>
      <c r="H108" s="53">
        <f>SUM('Ա. Դանիելյան:Ա.Ստեփանյան'!H108)</f>
        <v>0</v>
      </c>
      <c r="I108" s="53">
        <f>SUM('Ա. Դանիելյան:Ա.Ստեփանյան'!I108)</f>
        <v>0</v>
      </c>
      <c r="J108" s="53">
        <f>SUM('Ա. Դանիելյան:Ա.Ստեփանյան'!J108)</f>
        <v>0</v>
      </c>
      <c r="K108" s="53">
        <f>SUM('Ա. Դանիելյան:Ա.Ստեփանյան'!K108)</f>
        <v>0</v>
      </c>
      <c r="L108" s="53">
        <f>SUM('Ա. Դանիելյան:Ա.Ստեփանյան'!L108)</f>
        <v>0</v>
      </c>
      <c r="M108" s="53">
        <f>SUM('Ա. Դանիելյան:Ա.Ստեփանյան'!M108)</f>
        <v>0</v>
      </c>
      <c r="N108" s="53">
        <f>SUM('Ա. Դանիելյան:Ա.Ստեփանյան'!N108)</f>
        <v>0</v>
      </c>
      <c r="O108" s="53">
        <f>SUM('Ա. Դանիելյան:Ա.Ստեփանյան'!O108)</f>
        <v>0</v>
      </c>
      <c r="P108" s="53">
        <f>SUM('Ա. Դանիելյան:Ա.Ստեփանյան'!P108)</f>
        <v>0</v>
      </c>
      <c r="Q108" s="53">
        <f>SUM('Ա. Դանիելյան:Ա.Ստեփանյան'!Q108)</f>
        <v>0</v>
      </c>
      <c r="R108" s="53">
        <f>SUM('Ա. Դանիելյան:Ա.Ստեփանյան'!R108)</f>
        <v>0</v>
      </c>
      <c r="S108" s="53">
        <f>SUM('Ա. Դանիելյան:Ա.Ստեփանյան'!S108)</f>
        <v>0</v>
      </c>
      <c r="T108" s="53">
        <f>SUM('Ա. Դանիելյան:Ա.Ստեփանյան'!T108)</f>
        <v>0</v>
      </c>
      <c r="U108" s="53">
        <f>SUM('Ա. Դանիելյան:Ա.Ստեփանյան'!U108)</f>
        <v>0</v>
      </c>
      <c r="V108" s="53">
        <f>SUM('Ա. Դանիելյան:Ա.Ստեփանյան'!V108)</f>
        <v>0</v>
      </c>
      <c r="W108" s="53">
        <f>SUM('Ա. Դանիելյան:Ա.Ստեփանյան'!W108)</f>
        <v>0</v>
      </c>
      <c r="X108" s="53">
        <f>SUM('Ա. Դանիելյան:Ա.Ստեփանյան'!X108)</f>
        <v>0</v>
      </c>
      <c r="Y108" s="53">
        <f>SUM('Ա. Դանիելյան:Ա.Ստեփանյան'!Y108)</f>
        <v>0</v>
      </c>
      <c r="Z108" s="53">
        <f>SUM('Ա. Դանիելյան:Ա.Ստեփանյան'!Z108)</f>
        <v>0</v>
      </c>
      <c r="AA108" s="53">
        <f>SUM('Ա. Դանիելյան:Ա.Ստեփանյան'!AA108)</f>
        <v>0</v>
      </c>
      <c r="AB108" s="53">
        <f>SUM('Ա. Դանիելյան:Ա.Ստեփանյան'!AB108)</f>
        <v>1</v>
      </c>
      <c r="AC108" s="53">
        <f>SUM('Ա. Դանիելյան:Ա.Ստեփանյան'!AC108)</f>
        <v>0</v>
      </c>
      <c r="AD108" s="53">
        <f>SUM('Ա. Դանիելյան:Ա.Ստեփանյան'!AD108)</f>
        <v>0</v>
      </c>
      <c r="AE108" s="53">
        <f>SUM('Ա. Դանիելյան:Ա.Ստեփանյան'!AE108)</f>
        <v>0</v>
      </c>
      <c r="AF108" s="53">
        <f>SUM('Ա. Դանիելյան:Ա.Ստեփանյան'!AF108)</f>
        <v>0</v>
      </c>
      <c r="AG108" s="53">
        <f>SUM('Ա. Դանիելյան:Ա.Ստեփանյան'!AG108)</f>
        <v>0</v>
      </c>
      <c r="AH108" s="53">
        <f>SUM('Ա. Դանիելյան:Ա.Ստեփանյան'!AH108)</f>
        <v>0</v>
      </c>
      <c r="AI108" s="53">
        <f>SUM('Ա. Դանիելյան:Ա.Ստեփանյան'!AI108)</f>
        <v>0</v>
      </c>
      <c r="AJ108" s="53">
        <f>SUM('Ա. Դանիելյան:Ա.Ստեփանյան'!AJ108)</f>
        <v>0</v>
      </c>
      <c r="AK108" s="53">
        <f>SUM('Ա. Դանիելյան:Ա.Ստեփանյան'!AK108)</f>
        <v>0</v>
      </c>
      <c r="AL108" s="53">
        <f>SUM('Ա. Դանիելյան:Ա.Ստեփանյան'!AL108)</f>
        <v>0</v>
      </c>
      <c r="AM108" s="53">
        <f>SUM('Ա. Դանիելյան:Ա.Ստեփանյան'!AM108)</f>
        <v>0</v>
      </c>
      <c r="AN108" s="53">
        <f>SUM('Ա. Դանիելյան:Ա.Ստեփանյան'!AN108)</f>
        <v>0</v>
      </c>
      <c r="AO108" s="53">
        <f>SUM('Ա. Դանիելյան:Ա.Ստեփանյան'!AO108)</f>
        <v>0</v>
      </c>
      <c r="AP108" s="53">
        <f>SUM('Ա. Դանիելյան:Ա.Ստեփանյան'!AP108)</f>
        <v>0</v>
      </c>
      <c r="AQ108" s="53">
        <f>SUM('Ա. Դանիելյան:Ա.Ստեփանյան'!AQ108)</f>
        <v>0</v>
      </c>
      <c r="AR108" s="53">
        <f>SUM('Ա. Դանիելյան:Ա.Ստեփանյան'!AR108)</f>
        <v>0</v>
      </c>
      <c r="AS108" s="75">
        <f>SUM('Ա. Դանիելյան:Ա.Ստեփանյան'!AS108)</f>
        <v>0</v>
      </c>
      <c r="AT108" s="32">
        <f t="shared" si="153"/>
        <v>1</v>
      </c>
      <c r="AU108" s="32">
        <f t="shared" si="154"/>
        <v>1</v>
      </c>
      <c r="AV108" s="32">
        <f t="shared" si="155"/>
        <v>0</v>
      </c>
      <c r="AW108" s="32">
        <f t="shared" si="156"/>
        <v>0</v>
      </c>
      <c r="AX108" s="32">
        <f t="shared" si="157"/>
        <v>1</v>
      </c>
      <c r="AY108" s="32">
        <f t="shared" si="158"/>
        <v>1</v>
      </c>
      <c r="AZ108" s="32">
        <f t="shared" si="159"/>
        <v>0</v>
      </c>
      <c r="BA108" s="32">
        <f t="shared" si="160"/>
        <v>0</v>
      </c>
      <c r="BB108" s="32">
        <f t="shared" si="161"/>
        <v>0</v>
      </c>
      <c r="BC108" s="32">
        <f t="shared" si="162"/>
        <v>0</v>
      </c>
      <c r="BD108" s="32">
        <f t="shared" si="163"/>
        <v>0</v>
      </c>
      <c r="BE108" s="32">
        <f t="shared" ref="BE108:BE114" si="172">+O108+X108</f>
        <v>0</v>
      </c>
      <c r="BF108" s="32">
        <f t="shared" si="164"/>
        <v>0</v>
      </c>
      <c r="BG108" s="32">
        <f t="shared" si="165"/>
        <v>0</v>
      </c>
      <c r="BH108" s="32">
        <f t="shared" si="166"/>
        <v>0</v>
      </c>
      <c r="BI108" s="32">
        <f t="shared" si="167"/>
        <v>0</v>
      </c>
      <c r="BJ108" s="32">
        <f t="shared" si="168"/>
        <v>0</v>
      </c>
      <c r="BK108" s="32">
        <f t="shared" si="169"/>
        <v>0</v>
      </c>
      <c r="BL108" s="32">
        <f t="shared" si="170"/>
        <v>0</v>
      </c>
      <c r="BM108" s="32">
        <f t="shared" si="171"/>
        <v>0</v>
      </c>
    </row>
    <row r="109" spans="1:65" ht="39.950000000000003" customHeight="1">
      <c r="A109" s="3" t="s">
        <v>198</v>
      </c>
      <c r="B109" s="81" t="s">
        <v>199</v>
      </c>
      <c r="C109" s="85"/>
      <c r="D109" s="85"/>
      <c r="E109" s="53">
        <f>SUM('Ա. Դանիելյան:Ա.Ստեփանյան'!E109)</f>
        <v>70</v>
      </c>
      <c r="F109" s="53">
        <f>SUM('Ա. Դանիելյան:Ա.Ստեփանյան'!F109)</f>
        <v>14</v>
      </c>
      <c r="G109" s="53">
        <f>SUM('Ա. Դանիելյան:Ա.Ստեփանյան'!G109)</f>
        <v>56</v>
      </c>
      <c r="H109" s="53">
        <f>SUM('Ա. Դանիելյան:Ա.Ստեփանյան'!H109)</f>
        <v>0</v>
      </c>
      <c r="I109" s="53">
        <f>SUM('Ա. Դանիելյան:Ա.Ստեփանյան'!I109)</f>
        <v>0</v>
      </c>
      <c r="J109" s="53">
        <f>SUM('Ա. Դանիելյան:Ա.Ստեփանյան'!J109)</f>
        <v>29</v>
      </c>
      <c r="K109" s="53">
        <f>SUM('Ա. Դանիելյան:Ա.Ստեփանյան'!K109)</f>
        <v>22</v>
      </c>
      <c r="L109" s="53">
        <f>SUM('Ա. Դանիելյան:Ա.Ստեփանյան'!L109)</f>
        <v>7</v>
      </c>
      <c r="M109" s="53">
        <f>SUM('Ա. Դանիելյան:Ա.Ստեփանյան'!M109)</f>
        <v>0</v>
      </c>
      <c r="N109" s="53">
        <f>SUM('Ա. Դանիելյան:Ա.Ստեփանյան'!N109)</f>
        <v>1</v>
      </c>
      <c r="O109" s="53">
        <f>SUM('Ա. Դանիելյան:Ա.Ստեփանյան'!O109)</f>
        <v>25</v>
      </c>
      <c r="P109" s="53">
        <f>SUM('Ա. Դանիելյան:Ա.Ստեփանյան'!P109)</f>
        <v>6</v>
      </c>
      <c r="Q109" s="53">
        <f>SUM('Ա. Դանիելյան:Ա.Ստեփանյան'!Q109)</f>
        <v>4</v>
      </c>
      <c r="R109" s="53">
        <f>SUM('Ա. Դանիելյան:Ա.Ստեփանյան'!R109)</f>
        <v>8</v>
      </c>
      <c r="S109" s="53">
        <f>SUM('Ա. Դանիելյան:Ա.Ստեփանյան'!S109)</f>
        <v>3</v>
      </c>
      <c r="T109" s="53">
        <f>SUM('Ա. Դանիելյան:Ա.Ստեփանյան'!T109)</f>
        <v>4</v>
      </c>
      <c r="U109" s="53">
        <f>SUM('Ա. Դանիելյան:Ա.Ստեփանյան'!U109)</f>
        <v>1</v>
      </c>
      <c r="V109" s="53">
        <f>SUM('Ա. Դանիելյան:Ա.Ստեփանյան'!V109)</f>
        <v>3</v>
      </c>
      <c r="W109" s="53">
        <f>SUM('Ա. Դանիելյան:Ա.Ստեփանյան'!W109)</f>
        <v>0</v>
      </c>
      <c r="X109" s="53">
        <f>SUM('Ա. Դանիելյան:Ա.Ստեփանյան'!X109)</f>
        <v>0</v>
      </c>
      <c r="Y109" s="53">
        <f>SUM('Ա. Դանիելյան:Ա.Ստեփանյան'!Y109)</f>
        <v>25</v>
      </c>
      <c r="Z109" s="53">
        <f>SUM('Ա. Դանիելյան:Ա.Ստեփանյան'!Z109)</f>
        <v>0</v>
      </c>
      <c r="AA109" s="53">
        <f>SUM('Ա. Դանիելյան:Ա.Ստեփանյան'!AA109)</f>
        <v>3</v>
      </c>
      <c r="AB109" s="53">
        <f>SUM('Ա. Դանիելյան:Ա.Ստեփանյան'!AB109)</f>
        <v>66</v>
      </c>
      <c r="AC109" s="53">
        <f>SUM('Ա. Դանիելյան:Ա.Ստեփանյան'!AC109)</f>
        <v>8</v>
      </c>
      <c r="AD109" s="53">
        <f>SUM('Ա. Դանիելյան:Ա.Ստեփանյան'!AD109)</f>
        <v>6</v>
      </c>
      <c r="AE109" s="53">
        <f>SUM('Ա. Դանիելյան:Ա.Ստեփանյան'!AE109)</f>
        <v>0</v>
      </c>
      <c r="AF109" s="53">
        <f>SUM('Ա. Դանիելյան:Ա.Ստեփանյան'!AF109)</f>
        <v>6</v>
      </c>
      <c r="AG109" s="53">
        <f>SUM('Ա. Դանիելյան:Ա.Ստեփանյան'!AG109)</f>
        <v>3</v>
      </c>
      <c r="AH109" s="53">
        <f>SUM('Ա. Դանիելյան:Ա.Ստեփանյան'!AH109)</f>
        <v>3</v>
      </c>
      <c r="AI109" s="53">
        <f>SUM('Ա. Դանիելյան:Ա.Ստեփանյան'!AI109)</f>
        <v>0</v>
      </c>
      <c r="AJ109" s="53">
        <f>SUM('Ա. Դանիելյան:Ա.Ստեփանյան'!AJ109)</f>
        <v>5</v>
      </c>
      <c r="AK109" s="53">
        <f>SUM('Ա. Դանիելյան:Ա.Ստեփանյան'!AK109)</f>
        <v>3</v>
      </c>
      <c r="AL109" s="53">
        <f>SUM('Ա. Դանիելյան:Ա.Ստեփանյան'!AL109)</f>
        <v>0</v>
      </c>
      <c r="AM109" s="53">
        <f>SUM('Ա. Դանիելյան:Ա.Ստեփանյան'!AM109)</f>
        <v>3</v>
      </c>
      <c r="AN109" s="53">
        <f>SUM('Ա. Դանիելյան:Ա.Ստեփանյան'!AN109)</f>
        <v>3</v>
      </c>
      <c r="AO109" s="53">
        <f>SUM('Ա. Դանիելյան:Ա.Ստեփանյան'!AO109)</f>
        <v>0</v>
      </c>
      <c r="AP109" s="53">
        <f>SUM('Ա. Դանիելյան:Ա.Ստեփանյան'!AP109)</f>
        <v>0</v>
      </c>
      <c r="AQ109" s="53">
        <f>SUM('Ա. Դանիելյան:Ա.Ստեփանյան'!AQ109)</f>
        <v>0</v>
      </c>
      <c r="AR109" s="53">
        <f>SUM('Ա. Դանիելյան:Ա.Ստեփանյան'!AR109)</f>
        <v>0</v>
      </c>
      <c r="AS109" s="75">
        <f>SUM('Ա. Դանիելյան:Ա.Ստեփանյան'!AS109)</f>
        <v>0</v>
      </c>
      <c r="AT109" s="32">
        <f t="shared" si="153"/>
        <v>70</v>
      </c>
      <c r="AU109" s="32">
        <f t="shared" si="154"/>
        <v>70</v>
      </c>
      <c r="AV109" s="32">
        <f t="shared" si="155"/>
        <v>29</v>
      </c>
      <c r="AW109" s="32">
        <f t="shared" si="156"/>
        <v>29</v>
      </c>
      <c r="AX109" s="32">
        <f t="shared" si="157"/>
        <v>92</v>
      </c>
      <c r="AY109" s="32">
        <f t="shared" si="158"/>
        <v>92</v>
      </c>
      <c r="AZ109" s="32">
        <f t="shared" si="159"/>
        <v>25</v>
      </c>
      <c r="BA109" s="32">
        <f t="shared" si="160"/>
        <v>25</v>
      </c>
      <c r="BB109" s="32">
        <f t="shared" si="161"/>
        <v>4</v>
      </c>
      <c r="BC109" s="32">
        <f t="shared" si="162"/>
        <v>4</v>
      </c>
      <c r="BD109" s="32">
        <f t="shared" si="163"/>
        <v>25</v>
      </c>
      <c r="BE109" s="32">
        <f t="shared" si="172"/>
        <v>25</v>
      </c>
      <c r="BF109" s="32">
        <f t="shared" si="164"/>
        <v>6</v>
      </c>
      <c r="BG109" s="32">
        <f t="shared" si="165"/>
        <v>6</v>
      </c>
      <c r="BH109" s="32">
        <f t="shared" si="166"/>
        <v>6</v>
      </c>
      <c r="BI109" s="32">
        <f t="shared" si="167"/>
        <v>6</v>
      </c>
      <c r="BJ109" s="32">
        <f t="shared" si="168"/>
        <v>3</v>
      </c>
      <c r="BK109" s="32">
        <f t="shared" si="169"/>
        <v>3</v>
      </c>
      <c r="BL109" s="32">
        <f t="shared" si="170"/>
        <v>3</v>
      </c>
      <c r="BM109" s="32">
        <f t="shared" si="171"/>
        <v>3</v>
      </c>
    </row>
    <row r="110" spans="1:65" ht="39.950000000000003" customHeight="1">
      <c r="A110" s="3" t="s">
        <v>200</v>
      </c>
      <c r="B110" s="81" t="s">
        <v>201</v>
      </c>
      <c r="C110" s="85"/>
      <c r="D110" s="85"/>
      <c r="E110" s="53">
        <f>SUM('Ա. Դանիելյան:Ա.Ստեփանյան'!E110)</f>
        <v>0</v>
      </c>
      <c r="F110" s="53">
        <f>SUM('Ա. Դանիելյան:Ա.Ստեփանյան'!F110)</f>
        <v>0</v>
      </c>
      <c r="G110" s="53">
        <f>SUM('Ա. Դանիելյան:Ա.Ստեփանյան'!G110)</f>
        <v>0</v>
      </c>
      <c r="H110" s="53">
        <f>SUM('Ա. Դանիելյան:Ա.Ստեփանյան'!H110)</f>
        <v>0</v>
      </c>
      <c r="I110" s="53">
        <f>SUM('Ա. Դանիելյան:Ա.Ստեփանյան'!I110)</f>
        <v>0</v>
      </c>
      <c r="J110" s="53">
        <f>SUM('Ա. Դանիելյան:Ա.Ստեփանյան'!J110)</f>
        <v>0</v>
      </c>
      <c r="K110" s="53">
        <f>SUM('Ա. Դանիելյան:Ա.Ստեփանյան'!K110)</f>
        <v>0</v>
      </c>
      <c r="L110" s="53">
        <f>SUM('Ա. Դանիելյան:Ա.Ստեփանյան'!L110)</f>
        <v>0</v>
      </c>
      <c r="M110" s="53">
        <f>SUM('Ա. Դանիելյան:Ա.Ստեփանյան'!M110)</f>
        <v>0</v>
      </c>
      <c r="N110" s="53">
        <f>SUM('Ա. Դանիելյան:Ա.Ստեփանյան'!N110)</f>
        <v>0</v>
      </c>
      <c r="O110" s="53">
        <f>SUM('Ա. Դանիելյան:Ա.Ստեփանյան'!O110)</f>
        <v>0</v>
      </c>
      <c r="P110" s="53">
        <f>SUM('Ա. Դանիելյան:Ա.Ստեփանյան'!P110)</f>
        <v>0</v>
      </c>
      <c r="Q110" s="53">
        <f>SUM('Ա. Դանիելյան:Ա.Ստեփանյան'!Q110)</f>
        <v>0</v>
      </c>
      <c r="R110" s="53">
        <f>SUM('Ա. Դանիելյան:Ա.Ստեփանյան'!R110)</f>
        <v>0</v>
      </c>
      <c r="S110" s="53">
        <f>SUM('Ա. Դանիելյան:Ա.Ստեփանյան'!S110)</f>
        <v>0</v>
      </c>
      <c r="T110" s="53">
        <f>SUM('Ա. Դանիելյան:Ա.Ստեփանյան'!T110)</f>
        <v>0</v>
      </c>
      <c r="U110" s="53">
        <f>SUM('Ա. Դանիելյան:Ա.Ստեփանյան'!U110)</f>
        <v>0</v>
      </c>
      <c r="V110" s="53">
        <f>SUM('Ա. Դանիելյան:Ա.Ստեփանյան'!V110)</f>
        <v>0</v>
      </c>
      <c r="W110" s="53">
        <f>SUM('Ա. Դանիելյան:Ա.Ստեփանյան'!W110)</f>
        <v>0</v>
      </c>
      <c r="X110" s="53">
        <f>SUM('Ա. Դանիելյան:Ա.Ստեփանյան'!X110)</f>
        <v>0</v>
      </c>
      <c r="Y110" s="53">
        <f>SUM('Ա. Դանիելյան:Ա.Ստեփանյան'!Y110)</f>
        <v>0</v>
      </c>
      <c r="Z110" s="53">
        <f>SUM('Ա. Դանիելյան:Ա.Ստեփանյան'!Z110)</f>
        <v>0</v>
      </c>
      <c r="AA110" s="53">
        <f>SUM('Ա. Դանիելյան:Ա.Ստեփանյան'!AA110)</f>
        <v>0</v>
      </c>
      <c r="AB110" s="53">
        <f>SUM('Ա. Դանիելյան:Ա.Ստեփանյան'!AB110)</f>
        <v>0</v>
      </c>
      <c r="AC110" s="53">
        <f>SUM('Ա. Դանիելյան:Ա.Ստեփանյան'!AC110)</f>
        <v>0</v>
      </c>
      <c r="AD110" s="53">
        <f>SUM('Ա. Դանիելյան:Ա.Ստեփանյան'!AD110)</f>
        <v>0</v>
      </c>
      <c r="AE110" s="53">
        <f>SUM('Ա. Դանիելյան:Ա.Ստեփանյան'!AE110)</f>
        <v>0</v>
      </c>
      <c r="AF110" s="53">
        <f>SUM('Ա. Դանիելյան:Ա.Ստեփանյան'!AF110)</f>
        <v>0</v>
      </c>
      <c r="AG110" s="53">
        <f>SUM('Ա. Դանիելյան:Ա.Ստեփանյան'!AG110)</f>
        <v>0</v>
      </c>
      <c r="AH110" s="53">
        <f>SUM('Ա. Դանիելյան:Ա.Ստեփանյան'!AH110)</f>
        <v>0</v>
      </c>
      <c r="AI110" s="53">
        <f>SUM('Ա. Դանիելյան:Ա.Ստեփանյան'!AI110)</f>
        <v>0</v>
      </c>
      <c r="AJ110" s="53">
        <f>SUM('Ա. Դանիելյան:Ա.Ստեփանյան'!AJ110)</f>
        <v>0</v>
      </c>
      <c r="AK110" s="53">
        <f>SUM('Ա. Դանիելյան:Ա.Ստեփանյան'!AK110)</f>
        <v>0</v>
      </c>
      <c r="AL110" s="53">
        <f>SUM('Ա. Դանիելյան:Ա.Ստեփանյան'!AL110)</f>
        <v>0</v>
      </c>
      <c r="AM110" s="53">
        <f>SUM('Ա. Դանիելյան:Ա.Ստեփանյան'!AM110)</f>
        <v>0</v>
      </c>
      <c r="AN110" s="53">
        <f>SUM('Ա. Դանիելյան:Ա.Ստեփանյան'!AN110)</f>
        <v>0</v>
      </c>
      <c r="AO110" s="53">
        <f>SUM('Ա. Դանիելյան:Ա.Ստեփանյան'!AO110)</f>
        <v>0</v>
      </c>
      <c r="AP110" s="53">
        <f>SUM('Ա. Դանիելյան:Ա.Ստեփանյան'!AP110)</f>
        <v>0</v>
      </c>
      <c r="AQ110" s="53">
        <f>SUM('Ա. Դանիելյան:Ա.Ստեփանյան'!AQ110)</f>
        <v>0</v>
      </c>
      <c r="AR110" s="53">
        <f>SUM('Ա. Դանիելյան:Ա.Ստեփանյան'!AR110)</f>
        <v>0</v>
      </c>
      <c r="AS110" s="75">
        <f>SUM('Ա. Դանիելյան:Ա.Ստեփանյան'!AS110)</f>
        <v>0</v>
      </c>
      <c r="AT110" s="32">
        <f t="shared" si="153"/>
        <v>0</v>
      </c>
      <c r="AU110" s="32">
        <f t="shared" si="154"/>
        <v>0</v>
      </c>
      <c r="AV110" s="32">
        <f t="shared" si="155"/>
        <v>0</v>
      </c>
      <c r="AW110" s="32">
        <f t="shared" si="156"/>
        <v>0</v>
      </c>
      <c r="AX110" s="32">
        <f t="shared" si="157"/>
        <v>0</v>
      </c>
      <c r="AY110" s="32">
        <f t="shared" si="158"/>
        <v>0</v>
      </c>
      <c r="AZ110" s="32">
        <f t="shared" si="159"/>
        <v>0</v>
      </c>
      <c r="BA110" s="32">
        <f t="shared" si="160"/>
        <v>0</v>
      </c>
      <c r="BB110" s="32">
        <f t="shared" si="161"/>
        <v>0</v>
      </c>
      <c r="BC110" s="32">
        <f t="shared" si="162"/>
        <v>0</v>
      </c>
      <c r="BD110" s="32">
        <f t="shared" si="163"/>
        <v>0</v>
      </c>
      <c r="BE110" s="32">
        <f t="shared" si="172"/>
        <v>0</v>
      </c>
      <c r="BF110" s="32">
        <f t="shared" si="164"/>
        <v>0</v>
      </c>
      <c r="BG110" s="32">
        <f t="shared" si="165"/>
        <v>0</v>
      </c>
      <c r="BH110" s="32">
        <f t="shared" si="166"/>
        <v>0</v>
      </c>
      <c r="BI110" s="32">
        <f t="shared" si="167"/>
        <v>0</v>
      </c>
      <c r="BJ110" s="32">
        <f t="shared" si="168"/>
        <v>0</v>
      </c>
      <c r="BK110" s="32">
        <f t="shared" si="169"/>
        <v>0</v>
      </c>
      <c r="BL110" s="32">
        <f t="shared" si="170"/>
        <v>0</v>
      </c>
      <c r="BM110" s="32">
        <f t="shared" si="171"/>
        <v>0</v>
      </c>
    </row>
    <row r="111" spans="1:65" ht="39.950000000000003" customHeight="1">
      <c r="A111" s="3" t="s">
        <v>202</v>
      </c>
      <c r="B111" s="81" t="s">
        <v>203</v>
      </c>
      <c r="C111" s="82"/>
      <c r="D111" s="82"/>
      <c r="E111" s="53">
        <f>SUM('Ա. Դանիելյան:Ա.Ստեփանյան'!E111)</f>
        <v>2</v>
      </c>
      <c r="F111" s="53">
        <f>SUM('Ա. Դանիելյան:Ա.Ստեփանյան'!F111)</f>
        <v>1</v>
      </c>
      <c r="G111" s="53">
        <f>SUM('Ա. Դանիելյան:Ա.Ստեփանյան'!G111)</f>
        <v>1</v>
      </c>
      <c r="H111" s="53">
        <f>SUM('Ա. Դանիելյան:Ա.Ստեփանյան'!H111)</f>
        <v>0</v>
      </c>
      <c r="I111" s="53">
        <f>SUM('Ա. Դանիելյան:Ա.Ստեփանյան'!I111)</f>
        <v>0</v>
      </c>
      <c r="J111" s="53">
        <f>SUM('Ա. Դանիելյան:Ա.Ստեփանյան'!J111)</f>
        <v>0</v>
      </c>
      <c r="K111" s="53">
        <f>SUM('Ա. Դանիելյան:Ա.Ստեփանյան'!K111)</f>
        <v>0</v>
      </c>
      <c r="L111" s="53">
        <f>SUM('Ա. Դանիելյան:Ա.Ստեփանյան'!L111)</f>
        <v>0</v>
      </c>
      <c r="M111" s="53">
        <f>SUM('Ա. Դանիելյան:Ա.Ստեփանյան'!M111)</f>
        <v>0</v>
      </c>
      <c r="N111" s="53">
        <f>SUM('Ա. Դանիելյան:Ա.Ստեփանյան'!N111)</f>
        <v>0</v>
      </c>
      <c r="O111" s="53">
        <f>SUM('Ա. Դանիելյան:Ա.Ստեփանյան'!O111)</f>
        <v>1</v>
      </c>
      <c r="P111" s="53">
        <f>SUM('Ա. Դանիելյան:Ա.Ստեփանյան'!P111)</f>
        <v>0</v>
      </c>
      <c r="Q111" s="53">
        <f>SUM('Ա. Դանիելյան:Ա.Ստեփանյան'!Q111)</f>
        <v>0</v>
      </c>
      <c r="R111" s="53">
        <f>SUM('Ա. Դանիելյան:Ա.Ստեփանյան'!R111)</f>
        <v>1</v>
      </c>
      <c r="S111" s="53">
        <f>SUM('Ա. Դանիելյան:Ա.Ստեփանյան'!S111)</f>
        <v>0</v>
      </c>
      <c r="T111" s="53">
        <f>SUM('Ա. Դանիելյան:Ա.Ստեփանյան'!T111)</f>
        <v>0</v>
      </c>
      <c r="U111" s="53">
        <f>SUM('Ա. Դանիելյան:Ա.Ստեփանյան'!U111)</f>
        <v>0</v>
      </c>
      <c r="V111" s="53">
        <f>SUM('Ա. Դանիելյան:Ա.Ստեփանյան'!V111)</f>
        <v>0</v>
      </c>
      <c r="W111" s="53">
        <f>SUM('Ա. Դանիելյան:Ա.Ստեփանյան'!W111)</f>
        <v>0</v>
      </c>
      <c r="X111" s="53">
        <f>SUM('Ա. Դանիելյան:Ա.Ստեփանյան'!X111)</f>
        <v>0</v>
      </c>
      <c r="Y111" s="53">
        <f>SUM('Ա. Դանիելյան:Ա.Ստեփանյան'!Y111)</f>
        <v>1</v>
      </c>
      <c r="Z111" s="53">
        <f>SUM('Ա. Դանիելյան:Ա.Ստեփանյան'!Z111)</f>
        <v>0</v>
      </c>
      <c r="AA111" s="53">
        <f>SUM('Ա. Դանիելյան:Ա.Ստեփանյան'!AA111)</f>
        <v>0</v>
      </c>
      <c r="AB111" s="53">
        <f>SUM('Ա. Դանիելյան:Ա.Ստեփանյան'!AB111)</f>
        <v>1</v>
      </c>
      <c r="AC111" s="53">
        <f>SUM('Ա. Դանիելյան:Ա.Ստեփանյան'!AC111)</f>
        <v>1</v>
      </c>
      <c r="AD111" s="53">
        <f>SUM('Ա. Դանիելյան:Ա.Ստեփանյան'!AD111)</f>
        <v>1</v>
      </c>
      <c r="AE111" s="53">
        <f>SUM('Ա. Դանիելյան:Ա.Ստեփանյան'!AE111)</f>
        <v>0</v>
      </c>
      <c r="AF111" s="53">
        <f>SUM('Ա. Դանիելյան:Ա.Ստեփանյան'!AF111)</f>
        <v>1</v>
      </c>
      <c r="AG111" s="53">
        <f>SUM('Ա. Դանիելյան:Ա.Ստեփանյան'!AG111)</f>
        <v>0</v>
      </c>
      <c r="AH111" s="53">
        <f>SUM('Ա. Դանիելյան:Ա.Ստեփանյան'!AH111)</f>
        <v>1</v>
      </c>
      <c r="AI111" s="53">
        <f>SUM('Ա. Դանիելյան:Ա.Ստեփանյան'!AI111)</f>
        <v>0</v>
      </c>
      <c r="AJ111" s="53">
        <f>SUM('Ա. Դանիելյան:Ա.Ստեփանյան'!AJ111)</f>
        <v>1</v>
      </c>
      <c r="AK111" s="53">
        <f>SUM('Ա. Դանիելյան:Ա.Ստեփանյան'!AK111)</f>
        <v>0</v>
      </c>
      <c r="AL111" s="53">
        <f>SUM('Ա. Դանիելյան:Ա.Ստեփանյան'!AL111)</f>
        <v>0</v>
      </c>
      <c r="AM111" s="53">
        <f>SUM('Ա. Դանիելյան:Ա.Ստեփանյան'!AM111)</f>
        <v>0</v>
      </c>
      <c r="AN111" s="53">
        <f>SUM('Ա. Դանիելյան:Ա.Ստեփանյան'!AN111)</f>
        <v>0</v>
      </c>
      <c r="AO111" s="53">
        <f>SUM('Ա. Դանիելյան:Ա.Ստեփանյան'!AO111)</f>
        <v>0</v>
      </c>
      <c r="AP111" s="53">
        <f>SUM('Ա. Դանիելյան:Ա.Ստեփանյան'!AP111)</f>
        <v>0</v>
      </c>
      <c r="AQ111" s="53">
        <f>SUM('Ա. Դանիելյան:Ա.Ստեփանյան'!AQ111)</f>
        <v>0</v>
      </c>
      <c r="AR111" s="53">
        <f>SUM('Ա. Դանիելյան:Ա.Ստեփանյան'!AR111)</f>
        <v>0</v>
      </c>
      <c r="AS111" s="75">
        <f>SUM('Ա. Դանիելյան:Ա.Ստեփանյան'!AS111)</f>
        <v>0</v>
      </c>
      <c r="AT111" s="32">
        <f t="shared" si="153"/>
        <v>2</v>
      </c>
      <c r="AU111" s="32">
        <f t="shared" si="154"/>
        <v>2</v>
      </c>
      <c r="AV111" s="32">
        <f t="shared" si="155"/>
        <v>0</v>
      </c>
      <c r="AW111" s="32">
        <f t="shared" si="156"/>
        <v>0</v>
      </c>
      <c r="AX111" s="32">
        <f t="shared" si="157"/>
        <v>2</v>
      </c>
      <c r="AY111" s="32">
        <f t="shared" si="158"/>
        <v>2</v>
      </c>
      <c r="AZ111" s="32">
        <f t="shared" si="159"/>
        <v>1</v>
      </c>
      <c r="BA111" s="32">
        <f t="shared" si="160"/>
        <v>1</v>
      </c>
      <c r="BB111" s="32">
        <f t="shared" si="161"/>
        <v>0</v>
      </c>
      <c r="BC111" s="32">
        <f t="shared" si="162"/>
        <v>0</v>
      </c>
      <c r="BD111" s="32">
        <f t="shared" si="163"/>
        <v>1</v>
      </c>
      <c r="BE111" s="32">
        <f t="shared" si="172"/>
        <v>1</v>
      </c>
      <c r="BF111" s="32">
        <f t="shared" si="164"/>
        <v>1</v>
      </c>
      <c r="BG111" s="32">
        <f t="shared" si="165"/>
        <v>1</v>
      </c>
      <c r="BH111" s="32">
        <f t="shared" si="166"/>
        <v>1</v>
      </c>
      <c r="BI111" s="32">
        <f t="shared" si="167"/>
        <v>1</v>
      </c>
      <c r="BJ111" s="32">
        <f t="shared" si="168"/>
        <v>0</v>
      </c>
      <c r="BK111" s="32">
        <f t="shared" si="169"/>
        <v>0</v>
      </c>
      <c r="BL111" s="32">
        <f t="shared" si="170"/>
        <v>0</v>
      </c>
      <c r="BM111" s="32">
        <f t="shared" si="171"/>
        <v>0</v>
      </c>
    </row>
    <row r="112" spans="1:65" ht="39.950000000000003" customHeight="1">
      <c r="A112" s="3" t="s">
        <v>204</v>
      </c>
      <c r="B112" s="81" t="s">
        <v>205</v>
      </c>
      <c r="C112" s="82"/>
      <c r="D112" s="82"/>
      <c r="E112" s="53">
        <f>SUM('Ա. Դանիելյան:Ա.Ստեփանյան'!E112)</f>
        <v>3</v>
      </c>
      <c r="F112" s="53">
        <f>SUM('Ա. Դանիելյան:Ա.Ստեփանյան'!F112)</f>
        <v>1</v>
      </c>
      <c r="G112" s="53">
        <f>SUM('Ա. Դանիելյան:Ա.Ստեփանյան'!G112)</f>
        <v>2</v>
      </c>
      <c r="H112" s="53">
        <f>SUM('Ա. Դանիելյան:Ա.Ստեփանյան'!H112)</f>
        <v>0</v>
      </c>
      <c r="I112" s="53">
        <f>SUM('Ա. Դանիելյան:Ա.Ստեփանյան'!I112)</f>
        <v>0</v>
      </c>
      <c r="J112" s="53">
        <f>SUM('Ա. Դանիելյան:Ա.Ստեփանյան'!J112)</f>
        <v>1</v>
      </c>
      <c r="K112" s="53">
        <f>SUM('Ա. Դանիելյան:Ա.Ստեփանյան'!K112)</f>
        <v>0</v>
      </c>
      <c r="L112" s="53">
        <f>SUM('Ա. Դանիելյան:Ա.Ստեփանյան'!L112)</f>
        <v>1</v>
      </c>
      <c r="M112" s="53">
        <f>SUM('Ա. Դանիելյան:Ա.Ստեփանյան'!M112)</f>
        <v>0</v>
      </c>
      <c r="N112" s="53">
        <f>SUM('Ա. Դանիելյան:Ա.Ստեփանյան'!N112)</f>
        <v>0</v>
      </c>
      <c r="O112" s="53">
        <f>SUM('Ա. Դանիելյան:Ա.Ստեփանյան'!O112)</f>
        <v>0</v>
      </c>
      <c r="P112" s="53">
        <f>SUM('Ա. Դանիելյան:Ա.Ստեփանյան'!P112)</f>
        <v>0</v>
      </c>
      <c r="Q112" s="53">
        <f>SUM('Ա. Դանիելյան:Ա.Ստեփանյան'!Q112)</f>
        <v>0</v>
      </c>
      <c r="R112" s="53">
        <f>SUM('Ա. Դանիելյան:Ա.Ստեփանյան'!R112)</f>
        <v>0</v>
      </c>
      <c r="S112" s="53">
        <f>SUM('Ա. Դանիելյան:Ա.Ստեփանյան'!S112)</f>
        <v>0</v>
      </c>
      <c r="T112" s="53">
        <f>SUM('Ա. Դանիելյան:Ա.Ստեփանյան'!T112)</f>
        <v>0</v>
      </c>
      <c r="U112" s="53">
        <f>SUM('Ա. Դանիելյան:Ա.Ստեփանյան'!U112)</f>
        <v>0</v>
      </c>
      <c r="V112" s="53">
        <f>SUM('Ա. Դանիելյան:Ա.Ստեփանյան'!V112)</f>
        <v>0</v>
      </c>
      <c r="W112" s="53">
        <f>SUM('Ա. Դանիելյան:Ա.Ստեփանյան'!W112)</f>
        <v>0</v>
      </c>
      <c r="X112" s="53">
        <f>SUM('Ա. Դանիելյան:Ա.Ստեփանյան'!X112)</f>
        <v>0</v>
      </c>
      <c r="Y112" s="53">
        <f>SUM('Ա. Դանիելյան:Ա.Ստեփանյան'!Y112)</f>
        <v>0</v>
      </c>
      <c r="Z112" s="53">
        <f>SUM('Ա. Դանիելյան:Ա.Ստեփանյան'!Z112)</f>
        <v>0</v>
      </c>
      <c r="AA112" s="53">
        <f>SUM('Ա. Դանիելյան:Ա.Ստեփանյան'!AA112)</f>
        <v>1</v>
      </c>
      <c r="AB112" s="53">
        <f>SUM('Ա. Դանիելյան:Ա.Ստեփանյան'!AB112)</f>
        <v>3</v>
      </c>
      <c r="AC112" s="53">
        <f>SUM('Ա. Դանիելյան:Ա.Ստեփանյան'!AC112)</f>
        <v>2</v>
      </c>
      <c r="AD112" s="53">
        <f>SUM('Ա. Դանիելյան:Ա.Ստեփանյան'!AD112)</f>
        <v>1</v>
      </c>
      <c r="AE112" s="53">
        <f>SUM('Ա. Դանիելյան:Ա.Ստեփանյան'!AE112)</f>
        <v>0</v>
      </c>
      <c r="AF112" s="53">
        <f>SUM('Ա. Դանիելյան:Ա.Ստեփանյան'!AF112)</f>
        <v>1</v>
      </c>
      <c r="AG112" s="53">
        <f>SUM('Ա. Դանիելյան:Ա.Ստեփանյան'!AG112)</f>
        <v>1</v>
      </c>
      <c r="AH112" s="53">
        <f>SUM('Ա. Դանիելյան:Ա.Ստեփանյան'!AH112)</f>
        <v>0</v>
      </c>
      <c r="AI112" s="53">
        <f>SUM('Ա. Դանիելյան:Ա.Ստեփանյան'!AI112)</f>
        <v>0</v>
      </c>
      <c r="AJ112" s="53">
        <f>SUM('Ա. Դանիելյան:Ա.Ստեփանյան'!AJ112)</f>
        <v>0</v>
      </c>
      <c r="AK112" s="53">
        <f>SUM('Ա. Դանիելյան:Ա.Ստեփանյան'!AK112)</f>
        <v>0</v>
      </c>
      <c r="AL112" s="53">
        <f>SUM('Ա. Դանիելյան:Ա.Ստեփանյան'!AL112)</f>
        <v>0</v>
      </c>
      <c r="AM112" s="53">
        <f>SUM('Ա. Դանիելյան:Ա.Ստեփանյան'!AM112)</f>
        <v>0</v>
      </c>
      <c r="AN112" s="53">
        <f>SUM('Ա. Դանիելյան:Ա.Ստեփանյան'!AN112)</f>
        <v>0</v>
      </c>
      <c r="AO112" s="53">
        <f>SUM('Ա. Դանիելյան:Ա.Ստեփանյան'!AO112)</f>
        <v>0</v>
      </c>
      <c r="AP112" s="53">
        <f>SUM('Ա. Դանիելյան:Ա.Ստեփանյան'!AP112)</f>
        <v>0</v>
      </c>
      <c r="AQ112" s="53">
        <f>SUM('Ա. Դանիելյան:Ա.Ստեփանյան'!AQ112)</f>
        <v>0</v>
      </c>
      <c r="AR112" s="53">
        <f>SUM('Ա. Դանիելյան:Ա.Ստեփանյան'!AR112)</f>
        <v>0</v>
      </c>
      <c r="AS112" s="75">
        <f>SUM('Ա. Դանիելյան:Ա.Ստեփանյան'!AS112)</f>
        <v>0</v>
      </c>
      <c r="AT112" s="32">
        <f t="shared" si="153"/>
        <v>3</v>
      </c>
      <c r="AU112" s="32">
        <f t="shared" si="154"/>
        <v>3</v>
      </c>
      <c r="AV112" s="32">
        <f t="shared" si="155"/>
        <v>1</v>
      </c>
      <c r="AW112" s="32">
        <f t="shared" si="156"/>
        <v>1</v>
      </c>
      <c r="AX112" s="32">
        <f t="shared" si="157"/>
        <v>3</v>
      </c>
      <c r="AY112" s="32">
        <f t="shared" si="158"/>
        <v>3</v>
      </c>
      <c r="AZ112" s="32">
        <f t="shared" si="159"/>
        <v>0</v>
      </c>
      <c r="BA112" s="32">
        <f t="shared" si="160"/>
        <v>0</v>
      </c>
      <c r="BB112" s="32">
        <f t="shared" si="161"/>
        <v>0</v>
      </c>
      <c r="BC112" s="32">
        <f t="shared" si="162"/>
        <v>0</v>
      </c>
      <c r="BD112" s="32">
        <f t="shared" si="163"/>
        <v>0</v>
      </c>
      <c r="BE112" s="32">
        <f t="shared" si="172"/>
        <v>0</v>
      </c>
      <c r="BF112" s="32">
        <f t="shared" si="164"/>
        <v>1</v>
      </c>
      <c r="BG112" s="32">
        <f t="shared" si="165"/>
        <v>1</v>
      </c>
      <c r="BH112" s="32">
        <f t="shared" si="166"/>
        <v>1</v>
      </c>
      <c r="BI112" s="32">
        <f t="shared" si="167"/>
        <v>1</v>
      </c>
      <c r="BJ112" s="32">
        <f t="shared" si="168"/>
        <v>0</v>
      </c>
      <c r="BK112" s="32">
        <f t="shared" si="169"/>
        <v>0</v>
      </c>
      <c r="BL112" s="32">
        <f t="shared" si="170"/>
        <v>0</v>
      </c>
      <c r="BM112" s="32">
        <f t="shared" si="171"/>
        <v>0</v>
      </c>
    </row>
    <row r="113" spans="1:65" ht="39.950000000000003" customHeight="1">
      <c r="A113" s="3" t="s">
        <v>206</v>
      </c>
      <c r="B113" s="81" t="s">
        <v>207</v>
      </c>
      <c r="C113" s="82"/>
      <c r="D113" s="82"/>
      <c r="E113" s="53">
        <f>SUM('Ա. Դանիելյան:Ա.Ստեփանյան'!E113)</f>
        <v>0</v>
      </c>
      <c r="F113" s="53">
        <f>SUM('Ա. Դանիելյան:Ա.Ստեփանյան'!F113)</f>
        <v>0</v>
      </c>
      <c r="G113" s="53">
        <f>SUM('Ա. Դանիելյան:Ա.Ստեփանյան'!G113)</f>
        <v>0</v>
      </c>
      <c r="H113" s="53">
        <f>SUM('Ա. Դանիելյան:Ա.Ստեփանյան'!H113)</f>
        <v>0</v>
      </c>
      <c r="I113" s="53">
        <f>SUM('Ա. Դանիելյան:Ա.Ստեփանյան'!I113)</f>
        <v>0</v>
      </c>
      <c r="J113" s="53">
        <f>SUM('Ա. Դանիելյան:Ա.Ստեփանյան'!J113)</f>
        <v>0</v>
      </c>
      <c r="K113" s="53">
        <f>SUM('Ա. Դանիելյան:Ա.Ստեփանյան'!K113)</f>
        <v>0</v>
      </c>
      <c r="L113" s="53">
        <f>SUM('Ա. Դանիելյան:Ա.Ստեփանյան'!L113)</f>
        <v>0</v>
      </c>
      <c r="M113" s="53">
        <f>SUM('Ա. Դանիելյան:Ա.Ստեփանյան'!M113)</f>
        <v>0</v>
      </c>
      <c r="N113" s="53">
        <f>SUM('Ա. Դանիելյան:Ա.Ստեփանյան'!N113)</f>
        <v>0</v>
      </c>
      <c r="O113" s="53">
        <f>SUM('Ա. Դանիելյան:Ա.Ստեփանյան'!O113)</f>
        <v>0</v>
      </c>
      <c r="P113" s="53">
        <f>SUM('Ա. Դանիելյան:Ա.Ստեփանյան'!P113)</f>
        <v>0</v>
      </c>
      <c r="Q113" s="53">
        <f>SUM('Ա. Դանիելյան:Ա.Ստեփանյան'!Q113)</f>
        <v>0</v>
      </c>
      <c r="R113" s="53">
        <f>SUM('Ա. Դանիելյան:Ա.Ստեփանյան'!R113)</f>
        <v>0</v>
      </c>
      <c r="S113" s="53">
        <f>SUM('Ա. Դանիելյան:Ա.Ստեփանյան'!S113)</f>
        <v>0</v>
      </c>
      <c r="T113" s="53">
        <f>SUM('Ա. Դանիելյան:Ա.Ստեփանյան'!T113)</f>
        <v>0</v>
      </c>
      <c r="U113" s="53">
        <f>SUM('Ա. Դանիելյան:Ա.Ստեփանյան'!U113)</f>
        <v>0</v>
      </c>
      <c r="V113" s="53">
        <f>SUM('Ա. Դանիելյան:Ա.Ստեփանյան'!V113)</f>
        <v>0</v>
      </c>
      <c r="W113" s="53">
        <f>SUM('Ա. Դանիելյան:Ա.Ստեփանյան'!W113)</f>
        <v>0</v>
      </c>
      <c r="X113" s="53">
        <f>SUM('Ա. Դանիելյան:Ա.Ստեփանյան'!X113)</f>
        <v>0</v>
      </c>
      <c r="Y113" s="53">
        <f>SUM('Ա. Դանիելյան:Ա.Ստեփանյան'!Y113)</f>
        <v>0</v>
      </c>
      <c r="Z113" s="53">
        <f>SUM('Ա. Դանիելյան:Ա.Ստեփանյան'!Z113)</f>
        <v>0</v>
      </c>
      <c r="AA113" s="53">
        <f>SUM('Ա. Դանիելյան:Ա.Ստեփանյան'!AA113)</f>
        <v>0</v>
      </c>
      <c r="AB113" s="53">
        <f>SUM('Ա. Դանիելյան:Ա.Ստեփանյան'!AB113)</f>
        <v>0</v>
      </c>
      <c r="AC113" s="53">
        <f>SUM('Ա. Դանիելյան:Ա.Ստեփանյան'!AC113)</f>
        <v>0</v>
      </c>
      <c r="AD113" s="53">
        <f>SUM('Ա. Դանիելյան:Ա.Ստեփանյան'!AD113)</f>
        <v>0</v>
      </c>
      <c r="AE113" s="53">
        <f>SUM('Ա. Դանիելյան:Ա.Ստեփանյան'!AE113)</f>
        <v>0</v>
      </c>
      <c r="AF113" s="53">
        <f>SUM('Ա. Դանիելյան:Ա.Ստեփանյան'!AF113)</f>
        <v>0</v>
      </c>
      <c r="AG113" s="53">
        <f>SUM('Ա. Դանիելյան:Ա.Ստեփանյան'!AG113)</f>
        <v>0</v>
      </c>
      <c r="AH113" s="53">
        <f>SUM('Ա. Դանիելյան:Ա.Ստեփանյան'!AH113)</f>
        <v>0</v>
      </c>
      <c r="AI113" s="53">
        <f>SUM('Ա. Դանիելյան:Ա.Ստեփանյան'!AI113)</f>
        <v>0</v>
      </c>
      <c r="AJ113" s="53">
        <f>SUM('Ա. Դանիելյան:Ա.Ստեփանյան'!AJ113)</f>
        <v>0</v>
      </c>
      <c r="AK113" s="53">
        <f>SUM('Ա. Դանիելյան:Ա.Ստեփանյան'!AK113)</f>
        <v>0</v>
      </c>
      <c r="AL113" s="53">
        <f>SUM('Ա. Դանիելյան:Ա.Ստեփանյան'!AL113)</f>
        <v>0</v>
      </c>
      <c r="AM113" s="53">
        <f>SUM('Ա. Դանիելյան:Ա.Ստեփանյան'!AM113)</f>
        <v>0</v>
      </c>
      <c r="AN113" s="53">
        <f>SUM('Ա. Դանիելյան:Ա.Ստեփանյան'!AN113)</f>
        <v>0</v>
      </c>
      <c r="AO113" s="53">
        <f>SUM('Ա. Դանիելյան:Ա.Ստեփանյան'!AO113)</f>
        <v>0</v>
      </c>
      <c r="AP113" s="53">
        <f>SUM('Ա. Դանիելյան:Ա.Ստեփանյան'!AP113)</f>
        <v>0</v>
      </c>
      <c r="AQ113" s="53">
        <f>SUM('Ա. Դանիելյան:Ա.Ստեփանյան'!AQ113)</f>
        <v>0</v>
      </c>
      <c r="AR113" s="53">
        <f>SUM('Ա. Դանիելյան:Ա.Ստեփանյան'!AR113)</f>
        <v>0</v>
      </c>
      <c r="AS113" s="75">
        <f>SUM('Ա. Դանիելյան:Ա.Ստեփանյան'!AS113)</f>
        <v>0</v>
      </c>
      <c r="AT113" s="32">
        <f t="shared" si="153"/>
        <v>0</v>
      </c>
      <c r="AU113" s="32">
        <f t="shared" si="154"/>
        <v>0</v>
      </c>
      <c r="AV113" s="32">
        <f t="shared" si="155"/>
        <v>0</v>
      </c>
      <c r="AW113" s="32">
        <f t="shared" si="156"/>
        <v>0</v>
      </c>
      <c r="AX113" s="32">
        <f t="shared" si="157"/>
        <v>0</v>
      </c>
      <c r="AY113" s="32">
        <f t="shared" si="158"/>
        <v>0</v>
      </c>
      <c r="AZ113" s="32">
        <f t="shared" si="159"/>
        <v>0</v>
      </c>
      <c r="BA113" s="32">
        <f t="shared" si="160"/>
        <v>0</v>
      </c>
      <c r="BB113" s="32">
        <f t="shared" si="161"/>
        <v>0</v>
      </c>
      <c r="BC113" s="32">
        <f t="shared" si="162"/>
        <v>0</v>
      </c>
      <c r="BD113" s="32">
        <f t="shared" si="163"/>
        <v>0</v>
      </c>
      <c r="BE113" s="32">
        <f t="shared" si="172"/>
        <v>0</v>
      </c>
      <c r="BF113" s="32">
        <f t="shared" si="164"/>
        <v>0</v>
      </c>
      <c r="BG113" s="32">
        <f t="shared" si="165"/>
        <v>0</v>
      </c>
      <c r="BH113" s="32">
        <f t="shared" si="166"/>
        <v>0</v>
      </c>
      <c r="BI113" s="32">
        <f t="shared" si="167"/>
        <v>0</v>
      </c>
      <c r="BJ113" s="32">
        <f t="shared" si="168"/>
        <v>0</v>
      </c>
      <c r="BK113" s="32">
        <f t="shared" si="169"/>
        <v>0</v>
      </c>
      <c r="BL113" s="32">
        <f t="shared" si="170"/>
        <v>0</v>
      </c>
      <c r="BM113" s="32">
        <f t="shared" si="171"/>
        <v>0</v>
      </c>
    </row>
    <row r="114" spans="1:65" ht="39.950000000000003" customHeight="1">
      <c r="A114" s="3" t="s">
        <v>208</v>
      </c>
      <c r="B114" s="83" t="s">
        <v>45</v>
      </c>
      <c r="C114" s="84"/>
      <c r="D114" s="84"/>
      <c r="E114" s="53">
        <f>SUM('Ա. Դանիելյան:Ա.Ստեփանյան'!E114)</f>
        <v>17</v>
      </c>
      <c r="F114" s="53">
        <f>SUM('Ա. Դանիելյան:Ա.Ստեփանյան'!F114)</f>
        <v>1</v>
      </c>
      <c r="G114" s="53">
        <f>SUM('Ա. Դանիելյան:Ա.Ստեփանյան'!G114)</f>
        <v>16</v>
      </c>
      <c r="H114" s="53">
        <f>SUM('Ա. Դանիելյան:Ա.Ստեփանյան'!H114)</f>
        <v>0</v>
      </c>
      <c r="I114" s="53">
        <f>SUM('Ա. Դանիելյան:Ա.Ստեփանյան'!I114)</f>
        <v>0</v>
      </c>
      <c r="J114" s="53">
        <f>SUM('Ա. Դանիելյան:Ա.Ստեփանյան'!J114)</f>
        <v>5</v>
      </c>
      <c r="K114" s="53">
        <f>SUM('Ա. Դանիելյան:Ա.Ստեփանյան'!K114)</f>
        <v>4</v>
      </c>
      <c r="L114" s="53">
        <f>SUM('Ա. Դանիելյան:Ա.Ստեփանյան'!L114)</f>
        <v>1</v>
      </c>
      <c r="M114" s="53">
        <f>SUM('Ա. Դանիելյան:Ա.Ստեփանյան'!M114)</f>
        <v>0</v>
      </c>
      <c r="N114" s="53">
        <f>SUM('Ա. Դանիելյան:Ա.Ստեփանյան'!N114)</f>
        <v>0</v>
      </c>
      <c r="O114" s="53">
        <f>SUM('Ա. Դանիելյան:Ա.Ստեփանյան'!O114)</f>
        <v>7</v>
      </c>
      <c r="P114" s="53">
        <f>SUM('Ա. Դանիելյան:Ա.Ստեփանյան'!P114)</f>
        <v>2</v>
      </c>
      <c r="Q114" s="53">
        <f>SUM('Ա. Դանիելյան:Ա.Ստեփանյան'!Q114)</f>
        <v>0</v>
      </c>
      <c r="R114" s="53">
        <f>SUM('Ա. Դանիելյան:Ա.Ստեփանյան'!R114)</f>
        <v>2</v>
      </c>
      <c r="S114" s="53">
        <f>SUM('Ա. Դանիելյան:Ա.Ստեփանյան'!S114)</f>
        <v>0</v>
      </c>
      <c r="T114" s="53">
        <f>SUM('Ա. Դանիելյան:Ա.Ստեփանյան'!T114)</f>
        <v>3</v>
      </c>
      <c r="U114" s="53">
        <f>SUM('Ա. Դանիելյան:Ա.Ստեփանյան'!U114)</f>
        <v>1</v>
      </c>
      <c r="V114" s="53">
        <f>SUM('Ա. Դանիելյան:Ա.Ստեփանյան'!V114)</f>
        <v>2</v>
      </c>
      <c r="W114" s="53">
        <f>SUM('Ա. Դանիելյան:Ա.Ստեփանյան'!W114)</f>
        <v>0</v>
      </c>
      <c r="X114" s="53">
        <f>SUM('Ա. Դանիելյան:Ա.Ստեփանյան'!X114)</f>
        <v>0</v>
      </c>
      <c r="Y114" s="53">
        <f>SUM('Ա. Դանիելյան:Ա.Ստեփանյան'!Y114)</f>
        <v>7</v>
      </c>
      <c r="Z114" s="53">
        <f>SUM('Ա. Դանիելյան:Ա.Ստեփանյան'!Z114)</f>
        <v>0</v>
      </c>
      <c r="AA114" s="53">
        <f>SUM('Ա. Դանիելյան:Ա.Ստեփանյան'!AA114)</f>
        <v>1</v>
      </c>
      <c r="AB114" s="53">
        <f>SUM('Ա. Դանիելյան:Ա.Ստեփանյան'!AB114)</f>
        <v>14</v>
      </c>
      <c r="AC114" s="53">
        <f>SUM('Ա. Դանիելյան:Ա.Ստեփանյան'!AC114)</f>
        <v>1</v>
      </c>
      <c r="AD114" s="53">
        <f>SUM('Ա. Դանիելյան:Ա.Ստեփանյան'!AD114)</f>
        <v>2</v>
      </c>
      <c r="AE114" s="53">
        <f>SUM('Ա. Դանիելյան:Ա.Ստեփանյան'!AE114)</f>
        <v>0</v>
      </c>
      <c r="AF114" s="53">
        <f>SUM('Ա. Դանիելյան:Ա.Ստեփանյան'!AF114)</f>
        <v>2</v>
      </c>
      <c r="AG114" s="53">
        <f>SUM('Ա. Դանիելյան:Ա.Ստեփանյան'!AG114)</f>
        <v>0</v>
      </c>
      <c r="AH114" s="53">
        <f>SUM('Ա. Դանիելյան:Ա.Ստեփանյան'!AH114)</f>
        <v>2</v>
      </c>
      <c r="AI114" s="53">
        <f>SUM('Ա. Դանիելյան:Ա.Ստեփանյան'!AI114)</f>
        <v>0</v>
      </c>
      <c r="AJ114" s="53">
        <f>SUM('Ա. Դանիելյան:Ա.Ստեփանյան'!AJ114)</f>
        <v>1</v>
      </c>
      <c r="AK114" s="53">
        <f>SUM('Ա. Դանիելյան:Ա.Ստեփանյան'!AK114)</f>
        <v>0</v>
      </c>
      <c r="AL114" s="53">
        <f>SUM('Ա. Դանիելյան:Ա.Ստեփանյան'!AL114)</f>
        <v>0</v>
      </c>
      <c r="AM114" s="53">
        <f>SUM('Ա. Դանիելյան:Ա.Ստեփանյան'!AM114)</f>
        <v>0</v>
      </c>
      <c r="AN114" s="53">
        <f>SUM('Ա. Դանիելյան:Ա.Ստեփանյան'!AN114)</f>
        <v>0</v>
      </c>
      <c r="AO114" s="53">
        <f>SUM('Ա. Դանիելյան:Ա.Ստեփանյան'!AO114)</f>
        <v>0</v>
      </c>
      <c r="AP114" s="53">
        <f>SUM('Ա. Դանիելյան:Ա.Ստեփանյան'!AP114)</f>
        <v>0</v>
      </c>
      <c r="AQ114" s="53">
        <f>SUM('Ա. Դանիելյան:Ա.Ստեփանյան'!AQ114)</f>
        <v>0</v>
      </c>
      <c r="AR114" s="53">
        <f>SUM('Ա. Դանիելյան:Ա.Ստեփանյան'!AR114)</f>
        <v>0</v>
      </c>
      <c r="AS114" s="75">
        <f>SUM('Ա. Դանիելյան:Ա.Ստեփանյան'!AS114)</f>
        <v>0</v>
      </c>
      <c r="AT114" s="32">
        <f t="shared" si="153"/>
        <v>17</v>
      </c>
      <c r="AU114" s="32">
        <f t="shared" si="154"/>
        <v>17</v>
      </c>
      <c r="AV114" s="32">
        <f t="shared" si="155"/>
        <v>5</v>
      </c>
      <c r="AW114" s="32">
        <f t="shared" si="156"/>
        <v>5</v>
      </c>
      <c r="AX114" s="32">
        <f t="shared" si="157"/>
        <v>21</v>
      </c>
      <c r="AY114" s="32">
        <f t="shared" si="158"/>
        <v>21</v>
      </c>
      <c r="AZ114" s="32">
        <f t="shared" si="159"/>
        <v>7</v>
      </c>
      <c r="BA114" s="32">
        <f t="shared" si="160"/>
        <v>7</v>
      </c>
      <c r="BB114" s="32">
        <f t="shared" si="161"/>
        <v>3</v>
      </c>
      <c r="BC114" s="32">
        <f t="shared" si="162"/>
        <v>3</v>
      </c>
      <c r="BD114" s="32">
        <f t="shared" si="163"/>
        <v>7</v>
      </c>
      <c r="BE114" s="32">
        <f t="shared" si="172"/>
        <v>7</v>
      </c>
      <c r="BF114" s="32">
        <f t="shared" si="164"/>
        <v>2</v>
      </c>
      <c r="BG114" s="32">
        <f t="shared" si="165"/>
        <v>2</v>
      </c>
      <c r="BH114" s="32">
        <f t="shared" si="166"/>
        <v>2</v>
      </c>
      <c r="BI114" s="32">
        <f t="shared" si="167"/>
        <v>2</v>
      </c>
      <c r="BJ114" s="32">
        <f t="shared" si="168"/>
        <v>0</v>
      </c>
      <c r="BK114" s="32">
        <f t="shared" si="169"/>
        <v>0</v>
      </c>
      <c r="BL114" s="32">
        <f t="shared" si="170"/>
        <v>0</v>
      </c>
      <c r="BM114" s="32">
        <f t="shared" si="171"/>
        <v>0</v>
      </c>
    </row>
    <row r="115" spans="1:65" ht="39.950000000000003" customHeight="1">
      <c r="A115" s="1" t="s">
        <v>209</v>
      </c>
      <c r="B115" s="86" t="s">
        <v>210</v>
      </c>
      <c r="C115" s="87"/>
      <c r="D115" s="87"/>
      <c r="E115" s="30">
        <f>SUM(E116:E119)</f>
        <v>23</v>
      </c>
      <c r="F115" s="30">
        <f t="shared" ref="F115:BM115" si="173">SUM(F116:F119)</f>
        <v>0</v>
      </c>
      <c r="G115" s="30">
        <f t="shared" si="173"/>
        <v>23</v>
      </c>
      <c r="H115" s="30">
        <f t="shared" si="173"/>
        <v>0</v>
      </c>
      <c r="I115" s="30">
        <f t="shared" si="173"/>
        <v>0</v>
      </c>
      <c r="J115" s="30">
        <f t="shared" si="173"/>
        <v>12</v>
      </c>
      <c r="K115" s="30">
        <f t="shared" si="173"/>
        <v>9</v>
      </c>
      <c r="L115" s="30">
        <f t="shared" si="173"/>
        <v>3</v>
      </c>
      <c r="M115" s="30">
        <f t="shared" si="173"/>
        <v>0</v>
      </c>
      <c r="N115" s="30">
        <f t="shared" si="173"/>
        <v>0</v>
      </c>
      <c r="O115" s="30">
        <f t="shared" si="173"/>
        <v>7</v>
      </c>
      <c r="P115" s="30">
        <f t="shared" si="173"/>
        <v>0</v>
      </c>
      <c r="Q115" s="30">
        <f t="shared" si="173"/>
        <v>2</v>
      </c>
      <c r="R115" s="30">
        <f t="shared" si="173"/>
        <v>4</v>
      </c>
      <c r="S115" s="30">
        <f t="shared" si="173"/>
        <v>0</v>
      </c>
      <c r="T115" s="30">
        <f t="shared" si="173"/>
        <v>1</v>
      </c>
      <c r="U115" s="30">
        <f t="shared" si="173"/>
        <v>1</v>
      </c>
      <c r="V115" s="30">
        <f t="shared" si="173"/>
        <v>0</v>
      </c>
      <c r="W115" s="30">
        <f t="shared" si="173"/>
        <v>0</v>
      </c>
      <c r="X115" s="30">
        <f t="shared" si="173"/>
        <v>0</v>
      </c>
      <c r="Y115" s="30">
        <f t="shared" si="173"/>
        <v>7</v>
      </c>
      <c r="Z115" s="30">
        <f t="shared" si="173"/>
        <v>0</v>
      </c>
      <c r="AA115" s="30">
        <f t="shared" si="173"/>
        <v>1</v>
      </c>
      <c r="AB115" s="30">
        <f t="shared" si="173"/>
        <v>25</v>
      </c>
      <c r="AC115" s="30">
        <f t="shared" si="173"/>
        <v>1</v>
      </c>
      <c r="AD115" s="30">
        <f t="shared" si="173"/>
        <v>3</v>
      </c>
      <c r="AE115" s="30">
        <f t="shared" si="173"/>
        <v>0</v>
      </c>
      <c r="AF115" s="30">
        <f t="shared" si="173"/>
        <v>3</v>
      </c>
      <c r="AG115" s="30">
        <f t="shared" si="173"/>
        <v>2</v>
      </c>
      <c r="AH115" s="30">
        <f t="shared" si="173"/>
        <v>1</v>
      </c>
      <c r="AI115" s="30">
        <f t="shared" si="173"/>
        <v>0</v>
      </c>
      <c r="AJ115" s="30">
        <f t="shared" si="173"/>
        <v>3</v>
      </c>
      <c r="AK115" s="30">
        <f t="shared" si="173"/>
        <v>0</v>
      </c>
      <c r="AL115" s="30">
        <f t="shared" si="173"/>
        <v>0</v>
      </c>
      <c r="AM115" s="30">
        <f t="shared" si="173"/>
        <v>0</v>
      </c>
      <c r="AN115" s="30">
        <f t="shared" si="173"/>
        <v>0</v>
      </c>
      <c r="AO115" s="30">
        <f t="shared" si="173"/>
        <v>0</v>
      </c>
      <c r="AP115" s="30">
        <f t="shared" si="173"/>
        <v>0</v>
      </c>
      <c r="AQ115" s="30">
        <f t="shared" si="173"/>
        <v>0</v>
      </c>
      <c r="AR115" s="30">
        <f t="shared" si="173"/>
        <v>0</v>
      </c>
      <c r="AS115" s="30">
        <f t="shared" si="173"/>
        <v>0</v>
      </c>
      <c r="AT115" s="34">
        <f t="shared" si="173"/>
        <v>23</v>
      </c>
      <c r="AU115" s="34">
        <f t="shared" si="173"/>
        <v>23</v>
      </c>
      <c r="AV115" s="34">
        <f t="shared" si="173"/>
        <v>12</v>
      </c>
      <c r="AW115" s="34">
        <f t="shared" si="173"/>
        <v>12</v>
      </c>
      <c r="AX115" s="34">
        <f t="shared" si="173"/>
        <v>32</v>
      </c>
      <c r="AY115" s="34">
        <f t="shared" si="173"/>
        <v>32</v>
      </c>
      <c r="AZ115" s="34">
        <f t="shared" si="173"/>
        <v>7</v>
      </c>
      <c r="BA115" s="34">
        <f t="shared" si="173"/>
        <v>7</v>
      </c>
      <c r="BB115" s="34">
        <f t="shared" si="173"/>
        <v>1</v>
      </c>
      <c r="BC115" s="34">
        <f t="shared" si="173"/>
        <v>1</v>
      </c>
      <c r="BD115" s="34">
        <f t="shared" si="173"/>
        <v>7</v>
      </c>
      <c r="BE115" s="34">
        <f t="shared" si="173"/>
        <v>7</v>
      </c>
      <c r="BF115" s="34">
        <f t="shared" si="173"/>
        <v>3</v>
      </c>
      <c r="BG115" s="34">
        <f t="shared" si="173"/>
        <v>3</v>
      </c>
      <c r="BH115" s="34">
        <f t="shared" si="173"/>
        <v>3</v>
      </c>
      <c r="BI115" s="34">
        <f t="shared" si="173"/>
        <v>3</v>
      </c>
      <c r="BJ115" s="34">
        <f t="shared" si="173"/>
        <v>0</v>
      </c>
      <c r="BK115" s="34">
        <f t="shared" si="173"/>
        <v>0</v>
      </c>
      <c r="BL115" s="34">
        <f t="shared" si="173"/>
        <v>0</v>
      </c>
      <c r="BM115" s="34">
        <f t="shared" si="173"/>
        <v>0</v>
      </c>
    </row>
    <row r="116" spans="1:65" ht="39.950000000000003" customHeight="1">
      <c r="A116" s="3" t="s">
        <v>211</v>
      </c>
      <c r="B116" s="81" t="s">
        <v>212</v>
      </c>
      <c r="C116" s="85"/>
      <c r="D116" s="85"/>
      <c r="E116" s="16">
        <f>SUM('Ա. Դանիելյան:Ա.Ստեփանյան'!E116)</f>
        <v>20</v>
      </c>
      <c r="F116" s="16">
        <f>SUM('Ա. Դանիելյան:Ա.Ստեփանյան'!F116)</f>
        <v>0</v>
      </c>
      <c r="G116" s="16">
        <f>SUM('Ա. Դանիելյան:Ա.Ստեփանյան'!G116)</f>
        <v>20</v>
      </c>
      <c r="H116" s="16">
        <f>SUM('Ա. Դանիելյան:Ա.Ստեփանյան'!H116)</f>
        <v>0</v>
      </c>
      <c r="I116" s="16">
        <f>SUM('Ա. Դանիելյան:Ա.Ստեփանյան'!I116)</f>
        <v>0</v>
      </c>
      <c r="J116" s="16">
        <f>SUM('Ա. Դանիելյան:Ա.Ստեփանյան'!J116)</f>
        <v>11</v>
      </c>
      <c r="K116" s="16">
        <f>SUM('Ա. Դանիելյան:Ա.Ստեփանյան'!K116)</f>
        <v>8</v>
      </c>
      <c r="L116" s="16">
        <f>SUM('Ա. Դանիելյան:Ա.Ստեփանյան'!L116)</f>
        <v>3</v>
      </c>
      <c r="M116" s="16">
        <f>SUM('Ա. Դանիելյան:Ա.Ստեփանյան'!M116)</f>
        <v>0</v>
      </c>
      <c r="N116" s="16">
        <f>SUM('Ա. Դանիելյան:Ա.Ստեփանյան'!N116)</f>
        <v>0</v>
      </c>
      <c r="O116" s="16">
        <f>SUM('Ա. Դանիելյան:Ա.Ստեփանյան'!O116)</f>
        <v>5</v>
      </c>
      <c r="P116" s="16">
        <f>SUM('Ա. Դանիելյան:Ա.Ստեփանյան'!P116)</f>
        <v>0</v>
      </c>
      <c r="Q116" s="16">
        <f>SUM('Ա. Դանիելյան:Ա.Ստեփանյան'!Q116)</f>
        <v>2</v>
      </c>
      <c r="R116" s="16">
        <f>SUM('Ա. Դանիելյան:Ա.Ստեփանյան'!R116)</f>
        <v>2</v>
      </c>
      <c r="S116" s="16">
        <f>SUM('Ա. Դանիելյան:Ա.Ստեփանյան'!S116)</f>
        <v>0</v>
      </c>
      <c r="T116" s="16">
        <f>SUM('Ա. Դանիելյան:Ա.Ստեփանյան'!T116)</f>
        <v>1</v>
      </c>
      <c r="U116" s="16">
        <f>SUM('Ա. Դանիելյան:Ա.Ստեփանյան'!U116)</f>
        <v>1</v>
      </c>
      <c r="V116" s="16">
        <f>SUM('Ա. Դանիելյան:Ա.Ստեփանյան'!V116)</f>
        <v>0</v>
      </c>
      <c r="W116" s="16">
        <f>SUM('Ա. Դանիելյան:Ա.Ստեփանյան'!W116)</f>
        <v>0</v>
      </c>
      <c r="X116" s="16">
        <f>SUM('Ա. Դանիելյան:Ա.Ստեփանյան'!X116)</f>
        <v>0</v>
      </c>
      <c r="Y116" s="16">
        <f>SUM('Ա. Դանիելյան:Ա.Ստեփանյան'!Y116)</f>
        <v>5</v>
      </c>
      <c r="Z116" s="16">
        <f>SUM('Ա. Դանիելյան:Ա.Ստեփանյան'!Z116)</f>
        <v>0</v>
      </c>
      <c r="AA116" s="16">
        <f>SUM('Ա. Դանիելյան:Ա.Ստեփանյան'!AA116)</f>
        <v>1</v>
      </c>
      <c r="AB116" s="16">
        <f>SUM('Ա. Դանիելյան:Ա.Ստեփանյան'!AB116)</f>
        <v>23</v>
      </c>
      <c r="AC116" s="16">
        <f>SUM('Ա. Դանիելյան:Ա.Ստեփանյան'!AC116)</f>
        <v>1</v>
      </c>
      <c r="AD116" s="16">
        <f>SUM('Ա. Դանիելյան:Ա.Ստեփանյան'!AD116)</f>
        <v>3</v>
      </c>
      <c r="AE116" s="16">
        <f>SUM('Ա. Դանիելյան:Ա.Ստեփանյան'!AE116)</f>
        <v>0</v>
      </c>
      <c r="AF116" s="16">
        <f>SUM('Ա. Դանիելյան:Ա.Ստեփանյան'!AF116)</f>
        <v>3</v>
      </c>
      <c r="AG116" s="16">
        <f>SUM('Ա. Դանիելյան:Ա.Ստեփանյան'!AG116)</f>
        <v>2</v>
      </c>
      <c r="AH116" s="16">
        <f>SUM('Ա. Դանիելյան:Ա.Ստեփանյան'!AH116)</f>
        <v>1</v>
      </c>
      <c r="AI116" s="16">
        <f>SUM('Ա. Դանիելյան:Ա.Ստեփանյան'!AI116)</f>
        <v>0</v>
      </c>
      <c r="AJ116" s="16">
        <f>SUM('Ա. Դանիելյան:Ա.Ստեփանյան'!AJ116)</f>
        <v>3</v>
      </c>
      <c r="AK116" s="16">
        <f>SUM('Ա. Դանիելյան:Ա.Ստեփանյան'!AK116)</f>
        <v>0</v>
      </c>
      <c r="AL116" s="16">
        <f>SUM('Ա. Դանիելյան:Ա.Ստեփանյան'!AL116)</f>
        <v>0</v>
      </c>
      <c r="AM116" s="16">
        <f>SUM('Ա. Դանիելյան:Ա.Ստեփանյան'!AM116)</f>
        <v>0</v>
      </c>
      <c r="AN116" s="16">
        <f>SUM('Ա. Դանիելյան:Ա.Ստեփանյան'!AN116)</f>
        <v>0</v>
      </c>
      <c r="AO116" s="16">
        <f>SUM('Ա. Դանիելյան:Ա.Ստեփանյան'!AO116)</f>
        <v>0</v>
      </c>
      <c r="AP116" s="16">
        <f>SUM('Ա. Դանիելյան:Ա.Ստեփանյան'!AP116)</f>
        <v>0</v>
      </c>
      <c r="AQ116" s="16">
        <f>SUM('Ա. Դանիելյան:Ա.Ստեփանյան'!AQ116)</f>
        <v>0</v>
      </c>
      <c r="AR116" s="16">
        <f>SUM('Ա. Դանիելյան:Ա.Ստեփանյան'!AR116)</f>
        <v>0</v>
      </c>
      <c r="AS116" s="30">
        <f>SUM('Ա. Դանիելյան:Ա.Ստեփանյան'!AS116)</f>
        <v>0</v>
      </c>
      <c r="AT116" s="32">
        <f>E116</f>
        <v>20</v>
      </c>
      <c r="AU116" s="32">
        <f>F116+G116+H116+I116</f>
        <v>20</v>
      </c>
      <c r="AV116" s="32">
        <f>J116</f>
        <v>11</v>
      </c>
      <c r="AW116" s="32">
        <f>K116+L116+M116</f>
        <v>11</v>
      </c>
      <c r="AX116" s="32">
        <f>F116+G116+K116</f>
        <v>28</v>
      </c>
      <c r="AY116" s="32">
        <f>N116+Y116+Z116+AB116</f>
        <v>28</v>
      </c>
      <c r="AZ116" s="32">
        <f>O116</f>
        <v>5</v>
      </c>
      <c r="BA116" s="32">
        <f>P116+Q116+R116+S116+T116</f>
        <v>5</v>
      </c>
      <c r="BB116" s="32">
        <f>T116</f>
        <v>1</v>
      </c>
      <c r="BC116" s="32">
        <f>+U116+V116+W116</f>
        <v>1</v>
      </c>
      <c r="BD116" s="32">
        <f>Y116</f>
        <v>5</v>
      </c>
      <c r="BE116" s="32">
        <f>+O116+X116</f>
        <v>5</v>
      </c>
      <c r="BF116" s="32">
        <f>AF116</f>
        <v>3</v>
      </c>
      <c r="BG116" s="32">
        <f>AD116+AE116</f>
        <v>3</v>
      </c>
      <c r="BH116" s="32">
        <f>AF116</f>
        <v>3</v>
      </c>
      <c r="BI116" s="32">
        <f>AG116+AH116</f>
        <v>3</v>
      </c>
      <c r="BJ116" s="32">
        <f>AM116</f>
        <v>0</v>
      </c>
      <c r="BK116" s="32">
        <f>AK116+AL116</f>
        <v>0</v>
      </c>
      <c r="BL116" s="32">
        <f>AM116</f>
        <v>0</v>
      </c>
      <c r="BM116" s="32">
        <f>AN116+AO116</f>
        <v>0</v>
      </c>
    </row>
    <row r="117" spans="1:65" ht="39.950000000000003" customHeight="1">
      <c r="A117" s="3" t="s">
        <v>213</v>
      </c>
      <c r="B117" s="81" t="s">
        <v>214</v>
      </c>
      <c r="C117" s="82"/>
      <c r="D117" s="82"/>
      <c r="E117" s="16">
        <f>SUM('Ա. Դանիելյան:Ա.Ստեփանյան'!E117)</f>
        <v>1</v>
      </c>
      <c r="F117" s="16">
        <f>SUM('Ա. Դանիելյան:Ա.Ստեփանյան'!F117)</f>
        <v>0</v>
      </c>
      <c r="G117" s="16">
        <f>SUM('Ա. Դանիելյան:Ա.Ստեփանյան'!G117)</f>
        <v>1</v>
      </c>
      <c r="H117" s="16">
        <f>SUM('Ա. Դանիելյան:Ա.Ստեփանյան'!H117)</f>
        <v>0</v>
      </c>
      <c r="I117" s="16">
        <f>SUM('Ա. Դանիելյան:Ա.Ստեփանյան'!I117)</f>
        <v>0</v>
      </c>
      <c r="J117" s="16">
        <f>SUM('Ա. Դանիելյան:Ա.Ստեփանյան'!J117)</f>
        <v>1</v>
      </c>
      <c r="K117" s="16">
        <f>SUM('Ա. Դանիելյան:Ա.Ստեփանյան'!K117)</f>
        <v>1</v>
      </c>
      <c r="L117" s="16">
        <f>SUM('Ա. Դանիելյան:Ա.Ստեփանյան'!L117)</f>
        <v>0</v>
      </c>
      <c r="M117" s="16">
        <f>SUM('Ա. Դանիելյան:Ա.Ստեփանյան'!M117)</f>
        <v>0</v>
      </c>
      <c r="N117" s="16">
        <f>SUM('Ա. Դանիելյան:Ա.Ստեփանյան'!N117)</f>
        <v>0</v>
      </c>
      <c r="O117" s="16">
        <f>SUM('Ա. Դանիելյան:Ա.Ստեփանյան'!O117)</f>
        <v>0</v>
      </c>
      <c r="P117" s="16">
        <f>SUM('Ա. Դանիելյան:Ա.Ստեփանյան'!P117)</f>
        <v>0</v>
      </c>
      <c r="Q117" s="16">
        <f>SUM('Ա. Դանիելյան:Ա.Ստեփանյան'!Q117)</f>
        <v>0</v>
      </c>
      <c r="R117" s="16">
        <f>SUM('Ա. Դանիելյան:Ա.Ստեփանյան'!R117)</f>
        <v>0</v>
      </c>
      <c r="S117" s="16">
        <f>SUM('Ա. Դանիելյան:Ա.Ստեփանյան'!S117)</f>
        <v>0</v>
      </c>
      <c r="T117" s="16">
        <f>SUM('Ա. Դանիելյան:Ա.Ստեփանյան'!T117)</f>
        <v>0</v>
      </c>
      <c r="U117" s="16">
        <f>SUM('Ա. Դանիելյան:Ա.Ստեփանյան'!U117)</f>
        <v>0</v>
      </c>
      <c r="V117" s="16">
        <f>SUM('Ա. Դանիելյան:Ա.Ստեփանյան'!V117)</f>
        <v>0</v>
      </c>
      <c r="W117" s="16">
        <f>SUM('Ա. Դանիելյան:Ա.Ստեփանյան'!W117)</f>
        <v>0</v>
      </c>
      <c r="X117" s="16">
        <f>SUM('Ա. Դանիելյան:Ա.Ստեփանյան'!X117)</f>
        <v>0</v>
      </c>
      <c r="Y117" s="16">
        <f>SUM('Ա. Դանիելյան:Ա.Ստեփանյան'!Y117)</f>
        <v>0</v>
      </c>
      <c r="Z117" s="16">
        <f>SUM('Ա. Դանիելյան:Ա.Ստեփանյան'!Z117)</f>
        <v>0</v>
      </c>
      <c r="AA117" s="16">
        <f>SUM('Ա. Դանիելյան:Ա.Ստեփանյան'!AA117)</f>
        <v>0</v>
      </c>
      <c r="AB117" s="16">
        <f>SUM('Ա. Դանիելյան:Ա.Ստեփանյան'!AB117)</f>
        <v>2</v>
      </c>
      <c r="AC117" s="16">
        <f>SUM('Ա. Դանիելյան:Ա.Ստեփանյան'!AC117)</f>
        <v>0</v>
      </c>
      <c r="AD117" s="16">
        <f>SUM('Ա. Դանիելյան:Ա.Ստեփանյան'!AD117)</f>
        <v>0</v>
      </c>
      <c r="AE117" s="16">
        <f>SUM('Ա. Դանիելյան:Ա.Ստեփանյան'!AE117)</f>
        <v>0</v>
      </c>
      <c r="AF117" s="16">
        <f>SUM('Ա. Դանիելյան:Ա.Ստեփանյան'!AF117)</f>
        <v>0</v>
      </c>
      <c r="AG117" s="16">
        <f>SUM('Ա. Դանիելյան:Ա.Ստեփանյան'!AG117)</f>
        <v>0</v>
      </c>
      <c r="AH117" s="16">
        <f>SUM('Ա. Դանիելյան:Ա.Ստեփանյան'!AH117)</f>
        <v>0</v>
      </c>
      <c r="AI117" s="16">
        <f>SUM('Ա. Դանիելյան:Ա.Ստեփանյան'!AI117)</f>
        <v>0</v>
      </c>
      <c r="AJ117" s="16">
        <f>SUM('Ա. Դանիելյան:Ա.Ստեփանյան'!AJ117)</f>
        <v>0</v>
      </c>
      <c r="AK117" s="16">
        <f>SUM('Ա. Դանիելյան:Ա.Ստեփանյան'!AK117)</f>
        <v>0</v>
      </c>
      <c r="AL117" s="16">
        <f>SUM('Ա. Դանիելյան:Ա.Ստեփանյան'!AL117)</f>
        <v>0</v>
      </c>
      <c r="AM117" s="16">
        <f>SUM('Ա. Դանիելյան:Ա.Ստեփանյան'!AM117)</f>
        <v>0</v>
      </c>
      <c r="AN117" s="16">
        <f>SUM('Ա. Դանիելյան:Ա.Ստեփանյան'!AN117)</f>
        <v>0</v>
      </c>
      <c r="AO117" s="16">
        <f>SUM('Ա. Դանիելյան:Ա.Ստեփանյան'!AO117)</f>
        <v>0</v>
      </c>
      <c r="AP117" s="16">
        <f>SUM('Ա. Դանիելյան:Ա.Ստեփանյան'!AP117)</f>
        <v>0</v>
      </c>
      <c r="AQ117" s="16">
        <f>SUM('Ա. Դանիելյան:Ա.Ստեփանյան'!AQ117)</f>
        <v>0</v>
      </c>
      <c r="AR117" s="16">
        <f>SUM('Ա. Դանիելյան:Ա.Ստեփանյան'!AR117)</f>
        <v>0</v>
      </c>
      <c r="AS117" s="30">
        <f>SUM('Ա. Դանիելյան:Ա.Ստեփանյան'!AS117)</f>
        <v>0</v>
      </c>
      <c r="AT117" s="32">
        <f>E117</f>
        <v>1</v>
      </c>
      <c r="AU117" s="32">
        <f>F117+G117+H117+I117</f>
        <v>1</v>
      </c>
      <c r="AV117" s="32">
        <f>J117</f>
        <v>1</v>
      </c>
      <c r="AW117" s="32">
        <f>K117+L117+M117</f>
        <v>1</v>
      </c>
      <c r="AX117" s="32">
        <f>F117+G117+K117</f>
        <v>2</v>
      </c>
      <c r="AY117" s="32">
        <f>N117+Y117+Z117+AB117</f>
        <v>2</v>
      </c>
      <c r="AZ117" s="32">
        <f>O117</f>
        <v>0</v>
      </c>
      <c r="BA117" s="32">
        <f>P117+Q117+R117+S117+T117</f>
        <v>0</v>
      </c>
      <c r="BB117" s="32">
        <f>T117</f>
        <v>0</v>
      </c>
      <c r="BC117" s="32">
        <f>+U117+V117+W117</f>
        <v>0</v>
      </c>
      <c r="BD117" s="32">
        <f>Y117</f>
        <v>0</v>
      </c>
      <c r="BE117" s="32">
        <f>+O117+X117</f>
        <v>0</v>
      </c>
      <c r="BF117" s="32">
        <f>AF117</f>
        <v>0</v>
      </c>
      <c r="BG117" s="32">
        <f>AD117+AE117</f>
        <v>0</v>
      </c>
      <c r="BH117" s="32">
        <f>AF117</f>
        <v>0</v>
      </c>
      <c r="BI117" s="32">
        <f>AG117+AH117</f>
        <v>0</v>
      </c>
      <c r="BJ117" s="32">
        <f>AM117</f>
        <v>0</v>
      </c>
      <c r="BK117" s="32">
        <f>AK117+AL117</f>
        <v>0</v>
      </c>
      <c r="BL117" s="32">
        <f>AM117</f>
        <v>0</v>
      </c>
      <c r="BM117" s="32">
        <f>AN117+AO117</f>
        <v>0</v>
      </c>
    </row>
    <row r="118" spans="1:65" ht="39.950000000000003" customHeight="1">
      <c r="A118" s="3" t="s">
        <v>215</v>
      </c>
      <c r="B118" s="81" t="s">
        <v>216</v>
      </c>
      <c r="C118" s="82"/>
      <c r="D118" s="82"/>
      <c r="E118" s="54">
        <f>SUM('Ա. Դանիելյան:Ա.Ստեփանյան'!E118)</f>
        <v>2</v>
      </c>
      <c r="F118" s="54">
        <f>SUM('Ա. Դանիելյան:Ա.Ստեփանյան'!F118)</f>
        <v>0</v>
      </c>
      <c r="G118" s="54">
        <f>SUM('Ա. Դանիելյան:Ա.Ստեփանյան'!G118)</f>
        <v>2</v>
      </c>
      <c r="H118" s="54">
        <f>SUM('Ա. Դանիելյան:Ա.Ստեփանյան'!H118)</f>
        <v>0</v>
      </c>
      <c r="I118" s="54">
        <f>SUM('Ա. Դանիելյան:Ա.Ստեփանյան'!I118)</f>
        <v>0</v>
      </c>
      <c r="J118" s="54">
        <f>SUM('Ա. Դանիելյան:Ա.Ստեփանյան'!J118)</f>
        <v>0</v>
      </c>
      <c r="K118" s="54">
        <f>SUM('Ա. Դանիելյան:Ա.Ստեփանյան'!K118)</f>
        <v>0</v>
      </c>
      <c r="L118" s="54">
        <f>SUM('Ա. Դանիելյան:Ա.Ստեփանյան'!L118)</f>
        <v>0</v>
      </c>
      <c r="M118" s="54">
        <f>SUM('Ա. Դանիելյան:Ա.Ստեփանյան'!M118)</f>
        <v>0</v>
      </c>
      <c r="N118" s="54">
        <f>SUM('Ա. Դանիելյան:Ա.Ստեփանյան'!N118)</f>
        <v>0</v>
      </c>
      <c r="O118" s="54">
        <f>SUM('Ա. Դանիելյան:Ա.Ստեփանյան'!O118)</f>
        <v>2</v>
      </c>
      <c r="P118" s="54">
        <f>SUM('Ա. Դանիելյան:Ա.Ստեփանյան'!P118)</f>
        <v>0</v>
      </c>
      <c r="Q118" s="54">
        <f>SUM('Ա. Դանիելյան:Ա.Ստեփանյան'!Q118)</f>
        <v>0</v>
      </c>
      <c r="R118" s="54">
        <f>SUM('Ա. Դանիելյան:Ա.Ստեփանյան'!R118)</f>
        <v>2</v>
      </c>
      <c r="S118" s="54">
        <f>SUM('Ա. Դանիելյան:Ա.Ստեփանյան'!S118)</f>
        <v>0</v>
      </c>
      <c r="T118" s="54">
        <f>SUM('Ա. Դանիելյան:Ա.Ստեփանյան'!T118)</f>
        <v>0</v>
      </c>
      <c r="U118" s="54">
        <f>SUM('Ա. Դանիելյան:Ա.Ստեփանյան'!U118)</f>
        <v>0</v>
      </c>
      <c r="V118" s="54">
        <f>SUM('Ա. Դանիելյան:Ա.Ստեփանյան'!V118)</f>
        <v>0</v>
      </c>
      <c r="W118" s="54">
        <f>SUM('Ա. Դանիելյան:Ա.Ստեփանյան'!W118)</f>
        <v>0</v>
      </c>
      <c r="X118" s="54">
        <f>SUM('Ա. Դանիելյան:Ա.Ստեփանյան'!X118)</f>
        <v>0</v>
      </c>
      <c r="Y118" s="54">
        <f>SUM('Ա. Դանիելյան:Ա.Ստեփանյան'!Y118)</f>
        <v>2</v>
      </c>
      <c r="Z118" s="54">
        <f>SUM('Ա. Դանիելյան:Ա.Ստեփանյան'!Z118)</f>
        <v>0</v>
      </c>
      <c r="AA118" s="54">
        <f>SUM('Ա. Դանիելյան:Ա.Ստեփանյան'!AA118)</f>
        <v>0</v>
      </c>
      <c r="AB118" s="16">
        <f>SUM('Ա. Դանիելյան:Ա.Ստեփանյան'!AB118)</f>
        <v>0</v>
      </c>
      <c r="AC118" s="16">
        <f>SUM('Ա. Դանիելյան:Ա.Ստեփանյան'!AC118)</f>
        <v>0</v>
      </c>
      <c r="AD118" s="16">
        <f>SUM('Ա. Դանիելյան:Ա.Ստեփանյան'!AD118)</f>
        <v>0</v>
      </c>
      <c r="AE118" s="16">
        <f>SUM('Ա. Դանիելյան:Ա.Ստեփանյան'!AE118)</f>
        <v>0</v>
      </c>
      <c r="AF118" s="16">
        <f>SUM('Ա. Դանիելյան:Ա.Ստեփանյան'!AF118)</f>
        <v>0</v>
      </c>
      <c r="AG118" s="16">
        <f>SUM('Ա. Դանիելյան:Ա.Ստեփանյան'!AG118)</f>
        <v>0</v>
      </c>
      <c r="AH118" s="16">
        <f>SUM('Ա. Դանիելյան:Ա.Ստեփանյան'!AH118)</f>
        <v>0</v>
      </c>
      <c r="AI118" s="16">
        <f>SUM('Ա. Դանիելյան:Ա.Ստեփանյան'!AI118)</f>
        <v>0</v>
      </c>
      <c r="AJ118" s="16">
        <f>SUM('Ա. Դանիելյան:Ա.Ստեփանյան'!AJ118)</f>
        <v>0</v>
      </c>
      <c r="AK118" s="16">
        <f>SUM('Ա. Դանիելյան:Ա.Ստեփանյան'!AK118)</f>
        <v>0</v>
      </c>
      <c r="AL118" s="16">
        <f>SUM('Ա. Դանիելյան:Ա.Ստեփանյան'!AL118)</f>
        <v>0</v>
      </c>
      <c r="AM118" s="16">
        <f>SUM('Ա. Դանիելյան:Ա.Ստեփանյան'!AM118)</f>
        <v>0</v>
      </c>
      <c r="AN118" s="16">
        <f>SUM('Ա. Դանիելյան:Ա.Ստեփանյան'!AN118)</f>
        <v>0</v>
      </c>
      <c r="AO118" s="16">
        <f>SUM('Ա. Դանիելյան:Ա.Ստեփանյան'!AO118)</f>
        <v>0</v>
      </c>
      <c r="AP118" s="16">
        <f>SUM('Ա. Դանիելյան:Ա.Ստեփանյան'!AP118)</f>
        <v>0</v>
      </c>
      <c r="AQ118" s="16">
        <f>SUM('Ա. Դանիելյան:Ա.Ստեփանյան'!AQ118)</f>
        <v>0</v>
      </c>
      <c r="AR118" s="16">
        <f>SUM('Ա. Դանիելյան:Ա.Ստեփանյան'!AR118)</f>
        <v>0</v>
      </c>
      <c r="AS118" s="30">
        <f>SUM('Ա. Դանիելյան:Ա.Ստեփանյան'!AS118)</f>
        <v>0</v>
      </c>
      <c r="AT118" s="32">
        <f>E118</f>
        <v>2</v>
      </c>
      <c r="AU118" s="32">
        <f>F118+G118+H118+I118</f>
        <v>2</v>
      </c>
      <c r="AV118" s="32">
        <f>J118</f>
        <v>0</v>
      </c>
      <c r="AW118" s="32">
        <f>K118+L118+M118</f>
        <v>0</v>
      </c>
      <c r="AX118" s="32">
        <f>F118+G118+K118</f>
        <v>2</v>
      </c>
      <c r="AY118" s="32">
        <f>N118+Y118+Z118+AB118</f>
        <v>2</v>
      </c>
      <c r="AZ118" s="32">
        <f>O118</f>
        <v>2</v>
      </c>
      <c r="BA118" s="32">
        <f>P118+Q118+R118+S118+T118</f>
        <v>2</v>
      </c>
      <c r="BB118" s="32">
        <f>T118</f>
        <v>0</v>
      </c>
      <c r="BC118" s="32">
        <f>+U118+V118+W118</f>
        <v>0</v>
      </c>
      <c r="BD118" s="32">
        <f>Y118</f>
        <v>2</v>
      </c>
      <c r="BE118" s="32">
        <f>+O118+X118</f>
        <v>2</v>
      </c>
      <c r="BF118" s="32">
        <f>AF118</f>
        <v>0</v>
      </c>
      <c r="BG118" s="32">
        <f>AD118+AE118</f>
        <v>0</v>
      </c>
      <c r="BH118" s="32">
        <f>AF118</f>
        <v>0</v>
      </c>
      <c r="BI118" s="32">
        <f>AG118+AH118</f>
        <v>0</v>
      </c>
      <c r="BJ118" s="32">
        <f>AM118</f>
        <v>0</v>
      </c>
      <c r="BK118" s="32">
        <f>AK118+AL118</f>
        <v>0</v>
      </c>
      <c r="BL118" s="32">
        <f>AM118</f>
        <v>0</v>
      </c>
      <c r="BM118" s="32">
        <f>AN118+AO118</f>
        <v>0</v>
      </c>
    </row>
    <row r="119" spans="1:65" ht="39.950000000000003" customHeight="1">
      <c r="A119" s="3" t="s">
        <v>217</v>
      </c>
      <c r="B119" s="83" t="s">
        <v>45</v>
      </c>
      <c r="C119" s="84"/>
      <c r="D119" s="84"/>
      <c r="E119" s="16">
        <f>SUM('Ա. Դանիելյան:Ա.Ստեփանյան'!E119)</f>
        <v>0</v>
      </c>
      <c r="F119" s="16">
        <f>SUM('Ա. Դանիելյան:Ա.Ստեփանյան'!F119)</f>
        <v>0</v>
      </c>
      <c r="G119" s="16">
        <f>SUM('Ա. Դանիելյան:Ա.Ստեփանյան'!G119)</f>
        <v>0</v>
      </c>
      <c r="H119" s="16">
        <f>SUM('Ա. Դանիելյան:Ա.Ստեփանյան'!H119)</f>
        <v>0</v>
      </c>
      <c r="I119" s="16">
        <f>SUM('Ա. Դանիելյան:Ա.Ստեփանյան'!I119)</f>
        <v>0</v>
      </c>
      <c r="J119" s="16">
        <f>SUM('Ա. Դանիելյան:Ա.Ստեփանյան'!J119)</f>
        <v>0</v>
      </c>
      <c r="K119" s="16">
        <f>SUM('Ա. Դանիելյան:Ա.Ստեփանյան'!K119)</f>
        <v>0</v>
      </c>
      <c r="L119" s="16">
        <f>SUM('Ա. Դանիելյան:Ա.Ստեփանյան'!L119)</f>
        <v>0</v>
      </c>
      <c r="M119" s="16">
        <f>SUM('Ա. Դանիելյան:Ա.Ստեփանյան'!M119)</f>
        <v>0</v>
      </c>
      <c r="N119" s="16">
        <f>SUM('Ա. Դանիելյան:Ա.Ստեփանյան'!N119)</f>
        <v>0</v>
      </c>
      <c r="O119" s="16">
        <f>SUM('Ա. Դանիելյան:Ա.Ստեփանյան'!O119)</f>
        <v>0</v>
      </c>
      <c r="P119" s="16">
        <f>SUM('Ա. Դանիելյան:Ա.Ստեփանյան'!P119)</f>
        <v>0</v>
      </c>
      <c r="Q119" s="16">
        <f>SUM('Ա. Դանիելյան:Ա.Ստեփանյան'!Q119)</f>
        <v>0</v>
      </c>
      <c r="R119" s="16">
        <f>SUM('Ա. Դանիելյան:Ա.Ստեփանյան'!R119)</f>
        <v>0</v>
      </c>
      <c r="S119" s="16">
        <f>SUM('Ա. Դանիելյան:Ա.Ստեփանյան'!S119)</f>
        <v>0</v>
      </c>
      <c r="T119" s="16">
        <f>SUM('Ա. Դանիելյան:Ա.Ստեփանյան'!T119)</f>
        <v>0</v>
      </c>
      <c r="U119" s="16">
        <f>SUM('Ա. Դանիելյան:Ա.Ստեփանյան'!U119)</f>
        <v>0</v>
      </c>
      <c r="V119" s="16">
        <f>SUM('Ա. Դանիելյան:Ա.Ստեփանյան'!V119)</f>
        <v>0</v>
      </c>
      <c r="W119" s="16">
        <f>SUM('Ա. Դանիելյան:Ա.Ստեփանյան'!W119)</f>
        <v>0</v>
      </c>
      <c r="X119" s="16">
        <f>SUM('Ա. Դանիելյան:Ա.Ստեփանյան'!X119)</f>
        <v>0</v>
      </c>
      <c r="Y119" s="16">
        <f>SUM('Ա. Դանիելյան:Ա.Ստեփանյան'!Y119)</f>
        <v>0</v>
      </c>
      <c r="Z119" s="16">
        <f>SUM('Ա. Դանիելյան:Ա.Ստեփանյան'!Z119)</f>
        <v>0</v>
      </c>
      <c r="AA119" s="16">
        <f>SUM('Ա. Դանիելյան:Ա.Ստեփանյան'!AA119)</f>
        <v>0</v>
      </c>
      <c r="AB119" s="16">
        <f>SUM('Ա. Դանիելյան:Ա.Ստեփանյան'!AB119)</f>
        <v>0</v>
      </c>
      <c r="AC119" s="16">
        <f>SUM('Ա. Դանիելյան:Ա.Ստեփանյան'!AC119)</f>
        <v>0</v>
      </c>
      <c r="AD119" s="16">
        <f>SUM('Ա. Դանիելյան:Ա.Ստեփանյան'!AD119)</f>
        <v>0</v>
      </c>
      <c r="AE119" s="16">
        <f>SUM('Ա. Դանիելյան:Ա.Ստեփանյան'!AE119)</f>
        <v>0</v>
      </c>
      <c r="AF119" s="16">
        <f>SUM('Ա. Դանիելյան:Ա.Ստեփանյան'!AF119)</f>
        <v>0</v>
      </c>
      <c r="AG119" s="16">
        <f>SUM('Ա. Դանիելյան:Ա.Ստեփանյան'!AG119)</f>
        <v>0</v>
      </c>
      <c r="AH119" s="16">
        <f>SUM('Ա. Դանիելյան:Ա.Ստեփանյան'!AH119)</f>
        <v>0</v>
      </c>
      <c r="AI119" s="16">
        <f>SUM('Ա. Դանիելյան:Ա.Ստեփանյան'!AI119)</f>
        <v>0</v>
      </c>
      <c r="AJ119" s="16">
        <f>SUM('Ա. Դանիելյան:Ա.Ստեփանյան'!AJ119)</f>
        <v>0</v>
      </c>
      <c r="AK119" s="16">
        <f>SUM('Ա. Դանիելյան:Ա.Ստեփանյան'!AK119)</f>
        <v>0</v>
      </c>
      <c r="AL119" s="16">
        <f>SUM('Ա. Դանիելյան:Ա.Ստեփանյան'!AL119)</f>
        <v>0</v>
      </c>
      <c r="AM119" s="16">
        <f>SUM('Ա. Դանիելյան:Ա.Ստեփանյան'!AM119)</f>
        <v>0</v>
      </c>
      <c r="AN119" s="16">
        <f>SUM('Ա. Դանիելյան:Ա.Ստեփանյան'!AN119)</f>
        <v>0</v>
      </c>
      <c r="AO119" s="16">
        <f>SUM('Ա. Դանիելյան:Ա.Ստեփանյան'!AO119)</f>
        <v>0</v>
      </c>
      <c r="AP119" s="16">
        <f>SUM('Ա. Դանիելյան:Ա.Ստեփանյան'!AP119)</f>
        <v>0</v>
      </c>
      <c r="AQ119" s="16">
        <f>SUM('Ա. Դանիելյան:Ա.Ստեփանյան'!AQ119)</f>
        <v>0</v>
      </c>
      <c r="AR119" s="16">
        <f>SUM('Ա. Դանիելյան:Ա.Ստեփանյան'!AR119)</f>
        <v>0</v>
      </c>
      <c r="AS119" s="30">
        <f>SUM('Ա. Դանիելյան:Ա.Ստեփանյան'!AS119)</f>
        <v>0</v>
      </c>
      <c r="AT119" s="32">
        <f>E119</f>
        <v>0</v>
      </c>
      <c r="AU119" s="32">
        <f>F119+G119+H119+I119</f>
        <v>0</v>
      </c>
      <c r="AV119" s="32">
        <f>J119</f>
        <v>0</v>
      </c>
      <c r="AW119" s="32">
        <f>K119+L119+M119</f>
        <v>0</v>
      </c>
      <c r="AX119" s="32">
        <f>F119+G119+K119</f>
        <v>0</v>
      </c>
      <c r="AY119" s="32">
        <f>N119+Y119+Z119+AB119</f>
        <v>0</v>
      </c>
      <c r="AZ119" s="32">
        <f>O119</f>
        <v>0</v>
      </c>
      <c r="BA119" s="32">
        <f>P119+Q119+R119+S119+T119</f>
        <v>0</v>
      </c>
      <c r="BB119" s="32">
        <f>T119</f>
        <v>0</v>
      </c>
      <c r="BC119" s="32">
        <f>+U119+V119+W119</f>
        <v>0</v>
      </c>
      <c r="BD119" s="32">
        <f>Y119</f>
        <v>0</v>
      </c>
      <c r="BE119" s="32">
        <f>+O119+X119</f>
        <v>0</v>
      </c>
      <c r="BF119" s="32">
        <f>AF119</f>
        <v>0</v>
      </c>
      <c r="BG119" s="32">
        <f>AD119+AE119</f>
        <v>0</v>
      </c>
      <c r="BH119" s="32">
        <f>AF119</f>
        <v>0</v>
      </c>
      <c r="BI119" s="32">
        <f>AG119+AH119</f>
        <v>0</v>
      </c>
      <c r="BJ119" s="32">
        <f>AM119</f>
        <v>0</v>
      </c>
      <c r="BK119" s="32">
        <f>AK119+AL119</f>
        <v>0</v>
      </c>
      <c r="BL119" s="32">
        <f>AM119</f>
        <v>0</v>
      </c>
      <c r="BM119" s="32">
        <f>AN119+AO119</f>
        <v>0</v>
      </c>
    </row>
    <row r="120" spans="1:65" ht="39.950000000000003" customHeight="1">
      <c r="A120" s="1" t="s">
        <v>252</v>
      </c>
      <c r="B120" s="86" t="s">
        <v>255</v>
      </c>
      <c r="C120" s="90"/>
      <c r="D120" s="94"/>
      <c r="E120" s="55">
        <f>SUM(E121:E122)</f>
        <v>3</v>
      </c>
      <c r="F120" s="55">
        <f t="shared" ref="F120:BM120" si="174">SUM(F121:F122)</f>
        <v>1</v>
      </c>
      <c r="G120" s="55">
        <f t="shared" si="174"/>
        <v>2</v>
      </c>
      <c r="H120" s="55">
        <f t="shared" si="174"/>
        <v>0</v>
      </c>
      <c r="I120" s="55">
        <f t="shared" si="174"/>
        <v>0</v>
      </c>
      <c r="J120" s="55">
        <f t="shared" si="174"/>
        <v>0</v>
      </c>
      <c r="K120" s="55">
        <f t="shared" si="174"/>
        <v>0</v>
      </c>
      <c r="L120" s="55">
        <f t="shared" si="174"/>
        <v>0</v>
      </c>
      <c r="M120" s="55">
        <f t="shared" si="174"/>
        <v>0</v>
      </c>
      <c r="N120" s="55">
        <f t="shared" si="174"/>
        <v>0</v>
      </c>
      <c r="O120" s="55">
        <f t="shared" si="174"/>
        <v>1</v>
      </c>
      <c r="P120" s="55">
        <f t="shared" si="174"/>
        <v>0</v>
      </c>
      <c r="Q120" s="55">
        <f t="shared" si="174"/>
        <v>0</v>
      </c>
      <c r="R120" s="55">
        <f t="shared" si="174"/>
        <v>1</v>
      </c>
      <c r="S120" s="55">
        <f t="shared" si="174"/>
        <v>0</v>
      </c>
      <c r="T120" s="55">
        <f t="shared" si="174"/>
        <v>0</v>
      </c>
      <c r="U120" s="55">
        <f t="shared" si="174"/>
        <v>0</v>
      </c>
      <c r="V120" s="55">
        <f t="shared" si="174"/>
        <v>0</v>
      </c>
      <c r="W120" s="55">
        <f t="shared" si="174"/>
        <v>0</v>
      </c>
      <c r="X120" s="55">
        <f t="shared" si="174"/>
        <v>0</v>
      </c>
      <c r="Y120" s="55">
        <f t="shared" si="174"/>
        <v>1</v>
      </c>
      <c r="Z120" s="55">
        <f t="shared" si="174"/>
        <v>0</v>
      </c>
      <c r="AA120" s="55">
        <f t="shared" si="174"/>
        <v>0</v>
      </c>
      <c r="AB120" s="55">
        <f t="shared" si="174"/>
        <v>2</v>
      </c>
      <c r="AC120" s="55">
        <f t="shared" si="174"/>
        <v>1</v>
      </c>
      <c r="AD120" s="55">
        <f t="shared" si="174"/>
        <v>0</v>
      </c>
      <c r="AE120" s="55">
        <f t="shared" si="174"/>
        <v>0</v>
      </c>
      <c r="AF120" s="55">
        <f t="shared" si="174"/>
        <v>0</v>
      </c>
      <c r="AG120" s="55">
        <f t="shared" si="174"/>
        <v>0</v>
      </c>
      <c r="AH120" s="55">
        <f t="shared" si="174"/>
        <v>0</v>
      </c>
      <c r="AI120" s="55">
        <f t="shared" si="174"/>
        <v>0</v>
      </c>
      <c r="AJ120" s="55">
        <f t="shared" si="174"/>
        <v>0</v>
      </c>
      <c r="AK120" s="55">
        <f t="shared" si="174"/>
        <v>0</v>
      </c>
      <c r="AL120" s="55">
        <f t="shared" si="174"/>
        <v>0</v>
      </c>
      <c r="AM120" s="55">
        <f t="shared" si="174"/>
        <v>0</v>
      </c>
      <c r="AN120" s="55">
        <f t="shared" si="174"/>
        <v>0</v>
      </c>
      <c r="AO120" s="55">
        <f t="shared" si="174"/>
        <v>0</v>
      </c>
      <c r="AP120" s="55">
        <f t="shared" si="174"/>
        <v>0</v>
      </c>
      <c r="AQ120" s="55">
        <f t="shared" si="174"/>
        <v>0</v>
      </c>
      <c r="AR120" s="55">
        <f t="shared" si="174"/>
        <v>0</v>
      </c>
      <c r="AS120" s="55">
        <f t="shared" si="174"/>
        <v>0</v>
      </c>
      <c r="AT120" s="35">
        <f t="shared" si="174"/>
        <v>3</v>
      </c>
      <c r="AU120" s="35">
        <f t="shared" si="174"/>
        <v>3</v>
      </c>
      <c r="AV120" s="35">
        <f t="shared" si="174"/>
        <v>0</v>
      </c>
      <c r="AW120" s="35">
        <f t="shared" si="174"/>
        <v>0</v>
      </c>
      <c r="AX120" s="35">
        <f t="shared" si="174"/>
        <v>3</v>
      </c>
      <c r="AY120" s="35">
        <f t="shared" si="174"/>
        <v>3</v>
      </c>
      <c r="AZ120" s="35">
        <f t="shared" si="174"/>
        <v>1</v>
      </c>
      <c r="BA120" s="35">
        <f t="shared" si="174"/>
        <v>1</v>
      </c>
      <c r="BB120" s="35">
        <f t="shared" si="174"/>
        <v>0</v>
      </c>
      <c r="BC120" s="35">
        <f t="shared" si="174"/>
        <v>0</v>
      </c>
      <c r="BD120" s="35">
        <f t="shared" si="174"/>
        <v>1</v>
      </c>
      <c r="BE120" s="35">
        <f t="shared" si="174"/>
        <v>1</v>
      </c>
      <c r="BF120" s="35">
        <f t="shared" si="174"/>
        <v>0</v>
      </c>
      <c r="BG120" s="35">
        <f t="shared" si="174"/>
        <v>0</v>
      </c>
      <c r="BH120" s="35">
        <f t="shared" si="174"/>
        <v>0</v>
      </c>
      <c r="BI120" s="35">
        <f t="shared" si="174"/>
        <v>0</v>
      </c>
      <c r="BJ120" s="35">
        <f t="shared" si="174"/>
        <v>0</v>
      </c>
      <c r="BK120" s="35">
        <f t="shared" si="174"/>
        <v>0</v>
      </c>
      <c r="BL120" s="35">
        <f t="shared" si="174"/>
        <v>0</v>
      </c>
      <c r="BM120" s="35">
        <f t="shared" si="174"/>
        <v>0</v>
      </c>
    </row>
    <row r="121" spans="1:65" ht="39.950000000000003" customHeight="1">
      <c r="A121" s="3" t="s">
        <v>253</v>
      </c>
      <c r="B121" s="83" t="s">
        <v>256</v>
      </c>
      <c r="C121" s="84"/>
      <c r="D121" s="93"/>
      <c r="E121" s="16">
        <f>SUM('Ա. Դանիելյան:Ա.Ստեփանյան'!E121)</f>
        <v>3</v>
      </c>
      <c r="F121" s="16">
        <f>SUM('Ա. Դանիելյան:Ա.Ստեփանյան'!F121)</f>
        <v>1</v>
      </c>
      <c r="G121" s="16">
        <f>SUM('Ա. Դանիելյան:Ա.Ստեփանյան'!G121)</f>
        <v>2</v>
      </c>
      <c r="H121" s="16">
        <f>SUM('Ա. Դանիելյան:Ա.Ստեփանյան'!H121)</f>
        <v>0</v>
      </c>
      <c r="I121" s="16">
        <f>SUM('Ա. Դանիելյան:Ա.Ստեփանյան'!I121)</f>
        <v>0</v>
      </c>
      <c r="J121" s="16">
        <f>SUM('Ա. Դանիելյան:Ա.Ստեփանյան'!J121)</f>
        <v>0</v>
      </c>
      <c r="K121" s="16">
        <f>SUM('Ա. Դանիելյան:Ա.Ստեփանյան'!K121)</f>
        <v>0</v>
      </c>
      <c r="L121" s="16">
        <f>SUM('Ա. Դանիելյան:Ա.Ստեփանյան'!L121)</f>
        <v>0</v>
      </c>
      <c r="M121" s="16">
        <f>SUM('Ա. Դանիելյան:Ա.Ստեփանյան'!M121)</f>
        <v>0</v>
      </c>
      <c r="N121" s="16">
        <f>SUM('Ա. Դանիելյան:Ա.Ստեփանյան'!N121)</f>
        <v>0</v>
      </c>
      <c r="O121" s="16">
        <f>SUM('Ա. Դանիելյան:Ա.Ստեփանյան'!O121)</f>
        <v>1</v>
      </c>
      <c r="P121" s="16">
        <f>SUM('Ա. Դանիելյան:Ա.Ստեփանյան'!P121)</f>
        <v>0</v>
      </c>
      <c r="Q121" s="16">
        <f>SUM('Ա. Դանիելյան:Ա.Ստեփանյան'!Q121)</f>
        <v>0</v>
      </c>
      <c r="R121" s="16">
        <f>SUM('Ա. Դանիելյան:Ա.Ստեփանյան'!R121)</f>
        <v>1</v>
      </c>
      <c r="S121" s="16">
        <f>SUM('Ա. Դանիելյան:Ա.Ստեփանյան'!S121)</f>
        <v>0</v>
      </c>
      <c r="T121" s="16">
        <f>SUM('Ա. Դանիելյան:Ա.Ստեփանյան'!T121)</f>
        <v>0</v>
      </c>
      <c r="U121" s="16">
        <f>SUM('Ա. Դանիելյան:Ա.Ստեփանյան'!U121)</f>
        <v>0</v>
      </c>
      <c r="V121" s="16">
        <f>SUM('Ա. Դանիելյան:Ա.Ստեփանյան'!V121)</f>
        <v>0</v>
      </c>
      <c r="W121" s="16">
        <f>SUM('Ա. Դանիելյան:Ա.Ստեփանյան'!W121)</f>
        <v>0</v>
      </c>
      <c r="X121" s="16">
        <f>SUM('Ա. Դանիելյան:Ա.Ստեփանյան'!X121)</f>
        <v>0</v>
      </c>
      <c r="Y121" s="16">
        <f>SUM('Ա. Դանիելյան:Ա.Ստեփանյան'!Y121)</f>
        <v>1</v>
      </c>
      <c r="Z121" s="16">
        <f>SUM('Ա. Դանիելյան:Ա.Ստեփանյան'!Z121)</f>
        <v>0</v>
      </c>
      <c r="AA121" s="16">
        <f>SUM('Ա. Դանիելյան:Ա.Ստեփանյան'!AA121)</f>
        <v>0</v>
      </c>
      <c r="AB121" s="16">
        <f>SUM('Ա. Դանիելյան:Ա.Ստեփանյան'!AB121)</f>
        <v>2</v>
      </c>
      <c r="AC121" s="16">
        <f>SUM('Ա. Դանիելյան:Ա.Ստեփանյան'!AC121)</f>
        <v>1</v>
      </c>
      <c r="AD121" s="16">
        <f>SUM('Ա. Դանիելյան:Ա.Ստեփանյան'!AD121)</f>
        <v>0</v>
      </c>
      <c r="AE121" s="16">
        <f>SUM('Ա. Դանիելյան:Ա.Ստեփանյան'!AE121)</f>
        <v>0</v>
      </c>
      <c r="AF121" s="16">
        <f>SUM('Ա. Դանիելյան:Ա.Ստեփանյան'!AF121)</f>
        <v>0</v>
      </c>
      <c r="AG121" s="16">
        <f>SUM('Ա. Դանիելյան:Ա.Ստեփանյան'!AG121)</f>
        <v>0</v>
      </c>
      <c r="AH121" s="16">
        <f>SUM('Ա. Դանիելյան:Ա.Ստեփանյան'!AH121)</f>
        <v>0</v>
      </c>
      <c r="AI121" s="16">
        <f>SUM('Ա. Դանիելյան:Ա.Ստեփանյան'!AI121)</f>
        <v>0</v>
      </c>
      <c r="AJ121" s="16">
        <f>SUM('Ա. Դանիելյան:Ա.Ստեփանյան'!AJ121)</f>
        <v>0</v>
      </c>
      <c r="AK121" s="16">
        <f>SUM('Ա. Դանիելյան:Ա.Ստեփանյան'!AK121)</f>
        <v>0</v>
      </c>
      <c r="AL121" s="16">
        <f>SUM('Ա. Դանիելյան:Ա.Ստեփանյան'!AL121)</f>
        <v>0</v>
      </c>
      <c r="AM121" s="16">
        <f>SUM('Ա. Դանիելյան:Ա.Ստեփանյան'!AM121)</f>
        <v>0</v>
      </c>
      <c r="AN121" s="16">
        <f>SUM('Ա. Դանիելյան:Ա.Ստեփանյան'!AN121)</f>
        <v>0</v>
      </c>
      <c r="AO121" s="16">
        <f>SUM('Ա. Դանիելյան:Ա.Ստեփանյան'!AO121)</f>
        <v>0</v>
      </c>
      <c r="AP121" s="16">
        <f>SUM('Ա. Դանիելյան:Ա.Ստեփանյան'!AP121)</f>
        <v>0</v>
      </c>
      <c r="AQ121" s="16">
        <f>SUM('Ա. Դանիելյան:Ա.Ստեփանյան'!AQ121)</f>
        <v>0</v>
      </c>
      <c r="AR121" s="16">
        <f>SUM('Ա. Դանիելյան:Ա.Ստեփանյան'!AR121)</f>
        <v>0</v>
      </c>
      <c r="AS121" s="30">
        <f>SUM('Ա. Դանիելյան:Ա.Ստեփանյան'!AS121)</f>
        <v>0</v>
      </c>
      <c r="AT121" s="32">
        <f>E121</f>
        <v>3</v>
      </c>
      <c r="AU121" s="32">
        <f>F121+G121+H121+I121</f>
        <v>3</v>
      </c>
      <c r="AV121" s="32">
        <f>J121</f>
        <v>0</v>
      </c>
      <c r="AW121" s="32">
        <f>K121+L121+M121</f>
        <v>0</v>
      </c>
      <c r="AX121" s="32">
        <f>F121+G121+K121</f>
        <v>3</v>
      </c>
      <c r="AY121" s="32">
        <f>N121+Y121+Z121+AB121</f>
        <v>3</v>
      </c>
      <c r="AZ121" s="32">
        <f>O121</f>
        <v>1</v>
      </c>
      <c r="BA121" s="32">
        <f>P121+Q121+R121+S121+T121</f>
        <v>1</v>
      </c>
      <c r="BB121" s="32">
        <f>T121</f>
        <v>0</v>
      </c>
      <c r="BC121" s="32">
        <f>+U121+V121+W121</f>
        <v>0</v>
      </c>
      <c r="BD121" s="32">
        <f>Y121</f>
        <v>1</v>
      </c>
      <c r="BE121" s="32">
        <f>+O121+X121</f>
        <v>1</v>
      </c>
      <c r="BF121" s="32">
        <f>AF121</f>
        <v>0</v>
      </c>
      <c r="BG121" s="32">
        <f>AD121+AE121</f>
        <v>0</v>
      </c>
      <c r="BH121" s="32">
        <f>AF121</f>
        <v>0</v>
      </c>
      <c r="BI121" s="32">
        <f>AG121+AH121</f>
        <v>0</v>
      </c>
      <c r="BJ121" s="32">
        <f>AM121</f>
        <v>0</v>
      </c>
      <c r="BK121" s="32">
        <f>AK121+AL121</f>
        <v>0</v>
      </c>
      <c r="BL121" s="32">
        <f>AM121</f>
        <v>0</v>
      </c>
      <c r="BM121" s="32">
        <f>AN121+AO121</f>
        <v>0</v>
      </c>
    </row>
    <row r="122" spans="1:65" ht="39.950000000000003" customHeight="1">
      <c r="A122" s="3" t="s">
        <v>254</v>
      </c>
      <c r="B122" s="83" t="s">
        <v>257</v>
      </c>
      <c r="C122" s="84"/>
      <c r="D122" s="93"/>
      <c r="E122" s="16">
        <f>SUM('Ա. Դանիելյան:Ա.Ստեփանյան'!E122)</f>
        <v>0</v>
      </c>
      <c r="F122" s="16">
        <f>SUM('Ա. Դանիելյան:Ա.Ստեփանյան'!F122)</f>
        <v>0</v>
      </c>
      <c r="G122" s="16">
        <f>SUM('Ա. Դանիելյան:Ա.Ստեփանյան'!G122)</f>
        <v>0</v>
      </c>
      <c r="H122" s="16">
        <f>SUM('Ա. Դանիելյան:Ա.Ստեփանյան'!H122)</f>
        <v>0</v>
      </c>
      <c r="I122" s="16">
        <f>SUM('Ա. Դանիելյան:Ա.Ստեփանյան'!I122)</f>
        <v>0</v>
      </c>
      <c r="J122" s="16">
        <f>SUM('Ա. Դանիելյան:Ա.Ստեփանյան'!J122)</f>
        <v>0</v>
      </c>
      <c r="K122" s="16">
        <f>SUM('Ա. Դանիելյան:Ա.Ստեփանյան'!K122)</f>
        <v>0</v>
      </c>
      <c r="L122" s="16">
        <f>SUM('Ա. Դանիելյան:Ա.Ստեփանյան'!L122)</f>
        <v>0</v>
      </c>
      <c r="M122" s="16">
        <f>SUM('Ա. Դանիելյան:Ա.Ստեփանյան'!M122)</f>
        <v>0</v>
      </c>
      <c r="N122" s="16">
        <f>SUM('Ա. Դանիելյան:Ա.Ստեփանյան'!N122)</f>
        <v>0</v>
      </c>
      <c r="O122" s="16">
        <f>SUM('Ա. Դանիելյան:Ա.Ստեփանյան'!O122)</f>
        <v>0</v>
      </c>
      <c r="P122" s="16">
        <f>SUM('Ա. Դանիելյան:Ա.Ստեփանյան'!P122)</f>
        <v>0</v>
      </c>
      <c r="Q122" s="16">
        <f>SUM('Ա. Դանիելյան:Ա.Ստեփանյան'!Q122)</f>
        <v>0</v>
      </c>
      <c r="R122" s="16">
        <f>SUM('Ա. Դանիելյան:Ա.Ստեփանյան'!R122)</f>
        <v>0</v>
      </c>
      <c r="S122" s="16">
        <f>SUM('Ա. Դանիելյան:Ա.Ստեփանյան'!S122)</f>
        <v>0</v>
      </c>
      <c r="T122" s="16">
        <f>SUM('Ա. Դանիելյան:Ա.Ստեփանյան'!T122)</f>
        <v>0</v>
      </c>
      <c r="U122" s="16">
        <f>SUM('Ա. Դանիելյան:Ա.Ստեփանյան'!U122)</f>
        <v>0</v>
      </c>
      <c r="V122" s="16">
        <f>SUM('Ա. Դանիելյան:Ա.Ստեփանյան'!V122)</f>
        <v>0</v>
      </c>
      <c r="W122" s="16">
        <f>SUM('Ա. Դանիելյան:Ա.Ստեփանյան'!W122)</f>
        <v>0</v>
      </c>
      <c r="X122" s="16">
        <f>SUM('Ա. Դանիելյան:Ա.Ստեփանյան'!X122)</f>
        <v>0</v>
      </c>
      <c r="Y122" s="16">
        <f>SUM('Ա. Դանիելյան:Ա.Ստեփանյան'!Y122)</f>
        <v>0</v>
      </c>
      <c r="Z122" s="16">
        <f>SUM('Ա. Դանիելյան:Ա.Ստեփանյան'!Z122)</f>
        <v>0</v>
      </c>
      <c r="AA122" s="16">
        <f>SUM('Ա. Դանիելյան:Ա.Ստեփանյան'!AA122)</f>
        <v>0</v>
      </c>
      <c r="AB122" s="16">
        <f>SUM('Ա. Դանիելյան:Ա.Ստեփանյան'!AB122)</f>
        <v>0</v>
      </c>
      <c r="AC122" s="16">
        <f>SUM('Ա. Դանիելյան:Ա.Ստեփանյան'!AC122)</f>
        <v>0</v>
      </c>
      <c r="AD122" s="16">
        <f>SUM('Ա. Դանիելյան:Ա.Ստեփանյան'!AD122)</f>
        <v>0</v>
      </c>
      <c r="AE122" s="16">
        <f>SUM('Ա. Դանիելյան:Ա.Ստեփանյան'!AE122)</f>
        <v>0</v>
      </c>
      <c r="AF122" s="16">
        <f>SUM('Ա. Դանիելյան:Ա.Ստեփանյան'!AF122)</f>
        <v>0</v>
      </c>
      <c r="AG122" s="16">
        <f>SUM('Ա. Դանիելյան:Ա.Ստեփանյան'!AG122)</f>
        <v>0</v>
      </c>
      <c r="AH122" s="16">
        <f>SUM('Ա. Դանիելյան:Ա.Ստեփանյան'!AH122)</f>
        <v>0</v>
      </c>
      <c r="AI122" s="16">
        <f>SUM('Ա. Դանիելյան:Ա.Ստեփանյան'!AI122)</f>
        <v>0</v>
      </c>
      <c r="AJ122" s="16">
        <f>SUM('Ա. Դանիելյան:Ա.Ստեփանյան'!AJ122)</f>
        <v>0</v>
      </c>
      <c r="AK122" s="16">
        <f>SUM('Ա. Դանիելյան:Ա.Ստեփանյան'!AK122)</f>
        <v>0</v>
      </c>
      <c r="AL122" s="16">
        <f>SUM('Ա. Դանիելյան:Ա.Ստեփանյան'!AL122)</f>
        <v>0</v>
      </c>
      <c r="AM122" s="16">
        <f>SUM('Ա. Դանիելյան:Ա.Ստեփանյան'!AM122)</f>
        <v>0</v>
      </c>
      <c r="AN122" s="16">
        <f>SUM('Ա. Դանիելյան:Ա.Ստեփանյան'!AN122)</f>
        <v>0</v>
      </c>
      <c r="AO122" s="16">
        <f>SUM('Ա. Դանիելյան:Ա.Ստեփանյան'!AO122)</f>
        <v>0</v>
      </c>
      <c r="AP122" s="16">
        <f>SUM('Ա. Դանիելյան:Ա.Ստեփանյան'!AP122)</f>
        <v>0</v>
      </c>
      <c r="AQ122" s="16">
        <f>SUM('Ա. Դանիելյան:Ա.Ստեփանյան'!AQ122)</f>
        <v>0</v>
      </c>
      <c r="AR122" s="16">
        <f>SUM('Ա. Դանիելյան:Ա.Ստեփանյան'!AR122)</f>
        <v>0</v>
      </c>
      <c r="AS122" s="30">
        <f>SUM('Ա. Դանիելյան:Ա.Ստեփանյան'!AS122)</f>
        <v>0</v>
      </c>
      <c r="AT122" s="32">
        <f>E122</f>
        <v>0</v>
      </c>
      <c r="AU122" s="32">
        <f>F122+G122+H122+I122</f>
        <v>0</v>
      </c>
      <c r="AV122" s="32">
        <f>J122</f>
        <v>0</v>
      </c>
      <c r="AW122" s="32">
        <f>K122+L122+M122</f>
        <v>0</v>
      </c>
      <c r="AX122" s="32">
        <f>F122+G122+K122</f>
        <v>0</v>
      </c>
      <c r="AY122" s="32">
        <f>N122+Y122+Z122+AB122</f>
        <v>0</v>
      </c>
      <c r="AZ122" s="32">
        <f>O122</f>
        <v>0</v>
      </c>
      <c r="BA122" s="32">
        <f>P122+Q122+R122+S122+T122</f>
        <v>0</v>
      </c>
      <c r="BB122" s="32">
        <f>T122</f>
        <v>0</v>
      </c>
      <c r="BC122" s="32">
        <f>+U122+V122+W122</f>
        <v>0</v>
      </c>
      <c r="BD122" s="32">
        <f>Y122</f>
        <v>0</v>
      </c>
      <c r="BE122" s="32">
        <f>+O122+X122</f>
        <v>0</v>
      </c>
      <c r="BF122" s="32">
        <f>AF122</f>
        <v>0</v>
      </c>
      <c r="BG122" s="32">
        <f>AD122+AE122</f>
        <v>0</v>
      </c>
      <c r="BH122" s="32">
        <f>AF122</f>
        <v>0</v>
      </c>
      <c r="BI122" s="32">
        <f>AG122+AH122</f>
        <v>0</v>
      </c>
      <c r="BJ122" s="32">
        <f>AM122</f>
        <v>0</v>
      </c>
      <c r="BK122" s="32">
        <f>AK122+AL122</f>
        <v>0</v>
      </c>
      <c r="BL122" s="32">
        <f>AM122</f>
        <v>0</v>
      </c>
      <c r="BM122" s="32">
        <f>AN122+AO122</f>
        <v>0</v>
      </c>
    </row>
    <row r="123" spans="1:65" ht="39.950000000000003" customHeight="1">
      <c r="A123" s="1" t="s">
        <v>218</v>
      </c>
      <c r="B123" s="77" t="s">
        <v>45</v>
      </c>
      <c r="C123" s="78"/>
      <c r="D123" s="78"/>
      <c r="E123" s="47">
        <f>SUM('Ա. Դանիելյան:Ա.Ստեփանյան'!E123)</f>
        <v>29</v>
      </c>
      <c r="F123" s="47">
        <f>SUM('Ա. Դանիելյան:Ա.Ստեփանյան'!F123)</f>
        <v>3</v>
      </c>
      <c r="G123" s="47">
        <f>SUM('Ա. Դանիելյան:Ա.Ստեփանյան'!G123)</f>
        <v>26</v>
      </c>
      <c r="H123" s="47">
        <f>SUM('Ա. Դանիելյան:Ա.Ստեփանյան'!H123)</f>
        <v>0</v>
      </c>
      <c r="I123" s="47">
        <f>SUM('Ա. Դանիելյան:Ա.Ստեփանյան'!I123)</f>
        <v>0</v>
      </c>
      <c r="J123" s="47">
        <f>SUM('Ա. Դանիելյան:Ա.Ստեփանյան'!J123)</f>
        <v>20</v>
      </c>
      <c r="K123" s="47">
        <f>SUM('Ա. Դանիելյան:Ա.Ստեփանյան'!K123)</f>
        <v>18</v>
      </c>
      <c r="L123" s="47">
        <f>SUM('Ա. Դանիելյան:Ա.Ստեփանյան'!L123)</f>
        <v>2</v>
      </c>
      <c r="M123" s="47">
        <f>SUM('Ա. Դանիելյան:Ա.Ստեփանյան'!M123)</f>
        <v>0</v>
      </c>
      <c r="N123" s="47">
        <f>SUM('Ա. Դանիելյան:Ա.Ստեփանյան'!N123)</f>
        <v>0</v>
      </c>
      <c r="O123" s="47">
        <f>SUM('Ա. Դանիելյան:Ա.Ստեփանյան'!O123)</f>
        <v>10</v>
      </c>
      <c r="P123" s="47">
        <f>SUM('Ա. Դանիելյան:Ա.Ստեփանյան'!P123)</f>
        <v>2</v>
      </c>
      <c r="Q123" s="47">
        <f>SUM('Ա. Դանիելյան:Ա.Ստեփանյան'!Q123)</f>
        <v>3</v>
      </c>
      <c r="R123" s="47">
        <f>SUM('Ա. Դանիելյան:Ա.Ստեփանյան'!R123)</f>
        <v>1</v>
      </c>
      <c r="S123" s="47">
        <f>SUM('Ա. Դանիելյան:Ա.Ստեփանյան'!S123)</f>
        <v>0</v>
      </c>
      <c r="T123" s="47">
        <f>SUM('Ա. Դանիելյան:Ա.Ստեփանյան'!T123)</f>
        <v>4</v>
      </c>
      <c r="U123" s="47">
        <f>SUM('Ա. Դանիելյան:Ա.Ստեփանյան'!U123)</f>
        <v>0</v>
      </c>
      <c r="V123" s="47">
        <f>SUM('Ա. Դանիելյան:Ա.Ստեփանյան'!V123)</f>
        <v>4</v>
      </c>
      <c r="W123" s="47">
        <f>SUM('Ա. Դանիելյան:Ա.Ստեփանյան'!W123)</f>
        <v>0</v>
      </c>
      <c r="X123" s="47">
        <f>SUM('Ա. Դանիելյան:Ա.Ստեփանյան'!X123)</f>
        <v>0</v>
      </c>
      <c r="Y123" s="47">
        <f>SUM('Ա. Դանիելյան:Ա.Ստեփանյան'!Y123)</f>
        <v>10</v>
      </c>
      <c r="Z123" s="47">
        <f>SUM('Ա. Դանիելյան:Ա.Ստեփանյան'!Z123)</f>
        <v>0</v>
      </c>
      <c r="AA123" s="47">
        <f>SUM('Ա. Դանիելյան:Ա.Ստեփանյան'!AA123)</f>
        <v>1</v>
      </c>
      <c r="AB123" s="47">
        <f>SUM('Ա. Դանիելյան:Ա.Ստեփանյան'!AB123)</f>
        <v>37</v>
      </c>
      <c r="AC123" s="47">
        <f>SUM('Ա. Դանիելյան:Ա.Ստեփանյան'!AC123)</f>
        <v>2</v>
      </c>
      <c r="AD123" s="47">
        <f>SUM('Ա. Դանիելյան:Ա.Ստեփանյան'!AD123)</f>
        <v>4</v>
      </c>
      <c r="AE123" s="47">
        <f>SUM('Ա. Դանիելյան:Ա.Ստեփանյան'!AE123)</f>
        <v>1</v>
      </c>
      <c r="AF123" s="47">
        <f>SUM('Ա. Դանիելյան:Ա.Ստեփանյան'!AF123)</f>
        <v>5</v>
      </c>
      <c r="AG123" s="47">
        <f>SUM('Ա. Դանիելյան:Ա.Ստեփանյան'!AG123)</f>
        <v>2</v>
      </c>
      <c r="AH123" s="47">
        <f>SUM('Ա. Դանիելյան:Ա.Ստեփանյան'!AH123)</f>
        <v>3</v>
      </c>
      <c r="AI123" s="47">
        <f>SUM('Ա. Դանիելյան:Ա.Ստեփանյան'!AI123)</f>
        <v>0</v>
      </c>
      <c r="AJ123" s="47">
        <f>SUM('Ա. Դանիելյան:Ա.Ստեփանյան'!AJ123)</f>
        <v>4</v>
      </c>
      <c r="AK123" s="47">
        <f>SUM('Ա. Դանիելյան:Ա.Ստեփանյան'!AK123)</f>
        <v>2</v>
      </c>
      <c r="AL123" s="47">
        <f>SUM('Ա. Դանիելյան:Ա.Ստեփանյան'!AL123)</f>
        <v>1</v>
      </c>
      <c r="AM123" s="47">
        <f>SUM('Ա. Դանիելյան:Ա.Ստեփանյան'!AM123)</f>
        <v>3</v>
      </c>
      <c r="AN123" s="47">
        <f>SUM('Ա. Դանիելյան:Ա.Ստեփանյան'!AN123)</f>
        <v>3</v>
      </c>
      <c r="AO123" s="47">
        <f>SUM('Ա. Դանիելյան:Ա.Ստեփանյան'!AO123)</f>
        <v>0</v>
      </c>
      <c r="AP123" s="47">
        <f>SUM('Ա. Դանիելյան:Ա.Ստեփանյան'!AP123)</f>
        <v>0</v>
      </c>
      <c r="AQ123" s="47">
        <f>SUM('Ա. Դանիելյան:Ա.Ստեփանյան'!AQ123)</f>
        <v>0</v>
      </c>
      <c r="AR123" s="47">
        <f>SUM('Ա. Դանիելյան:Ա.Ստեփանյան'!AR123)</f>
        <v>0</v>
      </c>
      <c r="AS123" s="76">
        <f>SUM('Ա. Դանիելյան:Ա.Ստեփանյան'!AS123)</f>
        <v>0</v>
      </c>
      <c r="AT123" s="32">
        <f>E123</f>
        <v>29</v>
      </c>
      <c r="AU123" s="32">
        <f>F123+G123+H123+I123</f>
        <v>29</v>
      </c>
      <c r="AV123" s="32">
        <f>J123</f>
        <v>20</v>
      </c>
      <c r="AW123" s="32">
        <f>K123+L123+M123</f>
        <v>20</v>
      </c>
      <c r="AX123" s="32">
        <f>F123+G123+K123</f>
        <v>47</v>
      </c>
      <c r="AY123" s="32">
        <f>N123+Y123+Z123+AB123</f>
        <v>47</v>
      </c>
      <c r="AZ123" s="32">
        <f>O123</f>
        <v>10</v>
      </c>
      <c r="BA123" s="32">
        <f>P123+Q123+R123+S123+T123</f>
        <v>10</v>
      </c>
      <c r="BB123" s="32">
        <f>T123</f>
        <v>4</v>
      </c>
      <c r="BC123" s="32">
        <f>+U123+V123+W123</f>
        <v>4</v>
      </c>
      <c r="BD123" s="32">
        <f>Y123</f>
        <v>10</v>
      </c>
      <c r="BE123" s="32">
        <f>+O123+X123</f>
        <v>10</v>
      </c>
      <c r="BF123" s="32">
        <f>AF123</f>
        <v>5</v>
      </c>
      <c r="BG123" s="32">
        <f>AD123+AE123</f>
        <v>5</v>
      </c>
      <c r="BH123" s="32">
        <f>AF123</f>
        <v>5</v>
      </c>
      <c r="BI123" s="32">
        <f>AG123+AH123</f>
        <v>5</v>
      </c>
      <c r="BJ123" s="32">
        <f>AM123</f>
        <v>3</v>
      </c>
      <c r="BK123" s="32">
        <f>AK123+AL123</f>
        <v>3</v>
      </c>
      <c r="BL123" s="32">
        <f>AM123</f>
        <v>3</v>
      </c>
      <c r="BM123" s="32">
        <f>AN123+AO123</f>
        <v>3</v>
      </c>
    </row>
    <row r="124" spans="1:65" s="26" customFormat="1" ht="39.950000000000003" customHeight="1">
      <c r="A124" s="25"/>
      <c r="B124" s="79" t="s">
        <v>219</v>
      </c>
      <c r="C124" s="80"/>
      <c r="D124" s="80"/>
      <c r="E124" s="36">
        <f>E9+E29+E41+E49+E63+E70+E77+E80+E102+E106+E115+E120+E123</f>
        <v>2877</v>
      </c>
      <c r="F124" s="36">
        <f t="shared" ref="F124:BM124" si="175">F9+F29+F41+F49+F63+F70+F77+F80+F102+F106+F115+F120+F123</f>
        <v>230</v>
      </c>
      <c r="G124" s="36">
        <f t="shared" si="175"/>
        <v>2637</v>
      </c>
      <c r="H124" s="36">
        <f t="shared" si="175"/>
        <v>10</v>
      </c>
      <c r="I124" s="36">
        <f t="shared" si="175"/>
        <v>0</v>
      </c>
      <c r="J124" s="36">
        <f t="shared" si="175"/>
        <v>2667</v>
      </c>
      <c r="K124" s="36">
        <f t="shared" si="175"/>
        <v>2360</v>
      </c>
      <c r="L124" s="36">
        <f t="shared" si="175"/>
        <v>302</v>
      </c>
      <c r="M124" s="36">
        <f t="shared" si="175"/>
        <v>5</v>
      </c>
      <c r="N124" s="36">
        <f t="shared" si="175"/>
        <v>6</v>
      </c>
      <c r="O124" s="36">
        <f t="shared" si="175"/>
        <v>1981</v>
      </c>
      <c r="P124" s="36">
        <f t="shared" si="175"/>
        <v>1341</v>
      </c>
      <c r="Q124" s="36">
        <f t="shared" si="175"/>
        <v>207</v>
      </c>
      <c r="R124" s="36">
        <f t="shared" si="175"/>
        <v>105</v>
      </c>
      <c r="S124" s="36">
        <f t="shared" si="175"/>
        <v>5</v>
      </c>
      <c r="T124" s="36">
        <f t="shared" si="175"/>
        <v>323</v>
      </c>
      <c r="U124" s="36">
        <f t="shared" si="175"/>
        <v>64</v>
      </c>
      <c r="V124" s="36">
        <f t="shared" si="175"/>
        <v>232</v>
      </c>
      <c r="W124" s="36">
        <f t="shared" si="175"/>
        <v>27</v>
      </c>
      <c r="X124" s="36">
        <f t="shared" si="175"/>
        <v>2</v>
      </c>
      <c r="Y124" s="36">
        <f t="shared" si="175"/>
        <v>1983</v>
      </c>
      <c r="Z124" s="36">
        <f t="shared" si="175"/>
        <v>29</v>
      </c>
      <c r="AA124" s="36">
        <f t="shared" si="175"/>
        <v>80</v>
      </c>
      <c r="AB124" s="36">
        <f t="shared" si="175"/>
        <v>3209</v>
      </c>
      <c r="AC124" s="36">
        <f t="shared" si="175"/>
        <v>223</v>
      </c>
      <c r="AD124" s="36">
        <f t="shared" si="175"/>
        <v>152</v>
      </c>
      <c r="AE124" s="36">
        <f t="shared" si="175"/>
        <v>13</v>
      </c>
      <c r="AF124" s="36">
        <f t="shared" si="175"/>
        <v>165</v>
      </c>
      <c r="AG124" s="36">
        <f t="shared" si="175"/>
        <v>57</v>
      </c>
      <c r="AH124" s="36">
        <f t="shared" si="175"/>
        <v>108</v>
      </c>
      <c r="AI124" s="36">
        <f t="shared" si="175"/>
        <v>0</v>
      </c>
      <c r="AJ124" s="36">
        <f t="shared" si="175"/>
        <v>121</v>
      </c>
      <c r="AK124" s="36">
        <f t="shared" si="175"/>
        <v>45</v>
      </c>
      <c r="AL124" s="36">
        <f t="shared" si="175"/>
        <v>2</v>
      </c>
      <c r="AM124" s="36">
        <f t="shared" si="175"/>
        <v>47</v>
      </c>
      <c r="AN124" s="36">
        <f t="shared" si="175"/>
        <v>46</v>
      </c>
      <c r="AO124" s="36">
        <f t="shared" si="175"/>
        <v>1</v>
      </c>
      <c r="AP124" s="36">
        <f t="shared" si="175"/>
        <v>0</v>
      </c>
      <c r="AQ124" s="36">
        <f t="shared" si="175"/>
        <v>0</v>
      </c>
      <c r="AR124" s="36">
        <f t="shared" si="175"/>
        <v>0</v>
      </c>
      <c r="AS124" s="36">
        <f t="shared" si="175"/>
        <v>0</v>
      </c>
      <c r="AT124" s="36">
        <f t="shared" si="175"/>
        <v>2877</v>
      </c>
      <c r="AU124" s="36">
        <f t="shared" si="175"/>
        <v>2877</v>
      </c>
      <c r="AV124" s="36">
        <f t="shared" si="175"/>
        <v>2667</v>
      </c>
      <c r="AW124" s="36">
        <f t="shared" si="175"/>
        <v>2667</v>
      </c>
      <c r="AX124" s="36">
        <f t="shared" si="175"/>
        <v>5227</v>
      </c>
      <c r="AY124" s="36">
        <f t="shared" si="175"/>
        <v>5227</v>
      </c>
      <c r="AZ124" s="36">
        <f t="shared" si="175"/>
        <v>1981</v>
      </c>
      <c r="BA124" s="36">
        <f t="shared" si="175"/>
        <v>1981</v>
      </c>
      <c r="BB124" s="36">
        <f t="shared" si="175"/>
        <v>323</v>
      </c>
      <c r="BC124" s="36">
        <f t="shared" si="175"/>
        <v>323</v>
      </c>
      <c r="BD124" s="36">
        <f t="shared" si="175"/>
        <v>1983</v>
      </c>
      <c r="BE124" s="36">
        <f t="shared" si="175"/>
        <v>1983</v>
      </c>
      <c r="BF124" s="36">
        <f t="shared" si="175"/>
        <v>165</v>
      </c>
      <c r="BG124" s="36">
        <f t="shared" si="175"/>
        <v>165</v>
      </c>
      <c r="BH124" s="36">
        <f t="shared" si="175"/>
        <v>165</v>
      </c>
      <c r="BI124" s="36">
        <f t="shared" si="175"/>
        <v>165</v>
      </c>
      <c r="BJ124" s="36">
        <f t="shared" si="175"/>
        <v>47</v>
      </c>
      <c r="BK124" s="36">
        <f t="shared" si="175"/>
        <v>47</v>
      </c>
      <c r="BL124" s="36">
        <f t="shared" si="175"/>
        <v>47</v>
      </c>
      <c r="BM124" s="36">
        <f t="shared" si="175"/>
        <v>47</v>
      </c>
    </row>
  </sheetData>
  <mergeCells count="177">
    <mergeCell ref="AO6:AO7"/>
    <mergeCell ref="AK6:AK7"/>
    <mergeCell ref="O6:O7"/>
    <mergeCell ref="P6:P7"/>
    <mergeCell ref="Q6:Q7"/>
    <mergeCell ref="R6:R7"/>
    <mergeCell ref="AG6:AG7"/>
    <mergeCell ref="AM6:AM7"/>
    <mergeCell ref="S6:S7"/>
    <mergeCell ref="AQ5:AQ7"/>
    <mergeCell ref="AB5:AB7"/>
    <mergeCell ref="E6:E7"/>
    <mergeCell ref="L6:L7"/>
    <mergeCell ref="M6:M7"/>
    <mergeCell ref="T6:W6"/>
    <mergeCell ref="J6:J7"/>
    <mergeCell ref="K6:K7"/>
    <mergeCell ref="AC5:AC7"/>
    <mergeCell ref="AN6:AN7"/>
    <mergeCell ref="A1:F1"/>
    <mergeCell ref="G1:AL1"/>
    <mergeCell ref="AM1:AS1"/>
    <mergeCell ref="A3:AS3"/>
    <mergeCell ref="A2:Y2"/>
    <mergeCell ref="Z2:AS2"/>
    <mergeCell ref="A4:AS4"/>
    <mergeCell ref="A5:D7"/>
    <mergeCell ref="E5:I5"/>
    <mergeCell ref="J5:M5"/>
    <mergeCell ref="N5:N7"/>
    <mergeCell ref="O5:Y5"/>
    <mergeCell ref="Z5:Z7"/>
    <mergeCell ref="AA5:AA7"/>
    <mergeCell ref="AP5:AP7"/>
    <mergeCell ref="AH6:AH7"/>
    <mergeCell ref="B16:D16"/>
    <mergeCell ref="B17:D17"/>
    <mergeCell ref="X6:X7"/>
    <mergeCell ref="Y6:Y7"/>
    <mergeCell ref="F6:F7"/>
    <mergeCell ref="G6:G7"/>
    <mergeCell ref="H6:H7"/>
    <mergeCell ref="I6:I7"/>
    <mergeCell ref="B14:D14"/>
    <mergeCell ref="B15:D15"/>
    <mergeCell ref="AS5:AS7"/>
    <mergeCell ref="AD6:AD7"/>
    <mergeCell ref="AE6:AE7"/>
    <mergeCell ref="AI5:AI7"/>
    <mergeCell ref="AJ5:AJ7"/>
    <mergeCell ref="AK5:AO5"/>
    <mergeCell ref="AR5:AR7"/>
    <mergeCell ref="AD5:AH5"/>
    <mergeCell ref="AF6:AF7"/>
    <mergeCell ref="AL6:AL7"/>
    <mergeCell ref="B13:D13"/>
    <mergeCell ref="B12:D12"/>
    <mergeCell ref="AT8:AU8"/>
    <mergeCell ref="AV8:AW8"/>
    <mergeCell ref="BB8:BC8"/>
    <mergeCell ref="BD8:BE8"/>
    <mergeCell ref="BF8:BG8"/>
    <mergeCell ref="BH8:BI8"/>
    <mergeCell ref="B23:D23"/>
    <mergeCell ref="B24:D24"/>
    <mergeCell ref="BL8:BM8"/>
    <mergeCell ref="B9:D9"/>
    <mergeCell ref="B10:D10"/>
    <mergeCell ref="B11:D11"/>
    <mergeCell ref="AX8:AY8"/>
    <mergeCell ref="AZ8:BA8"/>
    <mergeCell ref="B18:D18"/>
    <mergeCell ref="BJ8:BK8"/>
    <mergeCell ref="B29:D29"/>
    <mergeCell ref="B30:D30"/>
    <mergeCell ref="B25:D25"/>
    <mergeCell ref="B26:D26"/>
    <mergeCell ref="B27:D27"/>
    <mergeCell ref="B28:D28"/>
    <mergeCell ref="B19:D19"/>
    <mergeCell ref="B20:D20"/>
    <mergeCell ref="B21:D21"/>
    <mergeCell ref="B22:D22"/>
    <mergeCell ref="B31:D31"/>
    <mergeCell ref="B32:D32"/>
    <mergeCell ref="B51:D51"/>
    <mergeCell ref="B52:D52"/>
    <mergeCell ref="B41:D41"/>
    <mergeCell ref="B42:D42"/>
    <mergeCell ref="B47:D47"/>
    <mergeCell ref="B48:D48"/>
    <mergeCell ref="B33:D33"/>
    <mergeCell ref="B34:D34"/>
    <mergeCell ref="B39:D39"/>
    <mergeCell ref="B40:D40"/>
    <mergeCell ref="B35:D35"/>
    <mergeCell ref="B36:D36"/>
    <mergeCell ref="B37:D37"/>
    <mergeCell ref="B38:D38"/>
    <mergeCell ref="B55:D55"/>
    <mergeCell ref="B56:D56"/>
    <mergeCell ref="B53:D53"/>
    <mergeCell ref="B54:D54"/>
    <mergeCell ref="B43:D43"/>
    <mergeCell ref="B44:D44"/>
    <mergeCell ref="B45:D45"/>
    <mergeCell ref="B46:D46"/>
    <mergeCell ref="B49:D49"/>
    <mergeCell ref="B50:D50"/>
    <mergeCell ref="B65:D65"/>
    <mergeCell ref="B66:D66"/>
    <mergeCell ref="B71:D71"/>
    <mergeCell ref="B72:D72"/>
    <mergeCell ref="B67:D67"/>
    <mergeCell ref="B68:D68"/>
    <mergeCell ref="B69:D69"/>
    <mergeCell ref="B70:D70"/>
    <mergeCell ref="B75:D75"/>
    <mergeCell ref="B76:D76"/>
    <mergeCell ref="B57:D57"/>
    <mergeCell ref="B58:D58"/>
    <mergeCell ref="B63:D63"/>
    <mergeCell ref="B64:D64"/>
    <mergeCell ref="B61:D61"/>
    <mergeCell ref="B62:D62"/>
    <mergeCell ref="B59:D59"/>
    <mergeCell ref="B60:D60"/>
    <mergeCell ref="B73:D73"/>
    <mergeCell ref="B74:D74"/>
    <mergeCell ref="B89:D89"/>
    <mergeCell ref="B90:D90"/>
    <mergeCell ref="B81:D81"/>
    <mergeCell ref="B82:D82"/>
    <mergeCell ref="B79:D79"/>
    <mergeCell ref="B80:D80"/>
    <mergeCell ref="B77:D77"/>
    <mergeCell ref="B78:D78"/>
    <mergeCell ref="B85:D85"/>
    <mergeCell ref="B86:D86"/>
    <mergeCell ref="B83:D83"/>
    <mergeCell ref="B84:D84"/>
    <mergeCell ref="B101:D101"/>
    <mergeCell ref="B102:D102"/>
    <mergeCell ref="B87:D87"/>
    <mergeCell ref="B88:D88"/>
    <mergeCell ref="B95:D95"/>
    <mergeCell ref="B96:D96"/>
    <mergeCell ref="B117:D117"/>
    <mergeCell ref="B118:D118"/>
    <mergeCell ref="B91:D91"/>
    <mergeCell ref="B92:D92"/>
    <mergeCell ref="B93:D93"/>
    <mergeCell ref="B94:D94"/>
    <mergeCell ref="B99:D99"/>
    <mergeCell ref="B100:D100"/>
    <mergeCell ref="B97:D97"/>
    <mergeCell ref="B98:D98"/>
    <mergeCell ref="B105:D105"/>
    <mergeCell ref="B106:D106"/>
    <mergeCell ref="B103:D103"/>
    <mergeCell ref="B104:D104"/>
    <mergeCell ref="B121:D121"/>
    <mergeCell ref="B122:D122"/>
    <mergeCell ref="B107:D107"/>
    <mergeCell ref="B108:D108"/>
    <mergeCell ref="B119:D119"/>
    <mergeCell ref="B120:D120"/>
    <mergeCell ref="B123:D123"/>
    <mergeCell ref="B124:D124"/>
    <mergeCell ref="B113:D113"/>
    <mergeCell ref="B114:D114"/>
    <mergeCell ref="B109:D109"/>
    <mergeCell ref="B110:D110"/>
    <mergeCell ref="B111:D111"/>
    <mergeCell ref="B112:D112"/>
    <mergeCell ref="B115:D115"/>
    <mergeCell ref="B116:D116"/>
  </mergeCells>
  <phoneticPr fontId="20" type="noConversion"/>
  <pageMargins left="0.7" right="0.7" top="0.75" bottom="0.75" header="0.3" footer="0.3"/>
  <pageSetup paperSize="9" orientation="portrait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M129"/>
  <sheetViews>
    <sheetView tabSelected="1" zoomScale="46" zoomScaleNormal="46" workbookViewId="0">
      <selection sqref="A1:F1"/>
    </sheetView>
  </sheetViews>
  <sheetFormatPr defaultRowHeight="15"/>
  <cols>
    <col min="1" max="1" width="9.28515625" style="37" customWidth="1"/>
    <col min="2" max="2" width="21.7109375" style="37" customWidth="1"/>
    <col min="3" max="3" width="19" style="37" customWidth="1"/>
    <col min="4" max="4" width="9.140625" style="37" customWidth="1"/>
    <col min="5" max="5" width="7.140625" style="37" customWidth="1"/>
    <col min="6" max="6" width="8.7109375" style="37" customWidth="1"/>
    <col min="7" max="7" width="7.5703125" style="37" customWidth="1"/>
    <col min="8" max="8" width="7.42578125" style="37" customWidth="1"/>
    <col min="9" max="9" width="8" style="37" customWidth="1"/>
    <col min="10" max="10" width="7.140625" style="37" customWidth="1"/>
    <col min="11" max="11" width="8" style="37" customWidth="1"/>
    <col min="12" max="12" width="7.85546875" style="37" customWidth="1"/>
    <col min="13" max="13" width="9.7109375" style="37" customWidth="1"/>
    <col min="14" max="14" width="8.140625" style="37" customWidth="1"/>
    <col min="15" max="15" width="8.42578125" style="37" customWidth="1"/>
    <col min="16" max="16" width="7.85546875" style="37" customWidth="1"/>
    <col min="17" max="17" width="7.42578125" style="37" customWidth="1"/>
    <col min="18" max="19" width="6.85546875" style="37" customWidth="1"/>
    <col min="20" max="20" width="7" style="37" customWidth="1"/>
    <col min="21" max="21" width="9.28515625" style="37" customWidth="1"/>
    <col min="22" max="22" width="7.5703125" style="37" customWidth="1"/>
    <col min="23" max="23" width="7" style="37" customWidth="1"/>
    <col min="24" max="24" width="7.42578125" style="37" customWidth="1"/>
    <col min="25" max="25" width="7.85546875" style="37" customWidth="1"/>
    <col min="26" max="26" width="7" style="37" customWidth="1"/>
    <col min="27" max="27" width="8.7109375" style="37" customWidth="1"/>
    <col min="28" max="28" width="8.42578125" style="37" customWidth="1"/>
    <col min="29" max="29" width="8" style="37" customWidth="1"/>
    <col min="30" max="30" width="6.140625" style="37" customWidth="1"/>
    <col min="31" max="31" width="6.85546875" style="37" customWidth="1"/>
    <col min="32" max="32" width="5.5703125" style="37" customWidth="1"/>
    <col min="33" max="33" width="7.28515625" style="37" customWidth="1"/>
    <col min="34" max="34" width="8" style="37" customWidth="1"/>
    <col min="35" max="35" width="8.28515625" style="37" customWidth="1"/>
    <col min="36" max="36" width="7.28515625" style="37" customWidth="1"/>
    <col min="37" max="37" width="7.5703125" style="37" customWidth="1"/>
    <col min="38" max="39" width="6.7109375" style="37" customWidth="1"/>
    <col min="40" max="40" width="8.42578125" style="37" customWidth="1"/>
    <col min="41" max="41" width="7.28515625" style="37" customWidth="1"/>
    <col min="42" max="42" width="8" style="37" customWidth="1"/>
    <col min="43" max="43" width="7.28515625" style="37" customWidth="1"/>
    <col min="44" max="44" width="8.28515625" style="37" customWidth="1"/>
    <col min="45" max="45" width="7" style="37" customWidth="1"/>
    <col min="46" max="49" width="9.140625" style="37" hidden="1" customWidth="1"/>
    <col min="50" max="53" width="15" style="37" hidden="1" customWidth="1"/>
    <col min="54" max="54" width="9.140625" style="37" hidden="1" customWidth="1"/>
    <col min="55" max="55" width="11.7109375" style="37" hidden="1" customWidth="1"/>
    <col min="56" max="66" width="0" style="37" hidden="1" customWidth="1"/>
    <col min="67" max="16384" width="9.140625" style="37"/>
  </cols>
  <sheetData>
    <row r="1" spans="1:65" ht="58.5" customHeight="1">
      <c r="A1" s="131" t="s">
        <v>282</v>
      </c>
      <c r="B1" s="132"/>
      <c r="C1" s="132"/>
      <c r="D1" s="132"/>
      <c r="E1" s="132"/>
      <c r="F1" s="132"/>
      <c r="G1" s="133" t="s">
        <v>7</v>
      </c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2" t="s">
        <v>283</v>
      </c>
      <c r="AN1" s="132"/>
      <c r="AO1" s="132"/>
      <c r="AP1" s="132"/>
      <c r="AQ1" s="132"/>
      <c r="AR1" s="132"/>
      <c r="AS1" s="134"/>
    </row>
    <row r="2" spans="1:65" ht="27" customHeight="1">
      <c r="A2" s="138" t="s">
        <v>271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3" t="s">
        <v>272</v>
      </c>
      <c r="AA2" s="133"/>
      <c r="AB2" s="133"/>
      <c r="AC2" s="133"/>
      <c r="AD2" s="133"/>
      <c r="AE2" s="133"/>
      <c r="AF2" s="133"/>
      <c r="AG2" s="133"/>
      <c r="AH2" s="133" t="s">
        <v>250</v>
      </c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46"/>
    </row>
    <row r="3" spans="1:65" ht="27" customHeight="1">
      <c r="A3" s="135" t="s">
        <v>0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7"/>
    </row>
    <row r="4" spans="1:65" ht="27" customHeight="1">
      <c r="A4" s="110" t="s">
        <v>273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3"/>
    </row>
    <row r="5" spans="1:65" ht="87.75" customHeight="1">
      <c r="A5" s="114" t="s">
        <v>270</v>
      </c>
      <c r="B5" s="115"/>
      <c r="C5" s="115"/>
      <c r="D5" s="116"/>
      <c r="E5" s="123" t="s">
        <v>220</v>
      </c>
      <c r="F5" s="124"/>
      <c r="G5" s="124"/>
      <c r="H5" s="124"/>
      <c r="I5" s="125"/>
      <c r="J5" s="126" t="s">
        <v>225</v>
      </c>
      <c r="K5" s="127"/>
      <c r="L5" s="127"/>
      <c r="M5" s="128"/>
      <c r="N5" s="100" t="s">
        <v>226</v>
      </c>
      <c r="O5" s="88" t="s">
        <v>6</v>
      </c>
      <c r="P5" s="89"/>
      <c r="Q5" s="89"/>
      <c r="R5" s="89"/>
      <c r="S5" s="89"/>
      <c r="T5" s="89"/>
      <c r="U5" s="89"/>
      <c r="V5" s="89"/>
      <c r="W5" s="89"/>
      <c r="X5" s="89"/>
      <c r="Y5" s="129"/>
      <c r="Z5" s="108" t="s">
        <v>236</v>
      </c>
      <c r="AA5" s="100" t="s">
        <v>237</v>
      </c>
      <c r="AB5" s="100" t="s">
        <v>248</v>
      </c>
      <c r="AC5" s="107" t="s">
        <v>251</v>
      </c>
      <c r="AD5" s="105" t="s">
        <v>246</v>
      </c>
      <c r="AE5" s="106"/>
      <c r="AF5" s="106"/>
      <c r="AG5" s="106"/>
      <c r="AH5" s="106"/>
      <c r="AI5" s="100" t="s">
        <v>244</v>
      </c>
      <c r="AJ5" s="100" t="s">
        <v>1</v>
      </c>
      <c r="AK5" s="105" t="s">
        <v>245</v>
      </c>
      <c r="AL5" s="106"/>
      <c r="AM5" s="106"/>
      <c r="AN5" s="106"/>
      <c r="AO5" s="106"/>
      <c r="AP5" s="100" t="s">
        <v>2</v>
      </c>
      <c r="AQ5" s="100" t="s">
        <v>3</v>
      </c>
      <c r="AR5" s="100" t="s">
        <v>4</v>
      </c>
      <c r="AS5" s="100" t="s">
        <v>5</v>
      </c>
    </row>
    <row r="6" spans="1:65" ht="75.75" customHeight="1">
      <c r="A6" s="117"/>
      <c r="B6" s="118"/>
      <c r="C6" s="118"/>
      <c r="D6" s="119"/>
      <c r="E6" s="107" t="s">
        <v>219</v>
      </c>
      <c r="F6" s="107" t="s">
        <v>221</v>
      </c>
      <c r="G6" s="107" t="s">
        <v>222</v>
      </c>
      <c r="H6" s="107" t="s">
        <v>223</v>
      </c>
      <c r="I6" s="107" t="s">
        <v>224</v>
      </c>
      <c r="J6" s="107" t="s">
        <v>219</v>
      </c>
      <c r="K6" s="107" t="s">
        <v>222</v>
      </c>
      <c r="L6" s="142" t="s">
        <v>223</v>
      </c>
      <c r="M6" s="142" t="s">
        <v>224</v>
      </c>
      <c r="N6" s="101"/>
      <c r="O6" s="103" t="s">
        <v>249</v>
      </c>
      <c r="P6" s="108" t="s">
        <v>227</v>
      </c>
      <c r="Q6" s="108" t="s">
        <v>228</v>
      </c>
      <c r="R6" s="103" t="s">
        <v>229</v>
      </c>
      <c r="S6" s="108" t="s">
        <v>259</v>
      </c>
      <c r="T6" s="88" t="s">
        <v>233</v>
      </c>
      <c r="U6" s="89"/>
      <c r="V6" s="89"/>
      <c r="W6" s="129"/>
      <c r="X6" s="108" t="s">
        <v>234</v>
      </c>
      <c r="Y6" s="103" t="s">
        <v>235</v>
      </c>
      <c r="Z6" s="130"/>
      <c r="AA6" s="101"/>
      <c r="AB6" s="101"/>
      <c r="AC6" s="107"/>
      <c r="AD6" s="103" t="s">
        <v>238</v>
      </c>
      <c r="AE6" s="103" t="s">
        <v>239</v>
      </c>
      <c r="AF6" s="103" t="s">
        <v>219</v>
      </c>
      <c r="AG6" s="103" t="s">
        <v>242</v>
      </c>
      <c r="AH6" s="103" t="s">
        <v>243</v>
      </c>
      <c r="AI6" s="101"/>
      <c r="AJ6" s="101"/>
      <c r="AK6" s="107" t="s">
        <v>238</v>
      </c>
      <c r="AL6" s="107" t="s">
        <v>239</v>
      </c>
      <c r="AM6" s="103" t="s">
        <v>219</v>
      </c>
      <c r="AN6" s="103" t="s">
        <v>240</v>
      </c>
      <c r="AO6" s="107" t="s">
        <v>241</v>
      </c>
      <c r="AP6" s="101"/>
      <c r="AQ6" s="101"/>
      <c r="AR6" s="101"/>
      <c r="AS6" s="101"/>
    </row>
    <row r="7" spans="1:65" ht="168" customHeight="1">
      <c r="A7" s="120"/>
      <c r="B7" s="121"/>
      <c r="C7" s="121"/>
      <c r="D7" s="122"/>
      <c r="E7" s="107"/>
      <c r="F7" s="107"/>
      <c r="G7" s="107"/>
      <c r="H7" s="107"/>
      <c r="I7" s="107"/>
      <c r="J7" s="107"/>
      <c r="K7" s="107"/>
      <c r="L7" s="142"/>
      <c r="M7" s="142"/>
      <c r="N7" s="104"/>
      <c r="O7" s="103"/>
      <c r="P7" s="109"/>
      <c r="Q7" s="109"/>
      <c r="R7" s="103"/>
      <c r="S7" s="109"/>
      <c r="T7" s="11" t="s">
        <v>230</v>
      </c>
      <c r="U7" s="11" t="s">
        <v>247</v>
      </c>
      <c r="V7" s="11" t="s">
        <v>231</v>
      </c>
      <c r="W7" s="11" t="s">
        <v>232</v>
      </c>
      <c r="X7" s="109"/>
      <c r="Y7" s="103"/>
      <c r="Z7" s="109"/>
      <c r="AA7" s="102"/>
      <c r="AB7" s="102"/>
      <c r="AC7" s="107"/>
      <c r="AD7" s="103"/>
      <c r="AE7" s="103"/>
      <c r="AF7" s="103"/>
      <c r="AG7" s="103"/>
      <c r="AH7" s="103"/>
      <c r="AI7" s="104"/>
      <c r="AJ7" s="104"/>
      <c r="AK7" s="107"/>
      <c r="AL7" s="107"/>
      <c r="AM7" s="103"/>
      <c r="AN7" s="103"/>
      <c r="AO7" s="107"/>
      <c r="AP7" s="102"/>
      <c r="AQ7" s="102"/>
      <c r="AR7" s="102"/>
      <c r="AS7" s="102"/>
    </row>
    <row r="8" spans="1:65" ht="20.25">
      <c r="A8" s="12"/>
      <c r="B8" s="13"/>
      <c r="C8" s="13"/>
      <c r="D8" s="14"/>
      <c r="E8" s="15">
        <v>1</v>
      </c>
      <c r="F8" s="15">
        <v>2</v>
      </c>
      <c r="G8" s="15">
        <v>3</v>
      </c>
      <c r="H8" s="15">
        <v>4</v>
      </c>
      <c r="I8" s="15">
        <v>5</v>
      </c>
      <c r="J8" s="15">
        <v>6</v>
      </c>
      <c r="K8" s="15">
        <v>7</v>
      </c>
      <c r="L8" s="15">
        <v>8</v>
      </c>
      <c r="M8" s="15">
        <v>9</v>
      </c>
      <c r="N8" s="15">
        <v>10</v>
      </c>
      <c r="O8" s="15">
        <v>11</v>
      </c>
      <c r="P8" s="15">
        <v>12</v>
      </c>
      <c r="Q8" s="15">
        <v>13</v>
      </c>
      <c r="R8" s="15">
        <v>14</v>
      </c>
      <c r="S8" s="15">
        <v>15</v>
      </c>
      <c r="T8" s="15">
        <v>16</v>
      </c>
      <c r="U8" s="15">
        <v>17</v>
      </c>
      <c r="V8" s="15">
        <v>18</v>
      </c>
      <c r="W8" s="15">
        <v>19</v>
      </c>
      <c r="X8" s="15">
        <v>20</v>
      </c>
      <c r="Y8" s="15">
        <v>21</v>
      </c>
      <c r="Z8" s="15">
        <v>22</v>
      </c>
      <c r="AA8" s="15">
        <v>23</v>
      </c>
      <c r="AB8" s="15">
        <v>24</v>
      </c>
      <c r="AC8" s="15">
        <v>25</v>
      </c>
      <c r="AD8" s="15">
        <v>26</v>
      </c>
      <c r="AE8" s="15">
        <v>27</v>
      </c>
      <c r="AF8" s="15">
        <v>28</v>
      </c>
      <c r="AG8" s="15">
        <v>29</v>
      </c>
      <c r="AH8" s="15">
        <v>30</v>
      </c>
      <c r="AI8" s="15">
        <v>31</v>
      </c>
      <c r="AJ8" s="15">
        <v>32</v>
      </c>
      <c r="AK8" s="15">
        <v>33</v>
      </c>
      <c r="AL8" s="15">
        <v>34</v>
      </c>
      <c r="AM8" s="15">
        <v>35</v>
      </c>
      <c r="AN8" s="15">
        <v>36</v>
      </c>
      <c r="AO8" s="15">
        <v>37</v>
      </c>
      <c r="AP8" s="15">
        <v>38</v>
      </c>
      <c r="AQ8" s="15">
        <v>39</v>
      </c>
      <c r="AR8" s="15">
        <v>40</v>
      </c>
      <c r="AS8" s="7">
        <v>41</v>
      </c>
      <c r="AT8" s="143" t="s">
        <v>260</v>
      </c>
      <c r="AU8" s="143"/>
      <c r="AV8" s="143" t="s">
        <v>261</v>
      </c>
      <c r="AW8" s="143"/>
      <c r="AX8" s="143" t="s">
        <v>262</v>
      </c>
      <c r="AY8" s="143"/>
      <c r="AZ8" s="145" t="s">
        <v>263</v>
      </c>
      <c r="BA8" s="145"/>
      <c r="BB8" s="143" t="s">
        <v>264</v>
      </c>
      <c r="BC8" s="143"/>
      <c r="BD8" s="143" t="s">
        <v>269</v>
      </c>
      <c r="BE8" s="143"/>
      <c r="BF8" s="143" t="s">
        <v>265</v>
      </c>
      <c r="BG8" s="143"/>
      <c r="BH8" s="143" t="s">
        <v>266</v>
      </c>
      <c r="BI8" s="143"/>
      <c r="BJ8" s="143" t="s">
        <v>267</v>
      </c>
      <c r="BK8" s="143"/>
      <c r="BL8" s="143" t="s">
        <v>268</v>
      </c>
      <c r="BM8" s="143"/>
    </row>
    <row r="9" spans="1:65" ht="55.5" customHeight="1">
      <c r="A9" s="1" t="s">
        <v>8</v>
      </c>
      <c r="B9" s="98" t="s">
        <v>9</v>
      </c>
      <c r="C9" s="98"/>
      <c r="D9" s="98"/>
      <c r="E9" s="16">
        <f>SUM(E10:E28)</f>
        <v>5</v>
      </c>
      <c r="F9" s="16">
        <f t="shared" ref="F9:BM9" si="0">SUM(F10:F28)</f>
        <v>1</v>
      </c>
      <c r="G9" s="16">
        <f t="shared" si="0"/>
        <v>4</v>
      </c>
      <c r="H9" s="16">
        <f t="shared" si="0"/>
        <v>0</v>
      </c>
      <c r="I9" s="16">
        <f t="shared" si="0"/>
        <v>0</v>
      </c>
      <c r="J9" s="16">
        <f t="shared" si="0"/>
        <v>0</v>
      </c>
      <c r="K9" s="16">
        <f t="shared" si="0"/>
        <v>0</v>
      </c>
      <c r="L9" s="16">
        <f t="shared" si="0"/>
        <v>0</v>
      </c>
      <c r="M9" s="16">
        <f t="shared" si="0"/>
        <v>0</v>
      </c>
      <c r="N9" s="16">
        <f t="shared" si="0"/>
        <v>0</v>
      </c>
      <c r="O9" s="16">
        <f>SUM(O10:O28)</f>
        <v>0</v>
      </c>
      <c r="P9" s="16">
        <f t="shared" si="0"/>
        <v>0</v>
      </c>
      <c r="Q9" s="16">
        <f t="shared" si="0"/>
        <v>0</v>
      </c>
      <c r="R9" s="16">
        <f t="shared" si="0"/>
        <v>0</v>
      </c>
      <c r="S9" s="16">
        <f t="shared" si="0"/>
        <v>0</v>
      </c>
      <c r="T9" s="16">
        <f t="shared" si="0"/>
        <v>0</v>
      </c>
      <c r="U9" s="16">
        <f t="shared" si="0"/>
        <v>0</v>
      </c>
      <c r="V9" s="16">
        <f t="shared" si="0"/>
        <v>0</v>
      </c>
      <c r="W9" s="16">
        <f t="shared" si="0"/>
        <v>0</v>
      </c>
      <c r="X9" s="16">
        <f t="shared" si="0"/>
        <v>0</v>
      </c>
      <c r="Y9" s="16">
        <f t="shared" si="0"/>
        <v>0</v>
      </c>
      <c r="Z9" s="16">
        <f t="shared" si="0"/>
        <v>0</v>
      </c>
      <c r="AA9" s="16">
        <f t="shared" si="0"/>
        <v>0</v>
      </c>
      <c r="AB9" s="16">
        <f t="shared" si="0"/>
        <v>5</v>
      </c>
      <c r="AC9" s="16">
        <f t="shared" si="0"/>
        <v>0</v>
      </c>
      <c r="AD9" s="16">
        <f t="shared" si="0"/>
        <v>0</v>
      </c>
      <c r="AE9" s="16">
        <f t="shared" si="0"/>
        <v>0</v>
      </c>
      <c r="AF9" s="16">
        <f t="shared" si="0"/>
        <v>0</v>
      </c>
      <c r="AG9" s="16">
        <f t="shared" si="0"/>
        <v>0</v>
      </c>
      <c r="AH9" s="16">
        <f t="shared" si="0"/>
        <v>0</v>
      </c>
      <c r="AI9" s="16">
        <f t="shared" si="0"/>
        <v>0</v>
      </c>
      <c r="AJ9" s="16">
        <f t="shared" si="0"/>
        <v>0</v>
      </c>
      <c r="AK9" s="16">
        <f t="shared" si="0"/>
        <v>0</v>
      </c>
      <c r="AL9" s="16">
        <f t="shared" si="0"/>
        <v>0</v>
      </c>
      <c r="AM9" s="16">
        <f t="shared" si="0"/>
        <v>0</v>
      </c>
      <c r="AN9" s="16">
        <f t="shared" si="0"/>
        <v>0</v>
      </c>
      <c r="AO9" s="16">
        <f t="shared" si="0"/>
        <v>0</v>
      </c>
      <c r="AP9" s="16">
        <f t="shared" si="0"/>
        <v>0</v>
      </c>
      <c r="AQ9" s="16">
        <f t="shared" si="0"/>
        <v>0</v>
      </c>
      <c r="AR9" s="16">
        <f t="shared" si="0"/>
        <v>0</v>
      </c>
      <c r="AS9" s="30">
        <f t="shared" si="0"/>
        <v>0</v>
      </c>
      <c r="AT9" s="16">
        <f t="shared" si="0"/>
        <v>5</v>
      </c>
      <c r="AU9" s="16">
        <f t="shared" si="0"/>
        <v>5</v>
      </c>
      <c r="AV9" s="16">
        <f t="shared" si="0"/>
        <v>0</v>
      </c>
      <c r="AW9" s="16">
        <f t="shared" si="0"/>
        <v>0</v>
      </c>
      <c r="AX9" s="16">
        <f t="shared" si="0"/>
        <v>5</v>
      </c>
      <c r="AY9" s="16">
        <f t="shared" si="0"/>
        <v>5</v>
      </c>
      <c r="AZ9" s="16">
        <f t="shared" si="0"/>
        <v>0</v>
      </c>
      <c r="BA9" s="16">
        <f t="shared" si="0"/>
        <v>0</v>
      </c>
      <c r="BB9" s="16">
        <f t="shared" si="0"/>
        <v>0</v>
      </c>
      <c r="BC9" s="16">
        <f t="shared" si="0"/>
        <v>0</v>
      </c>
      <c r="BD9" s="16">
        <f>Y9</f>
        <v>0</v>
      </c>
      <c r="BE9" s="16">
        <f>O9+X9</f>
        <v>0</v>
      </c>
      <c r="BF9" s="16">
        <f t="shared" si="0"/>
        <v>0</v>
      </c>
      <c r="BG9" s="16">
        <f t="shared" si="0"/>
        <v>0</v>
      </c>
      <c r="BH9" s="16">
        <f t="shared" si="0"/>
        <v>0</v>
      </c>
      <c r="BI9" s="16">
        <f t="shared" si="0"/>
        <v>0</v>
      </c>
      <c r="BJ9" s="16">
        <f t="shared" si="0"/>
        <v>0</v>
      </c>
      <c r="BK9" s="16">
        <f t="shared" si="0"/>
        <v>0</v>
      </c>
      <c r="BL9" s="16">
        <f t="shared" si="0"/>
        <v>0</v>
      </c>
      <c r="BM9" s="30">
        <f t="shared" si="0"/>
        <v>0</v>
      </c>
    </row>
    <row r="10" spans="1:65" ht="39.950000000000003" customHeight="1">
      <c r="A10" s="3" t="s">
        <v>258</v>
      </c>
      <c r="B10" s="96" t="s">
        <v>10</v>
      </c>
      <c r="C10" s="96"/>
      <c r="D10" s="96"/>
      <c r="E10" s="63"/>
      <c r="F10" s="63"/>
      <c r="G10" s="64"/>
      <c r="H10" s="43"/>
      <c r="I10" s="43"/>
      <c r="J10" s="43"/>
      <c r="K10" s="4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32">
        <f>E10</f>
        <v>0</v>
      </c>
      <c r="AU10" s="32">
        <f>F10+G10+H10+I10</f>
        <v>0</v>
      </c>
      <c r="AV10" s="32">
        <f>J10</f>
        <v>0</v>
      </c>
      <c r="AW10" s="32">
        <f>K10+L10+M10</f>
        <v>0</v>
      </c>
      <c r="AX10" s="32">
        <f>F10+G10+K10</f>
        <v>0</v>
      </c>
      <c r="AY10" s="32">
        <f>N10+Y10+Z10+AB10</f>
        <v>0</v>
      </c>
      <c r="AZ10" s="32">
        <f>O10</f>
        <v>0</v>
      </c>
      <c r="BA10" s="32">
        <f>P10+Q10+R10+S10+T10</f>
        <v>0</v>
      </c>
      <c r="BB10" s="32">
        <f>T10</f>
        <v>0</v>
      </c>
      <c r="BC10" s="32">
        <f>+U10+V10+W10</f>
        <v>0</v>
      </c>
      <c r="BD10" s="16">
        <f t="shared" ref="BD10:BD73" si="1">Y10</f>
        <v>0</v>
      </c>
      <c r="BE10" s="16">
        <f t="shared" ref="BE10:BE73" si="2">O10+X10</f>
        <v>0</v>
      </c>
      <c r="BF10" s="32">
        <f>AF10</f>
        <v>0</v>
      </c>
      <c r="BG10" s="32">
        <f>AD10+AE10</f>
        <v>0</v>
      </c>
      <c r="BH10" s="32">
        <f>AF10</f>
        <v>0</v>
      </c>
      <c r="BI10" s="32">
        <f>AG10+AH10</f>
        <v>0</v>
      </c>
      <c r="BJ10" s="32">
        <f>AM10</f>
        <v>0</v>
      </c>
      <c r="BK10" s="32">
        <f>AK10+AL10</f>
        <v>0</v>
      </c>
      <c r="BL10" s="32">
        <f>AM10</f>
        <v>0</v>
      </c>
      <c r="BM10" s="32">
        <f>AN10+AO10</f>
        <v>0</v>
      </c>
    </row>
    <row r="11" spans="1:65" ht="39.950000000000003" customHeight="1">
      <c r="A11" s="3" t="s">
        <v>11</v>
      </c>
      <c r="B11" s="95" t="s">
        <v>12</v>
      </c>
      <c r="C11" s="95"/>
      <c r="D11" s="95"/>
      <c r="E11" s="63"/>
      <c r="F11" s="63"/>
      <c r="G11" s="46"/>
      <c r="H11" s="43"/>
      <c r="I11" s="43"/>
      <c r="J11" s="43"/>
      <c r="K11" s="4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32">
        <f t="shared" ref="AT11:AT28" si="3">E11</f>
        <v>0</v>
      </c>
      <c r="AU11" s="32">
        <f t="shared" ref="AU11:AU28" si="4">F11+G11+H11+I11</f>
        <v>0</v>
      </c>
      <c r="AV11" s="32">
        <f t="shared" ref="AV11:AV28" si="5">J11</f>
        <v>0</v>
      </c>
      <c r="AW11" s="32">
        <f t="shared" ref="AW11:AW28" si="6">K11+L11+M11</f>
        <v>0</v>
      </c>
      <c r="AX11" s="32">
        <f t="shared" ref="AX11:AX28" si="7">F11+G11+K11</f>
        <v>0</v>
      </c>
      <c r="AY11" s="32">
        <f t="shared" ref="AY11:AY28" si="8">N11+Y11+Z11+AB11</f>
        <v>0</v>
      </c>
      <c r="AZ11" s="32">
        <f t="shared" ref="AZ11:AZ28" si="9">O11</f>
        <v>0</v>
      </c>
      <c r="BA11" s="32">
        <f t="shared" ref="BA11:BA28" si="10">P11+Q11+R11+S11+T11</f>
        <v>0</v>
      </c>
      <c r="BB11" s="32">
        <f t="shared" ref="BB11:BB28" si="11">T11</f>
        <v>0</v>
      </c>
      <c r="BC11" s="32">
        <f t="shared" ref="BC11:BC28" si="12">+U11+V11+W11</f>
        <v>0</v>
      </c>
      <c r="BD11" s="16">
        <f t="shared" si="1"/>
        <v>0</v>
      </c>
      <c r="BE11" s="16">
        <f t="shared" si="2"/>
        <v>0</v>
      </c>
      <c r="BF11" s="32">
        <f t="shared" ref="BF11:BF28" si="13">AF11</f>
        <v>0</v>
      </c>
      <c r="BG11" s="32">
        <f t="shared" ref="BG11:BG28" si="14">AD11+AE11</f>
        <v>0</v>
      </c>
      <c r="BH11" s="32">
        <f t="shared" ref="BH11:BH28" si="15">AF11</f>
        <v>0</v>
      </c>
      <c r="BI11" s="32">
        <f t="shared" ref="BI11:BI28" si="16">AG11+AH11</f>
        <v>0</v>
      </c>
      <c r="BJ11" s="32">
        <f t="shared" ref="BJ11:BJ28" si="17">AM11</f>
        <v>0</v>
      </c>
      <c r="BK11" s="32">
        <f t="shared" ref="BK11:BK28" si="18">AK11+AL11</f>
        <v>0</v>
      </c>
      <c r="BL11" s="32">
        <f t="shared" ref="BL11:BL28" si="19">AM11</f>
        <v>0</v>
      </c>
      <c r="BM11" s="32">
        <f t="shared" ref="BM11:BM28" si="20">AN11+AO11</f>
        <v>0</v>
      </c>
    </row>
    <row r="12" spans="1:65" ht="39.950000000000003" customHeight="1">
      <c r="A12" s="4" t="s">
        <v>13</v>
      </c>
      <c r="B12" s="95" t="s">
        <v>14</v>
      </c>
      <c r="C12" s="95"/>
      <c r="D12" s="95"/>
      <c r="E12" s="63"/>
      <c r="F12" s="63"/>
      <c r="G12" s="46"/>
      <c r="H12" s="43"/>
      <c r="I12" s="43"/>
      <c r="J12" s="43"/>
      <c r="K12" s="4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32">
        <f t="shared" si="3"/>
        <v>0</v>
      </c>
      <c r="AU12" s="32">
        <f t="shared" si="4"/>
        <v>0</v>
      </c>
      <c r="AV12" s="32">
        <f t="shared" si="5"/>
        <v>0</v>
      </c>
      <c r="AW12" s="32">
        <f t="shared" si="6"/>
        <v>0</v>
      </c>
      <c r="AX12" s="32">
        <f t="shared" si="7"/>
        <v>0</v>
      </c>
      <c r="AY12" s="32">
        <f t="shared" si="8"/>
        <v>0</v>
      </c>
      <c r="AZ12" s="32">
        <f t="shared" si="9"/>
        <v>0</v>
      </c>
      <c r="BA12" s="32">
        <f t="shared" si="10"/>
        <v>0</v>
      </c>
      <c r="BB12" s="32">
        <f t="shared" si="11"/>
        <v>0</v>
      </c>
      <c r="BC12" s="32">
        <f t="shared" si="12"/>
        <v>0</v>
      </c>
      <c r="BD12" s="16">
        <f t="shared" si="1"/>
        <v>0</v>
      </c>
      <c r="BE12" s="16">
        <f t="shared" si="2"/>
        <v>0</v>
      </c>
      <c r="BF12" s="32">
        <f t="shared" si="13"/>
        <v>0</v>
      </c>
      <c r="BG12" s="32">
        <f t="shared" si="14"/>
        <v>0</v>
      </c>
      <c r="BH12" s="32">
        <f t="shared" si="15"/>
        <v>0</v>
      </c>
      <c r="BI12" s="32">
        <f t="shared" si="16"/>
        <v>0</v>
      </c>
      <c r="BJ12" s="32">
        <f t="shared" si="17"/>
        <v>0</v>
      </c>
      <c r="BK12" s="32">
        <f t="shared" si="18"/>
        <v>0</v>
      </c>
      <c r="BL12" s="32">
        <f t="shared" si="19"/>
        <v>0</v>
      </c>
      <c r="BM12" s="32">
        <f t="shared" si="20"/>
        <v>0</v>
      </c>
    </row>
    <row r="13" spans="1:65" ht="39.950000000000003" customHeight="1">
      <c r="A13" s="3" t="s">
        <v>15</v>
      </c>
      <c r="B13" s="95" t="s">
        <v>16</v>
      </c>
      <c r="C13" s="95"/>
      <c r="D13" s="95"/>
      <c r="E13" s="63"/>
      <c r="F13" s="63"/>
      <c r="G13" s="46"/>
      <c r="H13" s="43"/>
      <c r="I13" s="43"/>
      <c r="J13" s="43"/>
      <c r="K13" s="4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32">
        <f t="shared" si="3"/>
        <v>0</v>
      </c>
      <c r="AU13" s="32">
        <f t="shared" si="4"/>
        <v>0</v>
      </c>
      <c r="AV13" s="32">
        <f t="shared" si="5"/>
        <v>0</v>
      </c>
      <c r="AW13" s="32">
        <f t="shared" si="6"/>
        <v>0</v>
      </c>
      <c r="AX13" s="32">
        <f t="shared" si="7"/>
        <v>0</v>
      </c>
      <c r="AY13" s="32">
        <f t="shared" si="8"/>
        <v>0</v>
      </c>
      <c r="AZ13" s="32">
        <f t="shared" si="9"/>
        <v>0</v>
      </c>
      <c r="BA13" s="32">
        <f t="shared" si="10"/>
        <v>0</v>
      </c>
      <c r="BB13" s="32">
        <f t="shared" si="11"/>
        <v>0</v>
      </c>
      <c r="BC13" s="32">
        <f t="shared" si="12"/>
        <v>0</v>
      </c>
      <c r="BD13" s="16">
        <f t="shared" si="1"/>
        <v>0</v>
      </c>
      <c r="BE13" s="16">
        <f t="shared" si="2"/>
        <v>0</v>
      </c>
      <c r="BF13" s="32">
        <f t="shared" si="13"/>
        <v>0</v>
      </c>
      <c r="BG13" s="32">
        <f t="shared" si="14"/>
        <v>0</v>
      </c>
      <c r="BH13" s="32">
        <f t="shared" si="15"/>
        <v>0</v>
      </c>
      <c r="BI13" s="32">
        <f t="shared" si="16"/>
        <v>0</v>
      </c>
      <c r="BJ13" s="32">
        <f t="shared" si="17"/>
        <v>0</v>
      </c>
      <c r="BK13" s="32">
        <f t="shared" si="18"/>
        <v>0</v>
      </c>
      <c r="BL13" s="32">
        <f t="shared" si="19"/>
        <v>0</v>
      </c>
      <c r="BM13" s="32">
        <f t="shared" si="20"/>
        <v>0</v>
      </c>
    </row>
    <row r="14" spans="1:65" ht="39.950000000000003" customHeight="1">
      <c r="A14" s="2">
        <v>1.2</v>
      </c>
      <c r="B14" s="96" t="s">
        <v>17</v>
      </c>
      <c r="C14" s="96"/>
      <c r="D14" s="96"/>
      <c r="E14" s="63"/>
      <c r="F14" s="63"/>
      <c r="G14" s="46"/>
      <c r="H14" s="43"/>
      <c r="I14" s="43"/>
      <c r="J14" s="43"/>
      <c r="K14" s="4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32">
        <f t="shared" si="3"/>
        <v>0</v>
      </c>
      <c r="AU14" s="32">
        <f t="shared" si="4"/>
        <v>0</v>
      </c>
      <c r="AV14" s="32">
        <f t="shared" si="5"/>
        <v>0</v>
      </c>
      <c r="AW14" s="32">
        <f t="shared" si="6"/>
        <v>0</v>
      </c>
      <c r="AX14" s="32">
        <f t="shared" si="7"/>
        <v>0</v>
      </c>
      <c r="AY14" s="32">
        <f t="shared" si="8"/>
        <v>0</v>
      </c>
      <c r="AZ14" s="32">
        <f t="shared" si="9"/>
        <v>0</v>
      </c>
      <c r="BA14" s="32">
        <f t="shared" si="10"/>
        <v>0</v>
      </c>
      <c r="BB14" s="32">
        <f t="shared" si="11"/>
        <v>0</v>
      </c>
      <c r="BC14" s="32">
        <f t="shared" si="12"/>
        <v>0</v>
      </c>
      <c r="BD14" s="16">
        <f t="shared" si="1"/>
        <v>0</v>
      </c>
      <c r="BE14" s="16">
        <f t="shared" si="2"/>
        <v>0</v>
      </c>
      <c r="BF14" s="32">
        <f t="shared" si="13"/>
        <v>0</v>
      </c>
      <c r="BG14" s="32">
        <f t="shared" si="14"/>
        <v>0</v>
      </c>
      <c r="BH14" s="32">
        <f t="shared" si="15"/>
        <v>0</v>
      </c>
      <c r="BI14" s="32">
        <f t="shared" si="16"/>
        <v>0</v>
      </c>
      <c r="BJ14" s="32">
        <f t="shared" si="17"/>
        <v>0</v>
      </c>
      <c r="BK14" s="32">
        <f t="shared" si="18"/>
        <v>0</v>
      </c>
      <c r="BL14" s="32">
        <f t="shared" si="19"/>
        <v>0</v>
      </c>
      <c r="BM14" s="32">
        <f t="shared" si="20"/>
        <v>0</v>
      </c>
    </row>
    <row r="15" spans="1:65" ht="39.950000000000003" customHeight="1">
      <c r="A15" s="3" t="s">
        <v>18</v>
      </c>
      <c r="B15" s="96" t="s">
        <v>19</v>
      </c>
      <c r="C15" s="96"/>
      <c r="D15" s="96"/>
      <c r="E15" s="63"/>
      <c r="F15" s="63"/>
      <c r="G15" s="46"/>
      <c r="H15" s="43"/>
      <c r="I15" s="43"/>
      <c r="J15" s="43"/>
      <c r="K15" s="4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32">
        <f t="shared" si="3"/>
        <v>0</v>
      </c>
      <c r="AU15" s="32">
        <f t="shared" si="4"/>
        <v>0</v>
      </c>
      <c r="AV15" s="32">
        <f t="shared" si="5"/>
        <v>0</v>
      </c>
      <c r="AW15" s="32">
        <f t="shared" si="6"/>
        <v>0</v>
      </c>
      <c r="AX15" s="32">
        <f t="shared" si="7"/>
        <v>0</v>
      </c>
      <c r="AY15" s="32">
        <f t="shared" si="8"/>
        <v>0</v>
      </c>
      <c r="AZ15" s="32">
        <f t="shared" si="9"/>
        <v>0</v>
      </c>
      <c r="BA15" s="32">
        <f t="shared" si="10"/>
        <v>0</v>
      </c>
      <c r="BB15" s="32">
        <f t="shared" si="11"/>
        <v>0</v>
      </c>
      <c r="BC15" s="32">
        <f t="shared" si="12"/>
        <v>0</v>
      </c>
      <c r="BD15" s="16">
        <f t="shared" si="1"/>
        <v>0</v>
      </c>
      <c r="BE15" s="16">
        <f t="shared" si="2"/>
        <v>0</v>
      </c>
      <c r="BF15" s="32">
        <f t="shared" si="13"/>
        <v>0</v>
      </c>
      <c r="BG15" s="32">
        <f t="shared" si="14"/>
        <v>0</v>
      </c>
      <c r="BH15" s="32">
        <f t="shared" si="15"/>
        <v>0</v>
      </c>
      <c r="BI15" s="32">
        <f t="shared" si="16"/>
        <v>0</v>
      </c>
      <c r="BJ15" s="32">
        <f t="shared" si="17"/>
        <v>0</v>
      </c>
      <c r="BK15" s="32">
        <f t="shared" si="18"/>
        <v>0</v>
      </c>
      <c r="BL15" s="32">
        <f t="shared" si="19"/>
        <v>0</v>
      </c>
      <c r="BM15" s="32">
        <f t="shared" si="20"/>
        <v>0</v>
      </c>
    </row>
    <row r="16" spans="1:65" ht="39.950000000000003" customHeight="1">
      <c r="A16" s="3" t="s">
        <v>20</v>
      </c>
      <c r="B16" s="88" t="s">
        <v>21</v>
      </c>
      <c r="C16" s="89"/>
      <c r="D16" s="89"/>
      <c r="E16" s="63"/>
      <c r="F16" s="63"/>
      <c r="G16" s="46"/>
      <c r="H16" s="43"/>
      <c r="I16" s="43"/>
      <c r="J16" s="43"/>
      <c r="K16" s="4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32">
        <f t="shared" si="3"/>
        <v>0</v>
      </c>
      <c r="AU16" s="32">
        <f t="shared" si="4"/>
        <v>0</v>
      </c>
      <c r="AV16" s="32">
        <f t="shared" si="5"/>
        <v>0</v>
      </c>
      <c r="AW16" s="32">
        <f t="shared" si="6"/>
        <v>0</v>
      </c>
      <c r="AX16" s="32">
        <f t="shared" si="7"/>
        <v>0</v>
      </c>
      <c r="AY16" s="32">
        <f t="shared" si="8"/>
        <v>0</v>
      </c>
      <c r="AZ16" s="32">
        <f t="shared" si="9"/>
        <v>0</v>
      </c>
      <c r="BA16" s="32">
        <f t="shared" si="10"/>
        <v>0</v>
      </c>
      <c r="BB16" s="32">
        <f t="shared" si="11"/>
        <v>0</v>
      </c>
      <c r="BC16" s="32">
        <f t="shared" si="12"/>
        <v>0</v>
      </c>
      <c r="BD16" s="16">
        <f t="shared" si="1"/>
        <v>0</v>
      </c>
      <c r="BE16" s="16">
        <f t="shared" si="2"/>
        <v>0</v>
      </c>
      <c r="BF16" s="32">
        <f t="shared" si="13"/>
        <v>0</v>
      </c>
      <c r="BG16" s="32">
        <f t="shared" si="14"/>
        <v>0</v>
      </c>
      <c r="BH16" s="32">
        <f t="shared" si="15"/>
        <v>0</v>
      </c>
      <c r="BI16" s="32">
        <f t="shared" si="16"/>
        <v>0</v>
      </c>
      <c r="BJ16" s="32">
        <f t="shared" si="17"/>
        <v>0</v>
      </c>
      <c r="BK16" s="32">
        <f t="shared" si="18"/>
        <v>0</v>
      </c>
      <c r="BL16" s="32">
        <f t="shared" si="19"/>
        <v>0</v>
      </c>
      <c r="BM16" s="32">
        <f t="shared" si="20"/>
        <v>0</v>
      </c>
    </row>
    <row r="17" spans="1:65" ht="39.950000000000003" customHeight="1">
      <c r="A17" s="3" t="s">
        <v>22</v>
      </c>
      <c r="B17" s="88" t="s">
        <v>23</v>
      </c>
      <c r="C17" s="89"/>
      <c r="D17" s="89"/>
      <c r="E17" s="63"/>
      <c r="F17" s="63"/>
      <c r="G17" s="46"/>
      <c r="H17" s="43"/>
      <c r="I17" s="43"/>
      <c r="J17" s="43"/>
      <c r="K17" s="4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32">
        <f t="shared" si="3"/>
        <v>0</v>
      </c>
      <c r="AU17" s="32">
        <f t="shared" si="4"/>
        <v>0</v>
      </c>
      <c r="AV17" s="32">
        <f t="shared" si="5"/>
        <v>0</v>
      </c>
      <c r="AW17" s="32">
        <f t="shared" si="6"/>
        <v>0</v>
      </c>
      <c r="AX17" s="32">
        <f t="shared" si="7"/>
        <v>0</v>
      </c>
      <c r="AY17" s="32">
        <f t="shared" si="8"/>
        <v>0</v>
      </c>
      <c r="AZ17" s="32">
        <f t="shared" si="9"/>
        <v>0</v>
      </c>
      <c r="BA17" s="32">
        <f t="shared" si="10"/>
        <v>0</v>
      </c>
      <c r="BB17" s="32">
        <f t="shared" si="11"/>
        <v>0</v>
      </c>
      <c r="BC17" s="32">
        <f t="shared" si="12"/>
        <v>0</v>
      </c>
      <c r="BD17" s="16">
        <f t="shared" si="1"/>
        <v>0</v>
      </c>
      <c r="BE17" s="16">
        <f t="shared" si="2"/>
        <v>0</v>
      </c>
      <c r="BF17" s="32">
        <f t="shared" si="13"/>
        <v>0</v>
      </c>
      <c r="BG17" s="32">
        <f t="shared" si="14"/>
        <v>0</v>
      </c>
      <c r="BH17" s="32">
        <f t="shared" si="15"/>
        <v>0</v>
      </c>
      <c r="BI17" s="32">
        <f t="shared" si="16"/>
        <v>0</v>
      </c>
      <c r="BJ17" s="32">
        <f t="shared" si="17"/>
        <v>0</v>
      </c>
      <c r="BK17" s="32">
        <f t="shared" si="18"/>
        <v>0</v>
      </c>
      <c r="BL17" s="32">
        <f t="shared" si="19"/>
        <v>0</v>
      </c>
      <c r="BM17" s="32">
        <f t="shared" si="20"/>
        <v>0</v>
      </c>
    </row>
    <row r="18" spans="1:65" ht="39.950000000000003" customHeight="1">
      <c r="A18" s="3" t="s">
        <v>24</v>
      </c>
      <c r="B18" s="96" t="s">
        <v>25</v>
      </c>
      <c r="C18" s="96"/>
      <c r="D18" s="91"/>
      <c r="E18" s="63"/>
      <c r="F18" s="63"/>
      <c r="G18" s="46"/>
      <c r="H18" s="43"/>
      <c r="I18" s="43"/>
      <c r="J18" s="43"/>
      <c r="K18" s="4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32">
        <f t="shared" si="3"/>
        <v>0</v>
      </c>
      <c r="AU18" s="32">
        <f t="shared" si="4"/>
        <v>0</v>
      </c>
      <c r="AV18" s="32">
        <f t="shared" si="5"/>
        <v>0</v>
      </c>
      <c r="AW18" s="32">
        <f t="shared" si="6"/>
        <v>0</v>
      </c>
      <c r="AX18" s="32">
        <f t="shared" si="7"/>
        <v>0</v>
      </c>
      <c r="AY18" s="32">
        <f t="shared" si="8"/>
        <v>0</v>
      </c>
      <c r="AZ18" s="32">
        <f t="shared" si="9"/>
        <v>0</v>
      </c>
      <c r="BA18" s="32">
        <f t="shared" si="10"/>
        <v>0</v>
      </c>
      <c r="BB18" s="32">
        <f t="shared" si="11"/>
        <v>0</v>
      </c>
      <c r="BC18" s="32">
        <f t="shared" si="12"/>
        <v>0</v>
      </c>
      <c r="BD18" s="16">
        <f t="shared" si="1"/>
        <v>0</v>
      </c>
      <c r="BE18" s="16">
        <f t="shared" si="2"/>
        <v>0</v>
      </c>
      <c r="BF18" s="32">
        <f t="shared" si="13"/>
        <v>0</v>
      </c>
      <c r="BG18" s="32">
        <f t="shared" si="14"/>
        <v>0</v>
      </c>
      <c r="BH18" s="32">
        <f t="shared" si="15"/>
        <v>0</v>
      </c>
      <c r="BI18" s="32">
        <f t="shared" si="16"/>
        <v>0</v>
      </c>
      <c r="BJ18" s="32">
        <f t="shared" si="17"/>
        <v>0</v>
      </c>
      <c r="BK18" s="32">
        <f t="shared" si="18"/>
        <v>0</v>
      </c>
      <c r="BL18" s="32">
        <f t="shared" si="19"/>
        <v>0</v>
      </c>
      <c r="BM18" s="32">
        <f t="shared" si="20"/>
        <v>0</v>
      </c>
    </row>
    <row r="19" spans="1:65" ht="39.950000000000003" customHeight="1">
      <c r="A19" s="3" t="s">
        <v>26</v>
      </c>
      <c r="B19" s="95" t="s">
        <v>27</v>
      </c>
      <c r="C19" s="95"/>
      <c r="D19" s="88"/>
      <c r="E19" s="63"/>
      <c r="F19" s="63"/>
      <c r="G19" s="46"/>
      <c r="H19" s="43"/>
      <c r="I19" s="43"/>
      <c r="J19" s="43"/>
      <c r="K19" s="4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32">
        <f t="shared" si="3"/>
        <v>0</v>
      </c>
      <c r="AU19" s="32">
        <f t="shared" si="4"/>
        <v>0</v>
      </c>
      <c r="AV19" s="32">
        <f t="shared" si="5"/>
        <v>0</v>
      </c>
      <c r="AW19" s="32">
        <f t="shared" si="6"/>
        <v>0</v>
      </c>
      <c r="AX19" s="32">
        <f t="shared" si="7"/>
        <v>0</v>
      </c>
      <c r="AY19" s="32">
        <f t="shared" si="8"/>
        <v>0</v>
      </c>
      <c r="AZ19" s="32">
        <f t="shared" si="9"/>
        <v>0</v>
      </c>
      <c r="BA19" s="32">
        <f t="shared" si="10"/>
        <v>0</v>
      </c>
      <c r="BB19" s="32">
        <f t="shared" si="11"/>
        <v>0</v>
      </c>
      <c r="BC19" s="32">
        <f t="shared" si="12"/>
        <v>0</v>
      </c>
      <c r="BD19" s="16">
        <f t="shared" si="1"/>
        <v>0</v>
      </c>
      <c r="BE19" s="16">
        <f t="shared" si="2"/>
        <v>0</v>
      </c>
      <c r="BF19" s="32">
        <f t="shared" si="13"/>
        <v>0</v>
      </c>
      <c r="BG19" s="32">
        <f t="shared" si="14"/>
        <v>0</v>
      </c>
      <c r="BH19" s="32">
        <f t="shared" si="15"/>
        <v>0</v>
      </c>
      <c r="BI19" s="32">
        <f t="shared" si="16"/>
        <v>0</v>
      </c>
      <c r="BJ19" s="32">
        <f t="shared" si="17"/>
        <v>0</v>
      </c>
      <c r="BK19" s="32">
        <f t="shared" si="18"/>
        <v>0</v>
      </c>
      <c r="BL19" s="32">
        <f t="shared" si="19"/>
        <v>0</v>
      </c>
      <c r="BM19" s="32">
        <f t="shared" si="20"/>
        <v>0</v>
      </c>
    </row>
    <row r="20" spans="1:65" ht="39.950000000000003" customHeight="1">
      <c r="A20" s="3" t="s">
        <v>28</v>
      </c>
      <c r="B20" s="88" t="s">
        <v>29</v>
      </c>
      <c r="C20" s="89"/>
      <c r="D20" s="89"/>
      <c r="E20" s="63"/>
      <c r="F20" s="63"/>
      <c r="G20" s="46"/>
      <c r="H20" s="43"/>
      <c r="I20" s="43"/>
      <c r="J20" s="43"/>
      <c r="K20" s="4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32">
        <f t="shared" si="3"/>
        <v>0</v>
      </c>
      <c r="AU20" s="32">
        <f t="shared" si="4"/>
        <v>0</v>
      </c>
      <c r="AV20" s="32">
        <f t="shared" si="5"/>
        <v>0</v>
      </c>
      <c r="AW20" s="32">
        <f t="shared" si="6"/>
        <v>0</v>
      </c>
      <c r="AX20" s="32">
        <f t="shared" si="7"/>
        <v>0</v>
      </c>
      <c r="AY20" s="32">
        <f t="shared" si="8"/>
        <v>0</v>
      </c>
      <c r="AZ20" s="32">
        <f t="shared" si="9"/>
        <v>0</v>
      </c>
      <c r="BA20" s="32">
        <f t="shared" si="10"/>
        <v>0</v>
      </c>
      <c r="BB20" s="32">
        <f t="shared" si="11"/>
        <v>0</v>
      </c>
      <c r="BC20" s="32">
        <f t="shared" si="12"/>
        <v>0</v>
      </c>
      <c r="BD20" s="16">
        <f t="shared" si="1"/>
        <v>0</v>
      </c>
      <c r="BE20" s="16">
        <f t="shared" si="2"/>
        <v>0</v>
      </c>
      <c r="BF20" s="32">
        <f t="shared" si="13"/>
        <v>0</v>
      </c>
      <c r="BG20" s="32">
        <f t="shared" si="14"/>
        <v>0</v>
      </c>
      <c r="BH20" s="32">
        <f t="shared" si="15"/>
        <v>0</v>
      </c>
      <c r="BI20" s="32">
        <f t="shared" si="16"/>
        <v>0</v>
      </c>
      <c r="BJ20" s="32">
        <f t="shared" si="17"/>
        <v>0</v>
      </c>
      <c r="BK20" s="32">
        <f t="shared" si="18"/>
        <v>0</v>
      </c>
      <c r="BL20" s="32">
        <f t="shared" si="19"/>
        <v>0</v>
      </c>
      <c r="BM20" s="32">
        <f t="shared" si="20"/>
        <v>0</v>
      </c>
    </row>
    <row r="21" spans="1:65" ht="39.950000000000003" customHeight="1">
      <c r="A21" s="3" t="s">
        <v>30</v>
      </c>
      <c r="B21" s="91" t="s">
        <v>31</v>
      </c>
      <c r="C21" s="92"/>
      <c r="D21" s="92"/>
      <c r="E21" s="63"/>
      <c r="F21" s="63"/>
      <c r="G21" s="43"/>
      <c r="H21" s="43"/>
      <c r="I21" s="43"/>
      <c r="J21" s="43"/>
      <c r="K21" s="4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44"/>
      <c r="AE21" s="44"/>
      <c r="AF21" s="44"/>
      <c r="AG21" s="44"/>
      <c r="AH21" s="44"/>
      <c r="AI21" s="44"/>
      <c r="AJ21" s="44"/>
      <c r="AK21" s="63"/>
      <c r="AL21" s="63"/>
      <c r="AM21" s="63"/>
      <c r="AN21" s="63"/>
      <c r="AO21" s="63"/>
      <c r="AP21" s="63"/>
      <c r="AQ21" s="63"/>
      <c r="AR21" s="63"/>
      <c r="AS21" s="63"/>
      <c r="AT21" s="32">
        <f t="shared" si="3"/>
        <v>0</v>
      </c>
      <c r="AU21" s="32">
        <f t="shared" si="4"/>
        <v>0</v>
      </c>
      <c r="AV21" s="32">
        <f t="shared" si="5"/>
        <v>0</v>
      </c>
      <c r="AW21" s="32">
        <f t="shared" si="6"/>
        <v>0</v>
      </c>
      <c r="AX21" s="32">
        <f t="shared" si="7"/>
        <v>0</v>
      </c>
      <c r="AY21" s="32">
        <f t="shared" si="8"/>
        <v>0</v>
      </c>
      <c r="AZ21" s="32">
        <f t="shared" si="9"/>
        <v>0</v>
      </c>
      <c r="BA21" s="32">
        <f t="shared" si="10"/>
        <v>0</v>
      </c>
      <c r="BB21" s="32">
        <f t="shared" si="11"/>
        <v>0</v>
      </c>
      <c r="BC21" s="32">
        <f t="shared" si="12"/>
        <v>0</v>
      </c>
      <c r="BD21" s="16">
        <f t="shared" si="1"/>
        <v>0</v>
      </c>
      <c r="BE21" s="16">
        <f t="shared" si="2"/>
        <v>0</v>
      </c>
      <c r="BF21" s="32">
        <f t="shared" si="13"/>
        <v>0</v>
      </c>
      <c r="BG21" s="32">
        <f t="shared" si="14"/>
        <v>0</v>
      </c>
      <c r="BH21" s="32">
        <f t="shared" si="15"/>
        <v>0</v>
      </c>
      <c r="BI21" s="32">
        <f t="shared" si="16"/>
        <v>0</v>
      </c>
      <c r="BJ21" s="32">
        <f t="shared" si="17"/>
        <v>0</v>
      </c>
      <c r="BK21" s="32">
        <f t="shared" si="18"/>
        <v>0</v>
      </c>
      <c r="BL21" s="32">
        <f t="shared" si="19"/>
        <v>0</v>
      </c>
      <c r="BM21" s="32">
        <f t="shared" si="20"/>
        <v>0</v>
      </c>
    </row>
    <row r="22" spans="1:65" ht="39.950000000000003" customHeight="1">
      <c r="A22" s="3" t="s">
        <v>32</v>
      </c>
      <c r="B22" s="91" t="s">
        <v>33</v>
      </c>
      <c r="C22" s="92"/>
      <c r="D22" s="92"/>
      <c r="E22" s="63">
        <v>1</v>
      </c>
      <c r="F22" s="63"/>
      <c r="G22" s="43">
        <v>1</v>
      </c>
      <c r="H22" s="43"/>
      <c r="I22" s="43"/>
      <c r="J22" s="43"/>
      <c r="K22" s="4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>
        <v>1</v>
      </c>
      <c r="AC22" s="63"/>
      <c r="AD22" s="44"/>
      <c r="AE22" s="44"/>
      <c r="AF22" s="44"/>
      <c r="AG22" s="44"/>
      <c r="AH22" s="44"/>
      <c r="AI22" s="44"/>
      <c r="AJ22" s="44"/>
      <c r="AK22" s="63"/>
      <c r="AL22" s="63"/>
      <c r="AM22" s="63"/>
      <c r="AN22" s="63"/>
      <c r="AO22" s="63"/>
      <c r="AP22" s="63"/>
      <c r="AQ22" s="63"/>
      <c r="AR22" s="63"/>
      <c r="AS22" s="63"/>
      <c r="AT22" s="32">
        <f t="shared" si="3"/>
        <v>1</v>
      </c>
      <c r="AU22" s="32">
        <f t="shared" si="4"/>
        <v>1</v>
      </c>
      <c r="AV22" s="32">
        <f t="shared" si="5"/>
        <v>0</v>
      </c>
      <c r="AW22" s="32">
        <f t="shared" si="6"/>
        <v>0</v>
      </c>
      <c r="AX22" s="32">
        <f t="shared" si="7"/>
        <v>1</v>
      </c>
      <c r="AY22" s="32">
        <f t="shared" si="8"/>
        <v>1</v>
      </c>
      <c r="AZ22" s="32">
        <f t="shared" si="9"/>
        <v>0</v>
      </c>
      <c r="BA22" s="32">
        <f t="shared" si="10"/>
        <v>0</v>
      </c>
      <c r="BB22" s="32">
        <f t="shared" si="11"/>
        <v>0</v>
      </c>
      <c r="BC22" s="32">
        <f t="shared" si="12"/>
        <v>0</v>
      </c>
      <c r="BD22" s="16">
        <f t="shared" si="1"/>
        <v>0</v>
      </c>
      <c r="BE22" s="16">
        <f t="shared" si="2"/>
        <v>0</v>
      </c>
      <c r="BF22" s="32">
        <f t="shared" si="13"/>
        <v>0</v>
      </c>
      <c r="BG22" s="32">
        <f t="shared" si="14"/>
        <v>0</v>
      </c>
      <c r="BH22" s="32">
        <f t="shared" si="15"/>
        <v>0</v>
      </c>
      <c r="BI22" s="32">
        <f t="shared" si="16"/>
        <v>0</v>
      </c>
      <c r="BJ22" s="32">
        <f t="shared" si="17"/>
        <v>0</v>
      </c>
      <c r="BK22" s="32">
        <f t="shared" si="18"/>
        <v>0</v>
      </c>
      <c r="BL22" s="32">
        <f t="shared" si="19"/>
        <v>0</v>
      </c>
      <c r="BM22" s="32">
        <f t="shared" si="20"/>
        <v>0</v>
      </c>
    </row>
    <row r="23" spans="1:65" ht="39.950000000000003" customHeight="1">
      <c r="A23" s="3" t="s">
        <v>34</v>
      </c>
      <c r="B23" s="92" t="s">
        <v>35</v>
      </c>
      <c r="C23" s="92"/>
      <c r="D23" s="92"/>
      <c r="E23" s="63"/>
      <c r="F23" s="63"/>
      <c r="G23" s="43"/>
      <c r="H23" s="43"/>
      <c r="I23" s="43"/>
      <c r="J23" s="43"/>
      <c r="K23" s="4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44"/>
      <c r="AE23" s="44"/>
      <c r="AF23" s="44"/>
      <c r="AG23" s="44"/>
      <c r="AH23" s="44"/>
      <c r="AI23" s="44"/>
      <c r="AJ23" s="44"/>
      <c r="AK23" s="63"/>
      <c r="AL23" s="63"/>
      <c r="AM23" s="63"/>
      <c r="AN23" s="63"/>
      <c r="AO23" s="63"/>
      <c r="AP23" s="63"/>
      <c r="AQ23" s="63"/>
      <c r="AR23" s="63"/>
      <c r="AS23" s="63"/>
      <c r="AT23" s="32">
        <f t="shared" si="3"/>
        <v>0</v>
      </c>
      <c r="AU23" s="32">
        <f t="shared" si="4"/>
        <v>0</v>
      </c>
      <c r="AV23" s="32">
        <f t="shared" si="5"/>
        <v>0</v>
      </c>
      <c r="AW23" s="32">
        <f t="shared" si="6"/>
        <v>0</v>
      </c>
      <c r="AX23" s="32">
        <f t="shared" si="7"/>
        <v>0</v>
      </c>
      <c r="AY23" s="32">
        <f t="shared" si="8"/>
        <v>0</v>
      </c>
      <c r="AZ23" s="32">
        <f t="shared" si="9"/>
        <v>0</v>
      </c>
      <c r="BA23" s="32">
        <f t="shared" si="10"/>
        <v>0</v>
      </c>
      <c r="BB23" s="32">
        <f t="shared" si="11"/>
        <v>0</v>
      </c>
      <c r="BC23" s="32">
        <f t="shared" si="12"/>
        <v>0</v>
      </c>
      <c r="BD23" s="16">
        <f t="shared" si="1"/>
        <v>0</v>
      </c>
      <c r="BE23" s="16">
        <f t="shared" si="2"/>
        <v>0</v>
      </c>
      <c r="BF23" s="32">
        <f t="shared" si="13"/>
        <v>0</v>
      </c>
      <c r="BG23" s="32">
        <f t="shared" si="14"/>
        <v>0</v>
      </c>
      <c r="BH23" s="32">
        <f t="shared" si="15"/>
        <v>0</v>
      </c>
      <c r="BI23" s="32">
        <f t="shared" si="16"/>
        <v>0</v>
      </c>
      <c r="BJ23" s="32">
        <f t="shared" si="17"/>
        <v>0</v>
      </c>
      <c r="BK23" s="32">
        <f t="shared" si="18"/>
        <v>0</v>
      </c>
      <c r="BL23" s="32">
        <f t="shared" si="19"/>
        <v>0</v>
      </c>
      <c r="BM23" s="32">
        <f t="shared" si="20"/>
        <v>0</v>
      </c>
    </row>
    <row r="24" spans="1:65" ht="39.950000000000003" customHeight="1">
      <c r="A24" s="3" t="s">
        <v>36</v>
      </c>
      <c r="B24" s="91" t="s">
        <v>37</v>
      </c>
      <c r="C24" s="92"/>
      <c r="D24" s="92"/>
      <c r="E24" s="63">
        <v>1</v>
      </c>
      <c r="F24" s="63"/>
      <c r="G24" s="43">
        <v>1</v>
      </c>
      <c r="H24" s="43"/>
      <c r="I24" s="43"/>
      <c r="J24" s="43"/>
      <c r="K24" s="4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>
        <v>1</v>
      </c>
      <c r="AC24" s="63"/>
      <c r="AD24" s="44"/>
      <c r="AE24" s="44"/>
      <c r="AF24" s="44"/>
      <c r="AG24" s="44"/>
      <c r="AH24" s="44"/>
      <c r="AI24" s="44"/>
      <c r="AJ24" s="44"/>
      <c r="AK24" s="63"/>
      <c r="AL24" s="63"/>
      <c r="AM24" s="63"/>
      <c r="AN24" s="63"/>
      <c r="AO24" s="63"/>
      <c r="AP24" s="63"/>
      <c r="AQ24" s="63"/>
      <c r="AR24" s="63"/>
      <c r="AS24" s="63"/>
      <c r="AT24" s="32">
        <f t="shared" si="3"/>
        <v>1</v>
      </c>
      <c r="AU24" s="32">
        <f t="shared" si="4"/>
        <v>1</v>
      </c>
      <c r="AV24" s="32">
        <f t="shared" si="5"/>
        <v>0</v>
      </c>
      <c r="AW24" s="32">
        <f t="shared" si="6"/>
        <v>0</v>
      </c>
      <c r="AX24" s="32">
        <f t="shared" si="7"/>
        <v>1</v>
      </c>
      <c r="AY24" s="32">
        <f t="shared" si="8"/>
        <v>1</v>
      </c>
      <c r="AZ24" s="32">
        <f t="shared" si="9"/>
        <v>0</v>
      </c>
      <c r="BA24" s="32">
        <f t="shared" si="10"/>
        <v>0</v>
      </c>
      <c r="BB24" s="32">
        <f t="shared" si="11"/>
        <v>0</v>
      </c>
      <c r="BC24" s="32">
        <f t="shared" si="12"/>
        <v>0</v>
      </c>
      <c r="BD24" s="16">
        <f t="shared" si="1"/>
        <v>0</v>
      </c>
      <c r="BE24" s="16">
        <f t="shared" si="2"/>
        <v>0</v>
      </c>
      <c r="BF24" s="32">
        <f t="shared" si="13"/>
        <v>0</v>
      </c>
      <c r="BG24" s="32">
        <f t="shared" si="14"/>
        <v>0</v>
      </c>
      <c r="BH24" s="32">
        <f t="shared" si="15"/>
        <v>0</v>
      </c>
      <c r="BI24" s="32">
        <f t="shared" si="16"/>
        <v>0</v>
      </c>
      <c r="BJ24" s="32">
        <f t="shared" si="17"/>
        <v>0</v>
      </c>
      <c r="BK24" s="32">
        <f t="shared" si="18"/>
        <v>0</v>
      </c>
      <c r="BL24" s="32">
        <f t="shared" si="19"/>
        <v>0</v>
      </c>
      <c r="BM24" s="32">
        <f t="shared" si="20"/>
        <v>0</v>
      </c>
    </row>
    <row r="25" spans="1:65" ht="39.950000000000003" customHeight="1">
      <c r="A25" s="3" t="s">
        <v>38</v>
      </c>
      <c r="B25" s="96" t="s">
        <v>39</v>
      </c>
      <c r="C25" s="96"/>
      <c r="D25" s="91"/>
      <c r="E25" s="63">
        <v>3</v>
      </c>
      <c r="F25" s="63">
        <v>1</v>
      </c>
      <c r="G25" s="64">
        <v>2</v>
      </c>
      <c r="H25" s="64"/>
      <c r="I25" s="43"/>
      <c r="J25" s="43"/>
      <c r="K25" s="4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>
        <v>3</v>
      </c>
      <c r="AC25" s="63"/>
      <c r="AD25" s="44"/>
      <c r="AE25" s="44"/>
      <c r="AF25" s="44"/>
      <c r="AG25" s="44"/>
      <c r="AH25" s="44"/>
      <c r="AI25" s="44"/>
      <c r="AJ25" s="44"/>
      <c r="AK25" s="63"/>
      <c r="AL25" s="63"/>
      <c r="AM25" s="63"/>
      <c r="AN25" s="63"/>
      <c r="AO25" s="63"/>
      <c r="AP25" s="63"/>
      <c r="AQ25" s="63"/>
      <c r="AR25" s="63"/>
      <c r="AS25" s="63"/>
      <c r="AT25" s="32">
        <f t="shared" si="3"/>
        <v>3</v>
      </c>
      <c r="AU25" s="32">
        <f t="shared" si="4"/>
        <v>3</v>
      </c>
      <c r="AV25" s="32">
        <f t="shared" si="5"/>
        <v>0</v>
      </c>
      <c r="AW25" s="32">
        <f t="shared" si="6"/>
        <v>0</v>
      </c>
      <c r="AX25" s="32">
        <f t="shared" si="7"/>
        <v>3</v>
      </c>
      <c r="AY25" s="32">
        <f t="shared" si="8"/>
        <v>3</v>
      </c>
      <c r="AZ25" s="32">
        <f t="shared" si="9"/>
        <v>0</v>
      </c>
      <c r="BA25" s="32">
        <f t="shared" si="10"/>
        <v>0</v>
      </c>
      <c r="BB25" s="32">
        <f t="shared" si="11"/>
        <v>0</v>
      </c>
      <c r="BC25" s="32">
        <f t="shared" si="12"/>
        <v>0</v>
      </c>
      <c r="BD25" s="16">
        <f t="shared" si="1"/>
        <v>0</v>
      </c>
      <c r="BE25" s="16">
        <f t="shared" si="2"/>
        <v>0</v>
      </c>
      <c r="BF25" s="32">
        <f t="shared" si="13"/>
        <v>0</v>
      </c>
      <c r="BG25" s="32">
        <f t="shared" si="14"/>
        <v>0</v>
      </c>
      <c r="BH25" s="32">
        <f t="shared" si="15"/>
        <v>0</v>
      </c>
      <c r="BI25" s="32">
        <f t="shared" si="16"/>
        <v>0</v>
      </c>
      <c r="BJ25" s="32">
        <f t="shared" si="17"/>
        <v>0</v>
      </c>
      <c r="BK25" s="32">
        <f t="shared" si="18"/>
        <v>0</v>
      </c>
      <c r="BL25" s="32">
        <f t="shared" si="19"/>
        <v>0</v>
      </c>
      <c r="BM25" s="32">
        <f t="shared" si="20"/>
        <v>0</v>
      </c>
    </row>
    <row r="26" spans="1:65" ht="39.950000000000003" customHeight="1">
      <c r="A26" s="3" t="s">
        <v>40</v>
      </c>
      <c r="B26" s="92" t="s">
        <v>41</v>
      </c>
      <c r="C26" s="92"/>
      <c r="D26" s="92"/>
      <c r="E26" s="63"/>
      <c r="F26" s="63"/>
      <c r="G26" s="43"/>
      <c r="H26" s="43"/>
      <c r="I26" s="43"/>
      <c r="J26" s="43"/>
      <c r="K26" s="4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44"/>
      <c r="AE26" s="44"/>
      <c r="AF26" s="44"/>
      <c r="AG26" s="44"/>
      <c r="AH26" s="44"/>
      <c r="AI26" s="44"/>
      <c r="AJ26" s="44"/>
      <c r="AK26" s="63"/>
      <c r="AL26" s="63"/>
      <c r="AM26" s="63"/>
      <c r="AN26" s="63"/>
      <c r="AO26" s="63"/>
      <c r="AP26" s="63"/>
      <c r="AQ26" s="63"/>
      <c r="AR26" s="63"/>
      <c r="AS26" s="63"/>
      <c r="AT26" s="32">
        <f t="shared" si="3"/>
        <v>0</v>
      </c>
      <c r="AU26" s="32">
        <f t="shared" si="4"/>
        <v>0</v>
      </c>
      <c r="AV26" s="32">
        <f t="shared" si="5"/>
        <v>0</v>
      </c>
      <c r="AW26" s="32">
        <f t="shared" si="6"/>
        <v>0</v>
      </c>
      <c r="AX26" s="32">
        <f t="shared" si="7"/>
        <v>0</v>
      </c>
      <c r="AY26" s="32">
        <f t="shared" si="8"/>
        <v>0</v>
      </c>
      <c r="AZ26" s="32">
        <f t="shared" si="9"/>
        <v>0</v>
      </c>
      <c r="BA26" s="32">
        <f t="shared" si="10"/>
        <v>0</v>
      </c>
      <c r="BB26" s="32">
        <f t="shared" si="11"/>
        <v>0</v>
      </c>
      <c r="BC26" s="32">
        <f t="shared" si="12"/>
        <v>0</v>
      </c>
      <c r="BD26" s="16">
        <f t="shared" si="1"/>
        <v>0</v>
      </c>
      <c r="BE26" s="16">
        <f t="shared" si="2"/>
        <v>0</v>
      </c>
      <c r="BF26" s="32">
        <f t="shared" si="13"/>
        <v>0</v>
      </c>
      <c r="BG26" s="32">
        <f t="shared" si="14"/>
        <v>0</v>
      </c>
      <c r="BH26" s="32">
        <f t="shared" si="15"/>
        <v>0</v>
      </c>
      <c r="BI26" s="32">
        <f t="shared" si="16"/>
        <v>0</v>
      </c>
      <c r="BJ26" s="32">
        <f t="shared" si="17"/>
        <v>0</v>
      </c>
      <c r="BK26" s="32">
        <f t="shared" si="18"/>
        <v>0</v>
      </c>
      <c r="BL26" s="32">
        <f t="shared" si="19"/>
        <v>0</v>
      </c>
      <c r="BM26" s="32">
        <f t="shared" si="20"/>
        <v>0</v>
      </c>
    </row>
    <row r="27" spans="1:65" ht="39.950000000000003" customHeight="1">
      <c r="A27" s="3" t="s">
        <v>42</v>
      </c>
      <c r="B27" s="91" t="s">
        <v>43</v>
      </c>
      <c r="C27" s="92"/>
      <c r="D27" s="92"/>
      <c r="E27" s="63"/>
      <c r="F27" s="63"/>
      <c r="G27" s="43"/>
      <c r="H27" s="43"/>
      <c r="I27" s="43"/>
      <c r="J27" s="43"/>
      <c r="K27" s="4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44"/>
      <c r="AE27" s="44"/>
      <c r="AF27" s="44"/>
      <c r="AG27" s="44"/>
      <c r="AH27" s="44"/>
      <c r="AI27" s="44"/>
      <c r="AJ27" s="44"/>
      <c r="AK27" s="63"/>
      <c r="AL27" s="63"/>
      <c r="AM27" s="63"/>
      <c r="AN27" s="63"/>
      <c r="AO27" s="63"/>
      <c r="AP27" s="63"/>
      <c r="AQ27" s="63"/>
      <c r="AR27" s="63"/>
      <c r="AS27" s="63"/>
      <c r="AT27" s="32">
        <f t="shared" si="3"/>
        <v>0</v>
      </c>
      <c r="AU27" s="32">
        <f t="shared" si="4"/>
        <v>0</v>
      </c>
      <c r="AV27" s="32">
        <f t="shared" si="5"/>
        <v>0</v>
      </c>
      <c r="AW27" s="32">
        <f t="shared" si="6"/>
        <v>0</v>
      </c>
      <c r="AX27" s="32">
        <f t="shared" si="7"/>
        <v>0</v>
      </c>
      <c r="AY27" s="32">
        <f t="shared" si="8"/>
        <v>0</v>
      </c>
      <c r="AZ27" s="32">
        <f t="shared" si="9"/>
        <v>0</v>
      </c>
      <c r="BA27" s="32">
        <f t="shared" si="10"/>
        <v>0</v>
      </c>
      <c r="BB27" s="32">
        <f t="shared" si="11"/>
        <v>0</v>
      </c>
      <c r="BC27" s="32">
        <f t="shared" si="12"/>
        <v>0</v>
      </c>
      <c r="BD27" s="16">
        <f t="shared" si="1"/>
        <v>0</v>
      </c>
      <c r="BE27" s="16">
        <f t="shared" si="2"/>
        <v>0</v>
      </c>
      <c r="BF27" s="32">
        <f t="shared" si="13"/>
        <v>0</v>
      </c>
      <c r="BG27" s="32">
        <f t="shared" si="14"/>
        <v>0</v>
      </c>
      <c r="BH27" s="32">
        <f t="shared" si="15"/>
        <v>0</v>
      </c>
      <c r="BI27" s="32">
        <f t="shared" si="16"/>
        <v>0</v>
      </c>
      <c r="BJ27" s="32">
        <f t="shared" si="17"/>
        <v>0</v>
      </c>
      <c r="BK27" s="32">
        <f t="shared" si="18"/>
        <v>0</v>
      </c>
      <c r="BL27" s="32">
        <f t="shared" si="19"/>
        <v>0</v>
      </c>
      <c r="BM27" s="32">
        <f t="shared" si="20"/>
        <v>0</v>
      </c>
    </row>
    <row r="28" spans="1:65" ht="39.950000000000003" customHeight="1">
      <c r="A28" s="3" t="s">
        <v>44</v>
      </c>
      <c r="B28" s="95" t="s">
        <v>45</v>
      </c>
      <c r="C28" s="95"/>
      <c r="D28" s="88"/>
      <c r="E28" s="63"/>
      <c r="F28" s="63"/>
      <c r="G28" s="43"/>
      <c r="H28" s="43"/>
      <c r="I28" s="43"/>
      <c r="J28" s="43"/>
      <c r="K28" s="4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44"/>
      <c r="AE28" s="44"/>
      <c r="AF28" s="44"/>
      <c r="AG28" s="44"/>
      <c r="AH28" s="44"/>
      <c r="AI28" s="44"/>
      <c r="AJ28" s="44"/>
      <c r="AK28" s="63"/>
      <c r="AL28" s="63"/>
      <c r="AM28" s="63"/>
      <c r="AN28" s="63"/>
      <c r="AO28" s="63"/>
      <c r="AP28" s="63"/>
      <c r="AQ28" s="63"/>
      <c r="AR28" s="63"/>
      <c r="AS28" s="63"/>
      <c r="AT28" s="32">
        <f t="shared" si="3"/>
        <v>0</v>
      </c>
      <c r="AU28" s="32">
        <f t="shared" si="4"/>
        <v>0</v>
      </c>
      <c r="AV28" s="32">
        <f t="shared" si="5"/>
        <v>0</v>
      </c>
      <c r="AW28" s="32">
        <f t="shared" si="6"/>
        <v>0</v>
      </c>
      <c r="AX28" s="32">
        <f t="shared" si="7"/>
        <v>0</v>
      </c>
      <c r="AY28" s="32">
        <f t="shared" si="8"/>
        <v>0</v>
      </c>
      <c r="AZ28" s="32">
        <f t="shared" si="9"/>
        <v>0</v>
      </c>
      <c r="BA28" s="32">
        <f t="shared" si="10"/>
        <v>0</v>
      </c>
      <c r="BB28" s="32">
        <f t="shared" si="11"/>
        <v>0</v>
      </c>
      <c r="BC28" s="32">
        <f t="shared" si="12"/>
        <v>0</v>
      </c>
      <c r="BD28" s="16">
        <f t="shared" si="1"/>
        <v>0</v>
      </c>
      <c r="BE28" s="16">
        <f t="shared" si="2"/>
        <v>0</v>
      </c>
      <c r="BF28" s="32">
        <f t="shared" si="13"/>
        <v>0</v>
      </c>
      <c r="BG28" s="32">
        <f t="shared" si="14"/>
        <v>0</v>
      </c>
      <c r="BH28" s="32">
        <f t="shared" si="15"/>
        <v>0</v>
      </c>
      <c r="BI28" s="32">
        <f t="shared" si="16"/>
        <v>0</v>
      </c>
      <c r="BJ28" s="32">
        <f t="shared" si="17"/>
        <v>0</v>
      </c>
      <c r="BK28" s="32">
        <f t="shared" si="18"/>
        <v>0</v>
      </c>
      <c r="BL28" s="32">
        <f t="shared" si="19"/>
        <v>0</v>
      </c>
      <c r="BM28" s="32">
        <f t="shared" si="20"/>
        <v>0</v>
      </c>
    </row>
    <row r="29" spans="1:65" ht="54" customHeight="1">
      <c r="A29" s="1" t="s">
        <v>46</v>
      </c>
      <c r="B29" s="98" t="s">
        <v>47</v>
      </c>
      <c r="C29" s="98"/>
      <c r="D29" s="86"/>
      <c r="E29" s="30">
        <f>SUM(E30:E40)</f>
        <v>5</v>
      </c>
      <c r="F29" s="30">
        <f t="shared" ref="F29:BL29" si="21">SUM(F30:F40)</f>
        <v>0</v>
      </c>
      <c r="G29" s="30">
        <f t="shared" si="21"/>
        <v>5</v>
      </c>
      <c r="H29" s="30">
        <f t="shared" si="21"/>
        <v>0</v>
      </c>
      <c r="I29" s="30">
        <f t="shared" si="21"/>
        <v>0</v>
      </c>
      <c r="J29" s="30">
        <f t="shared" si="21"/>
        <v>1</v>
      </c>
      <c r="K29" s="30">
        <f t="shared" si="21"/>
        <v>1</v>
      </c>
      <c r="L29" s="30">
        <f t="shared" si="21"/>
        <v>0</v>
      </c>
      <c r="M29" s="30">
        <f t="shared" si="21"/>
        <v>0</v>
      </c>
      <c r="N29" s="30">
        <f>SUM(N30:N40)</f>
        <v>0</v>
      </c>
      <c r="O29" s="30">
        <f t="shared" si="21"/>
        <v>0</v>
      </c>
      <c r="P29" s="30">
        <f t="shared" si="21"/>
        <v>0</v>
      </c>
      <c r="Q29" s="30">
        <f t="shared" si="21"/>
        <v>0</v>
      </c>
      <c r="R29" s="30">
        <f t="shared" si="21"/>
        <v>0</v>
      </c>
      <c r="S29" s="30">
        <f t="shared" si="21"/>
        <v>0</v>
      </c>
      <c r="T29" s="30">
        <f t="shared" si="21"/>
        <v>0</v>
      </c>
      <c r="U29" s="30">
        <f t="shared" si="21"/>
        <v>0</v>
      </c>
      <c r="V29" s="30">
        <f t="shared" si="21"/>
        <v>0</v>
      </c>
      <c r="W29" s="30">
        <f t="shared" si="21"/>
        <v>0</v>
      </c>
      <c r="X29" s="30">
        <f t="shared" si="21"/>
        <v>0</v>
      </c>
      <c r="Y29" s="30">
        <f t="shared" si="21"/>
        <v>0</v>
      </c>
      <c r="Z29" s="30">
        <f t="shared" si="21"/>
        <v>0</v>
      </c>
      <c r="AA29" s="30">
        <f t="shared" si="21"/>
        <v>0</v>
      </c>
      <c r="AB29" s="30">
        <f t="shared" si="21"/>
        <v>6</v>
      </c>
      <c r="AC29" s="30">
        <f t="shared" si="21"/>
        <v>0</v>
      </c>
      <c r="AD29" s="30">
        <f t="shared" si="21"/>
        <v>0</v>
      </c>
      <c r="AE29" s="30">
        <f t="shared" si="21"/>
        <v>0</v>
      </c>
      <c r="AF29" s="30">
        <f t="shared" si="21"/>
        <v>0</v>
      </c>
      <c r="AG29" s="30">
        <f t="shared" si="21"/>
        <v>0</v>
      </c>
      <c r="AH29" s="30">
        <f t="shared" si="21"/>
        <v>0</v>
      </c>
      <c r="AI29" s="30">
        <f t="shared" si="21"/>
        <v>0</v>
      </c>
      <c r="AJ29" s="30">
        <f t="shared" si="21"/>
        <v>0</v>
      </c>
      <c r="AK29" s="30">
        <f t="shared" si="21"/>
        <v>0</v>
      </c>
      <c r="AL29" s="30">
        <f t="shared" si="21"/>
        <v>0</v>
      </c>
      <c r="AM29" s="30">
        <f t="shared" si="21"/>
        <v>0</v>
      </c>
      <c r="AN29" s="30">
        <f t="shared" si="21"/>
        <v>0</v>
      </c>
      <c r="AO29" s="30">
        <f t="shared" si="21"/>
        <v>0</v>
      </c>
      <c r="AP29" s="30">
        <f t="shared" si="21"/>
        <v>0</v>
      </c>
      <c r="AQ29" s="30">
        <f t="shared" si="21"/>
        <v>0</v>
      </c>
      <c r="AR29" s="30">
        <f t="shared" si="21"/>
        <v>0</v>
      </c>
      <c r="AS29" s="30">
        <f t="shared" si="21"/>
        <v>0</v>
      </c>
      <c r="AT29" s="30">
        <f t="shared" si="21"/>
        <v>5</v>
      </c>
      <c r="AU29" s="30">
        <f t="shared" si="21"/>
        <v>5</v>
      </c>
      <c r="AV29" s="30">
        <f t="shared" si="21"/>
        <v>1</v>
      </c>
      <c r="AW29" s="30">
        <f t="shared" si="21"/>
        <v>1</v>
      </c>
      <c r="AX29" s="30">
        <f t="shared" si="21"/>
        <v>6</v>
      </c>
      <c r="AY29" s="30">
        <f t="shared" si="21"/>
        <v>6</v>
      </c>
      <c r="AZ29" s="30">
        <f t="shared" si="21"/>
        <v>0</v>
      </c>
      <c r="BA29" s="30">
        <f t="shared" si="21"/>
        <v>0</v>
      </c>
      <c r="BB29" s="30">
        <f t="shared" si="21"/>
        <v>0</v>
      </c>
      <c r="BC29" s="30">
        <f t="shared" si="21"/>
        <v>0</v>
      </c>
      <c r="BD29" s="16">
        <f t="shared" si="1"/>
        <v>0</v>
      </c>
      <c r="BE29" s="16">
        <f t="shared" si="2"/>
        <v>0</v>
      </c>
      <c r="BF29" s="30">
        <f t="shared" si="21"/>
        <v>0</v>
      </c>
      <c r="BG29" s="30">
        <f t="shared" si="21"/>
        <v>0</v>
      </c>
      <c r="BH29" s="30">
        <f t="shared" si="21"/>
        <v>0</v>
      </c>
      <c r="BI29" s="30">
        <f t="shared" si="21"/>
        <v>0</v>
      </c>
      <c r="BJ29" s="30">
        <f t="shared" si="21"/>
        <v>0</v>
      </c>
      <c r="BK29" s="30">
        <f t="shared" si="21"/>
        <v>0</v>
      </c>
      <c r="BL29" s="30">
        <f t="shared" si="21"/>
        <v>0</v>
      </c>
      <c r="BM29" s="30">
        <f>SUM(BM30:BM40)</f>
        <v>0</v>
      </c>
    </row>
    <row r="30" spans="1:65" ht="39.950000000000003" customHeight="1">
      <c r="A30" s="3" t="s">
        <v>48</v>
      </c>
      <c r="B30" s="88" t="s">
        <v>49</v>
      </c>
      <c r="C30" s="89"/>
      <c r="D30" s="89"/>
      <c r="E30" s="60">
        <v>1</v>
      </c>
      <c r="F30" s="60"/>
      <c r="G30" s="49">
        <v>1</v>
      </c>
      <c r="H30" s="49"/>
      <c r="I30" s="49"/>
      <c r="J30" s="49"/>
      <c r="K30" s="49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>
        <v>1</v>
      </c>
      <c r="AC30" s="60"/>
      <c r="AD30" s="50"/>
      <c r="AE30" s="50"/>
      <c r="AF30" s="50"/>
      <c r="AG30" s="50"/>
      <c r="AH30" s="50"/>
      <c r="AI30" s="50"/>
      <c r="AJ30" s="50"/>
      <c r="AK30" s="60"/>
      <c r="AL30" s="60"/>
      <c r="AM30" s="60"/>
      <c r="AN30" s="60"/>
      <c r="AO30" s="60"/>
      <c r="AP30" s="60"/>
      <c r="AQ30" s="60"/>
      <c r="AR30" s="60"/>
      <c r="AS30" s="60"/>
      <c r="AT30" s="32">
        <f t="shared" ref="AT30:AT40" si="22">E30</f>
        <v>1</v>
      </c>
      <c r="AU30" s="32">
        <f t="shared" ref="AU30:AU40" si="23">F30+G30+H30+I30</f>
        <v>1</v>
      </c>
      <c r="AV30" s="32">
        <f t="shared" ref="AV30:AV40" si="24">J30</f>
        <v>0</v>
      </c>
      <c r="AW30" s="32">
        <f t="shared" ref="AW30:AW40" si="25">K30+L30+M30</f>
        <v>0</v>
      </c>
      <c r="AX30" s="32">
        <f t="shared" ref="AX30:AX40" si="26">F30+G30+K30</f>
        <v>1</v>
      </c>
      <c r="AY30" s="32">
        <f t="shared" ref="AY30:AY40" si="27">N30+Y30+Z30+AB30</f>
        <v>1</v>
      </c>
      <c r="AZ30" s="32">
        <f t="shared" ref="AZ30:AZ40" si="28">O30</f>
        <v>0</v>
      </c>
      <c r="BA30" s="32">
        <f t="shared" ref="BA30:BA40" si="29">P30+Q30+R30+S30+T30</f>
        <v>0</v>
      </c>
      <c r="BB30" s="32">
        <f t="shared" ref="BB30:BB40" si="30">T30</f>
        <v>0</v>
      </c>
      <c r="BC30" s="32">
        <f t="shared" ref="BC30:BC40" si="31">+U30+V30+W30</f>
        <v>0</v>
      </c>
      <c r="BD30" s="16">
        <f t="shared" si="1"/>
        <v>0</v>
      </c>
      <c r="BE30" s="16">
        <f t="shared" si="2"/>
        <v>0</v>
      </c>
      <c r="BF30" s="32">
        <f t="shared" ref="BF30:BF40" si="32">AF30</f>
        <v>0</v>
      </c>
      <c r="BG30" s="32">
        <f t="shared" ref="BG30:BG40" si="33">AD30+AE30</f>
        <v>0</v>
      </c>
      <c r="BH30" s="32">
        <f t="shared" ref="BH30:BH40" si="34">AF30</f>
        <v>0</v>
      </c>
      <c r="BI30" s="32">
        <f t="shared" ref="BI30:BI40" si="35">AG30+AH30</f>
        <v>0</v>
      </c>
      <c r="BJ30" s="32">
        <f t="shared" ref="BJ30:BJ40" si="36">AM30</f>
        <v>0</v>
      </c>
      <c r="BK30" s="32">
        <f t="shared" ref="BK30:BK40" si="37">AK30+AL30</f>
        <v>0</v>
      </c>
      <c r="BL30" s="32">
        <f t="shared" ref="BL30:BL40" si="38">AM30</f>
        <v>0</v>
      </c>
      <c r="BM30" s="32">
        <f t="shared" ref="BM30:BM40" si="39">AN30+AO30</f>
        <v>0</v>
      </c>
    </row>
    <row r="31" spans="1:65" ht="39.950000000000003" customHeight="1">
      <c r="A31" s="3" t="s">
        <v>50</v>
      </c>
      <c r="B31" s="95" t="s">
        <v>51</v>
      </c>
      <c r="C31" s="95"/>
      <c r="D31" s="88"/>
      <c r="E31" s="60"/>
      <c r="F31" s="60"/>
      <c r="G31" s="49"/>
      <c r="H31" s="49"/>
      <c r="I31" s="49"/>
      <c r="J31" s="49"/>
      <c r="K31" s="49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50"/>
      <c r="AE31" s="50"/>
      <c r="AF31" s="50"/>
      <c r="AG31" s="50"/>
      <c r="AH31" s="50"/>
      <c r="AI31" s="50"/>
      <c r="AJ31" s="50"/>
      <c r="AK31" s="60"/>
      <c r="AL31" s="60"/>
      <c r="AM31" s="60"/>
      <c r="AN31" s="60"/>
      <c r="AO31" s="60"/>
      <c r="AP31" s="60"/>
      <c r="AQ31" s="60"/>
      <c r="AR31" s="60"/>
      <c r="AS31" s="60"/>
      <c r="AT31" s="32">
        <f t="shared" si="22"/>
        <v>0</v>
      </c>
      <c r="AU31" s="32">
        <f t="shared" si="23"/>
        <v>0</v>
      </c>
      <c r="AV31" s="32">
        <f t="shared" si="24"/>
        <v>0</v>
      </c>
      <c r="AW31" s="32">
        <f t="shared" si="25"/>
        <v>0</v>
      </c>
      <c r="AX31" s="32">
        <f t="shared" si="26"/>
        <v>0</v>
      </c>
      <c r="AY31" s="32">
        <f t="shared" si="27"/>
        <v>0</v>
      </c>
      <c r="AZ31" s="32">
        <f t="shared" si="28"/>
        <v>0</v>
      </c>
      <c r="BA31" s="32">
        <f t="shared" si="29"/>
        <v>0</v>
      </c>
      <c r="BB31" s="32">
        <f t="shared" si="30"/>
        <v>0</v>
      </c>
      <c r="BC31" s="32">
        <f t="shared" si="31"/>
        <v>0</v>
      </c>
      <c r="BD31" s="16">
        <f t="shared" si="1"/>
        <v>0</v>
      </c>
      <c r="BE31" s="16">
        <f t="shared" si="2"/>
        <v>0</v>
      </c>
      <c r="BF31" s="32">
        <f t="shared" si="32"/>
        <v>0</v>
      </c>
      <c r="BG31" s="32">
        <f t="shared" si="33"/>
        <v>0</v>
      </c>
      <c r="BH31" s="32">
        <f t="shared" si="34"/>
        <v>0</v>
      </c>
      <c r="BI31" s="32">
        <f t="shared" si="35"/>
        <v>0</v>
      </c>
      <c r="BJ31" s="32">
        <f t="shared" si="36"/>
        <v>0</v>
      </c>
      <c r="BK31" s="32">
        <f t="shared" si="37"/>
        <v>0</v>
      </c>
      <c r="BL31" s="32">
        <f t="shared" si="38"/>
        <v>0</v>
      </c>
      <c r="BM31" s="32">
        <f t="shared" si="39"/>
        <v>0</v>
      </c>
    </row>
    <row r="32" spans="1:65" ht="39.950000000000003" customHeight="1">
      <c r="A32" s="3" t="s">
        <v>52</v>
      </c>
      <c r="B32" s="88" t="s">
        <v>53</v>
      </c>
      <c r="C32" s="89"/>
      <c r="D32" s="89"/>
      <c r="E32" s="60">
        <v>2</v>
      </c>
      <c r="F32" s="60"/>
      <c r="G32" s="49">
        <v>2</v>
      </c>
      <c r="H32" s="49"/>
      <c r="I32" s="49"/>
      <c r="J32" s="49"/>
      <c r="K32" s="49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>
        <v>2</v>
      </c>
      <c r="AC32" s="60"/>
      <c r="AD32" s="50"/>
      <c r="AE32" s="50"/>
      <c r="AF32" s="50"/>
      <c r="AG32" s="50"/>
      <c r="AH32" s="50"/>
      <c r="AI32" s="50"/>
      <c r="AJ32" s="50"/>
      <c r="AK32" s="60"/>
      <c r="AL32" s="60"/>
      <c r="AM32" s="60"/>
      <c r="AN32" s="60"/>
      <c r="AO32" s="60"/>
      <c r="AP32" s="60"/>
      <c r="AQ32" s="60"/>
      <c r="AR32" s="60"/>
      <c r="AS32" s="60"/>
      <c r="AT32" s="32">
        <f t="shared" si="22"/>
        <v>2</v>
      </c>
      <c r="AU32" s="32">
        <f t="shared" si="23"/>
        <v>2</v>
      </c>
      <c r="AV32" s="32">
        <f t="shared" si="24"/>
        <v>0</v>
      </c>
      <c r="AW32" s="32">
        <f t="shared" si="25"/>
        <v>0</v>
      </c>
      <c r="AX32" s="32">
        <f t="shared" si="26"/>
        <v>2</v>
      </c>
      <c r="AY32" s="32">
        <f t="shared" si="27"/>
        <v>2</v>
      </c>
      <c r="AZ32" s="32">
        <f t="shared" si="28"/>
        <v>0</v>
      </c>
      <c r="BA32" s="32">
        <f t="shared" si="29"/>
        <v>0</v>
      </c>
      <c r="BB32" s="32">
        <f t="shared" si="30"/>
        <v>0</v>
      </c>
      <c r="BC32" s="32">
        <f t="shared" si="31"/>
        <v>0</v>
      </c>
      <c r="BD32" s="16">
        <f t="shared" si="1"/>
        <v>0</v>
      </c>
      <c r="BE32" s="16">
        <f t="shared" si="2"/>
        <v>0</v>
      </c>
      <c r="BF32" s="32">
        <f t="shared" si="32"/>
        <v>0</v>
      </c>
      <c r="BG32" s="32">
        <f t="shared" si="33"/>
        <v>0</v>
      </c>
      <c r="BH32" s="32">
        <f t="shared" si="34"/>
        <v>0</v>
      </c>
      <c r="BI32" s="32">
        <f t="shared" si="35"/>
        <v>0</v>
      </c>
      <c r="BJ32" s="32">
        <f t="shared" si="36"/>
        <v>0</v>
      </c>
      <c r="BK32" s="32">
        <f t="shared" si="37"/>
        <v>0</v>
      </c>
      <c r="BL32" s="32">
        <f t="shared" si="38"/>
        <v>0</v>
      </c>
      <c r="BM32" s="32">
        <f t="shared" si="39"/>
        <v>0</v>
      </c>
    </row>
    <row r="33" spans="1:65" ht="39.950000000000003" customHeight="1">
      <c r="A33" s="3" t="s">
        <v>54</v>
      </c>
      <c r="B33" s="91" t="s">
        <v>55</v>
      </c>
      <c r="C33" s="92"/>
      <c r="D33" s="92"/>
      <c r="E33" s="60"/>
      <c r="F33" s="60"/>
      <c r="G33" s="49"/>
      <c r="H33" s="49"/>
      <c r="I33" s="49"/>
      <c r="J33" s="49"/>
      <c r="K33" s="49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50"/>
      <c r="AE33" s="50"/>
      <c r="AF33" s="50"/>
      <c r="AG33" s="50"/>
      <c r="AH33" s="50"/>
      <c r="AI33" s="50"/>
      <c r="AJ33" s="50"/>
      <c r="AK33" s="60"/>
      <c r="AL33" s="60"/>
      <c r="AM33" s="60"/>
      <c r="AN33" s="60"/>
      <c r="AO33" s="60"/>
      <c r="AP33" s="60"/>
      <c r="AQ33" s="60"/>
      <c r="AR33" s="60"/>
      <c r="AS33" s="60"/>
      <c r="AT33" s="32">
        <f t="shared" si="22"/>
        <v>0</v>
      </c>
      <c r="AU33" s="32">
        <f t="shared" si="23"/>
        <v>0</v>
      </c>
      <c r="AV33" s="32">
        <f t="shared" si="24"/>
        <v>0</v>
      </c>
      <c r="AW33" s="32">
        <f t="shared" si="25"/>
        <v>0</v>
      </c>
      <c r="AX33" s="32">
        <f t="shared" si="26"/>
        <v>0</v>
      </c>
      <c r="AY33" s="32">
        <f t="shared" si="27"/>
        <v>0</v>
      </c>
      <c r="AZ33" s="32">
        <f t="shared" si="28"/>
        <v>0</v>
      </c>
      <c r="BA33" s="32">
        <f t="shared" si="29"/>
        <v>0</v>
      </c>
      <c r="BB33" s="32">
        <f t="shared" si="30"/>
        <v>0</v>
      </c>
      <c r="BC33" s="32">
        <f t="shared" si="31"/>
        <v>0</v>
      </c>
      <c r="BD33" s="16">
        <f t="shared" si="1"/>
        <v>0</v>
      </c>
      <c r="BE33" s="16">
        <f t="shared" si="2"/>
        <v>0</v>
      </c>
      <c r="BF33" s="32">
        <f t="shared" si="32"/>
        <v>0</v>
      </c>
      <c r="BG33" s="32">
        <f t="shared" si="33"/>
        <v>0</v>
      </c>
      <c r="BH33" s="32">
        <f t="shared" si="34"/>
        <v>0</v>
      </c>
      <c r="BI33" s="32">
        <f t="shared" si="35"/>
        <v>0</v>
      </c>
      <c r="BJ33" s="32">
        <f t="shared" si="36"/>
        <v>0</v>
      </c>
      <c r="BK33" s="32">
        <f t="shared" si="37"/>
        <v>0</v>
      </c>
      <c r="BL33" s="32">
        <f t="shared" si="38"/>
        <v>0</v>
      </c>
      <c r="BM33" s="32">
        <f t="shared" si="39"/>
        <v>0</v>
      </c>
    </row>
    <row r="34" spans="1:65" ht="39.950000000000003" customHeight="1">
      <c r="A34" s="3" t="s">
        <v>56</v>
      </c>
      <c r="B34" s="91" t="s">
        <v>57</v>
      </c>
      <c r="C34" s="92"/>
      <c r="D34" s="92"/>
      <c r="E34" s="60"/>
      <c r="F34" s="60"/>
      <c r="G34" s="49"/>
      <c r="H34" s="49"/>
      <c r="I34" s="49"/>
      <c r="J34" s="49"/>
      <c r="K34" s="49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50"/>
      <c r="AE34" s="50"/>
      <c r="AF34" s="50"/>
      <c r="AG34" s="50"/>
      <c r="AH34" s="50"/>
      <c r="AI34" s="50"/>
      <c r="AJ34" s="50"/>
      <c r="AK34" s="60"/>
      <c r="AL34" s="60"/>
      <c r="AM34" s="60"/>
      <c r="AN34" s="60"/>
      <c r="AO34" s="60"/>
      <c r="AP34" s="60"/>
      <c r="AQ34" s="60"/>
      <c r="AR34" s="60"/>
      <c r="AS34" s="60"/>
      <c r="AT34" s="32">
        <f t="shared" si="22"/>
        <v>0</v>
      </c>
      <c r="AU34" s="32">
        <f t="shared" si="23"/>
        <v>0</v>
      </c>
      <c r="AV34" s="32">
        <f t="shared" si="24"/>
        <v>0</v>
      </c>
      <c r="AW34" s="32">
        <f t="shared" si="25"/>
        <v>0</v>
      </c>
      <c r="AX34" s="32">
        <f t="shared" si="26"/>
        <v>0</v>
      </c>
      <c r="AY34" s="32">
        <f t="shared" si="27"/>
        <v>0</v>
      </c>
      <c r="AZ34" s="32">
        <f t="shared" si="28"/>
        <v>0</v>
      </c>
      <c r="BA34" s="32">
        <f t="shared" si="29"/>
        <v>0</v>
      </c>
      <c r="BB34" s="32">
        <f t="shared" si="30"/>
        <v>0</v>
      </c>
      <c r="BC34" s="32">
        <f t="shared" si="31"/>
        <v>0</v>
      </c>
      <c r="BD34" s="16">
        <f t="shared" si="1"/>
        <v>0</v>
      </c>
      <c r="BE34" s="16">
        <f t="shared" si="2"/>
        <v>0</v>
      </c>
      <c r="BF34" s="32">
        <f t="shared" si="32"/>
        <v>0</v>
      </c>
      <c r="BG34" s="32">
        <f t="shared" si="33"/>
        <v>0</v>
      </c>
      <c r="BH34" s="32">
        <f t="shared" si="34"/>
        <v>0</v>
      </c>
      <c r="BI34" s="32">
        <f t="shared" si="35"/>
        <v>0</v>
      </c>
      <c r="BJ34" s="32">
        <f t="shared" si="36"/>
        <v>0</v>
      </c>
      <c r="BK34" s="32">
        <f t="shared" si="37"/>
        <v>0</v>
      </c>
      <c r="BL34" s="32">
        <f t="shared" si="38"/>
        <v>0</v>
      </c>
      <c r="BM34" s="32">
        <f t="shared" si="39"/>
        <v>0</v>
      </c>
    </row>
    <row r="35" spans="1:65" ht="39.950000000000003" customHeight="1">
      <c r="A35" s="3" t="s">
        <v>58</v>
      </c>
      <c r="B35" s="91" t="s">
        <v>59</v>
      </c>
      <c r="C35" s="92"/>
      <c r="D35" s="92"/>
      <c r="E35" s="60"/>
      <c r="F35" s="60"/>
      <c r="G35" s="49"/>
      <c r="H35" s="49"/>
      <c r="I35" s="49"/>
      <c r="J35" s="49">
        <v>1</v>
      </c>
      <c r="K35" s="49">
        <v>1</v>
      </c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>
        <v>1</v>
      </c>
      <c r="AC35" s="60"/>
      <c r="AD35" s="50"/>
      <c r="AE35" s="50"/>
      <c r="AF35" s="50"/>
      <c r="AG35" s="50"/>
      <c r="AH35" s="50"/>
      <c r="AI35" s="50"/>
      <c r="AJ35" s="50"/>
      <c r="AK35" s="60"/>
      <c r="AL35" s="60"/>
      <c r="AM35" s="60"/>
      <c r="AN35" s="60"/>
      <c r="AO35" s="60"/>
      <c r="AP35" s="60"/>
      <c r="AQ35" s="60"/>
      <c r="AR35" s="60"/>
      <c r="AS35" s="60"/>
      <c r="AT35" s="32">
        <f t="shared" si="22"/>
        <v>0</v>
      </c>
      <c r="AU35" s="32">
        <f t="shared" si="23"/>
        <v>0</v>
      </c>
      <c r="AV35" s="32">
        <f t="shared" si="24"/>
        <v>1</v>
      </c>
      <c r="AW35" s="32">
        <f t="shared" si="25"/>
        <v>1</v>
      </c>
      <c r="AX35" s="32">
        <f t="shared" si="26"/>
        <v>1</v>
      </c>
      <c r="AY35" s="32">
        <f t="shared" si="27"/>
        <v>1</v>
      </c>
      <c r="AZ35" s="32">
        <f t="shared" si="28"/>
        <v>0</v>
      </c>
      <c r="BA35" s="32">
        <f t="shared" si="29"/>
        <v>0</v>
      </c>
      <c r="BB35" s="32">
        <f t="shared" si="30"/>
        <v>0</v>
      </c>
      <c r="BC35" s="32">
        <f t="shared" si="31"/>
        <v>0</v>
      </c>
      <c r="BD35" s="16">
        <f t="shared" si="1"/>
        <v>0</v>
      </c>
      <c r="BE35" s="16">
        <f t="shared" si="2"/>
        <v>0</v>
      </c>
      <c r="BF35" s="32">
        <f t="shared" si="32"/>
        <v>0</v>
      </c>
      <c r="BG35" s="32">
        <f t="shared" si="33"/>
        <v>0</v>
      </c>
      <c r="BH35" s="32">
        <f t="shared" si="34"/>
        <v>0</v>
      </c>
      <c r="BI35" s="32">
        <f t="shared" si="35"/>
        <v>0</v>
      </c>
      <c r="BJ35" s="32">
        <f t="shared" si="36"/>
        <v>0</v>
      </c>
      <c r="BK35" s="32">
        <f t="shared" si="37"/>
        <v>0</v>
      </c>
      <c r="BL35" s="32">
        <f t="shared" si="38"/>
        <v>0</v>
      </c>
      <c r="BM35" s="32">
        <f t="shared" si="39"/>
        <v>0</v>
      </c>
    </row>
    <row r="36" spans="1:65" ht="39.950000000000003" customHeight="1">
      <c r="A36" s="3" t="s">
        <v>60</v>
      </c>
      <c r="B36" s="91" t="s">
        <v>61</v>
      </c>
      <c r="C36" s="92"/>
      <c r="D36" s="92"/>
      <c r="E36" s="60"/>
      <c r="F36" s="60"/>
      <c r="G36" s="49"/>
      <c r="H36" s="49"/>
      <c r="I36" s="49"/>
      <c r="J36" s="49"/>
      <c r="K36" s="49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50"/>
      <c r="AE36" s="50"/>
      <c r="AF36" s="50"/>
      <c r="AG36" s="50"/>
      <c r="AH36" s="50"/>
      <c r="AI36" s="50"/>
      <c r="AJ36" s="50"/>
      <c r="AK36" s="60"/>
      <c r="AL36" s="60"/>
      <c r="AM36" s="60"/>
      <c r="AN36" s="60"/>
      <c r="AO36" s="60"/>
      <c r="AP36" s="60"/>
      <c r="AQ36" s="60"/>
      <c r="AR36" s="60"/>
      <c r="AS36" s="60"/>
      <c r="AT36" s="32">
        <f t="shared" si="22"/>
        <v>0</v>
      </c>
      <c r="AU36" s="32">
        <f t="shared" si="23"/>
        <v>0</v>
      </c>
      <c r="AV36" s="32">
        <f t="shared" si="24"/>
        <v>0</v>
      </c>
      <c r="AW36" s="32">
        <f t="shared" si="25"/>
        <v>0</v>
      </c>
      <c r="AX36" s="32">
        <f t="shared" si="26"/>
        <v>0</v>
      </c>
      <c r="AY36" s="32">
        <f t="shared" si="27"/>
        <v>0</v>
      </c>
      <c r="AZ36" s="32">
        <f t="shared" si="28"/>
        <v>0</v>
      </c>
      <c r="BA36" s="32">
        <f t="shared" si="29"/>
        <v>0</v>
      </c>
      <c r="BB36" s="32">
        <f t="shared" si="30"/>
        <v>0</v>
      </c>
      <c r="BC36" s="32">
        <f t="shared" si="31"/>
        <v>0</v>
      </c>
      <c r="BD36" s="16">
        <f t="shared" si="1"/>
        <v>0</v>
      </c>
      <c r="BE36" s="16">
        <f t="shared" si="2"/>
        <v>0</v>
      </c>
      <c r="BF36" s="32">
        <f t="shared" si="32"/>
        <v>0</v>
      </c>
      <c r="BG36" s="32">
        <f t="shared" si="33"/>
        <v>0</v>
      </c>
      <c r="BH36" s="32">
        <f t="shared" si="34"/>
        <v>0</v>
      </c>
      <c r="BI36" s="32">
        <f t="shared" si="35"/>
        <v>0</v>
      </c>
      <c r="BJ36" s="32">
        <f t="shared" si="36"/>
        <v>0</v>
      </c>
      <c r="BK36" s="32">
        <f t="shared" si="37"/>
        <v>0</v>
      </c>
      <c r="BL36" s="32">
        <f t="shared" si="38"/>
        <v>0</v>
      </c>
      <c r="BM36" s="32">
        <f t="shared" si="39"/>
        <v>0</v>
      </c>
    </row>
    <row r="37" spans="1:65" ht="39.950000000000003" customHeight="1">
      <c r="A37" s="3" t="s">
        <v>62</v>
      </c>
      <c r="B37" s="91" t="s">
        <v>63</v>
      </c>
      <c r="C37" s="92"/>
      <c r="D37" s="92"/>
      <c r="E37" s="60"/>
      <c r="F37" s="60"/>
      <c r="G37" s="49"/>
      <c r="H37" s="49"/>
      <c r="I37" s="49"/>
      <c r="J37" s="49"/>
      <c r="K37" s="49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50"/>
      <c r="AE37" s="50"/>
      <c r="AF37" s="50"/>
      <c r="AG37" s="50"/>
      <c r="AH37" s="50"/>
      <c r="AI37" s="50"/>
      <c r="AJ37" s="50"/>
      <c r="AK37" s="60"/>
      <c r="AL37" s="60"/>
      <c r="AM37" s="60"/>
      <c r="AN37" s="60"/>
      <c r="AO37" s="60"/>
      <c r="AP37" s="60"/>
      <c r="AQ37" s="60"/>
      <c r="AR37" s="60"/>
      <c r="AS37" s="60"/>
      <c r="AT37" s="32">
        <f t="shared" si="22"/>
        <v>0</v>
      </c>
      <c r="AU37" s="32">
        <f t="shared" si="23"/>
        <v>0</v>
      </c>
      <c r="AV37" s="32">
        <f t="shared" si="24"/>
        <v>0</v>
      </c>
      <c r="AW37" s="32">
        <f t="shared" si="25"/>
        <v>0</v>
      </c>
      <c r="AX37" s="32">
        <f t="shared" si="26"/>
        <v>0</v>
      </c>
      <c r="AY37" s="32">
        <f t="shared" si="27"/>
        <v>0</v>
      </c>
      <c r="AZ37" s="32">
        <f t="shared" si="28"/>
        <v>0</v>
      </c>
      <c r="BA37" s="32">
        <f t="shared" si="29"/>
        <v>0</v>
      </c>
      <c r="BB37" s="32">
        <f t="shared" si="30"/>
        <v>0</v>
      </c>
      <c r="BC37" s="32">
        <f t="shared" si="31"/>
        <v>0</v>
      </c>
      <c r="BD37" s="16">
        <f t="shared" si="1"/>
        <v>0</v>
      </c>
      <c r="BE37" s="16">
        <f t="shared" si="2"/>
        <v>0</v>
      </c>
      <c r="BF37" s="32">
        <f t="shared" si="32"/>
        <v>0</v>
      </c>
      <c r="BG37" s="32">
        <f t="shared" si="33"/>
        <v>0</v>
      </c>
      <c r="BH37" s="32">
        <f t="shared" si="34"/>
        <v>0</v>
      </c>
      <c r="BI37" s="32">
        <f t="shared" si="35"/>
        <v>0</v>
      </c>
      <c r="BJ37" s="32">
        <f t="shared" si="36"/>
        <v>0</v>
      </c>
      <c r="BK37" s="32">
        <f t="shared" si="37"/>
        <v>0</v>
      </c>
      <c r="BL37" s="32">
        <f t="shared" si="38"/>
        <v>0</v>
      </c>
      <c r="BM37" s="32">
        <f t="shared" si="39"/>
        <v>0</v>
      </c>
    </row>
    <row r="38" spans="1:65" ht="39.950000000000003" customHeight="1">
      <c r="A38" s="3" t="s">
        <v>64</v>
      </c>
      <c r="B38" s="91" t="s">
        <v>65</v>
      </c>
      <c r="C38" s="92"/>
      <c r="D38" s="92"/>
      <c r="E38" s="60">
        <v>1</v>
      </c>
      <c r="F38" s="60"/>
      <c r="G38" s="49">
        <v>1</v>
      </c>
      <c r="H38" s="49"/>
      <c r="I38" s="49"/>
      <c r="J38" s="49"/>
      <c r="K38" s="49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>
        <v>1</v>
      </c>
      <c r="AC38" s="60"/>
      <c r="AD38" s="50"/>
      <c r="AE38" s="50"/>
      <c r="AF38" s="50"/>
      <c r="AG38" s="50"/>
      <c r="AH38" s="50"/>
      <c r="AI38" s="50"/>
      <c r="AJ38" s="50"/>
      <c r="AK38" s="60"/>
      <c r="AL38" s="60"/>
      <c r="AM38" s="60"/>
      <c r="AN38" s="60"/>
      <c r="AO38" s="60"/>
      <c r="AP38" s="60"/>
      <c r="AQ38" s="60"/>
      <c r="AR38" s="60"/>
      <c r="AS38" s="60"/>
      <c r="AT38" s="32">
        <f t="shared" si="22"/>
        <v>1</v>
      </c>
      <c r="AU38" s="32">
        <f t="shared" si="23"/>
        <v>1</v>
      </c>
      <c r="AV38" s="32">
        <f t="shared" si="24"/>
        <v>0</v>
      </c>
      <c r="AW38" s="32">
        <f t="shared" si="25"/>
        <v>0</v>
      </c>
      <c r="AX38" s="32">
        <f t="shared" si="26"/>
        <v>1</v>
      </c>
      <c r="AY38" s="32">
        <f t="shared" si="27"/>
        <v>1</v>
      </c>
      <c r="AZ38" s="32">
        <f t="shared" si="28"/>
        <v>0</v>
      </c>
      <c r="BA38" s="32">
        <f t="shared" si="29"/>
        <v>0</v>
      </c>
      <c r="BB38" s="32">
        <f t="shared" si="30"/>
        <v>0</v>
      </c>
      <c r="BC38" s="32">
        <f t="shared" si="31"/>
        <v>0</v>
      </c>
      <c r="BD38" s="16">
        <f t="shared" si="1"/>
        <v>0</v>
      </c>
      <c r="BE38" s="16">
        <f t="shared" si="2"/>
        <v>0</v>
      </c>
      <c r="BF38" s="32">
        <f t="shared" si="32"/>
        <v>0</v>
      </c>
      <c r="BG38" s="32">
        <f t="shared" si="33"/>
        <v>0</v>
      </c>
      <c r="BH38" s="32">
        <f t="shared" si="34"/>
        <v>0</v>
      </c>
      <c r="BI38" s="32">
        <f t="shared" si="35"/>
        <v>0</v>
      </c>
      <c r="BJ38" s="32">
        <f t="shared" si="36"/>
        <v>0</v>
      </c>
      <c r="BK38" s="32">
        <f t="shared" si="37"/>
        <v>0</v>
      </c>
      <c r="BL38" s="32">
        <f t="shared" si="38"/>
        <v>0</v>
      </c>
      <c r="BM38" s="32">
        <f t="shared" si="39"/>
        <v>0</v>
      </c>
    </row>
    <row r="39" spans="1:65" ht="39.950000000000003" customHeight="1">
      <c r="A39" s="3" t="s">
        <v>66</v>
      </c>
      <c r="B39" s="91" t="s">
        <v>67</v>
      </c>
      <c r="C39" s="92"/>
      <c r="D39" s="92"/>
      <c r="E39" s="60"/>
      <c r="F39" s="60"/>
      <c r="G39" s="49"/>
      <c r="H39" s="49"/>
      <c r="I39" s="49"/>
      <c r="J39" s="49"/>
      <c r="K39" s="49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50"/>
      <c r="AE39" s="50"/>
      <c r="AF39" s="50"/>
      <c r="AG39" s="50"/>
      <c r="AH39" s="50"/>
      <c r="AI39" s="50"/>
      <c r="AJ39" s="50"/>
      <c r="AK39" s="60"/>
      <c r="AL39" s="60"/>
      <c r="AM39" s="60"/>
      <c r="AN39" s="60"/>
      <c r="AO39" s="60"/>
      <c r="AP39" s="60"/>
      <c r="AQ39" s="60"/>
      <c r="AR39" s="60"/>
      <c r="AS39" s="60"/>
      <c r="AT39" s="32">
        <f t="shared" si="22"/>
        <v>0</v>
      </c>
      <c r="AU39" s="32">
        <f t="shared" si="23"/>
        <v>0</v>
      </c>
      <c r="AV39" s="32">
        <f t="shared" si="24"/>
        <v>0</v>
      </c>
      <c r="AW39" s="32">
        <f t="shared" si="25"/>
        <v>0</v>
      </c>
      <c r="AX39" s="32">
        <f t="shared" si="26"/>
        <v>0</v>
      </c>
      <c r="AY39" s="32">
        <f t="shared" si="27"/>
        <v>0</v>
      </c>
      <c r="AZ39" s="32">
        <f t="shared" si="28"/>
        <v>0</v>
      </c>
      <c r="BA39" s="32">
        <f t="shared" si="29"/>
        <v>0</v>
      </c>
      <c r="BB39" s="32">
        <f t="shared" si="30"/>
        <v>0</v>
      </c>
      <c r="BC39" s="32">
        <f t="shared" si="31"/>
        <v>0</v>
      </c>
      <c r="BD39" s="16">
        <f t="shared" si="1"/>
        <v>0</v>
      </c>
      <c r="BE39" s="16">
        <f t="shared" si="2"/>
        <v>0</v>
      </c>
      <c r="BF39" s="32">
        <f t="shared" si="32"/>
        <v>0</v>
      </c>
      <c r="BG39" s="32">
        <f t="shared" si="33"/>
        <v>0</v>
      </c>
      <c r="BH39" s="32">
        <f t="shared" si="34"/>
        <v>0</v>
      </c>
      <c r="BI39" s="32">
        <f t="shared" si="35"/>
        <v>0</v>
      </c>
      <c r="BJ39" s="32">
        <f t="shared" si="36"/>
        <v>0</v>
      </c>
      <c r="BK39" s="32">
        <f t="shared" si="37"/>
        <v>0</v>
      </c>
      <c r="BL39" s="32">
        <f t="shared" si="38"/>
        <v>0</v>
      </c>
      <c r="BM39" s="32">
        <f t="shared" si="39"/>
        <v>0</v>
      </c>
    </row>
    <row r="40" spans="1:65" ht="39.950000000000003" customHeight="1">
      <c r="A40" s="3" t="s">
        <v>68</v>
      </c>
      <c r="B40" s="88" t="s">
        <v>45</v>
      </c>
      <c r="C40" s="89"/>
      <c r="D40" s="89"/>
      <c r="E40" s="60">
        <v>1</v>
      </c>
      <c r="F40" s="60"/>
      <c r="G40" s="49">
        <v>1</v>
      </c>
      <c r="H40" s="49"/>
      <c r="I40" s="49"/>
      <c r="J40" s="49"/>
      <c r="K40" s="49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>
        <v>1</v>
      </c>
      <c r="AC40" s="60"/>
      <c r="AD40" s="50"/>
      <c r="AE40" s="50"/>
      <c r="AF40" s="50"/>
      <c r="AG40" s="50"/>
      <c r="AH40" s="50"/>
      <c r="AI40" s="50"/>
      <c r="AJ40" s="50"/>
      <c r="AK40" s="60"/>
      <c r="AL40" s="60"/>
      <c r="AM40" s="60"/>
      <c r="AN40" s="60"/>
      <c r="AO40" s="60"/>
      <c r="AP40" s="60"/>
      <c r="AQ40" s="60"/>
      <c r="AR40" s="60"/>
      <c r="AS40" s="60"/>
      <c r="AT40" s="32">
        <f t="shared" si="22"/>
        <v>1</v>
      </c>
      <c r="AU40" s="32">
        <f t="shared" si="23"/>
        <v>1</v>
      </c>
      <c r="AV40" s="32">
        <f t="shared" si="24"/>
        <v>0</v>
      </c>
      <c r="AW40" s="32">
        <f t="shared" si="25"/>
        <v>0</v>
      </c>
      <c r="AX40" s="32">
        <f t="shared" si="26"/>
        <v>1</v>
      </c>
      <c r="AY40" s="32">
        <f t="shared" si="27"/>
        <v>1</v>
      </c>
      <c r="AZ40" s="32">
        <f t="shared" si="28"/>
        <v>0</v>
      </c>
      <c r="BA40" s="32">
        <f t="shared" si="29"/>
        <v>0</v>
      </c>
      <c r="BB40" s="32">
        <f t="shared" si="30"/>
        <v>0</v>
      </c>
      <c r="BC40" s="32">
        <f t="shared" si="31"/>
        <v>0</v>
      </c>
      <c r="BD40" s="16">
        <f t="shared" si="1"/>
        <v>0</v>
      </c>
      <c r="BE40" s="16">
        <f t="shared" si="2"/>
        <v>0</v>
      </c>
      <c r="BF40" s="32">
        <f t="shared" si="32"/>
        <v>0</v>
      </c>
      <c r="BG40" s="32">
        <f t="shared" si="33"/>
        <v>0</v>
      </c>
      <c r="BH40" s="32">
        <f t="shared" si="34"/>
        <v>0</v>
      </c>
      <c r="BI40" s="32">
        <f t="shared" si="35"/>
        <v>0</v>
      </c>
      <c r="BJ40" s="32">
        <f t="shared" si="36"/>
        <v>0</v>
      </c>
      <c r="BK40" s="32">
        <f t="shared" si="37"/>
        <v>0</v>
      </c>
      <c r="BL40" s="32">
        <f t="shared" si="38"/>
        <v>0</v>
      </c>
      <c r="BM40" s="32">
        <f t="shared" si="39"/>
        <v>0</v>
      </c>
    </row>
    <row r="41" spans="1:65" ht="56.25" customHeight="1">
      <c r="A41" s="1" t="s">
        <v>69</v>
      </c>
      <c r="B41" s="86" t="s">
        <v>70</v>
      </c>
      <c r="C41" s="90"/>
      <c r="D41" s="90"/>
      <c r="E41" s="30">
        <f>SUM(E42:E48)</f>
        <v>2</v>
      </c>
      <c r="F41" s="30">
        <f t="shared" ref="F41:BM41" si="40">SUM(F42:F48)</f>
        <v>0</v>
      </c>
      <c r="G41" s="30">
        <f t="shared" si="40"/>
        <v>2</v>
      </c>
      <c r="H41" s="30">
        <f t="shared" si="40"/>
        <v>0</v>
      </c>
      <c r="I41" s="30">
        <f t="shared" si="40"/>
        <v>0</v>
      </c>
      <c r="J41" s="30">
        <f t="shared" si="40"/>
        <v>0</v>
      </c>
      <c r="K41" s="30">
        <f t="shared" si="40"/>
        <v>0</v>
      </c>
      <c r="L41" s="30">
        <f t="shared" si="40"/>
        <v>0</v>
      </c>
      <c r="M41" s="30">
        <f t="shared" si="40"/>
        <v>0</v>
      </c>
      <c r="N41" s="30">
        <f t="shared" si="40"/>
        <v>0</v>
      </c>
      <c r="O41" s="30">
        <f t="shared" si="40"/>
        <v>0</v>
      </c>
      <c r="P41" s="30">
        <f t="shared" si="40"/>
        <v>0</v>
      </c>
      <c r="Q41" s="30">
        <f t="shared" si="40"/>
        <v>0</v>
      </c>
      <c r="R41" s="30">
        <f t="shared" si="40"/>
        <v>0</v>
      </c>
      <c r="S41" s="30">
        <f t="shared" si="40"/>
        <v>0</v>
      </c>
      <c r="T41" s="30">
        <f t="shared" si="40"/>
        <v>0</v>
      </c>
      <c r="U41" s="30">
        <f t="shared" si="40"/>
        <v>0</v>
      </c>
      <c r="V41" s="30">
        <f t="shared" si="40"/>
        <v>0</v>
      </c>
      <c r="W41" s="30">
        <f t="shared" si="40"/>
        <v>0</v>
      </c>
      <c r="X41" s="30">
        <f t="shared" si="40"/>
        <v>0</v>
      </c>
      <c r="Y41" s="30">
        <f t="shared" si="40"/>
        <v>0</v>
      </c>
      <c r="Z41" s="30">
        <f t="shared" si="40"/>
        <v>0</v>
      </c>
      <c r="AA41" s="30">
        <f t="shared" si="40"/>
        <v>0</v>
      </c>
      <c r="AB41" s="30">
        <f t="shared" si="40"/>
        <v>2</v>
      </c>
      <c r="AC41" s="30">
        <f t="shared" si="40"/>
        <v>0</v>
      </c>
      <c r="AD41" s="30">
        <f t="shared" si="40"/>
        <v>0</v>
      </c>
      <c r="AE41" s="30">
        <f t="shared" si="40"/>
        <v>0</v>
      </c>
      <c r="AF41" s="30">
        <f t="shared" si="40"/>
        <v>0</v>
      </c>
      <c r="AG41" s="30">
        <f t="shared" si="40"/>
        <v>0</v>
      </c>
      <c r="AH41" s="30">
        <f t="shared" si="40"/>
        <v>0</v>
      </c>
      <c r="AI41" s="30">
        <f t="shared" si="40"/>
        <v>0</v>
      </c>
      <c r="AJ41" s="30">
        <f t="shared" si="40"/>
        <v>0</v>
      </c>
      <c r="AK41" s="30">
        <f t="shared" si="40"/>
        <v>0</v>
      </c>
      <c r="AL41" s="30">
        <f t="shared" si="40"/>
        <v>0</v>
      </c>
      <c r="AM41" s="30">
        <f t="shared" si="40"/>
        <v>0</v>
      </c>
      <c r="AN41" s="30">
        <f t="shared" si="40"/>
        <v>0</v>
      </c>
      <c r="AO41" s="30">
        <f t="shared" si="40"/>
        <v>0</v>
      </c>
      <c r="AP41" s="30">
        <f t="shared" si="40"/>
        <v>0</v>
      </c>
      <c r="AQ41" s="30">
        <f t="shared" si="40"/>
        <v>0</v>
      </c>
      <c r="AR41" s="30">
        <f t="shared" si="40"/>
        <v>0</v>
      </c>
      <c r="AS41" s="30">
        <f t="shared" si="40"/>
        <v>0</v>
      </c>
      <c r="AT41" s="30">
        <f t="shared" si="40"/>
        <v>2</v>
      </c>
      <c r="AU41" s="30">
        <f t="shared" si="40"/>
        <v>2</v>
      </c>
      <c r="AV41" s="30">
        <f t="shared" si="40"/>
        <v>0</v>
      </c>
      <c r="AW41" s="30">
        <f t="shared" si="40"/>
        <v>0</v>
      </c>
      <c r="AX41" s="30">
        <f t="shared" si="40"/>
        <v>2</v>
      </c>
      <c r="AY41" s="30">
        <f t="shared" si="40"/>
        <v>2</v>
      </c>
      <c r="AZ41" s="30">
        <f t="shared" si="40"/>
        <v>0</v>
      </c>
      <c r="BA41" s="30">
        <f t="shared" si="40"/>
        <v>0</v>
      </c>
      <c r="BB41" s="30">
        <f t="shared" si="40"/>
        <v>0</v>
      </c>
      <c r="BC41" s="30">
        <f t="shared" si="40"/>
        <v>0</v>
      </c>
      <c r="BD41" s="16">
        <f t="shared" si="1"/>
        <v>0</v>
      </c>
      <c r="BE41" s="16">
        <f t="shared" si="2"/>
        <v>0</v>
      </c>
      <c r="BF41" s="30">
        <f t="shared" si="40"/>
        <v>0</v>
      </c>
      <c r="BG41" s="30">
        <f t="shared" si="40"/>
        <v>0</v>
      </c>
      <c r="BH41" s="30">
        <f t="shared" si="40"/>
        <v>0</v>
      </c>
      <c r="BI41" s="30">
        <f t="shared" si="40"/>
        <v>0</v>
      </c>
      <c r="BJ41" s="30">
        <f t="shared" si="40"/>
        <v>0</v>
      </c>
      <c r="BK41" s="30">
        <f t="shared" si="40"/>
        <v>0</v>
      </c>
      <c r="BL41" s="30">
        <f t="shared" si="40"/>
        <v>0</v>
      </c>
      <c r="BM41" s="30">
        <f t="shared" si="40"/>
        <v>0</v>
      </c>
    </row>
    <row r="42" spans="1:65" ht="39.950000000000003" customHeight="1">
      <c r="A42" s="3" t="s">
        <v>71</v>
      </c>
      <c r="B42" s="91" t="s">
        <v>72</v>
      </c>
      <c r="C42" s="92"/>
      <c r="D42" s="92"/>
      <c r="E42" s="60"/>
      <c r="F42" s="60"/>
      <c r="G42" s="58"/>
      <c r="H42" s="49"/>
      <c r="I42" s="49"/>
      <c r="J42" s="49"/>
      <c r="K42" s="49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32">
        <f t="shared" ref="AT42:AT48" si="41">E42</f>
        <v>0</v>
      </c>
      <c r="AU42" s="32">
        <f t="shared" ref="AU42:AU48" si="42">F42+G42+H42+I42</f>
        <v>0</v>
      </c>
      <c r="AV42" s="32">
        <f t="shared" ref="AV42:AV48" si="43">J42</f>
        <v>0</v>
      </c>
      <c r="AW42" s="32">
        <f t="shared" ref="AW42:AW48" si="44">K42+L42+M42</f>
        <v>0</v>
      </c>
      <c r="AX42" s="32">
        <f t="shared" ref="AX42:AX48" si="45">F42+G42+K42</f>
        <v>0</v>
      </c>
      <c r="AY42" s="32">
        <f t="shared" ref="AY42:AY48" si="46">N42+Y42+Z42+AB42</f>
        <v>0</v>
      </c>
      <c r="AZ42" s="32">
        <f t="shared" ref="AZ42:AZ48" si="47">O42</f>
        <v>0</v>
      </c>
      <c r="BA42" s="32">
        <f t="shared" ref="BA42:BA48" si="48">P42+Q42+R42+S42+T42</f>
        <v>0</v>
      </c>
      <c r="BB42" s="32">
        <f t="shared" ref="BB42:BB48" si="49">T42</f>
        <v>0</v>
      </c>
      <c r="BC42" s="32">
        <f t="shared" ref="BC42:BC48" si="50">+U42+V42+W42</f>
        <v>0</v>
      </c>
      <c r="BD42" s="16">
        <f t="shared" si="1"/>
        <v>0</v>
      </c>
      <c r="BE42" s="16">
        <f t="shared" si="2"/>
        <v>0</v>
      </c>
      <c r="BF42" s="32">
        <f t="shared" ref="BF42:BF48" si="51">AF42</f>
        <v>0</v>
      </c>
      <c r="BG42" s="32">
        <f t="shared" ref="BG42:BG48" si="52">AD42+AE42</f>
        <v>0</v>
      </c>
      <c r="BH42" s="32">
        <f t="shared" ref="BH42:BH48" si="53">AF42</f>
        <v>0</v>
      </c>
      <c r="BI42" s="32">
        <f t="shared" ref="BI42:BI48" si="54">AG42+AH42</f>
        <v>0</v>
      </c>
      <c r="BJ42" s="32">
        <f t="shared" ref="BJ42:BJ48" si="55">AM42</f>
        <v>0</v>
      </c>
      <c r="BK42" s="32">
        <f t="shared" ref="BK42:BK48" si="56">AK42+AL42</f>
        <v>0</v>
      </c>
      <c r="BL42" s="32">
        <f t="shared" ref="BL42:BL48" si="57">AM42</f>
        <v>0</v>
      </c>
      <c r="BM42" s="32">
        <f t="shared" ref="BM42:BM48" si="58">AN42+AO42</f>
        <v>0</v>
      </c>
    </row>
    <row r="43" spans="1:65" ht="39.950000000000003" customHeight="1">
      <c r="A43" s="3" t="s">
        <v>73</v>
      </c>
      <c r="B43" s="91" t="s">
        <v>74</v>
      </c>
      <c r="C43" s="92"/>
      <c r="D43" s="92"/>
      <c r="E43" s="60"/>
      <c r="F43" s="60"/>
      <c r="G43" s="58"/>
      <c r="H43" s="49"/>
      <c r="I43" s="49"/>
      <c r="J43" s="49"/>
      <c r="K43" s="49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32">
        <f t="shared" si="41"/>
        <v>0</v>
      </c>
      <c r="AU43" s="32">
        <f t="shared" si="42"/>
        <v>0</v>
      </c>
      <c r="AV43" s="32">
        <f t="shared" si="43"/>
        <v>0</v>
      </c>
      <c r="AW43" s="32">
        <f t="shared" si="44"/>
        <v>0</v>
      </c>
      <c r="AX43" s="32">
        <f t="shared" si="45"/>
        <v>0</v>
      </c>
      <c r="AY43" s="32">
        <f t="shared" si="46"/>
        <v>0</v>
      </c>
      <c r="AZ43" s="32">
        <f t="shared" si="47"/>
        <v>0</v>
      </c>
      <c r="BA43" s="32">
        <f t="shared" si="48"/>
        <v>0</v>
      </c>
      <c r="BB43" s="32">
        <f t="shared" si="49"/>
        <v>0</v>
      </c>
      <c r="BC43" s="32">
        <f t="shared" si="50"/>
        <v>0</v>
      </c>
      <c r="BD43" s="16">
        <f t="shared" si="1"/>
        <v>0</v>
      </c>
      <c r="BE43" s="16">
        <f t="shared" si="2"/>
        <v>0</v>
      </c>
      <c r="BF43" s="32">
        <f t="shared" si="51"/>
        <v>0</v>
      </c>
      <c r="BG43" s="32">
        <f t="shared" si="52"/>
        <v>0</v>
      </c>
      <c r="BH43" s="32">
        <f t="shared" si="53"/>
        <v>0</v>
      </c>
      <c r="BI43" s="32">
        <f t="shared" si="54"/>
        <v>0</v>
      </c>
      <c r="BJ43" s="32">
        <f t="shared" si="55"/>
        <v>0</v>
      </c>
      <c r="BK43" s="32">
        <f t="shared" si="56"/>
        <v>0</v>
      </c>
      <c r="BL43" s="32">
        <f t="shared" si="57"/>
        <v>0</v>
      </c>
      <c r="BM43" s="32">
        <f t="shared" si="58"/>
        <v>0</v>
      </c>
    </row>
    <row r="44" spans="1:65" ht="39.950000000000003" customHeight="1">
      <c r="A44" s="3" t="s">
        <v>75</v>
      </c>
      <c r="B44" s="91" t="s">
        <v>76</v>
      </c>
      <c r="C44" s="92"/>
      <c r="D44" s="92"/>
      <c r="E44" s="60"/>
      <c r="F44" s="60"/>
      <c r="G44" s="58"/>
      <c r="H44" s="49"/>
      <c r="I44" s="49"/>
      <c r="J44" s="49"/>
      <c r="K44" s="49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32">
        <f t="shared" si="41"/>
        <v>0</v>
      </c>
      <c r="AU44" s="32">
        <f t="shared" si="42"/>
        <v>0</v>
      </c>
      <c r="AV44" s="32">
        <f t="shared" si="43"/>
        <v>0</v>
      </c>
      <c r="AW44" s="32">
        <f t="shared" si="44"/>
        <v>0</v>
      </c>
      <c r="AX44" s="32">
        <f t="shared" si="45"/>
        <v>0</v>
      </c>
      <c r="AY44" s="32">
        <f t="shared" si="46"/>
        <v>0</v>
      </c>
      <c r="AZ44" s="32">
        <f t="shared" si="47"/>
        <v>0</v>
      </c>
      <c r="BA44" s="32">
        <f t="shared" si="48"/>
        <v>0</v>
      </c>
      <c r="BB44" s="32">
        <f t="shared" si="49"/>
        <v>0</v>
      </c>
      <c r="BC44" s="32">
        <f t="shared" si="50"/>
        <v>0</v>
      </c>
      <c r="BD44" s="16">
        <f t="shared" si="1"/>
        <v>0</v>
      </c>
      <c r="BE44" s="16">
        <f t="shared" si="2"/>
        <v>0</v>
      </c>
      <c r="BF44" s="32">
        <f t="shared" si="51"/>
        <v>0</v>
      </c>
      <c r="BG44" s="32">
        <f t="shared" si="52"/>
        <v>0</v>
      </c>
      <c r="BH44" s="32">
        <f t="shared" si="53"/>
        <v>0</v>
      </c>
      <c r="BI44" s="32">
        <f t="shared" si="54"/>
        <v>0</v>
      </c>
      <c r="BJ44" s="32">
        <f t="shared" si="55"/>
        <v>0</v>
      </c>
      <c r="BK44" s="32">
        <f t="shared" si="56"/>
        <v>0</v>
      </c>
      <c r="BL44" s="32">
        <f t="shared" si="57"/>
        <v>0</v>
      </c>
      <c r="BM44" s="32">
        <f t="shared" si="58"/>
        <v>0</v>
      </c>
    </row>
    <row r="45" spans="1:65" ht="39.950000000000003" customHeight="1">
      <c r="A45" s="3" t="s">
        <v>77</v>
      </c>
      <c r="B45" s="91" t="s">
        <v>78</v>
      </c>
      <c r="C45" s="92"/>
      <c r="D45" s="92"/>
      <c r="E45" s="60"/>
      <c r="F45" s="60"/>
      <c r="G45" s="58"/>
      <c r="H45" s="49"/>
      <c r="I45" s="49"/>
      <c r="J45" s="49"/>
      <c r="K45" s="49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32">
        <f t="shared" si="41"/>
        <v>0</v>
      </c>
      <c r="AU45" s="32">
        <f t="shared" si="42"/>
        <v>0</v>
      </c>
      <c r="AV45" s="32">
        <f t="shared" si="43"/>
        <v>0</v>
      </c>
      <c r="AW45" s="32">
        <f t="shared" si="44"/>
        <v>0</v>
      </c>
      <c r="AX45" s="32">
        <f t="shared" si="45"/>
        <v>0</v>
      </c>
      <c r="AY45" s="32">
        <f t="shared" si="46"/>
        <v>0</v>
      </c>
      <c r="AZ45" s="32">
        <f t="shared" si="47"/>
        <v>0</v>
      </c>
      <c r="BA45" s="32">
        <f t="shared" si="48"/>
        <v>0</v>
      </c>
      <c r="BB45" s="32">
        <f t="shared" si="49"/>
        <v>0</v>
      </c>
      <c r="BC45" s="32">
        <f t="shared" si="50"/>
        <v>0</v>
      </c>
      <c r="BD45" s="16">
        <f t="shared" si="1"/>
        <v>0</v>
      </c>
      <c r="BE45" s="16">
        <f t="shared" si="2"/>
        <v>0</v>
      </c>
      <c r="BF45" s="32">
        <f t="shared" si="51"/>
        <v>0</v>
      </c>
      <c r="BG45" s="32">
        <f t="shared" si="52"/>
        <v>0</v>
      </c>
      <c r="BH45" s="32">
        <f t="shared" si="53"/>
        <v>0</v>
      </c>
      <c r="BI45" s="32">
        <f t="shared" si="54"/>
        <v>0</v>
      </c>
      <c r="BJ45" s="32">
        <f t="shared" si="55"/>
        <v>0</v>
      </c>
      <c r="BK45" s="32">
        <f t="shared" si="56"/>
        <v>0</v>
      </c>
      <c r="BL45" s="32">
        <f t="shared" si="57"/>
        <v>0</v>
      </c>
      <c r="BM45" s="32">
        <f t="shared" si="58"/>
        <v>0</v>
      </c>
    </row>
    <row r="46" spans="1:65" ht="39.950000000000003" customHeight="1">
      <c r="A46" s="3" t="s">
        <v>79</v>
      </c>
      <c r="B46" s="91" t="s">
        <v>80</v>
      </c>
      <c r="C46" s="92"/>
      <c r="D46" s="92"/>
      <c r="E46" s="60"/>
      <c r="F46" s="60"/>
      <c r="G46" s="58"/>
      <c r="H46" s="49"/>
      <c r="I46" s="49"/>
      <c r="J46" s="49"/>
      <c r="K46" s="49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32">
        <f t="shared" si="41"/>
        <v>0</v>
      </c>
      <c r="AU46" s="32">
        <f t="shared" si="42"/>
        <v>0</v>
      </c>
      <c r="AV46" s="32">
        <f t="shared" si="43"/>
        <v>0</v>
      </c>
      <c r="AW46" s="32">
        <f t="shared" si="44"/>
        <v>0</v>
      </c>
      <c r="AX46" s="32">
        <f t="shared" si="45"/>
        <v>0</v>
      </c>
      <c r="AY46" s="32">
        <f t="shared" si="46"/>
        <v>0</v>
      </c>
      <c r="AZ46" s="32">
        <f t="shared" si="47"/>
        <v>0</v>
      </c>
      <c r="BA46" s="32">
        <f t="shared" si="48"/>
        <v>0</v>
      </c>
      <c r="BB46" s="32">
        <f t="shared" si="49"/>
        <v>0</v>
      </c>
      <c r="BC46" s="32">
        <f t="shared" si="50"/>
        <v>0</v>
      </c>
      <c r="BD46" s="16">
        <f t="shared" si="1"/>
        <v>0</v>
      </c>
      <c r="BE46" s="16">
        <f t="shared" si="2"/>
        <v>0</v>
      </c>
      <c r="BF46" s="32">
        <f t="shared" si="51"/>
        <v>0</v>
      </c>
      <c r="BG46" s="32">
        <f t="shared" si="52"/>
        <v>0</v>
      </c>
      <c r="BH46" s="32">
        <f t="shared" si="53"/>
        <v>0</v>
      </c>
      <c r="BI46" s="32">
        <f t="shared" si="54"/>
        <v>0</v>
      </c>
      <c r="BJ46" s="32">
        <f t="shared" si="55"/>
        <v>0</v>
      </c>
      <c r="BK46" s="32">
        <f t="shared" si="56"/>
        <v>0</v>
      </c>
      <c r="BL46" s="32">
        <f t="shared" si="57"/>
        <v>0</v>
      </c>
      <c r="BM46" s="32">
        <f t="shared" si="58"/>
        <v>0</v>
      </c>
    </row>
    <row r="47" spans="1:65" ht="39.950000000000003" customHeight="1">
      <c r="A47" s="3" t="s">
        <v>81</v>
      </c>
      <c r="B47" s="91" t="s">
        <v>82</v>
      </c>
      <c r="C47" s="92"/>
      <c r="D47" s="92"/>
      <c r="E47" s="60"/>
      <c r="F47" s="60"/>
      <c r="G47" s="58"/>
      <c r="H47" s="49"/>
      <c r="I47" s="49"/>
      <c r="J47" s="49"/>
      <c r="K47" s="49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60"/>
      <c r="AP47" s="60"/>
      <c r="AQ47" s="60"/>
      <c r="AR47" s="60"/>
      <c r="AS47" s="60"/>
      <c r="AT47" s="32">
        <f t="shared" si="41"/>
        <v>0</v>
      </c>
      <c r="AU47" s="32">
        <f t="shared" si="42"/>
        <v>0</v>
      </c>
      <c r="AV47" s="32">
        <f t="shared" si="43"/>
        <v>0</v>
      </c>
      <c r="AW47" s="32">
        <f t="shared" si="44"/>
        <v>0</v>
      </c>
      <c r="AX47" s="32">
        <f t="shared" si="45"/>
        <v>0</v>
      </c>
      <c r="AY47" s="32">
        <f t="shared" si="46"/>
        <v>0</v>
      </c>
      <c r="AZ47" s="32">
        <f t="shared" si="47"/>
        <v>0</v>
      </c>
      <c r="BA47" s="32">
        <f t="shared" si="48"/>
        <v>0</v>
      </c>
      <c r="BB47" s="32">
        <f t="shared" si="49"/>
        <v>0</v>
      </c>
      <c r="BC47" s="32">
        <f t="shared" si="50"/>
        <v>0</v>
      </c>
      <c r="BD47" s="16">
        <f t="shared" si="1"/>
        <v>0</v>
      </c>
      <c r="BE47" s="16">
        <f t="shared" si="2"/>
        <v>0</v>
      </c>
      <c r="BF47" s="32">
        <f t="shared" si="51"/>
        <v>0</v>
      </c>
      <c r="BG47" s="32">
        <f t="shared" si="52"/>
        <v>0</v>
      </c>
      <c r="BH47" s="32">
        <f t="shared" si="53"/>
        <v>0</v>
      </c>
      <c r="BI47" s="32">
        <f t="shared" si="54"/>
        <v>0</v>
      </c>
      <c r="BJ47" s="32">
        <f t="shared" si="55"/>
        <v>0</v>
      </c>
      <c r="BK47" s="32">
        <f t="shared" si="56"/>
        <v>0</v>
      </c>
      <c r="BL47" s="32">
        <f t="shared" si="57"/>
        <v>0</v>
      </c>
      <c r="BM47" s="32">
        <f t="shared" si="58"/>
        <v>0</v>
      </c>
    </row>
    <row r="48" spans="1:65" ht="39.950000000000003" customHeight="1">
      <c r="A48" s="3" t="s">
        <v>83</v>
      </c>
      <c r="B48" s="88" t="s">
        <v>45</v>
      </c>
      <c r="C48" s="89"/>
      <c r="D48" s="89"/>
      <c r="E48" s="60">
        <v>2</v>
      </c>
      <c r="F48" s="60"/>
      <c r="G48" s="49">
        <v>2</v>
      </c>
      <c r="H48" s="49"/>
      <c r="I48" s="49"/>
      <c r="J48" s="49"/>
      <c r="K48" s="49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>
        <v>2</v>
      </c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32">
        <f t="shared" si="41"/>
        <v>2</v>
      </c>
      <c r="AU48" s="32">
        <f t="shared" si="42"/>
        <v>2</v>
      </c>
      <c r="AV48" s="32">
        <f t="shared" si="43"/>
        <v>0</v>
      </c>
      <c r="AW48" s="32">
        <f t="shared" si="44"/>
        <v>0</v>
      </c>
      <c r="AX48" s="32">
        <f t="shared" si="45"/>
        <v>2</v>
      </c>
      <c r="AY48" s="32">
        <f t="shared" si="46"/>
        <v>2</v>
      </c>
      <c r="AZ48" s="32">
        <f t="shared" si="47"/>
        <v>0</v>
      </c>
      <c r="BA48" s="32">
        <f t="shared" si="48"/>
        <v>0</v>
      </c>
      <c r="BB48" s="32">
        <f t="shared" si="49"/>
        <v>0</v>
      </c>
      <c r="BC48" s="32">
        <f t="shared" si="50"/>
        <v>0</v>
      </c>
      <c r="BD48" s="16">
        <f t="shared" si="1"/>
        <v>0</v>
      </c>
      <c r="BE48" s="16">
        <f t="shared" si="2"/>
        <v>0</v>
      </c>
      <c r="BF48" s="32">
        <f t="shared" si="51"/>
        <v>0</v>
      </c>
      <c r="BG48" s="32">
        <f t="shared" si="52"/>
        <v>0</v>
      </c>
      <c r="BH48" s="32">
        <f t="shared" si="53"/>
        <v>0</v>
      </c>
      <c r="BI48" s="32">
        <f t="shared" si="54"/>
        <v>0</v>
      </c>
      <c r="BJ48" s="32">
        <f t="shared" si="55"/>
        <v>0</v>
      </c>
      <c r="BK48" s="32">
        <f t="shared" si="56"/>
        <v>0</v>
      </c>
      <c r="BL48" s="32">
        <f t="shared" si="57"/>
        <v>0</v>
      </c>
      <c r="BM48" s="32">
        <f t="shared" si="58"/>
        <v>0</v>
      </c>
    </row>
    <row r="49" spans="1:65" ht="39.950000000000003" customHeight="1">
      <c r="A49" s="1" t="s">
        <v>84</v>
      </c>
      <c r="B49" s="86" t="s">
        <v>85</v>
      </c>
      <c r="C49" s="90"/>
      <c r="D49" s="90"/>
      <c r="E49" s="30">
        <f>SUM(E50:E62)</f>
        <v>2</v>
      </c>
      <c r="F49" s="30">
        <f t="shared" ref="F49:AS49" si="59">SUM(F50:F62)</f>
        <v>0</v>
      </c>
      <c r="G49" s="30">
        <f t="shared" si="59"/>
        <v>2</v>
      </c>
      <c r="H49" s="30">
        <f t="shared" si="59"/>
        <v>0</v>
      </c>
      <c r="I49" s="30">
        <f t="shared" si="59"/>
        <v>0</v>
      </c>
      <c r="J49" s="30">
        <f t="shared" si="59"/>
        <v>2</v>
      </c>
      <c r="K49" s="30">
        <f t="shared" si="59"/>
        <v>2</v>
      </c>
      <c r="L49" s="30">
        <f t="shared" si="59"/>
        <v>0</v>
      </c>
      <c r="M49" s="30">
        <f t="shared" si="59"/>
        <v>0</v>
      </c>
      <c r="N49" s="30">
        <f t="shared" si="59"/>
        <v>0</v>
      </c>
      <c r="O49" s="30">
        <f t="shared" si="59"/>
        <v>1</v>
      </c>
      <c r="P49" s="30">
        <f t="shared" si="59"/>
        <v>0</v>
      </c>
      <c r="Q49" s="30">
        <f t="shared" si="59"/>
        <v>0</v>
      </c>
      <c r="R49" s="30">
        <f t="shared" si="59"/>
        <v>1</v>
      </c>
      <c r="S49" s="30">
        <f t="shared" si="59"/>
        <v>0</v>
      </c>
      <c r="T49" s="30">
        <f t="shared" si="59"/>
        <v>0</v>
      </c>
      <c r="U49" s="30">
        <f t="shared" si="59"/>
        <v>0</v>
      </c>
      <c r="V49" s="30">
        <f t="shared" si="59"/>
        <v>0</v>
      </c>
      <c r="W49" s="30">
        <f t="shared" si="59"/>
        <v>0</v>
      </c>
      <c r="X49" s="30">
        <f t="shared" si="59"/>
        <v>0</v>
      </c>
      <c r="Y49" s="30">
        <f t="shared" si="59"/>
        <v>1</v>
      </c>
      <c r="Z49" s="30">
        <f t="shared" si="59"/>
        <v>0</v>
      </c>
      <c r="AA49" s="30">
        <f t="shared" si="59"/>
        <v>0</v>
      </c>
      <c r="AB49" s="30">
        <f t="shared" si="59"/>
        <v>3</v>
      </c>
      <c r="AC49" s="30">
        <f t="shared" si="59"/>
        <v>0</v>
      </c>
      <c r="AD49" s="30">
        <f t="shared" si="59"/>
        <v>0</v>
      </c>
      <c r="AE49" s="30">
        <f t="shared" si="59"/>
        <v>0</v>
      </c>
      <c r="AF49" s="30">
        <f t="shared" si="59"/>
        <v>0</v>
      </c>
      <c r="AG49" s="30">
        <f t="shared" si="59"/>
        <v>0</v>
      </c>
      <c r="AH49" s="30">
        <f t="shared" si="59"/>
        <v>0</v>
      </c>
      <c r="AI49" s="30">
        <f t="shared" si="59"/>
        <v>0</v>
      </c>
      <c r="AJ49" s="30">
        <f t="shared" si="59"/>
        <v>0</v>
      </c>
      <c r="AK49" s="30">
        <f t="shared" si="59"/>
        <v>0</v>
      </c>
      <c r="AL49" s="30">
        <f t="shared" si="59"/>
        <v>0</v>
      </c>
      <c r="AM49" s="30">
        <f t="shared" si="59"/>
        <v>0</v>
      </c>
      <c r="AN49" s="30">
        <f t="shared" si="59"/>
        <v>0</v>
      </c>
      <c r="AO49" s="30">
        <f t="shared" si="59"/>
        <v>0</v>
      </c>
      <c r="AP49" s="30">
        <f t="shared" si="59"/>
        <v>0</v>
      </c>
      <c r="AQ49" s="30">
        <f t="shared" si="59"/>
        <v>0</v>
      </c>
      <c r="AR49" s="30">
        <f t="shared" si="59"/>
        <v>0</v>
      </c>
      <c r="AS49" s="30">
        <f t="shared" si="59"/>
        <v>0</v>
      </c>
      <c r="AT49" s="30">
        <f>SUM(AT50:AT62)</f>
        <v>2</v>
      </c>
      <c r="AU49" s="30">
        <f t="shared" ref="AU49:BM49" si="60">SUM(AU50:AU62)</f>
        <v>2</v>
      </c>
      <c r="AV49" s="30">
        <f t="shared" si="60"/>
        <v>2</v>
      </c>
      <c r="AW49" s="30">
        <f t="shared" si="60"/>
        <v>2</v>
      </c>
      <c r="AX49" s="30">
        <f t="shared" si="60"/>
        <v>4</v>
      </c>
      <c r="AY49" s="30">
        <f t="shared" si="60"/>
        <v>4</v>
      </c>
      <c r="AZ49" s="30">
        <f t="shared" si="60"/>
        <v>1</v>
      </c>
      <c r="BA49" s="30">
        <f t="shared" si="60"/>
        <v>1</v>
      </c>
      <c r="BB49" s="30">
        <f t="shared" si="60"/>
        <v>0</v>
      </c>
      <c r="BC49" s="30">
        <f t="shared" si="60"/>
        <v>0</v>
      </c>
      <c r="BD49" s="30">
        <f t="shared" si="60"/>
        <v>1</v>
      </c>
      <c r="BE49" s="30">
        <f t="shared" si="60"/>
        <v>1</v>
      </c>
      <c r="BF49" s="30">
        <f t="shared" si="60"/>
        <v>0</v>
      </c>
      <c r="BG49" s="30">
        <f t="shared" si="60"/>
        <v>0</v>
      </c>
      <c r="BH49" s="30">
        <f t="shared" si="60"/>
        <v>0</v>
      </c>
      <c r="BI49" s="30">
        <f t="shared" si="60"/>
        <v>0</v>
      </c>
      <c r="BJ49" s="30">
        <f t="shared" si="60"/>
        <v>0</v>
      </c>
      <c r="BK49" s="30">
        <f t="shared" si="60"/>
        <v>0</v>
      </c>
      <c r="BL49" s="30">
        <f t="shared" si="60"/>
        <v>0</v>
      </c>
      <c r="BM49" s="30">
        <f t="shared" si="60"/>
        <v>0</v>
      </c>
    </row>
    <row r="50" spans="1:65" ht="39.950000000000003" customHeight="1">
      <c r="A50" s="3" t="s">
        <v>86</v>
      </c>
      <c r="B50" s="91" t="s">
        <v>87</v>
      </c>
      <c r="C50" s="92"/>
      <c r="D50" s="92"/>
      <c r="E50" s="51"/>
      <c r="F50" s="51"/>
      <c r="G50" s="49"/>
      <c r="H50" s="49"/>
      <c r="I50" s="49"/>
      <c r="J50" s="49">
        <v>2</v>
      </c>
      <c r="K50" s="49">
        <v>2</v>
      </c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>
        <v>2</v>
      </c>
      <c r="AC50" s="51"/>
      <c r="AD50" s="50"/>
      <c r="AE50" s="50"/>
      <c r="AF50" s="50"/>
      <c r="AG50" s="50"/>
      <c r="AH50" s="50"/>
      <c r="AI50" s="50"/>
      <c r="AJ50" s="50"/>
      <c r="AK50" s="51"/>
      <c r="AL50" s="51"/>
      <c r="AM50" s="51"/>
      <c r="AN50" s="51"/>
      <c r="AO50" s="51"/>
      <c r="AP50" s="51"/>
      <c r="AQ50" s="51"/>
      <c r="AR50" s="51"/>
      <c r="AS50" s="51"/>
      <c r="AT50" s="32">
        <f t="shared" ref="AT50:AT62" si="61">E50</f>
        <v>0</v>
      </c>
      <c r="AU50" s="32">
        <f t="shared" ref="AU50:AU62" si="62">F50+G50+H50+I50</f>
        <v>0</v>
      </c>
      <c r="AV50" s="32">
        <f t="shared" ref="AV50:AV62" si="63">J50</f>
        <v>2</v>
      </c>
      <c r="AW50" s="32">
        <f t="shared" ref="AW50:AW62" si="64">K50+L50+M50</f>
        <v>2</v>
      </c>
      <c r="AX50" s="32">
        <f t="shared" ref="AX50:AX62" si="65">F50+G50+K50</f>
        <v>2</v>
      </c>
      <c r="AY50" s="32">
        <f t="shared" ref="AY50:AY62" si="66">N50+Y50+Z50+AB50</f>
        <v>2</v>
      </c>
      <c r="AZ50" s="32">
        <f t="shared" ref="AZ50:AZ62" si="67">O50</f>
        <v>0</v>
      </c>
      <c r="BA50" s="32">
        <f t="shared" ref="BA50:BA62" si="68">P50+Q50+R50+S50+T50</f>
        <v>0</v>
      </c>
      <c r="BB50" s="32">
        <f t="shared" ref="BB50:BB62" si="69">T50</f>
        <v>0</v>
      </c>
      <c r="BC50" s="32">
        <f t="shared" ref="BC50:BC62" si="70">+U50+V50+W50</f>
        <v>0</v>
      </c>
      <c r="BD50" s="16">
        <f t="shared" si="1"/>
        <v>0</v>
      </c>
      <c r="BE50" s="16">
        <f t="shared" si="2"/>
        <v>0</v>
      </c>
      <c r="BF50" s="32">
        <f t="shared" ref="BF50:BF62" si="71">AF50</f>
        <v>0</v>
      </c>
      <c r="BG50" s="32">
        <f t="shared" ref="BG50:BG62" si="72">AD50+AE50</f>
        <v>0</v>
      </c>
      <c r="BH50" s="32">
        <f t="shared" ref="BH50:BH62" si="73">AF50</f>
        <v>0</v>
      </c>
      <c r="BI50" s="32">
        <f t="shared" ref="BI50:BI62" si="74">AG50+AH50</f>
        <v>0</v>
      </c>
      <c r="BJ50" s="32">
        <f t="shared" ref="BJ50:BJ62" si="75">AM50</f>
        <v>0</v>
      </c>
      <c r="BK50" s="32">
        <f t="shared" ref="BK50:BK62" si="76">AK50+AL50</f>
        <v>0</v>
      </c>
      <c r="BL50" s="32">
        <f t="shared" ref="BL50:BL62" si="77">AM50</f>
        <v>0</v>
      </c>
      <c r="BM50" s="32">
        <f t="shared" ref="BM50:BM62" si="78">AN50+AO50</f>
        <v>0</v>
      </c>
    </row>
    <row r="51" spans="1:65" ht="39.950000000000003" customHeight="1">
      <c r="A51" s="3" t="s">
        <v>88</v>
      </c>
      <c r="B51" s="91" t="s">
        <v>89</v>
      </c>
      <c r="C51" s="92"/>
      <c r="D51" s="92"/>
      <c r="E51" s="51"/>
      <c r="F51" s="51"/>
      <c r="G51" s="49"/>
      <c r="H51" s="49"/>
      <c r="I51" s="49"/>
      <c r="J51" s="49"/>
      <c r="K51" s="49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32">
        <f t="shared" si="61"/>
        <v>0</v>
      </c>
      <c r="AU51" s="32">
        <f t="shared" si="62"/>
        <v>0</v>
      </c>
      <c r="AV51" s="32">
        <f t="shared" si="63"/>
        <v>0</v>
      </c>
      <c r="AW51" s="32">
        <f t="shared" si="64"/>
        <v>0</v>
      </c>
      <c r="AX51" s="32">
        <f t="shared" si="65"/>
        <v>0</v>
      </c>
      <c r="AY51" s="32">
        <f t="shared" si="66"/>
        <v>0</v>
      </c>
      <c r="AZ51" s="32">
        <f t="shared" si="67"/>
        <v>0</v>
      </c>
      <c r="BA51" s="32">
        <f t="shared" si="68"/>
        <v>0</v>
      </c>
      <c r="BB51" s="32">
        <f t="shared" si="69"/>
        <v>0</v>
      </c>
      <c r="BC51" s="32">
        <f t="shared" si="70"/>
        <v>0</v>
      </c>
      <c r="BD51" s="16">
        <f t="shared" si="1"/>
        <v>0</v>
      </c>
      <c r="BE51" s="16">
        <f t="shared" si="2"/>
        <v>0</v>
      </c>
      <c r="BF51" s="32">
        <f t="shared" si="71"/>
        <v>0</v>
      </c>
      <c r="BG51" s="32">
        <f t="shared" si="72"/>
        <v>0</v>
      </c>
      <c r="BH51" s="32">
        <f t="shared" si="73"/>
        <v>0</v>
      </c>
      <c r="BI51" s="32">
        <f t="shared" si="74"/>
        <v>0</v>
      </c>
      <c r="BJ51" s="32">
        <f t="shared" si="75"/>
        <v>0</v>
      </c>
      <c r="BK51" s="32">
        <f t="shared" si="76"/>
        <v>0</v>
      </c>
      <c r="BL51" s="32">
        <f t="shared" si="77"/>
        <v>0</v>
      </c>
      <c r="BM51" s="32">
        <f t="shared" si="78"/>
        <v>0</v>
      </c>
    </row>
    <row r="52" spans="1:65" ht="39.950000000000003" customHeight="1">
      <c r="A52" s="3" t="s">
        <v>90</v>
      </c>
      <c r="B52" s="91" t="s">
        <v>91</v>
      </c>
      <c r="C52" s="92"/>
      <c r="D52" s="92"/>
      <c r="E52" s="51"/>
      <c r="F52" s="51"/>
      <c r="G52" s="49"/>
      <c r="H52" s="49"/>
      <c r="I52" s="49"/>
      <c r="J52" s="49"/>
      <c r="K52" s="49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32">
        <f t="shared" si="61"/>
        <v>0</v>
      </c>
      <c r="AU52" s="32">
        <f t="shared" si="62"/>
        <v>0</v>
      </c>
      <c r="AV52" s="32">
        <f t="shared" si="63"/>
        <v>0</v>
      </c>
      <c r="AW52" s="32">
        <f t="shared" si="64"/>
        <v>0</v>
      </c>
      <c r="AX52" s="32">
        <f t="shared" si="65"/>
        <v>0</v>
      </c>
      <c r="AY52" s="32">
        <f t="shared" si="66"/>
        <v>0</v>
      </c>
      <c r="AZ52" s="32">
        <f t="shared" si="67"/>
        <v>0</v>
      </c>
      <c r="BA52" s="32">
        <f t="shared" si="68"/>
        <v>0</v>
      </c>
      <c r="BB52" s="32">
        <f t="shared" si="69"/>
        <v>0</v>
      </c>
      <c r="BC52" s="32">
        <f t="shared" si="70"/>
        <v>0</v>
      </c>
      <c r="BD52" s="16">
        <f t="shared" si="1"/>
        <v>0</v>
      </c>
      <c r="BE52" s="16">
        <f t="shared" si="2"/>
        <v>0</v>
      </c>
      <c r="BF52" s="32">
        <f t="shared" si="71"/>
        <v>0</v>
      </c>
      <c r="BG52" s="32">
        <f t="shared" si="72"/>
        <v>0</v>
      </c>
      <c r="BH52" s="32">
        <f t="shared" si="73"/>
        <v>0</v>
      </c>
      <c r="BI52" s="32">
        <f t="shared" si="74"/>
        <v>0</v>
      </c>
      <c r="BJ52" s="32">
        <f t="shared" si="75"/>
        <v>0</v>
      </c>
      <c r="BK52" s="32">
        <f t="shared" si="76"/>
        <v>0</v>
      </c>
      <c r="BL52" s="32">
        <f t="shared" si="77"/>
        <v>0</v>
      </c>
      <c r="BM52" s="32">
        <f t="shared" si="78"/>
        <v>0</v>
      </c>
    </row>
    <row r="53" spans="1:65" ht="39.950000000000003" customHeight="1">
      <c r="A53" s="3" t="s">
        <v>92</v>
      </c>
      <c r="B53" s="91" t="s">
        <v>93</v>
      </c>
      <c r="C53" s="92"/>
      <c r="D53" s="92"/>
      <c r="E53" s="51"/>
      <c r="F53" s="51"/>
      <c r="G53" s="49"/>
      <c r="H53" s="49"/>
      <c r="I53" s="49"/>
      <c r="J53" s="49"/>
      <c r="K53" s="49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32">
        <f t="shared" si="61"/>
        <v>0</v>
      </c>
      <c r="AU53" s="32">
        <f t="shared" si="62"/>
        <v>0</v>
      </c>
      <c r="AV53" s="32">
        <f t="shared" si="63"/>
        <v>0</v>
      </c>
      <c r="AW53" s="32">
        <f t="shared" si="64"/>
        <v>0</v>
      </c>
      <c r="AX53" s="32">
        <f t="shared" si="65"/>
        <v>0</v>
      </c>
      <c r="AY53" s="32">
        <f t="shared" si="66"/>
        <v>0</v>
      </c>
      <c r="AZ53" s="32">
        <f t="shared" si="67"/>
        <v>0</v>
      </c>
      <c r="BA53" s="32">
        <f t="shared" si="68"/>
        <v>0</v>
      </c>
      <c r="BB53" s="32">
        <f t="shared" si="69"/>
        <v>0</v>
      </c>
      <c r="BC53" s="32">
        <f t="shared" si="70"/>
        <v>0</v>
      </c>
      <c r="BD53" s="16">
        <f t="shared" si="1"/>
        <v>0</v>
      </c>
      <c r="BE53" s="16">
        <f t="shared" si="2"/>
        <v>0</v>
      </c>
      <c r="BF53" s="32">
        <f t="shared" si="71"/>
        <v>0</v>
      </c>
      <c r="BG53" s="32">
        <f t="shared" si="72"/>
        <v>0</v>
      </c>
      <c r="BH53" s="32">
        <f t="shared" si="73"/>
        <v>0</v>
      </c>
      <c r="BI53" s="32">
        <f t="shared" si="74"/>
        <v>0</v>
      </c>
      <c r="BJ53" s="32">
        <f t="shared" si="75"/>
        <v>0</v>
      </c>
      <c r="BK53" s="32">
        <f t="shared" si="76"/>
        <v>0</v>
      </c>
      <c r="BL53" s="32">
        <f t="shared" si="77"/>
        <v>0</v>
      </c>
      <c r="BM53" s="32">
        <f t="shared" si="78"/>
        <v>0</v>
      </c>
    </row>
    <row r="54" spans="1:65" ht="39.950000000000003" customHeight="1">
      <c r="A54" s="3" t="s">
        <v>94</v>
      </c>
      <c r="B54" s="91" t="s">
        <v>95</v>
      </c>
      <c r="C54" s="92"/>
      <c r="D54" s="92"/>
      <c r="E54" s="51"/>
      <c r="F54" s="51"/>
      <c r="G54" s="49"/>
      <c r="H54" s="49"/>
      <c r="I54" s="49"/>
      <c r="J54" s="49"/>
      <c r="K54" s="49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32">
        <f t="shared" si="61"/>
        <v>0</v>
      </c>
      <c r="AU54" s="32">
        <f t="shared" si="62"/>
        <v>0</v>
      </c>
      <c r="AV54" s="32">
        <f t="shared" si="63"/>
        <v>0</v>
      </c>
      <c r="AW54" s="32">
        <f t="shared" si="64"/>
        <v>0</v>
      </c>
      <c r="AX54" s="32">
        <f t="shared" si="65"/>
        <v>0</v>
      </c>
      <c r="AY54" s="32">
        <f t="shared" si="66"/>
        <v>0</v>
      </c>
      <c r="AZ54" s="32">
        <f t="shared" si="67"/>
        <v>0</v>
      </c>
      <c r="BA54" s="32">
        <f t="shared" si="68"/>
        <v>0</v>
      </c>
      <c r="BB54" s="32">
        <f t="shared" si="69"/>
        <v>0</v>
      </c>
      <c r="BC54" s="32">
        <f t="shared" si="70"/>
        <v>0</v>
      </c>
      <c r="BD54" s="16">
        <f t="shared" si="1"/>
        <v>0</v>
      </c>
      <c r="BE54" s="16">
        <f t="shared" si="2"/>
        <v>0</v>
      </c>
      <c r="BF54" s="32">
        <f t="shared" si="71"/>
        <v>0</v>
      </c>
      <c r="BG54" s="32">
        <f t="shared" si="72"/>
        <v>0</v>
      </c>
      <c r="BH54" s="32">
        <f t="shared" si="73"/>
        <v>0</v>
      </c>
      <c r="BI54" s="32">
        <f t="shared" si="74"/>
        <v>0</v>
      </c>
      <c r="BJ54" s="32">
        <f t="shared" si="75"/>
        <v>0</v>
      </c>
      <c r="BK54" s="32">
        <f t="shared" si="76"/>
        <v>0</v>
      </c>
      <c r="BL54" s="32">
        <f t="shared" si="77"/>
        <v>0</v>
      </c>
      <c r="BM54" s="32">
        <f t="shared" si="78"/>
        <v>0</v>
      </c>
    </row>
    <row r="55" spans="1:65" ht="39.950000000000003" customHeight="1">
      <c r="A55" s="3" t="s">
        <v>96</v>
      </c>
      <c r="B55" s="91" t="s">
        <v>97</v>
      </c>
      <c r="C55" s="92"/>
      <c r="D55" s="92"/>
      <c r="E55" s="51"/>
      <c r="F55" s="51"/>
      <c r="G55" s="49"/>
      <c r="H55" s="49"/>
      <c r="I55" s="49"/>
      <c r="J55" s="49"/>
      <c r="K55" s="49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32">
        <f t="shared" si="61"/>
        <v>0</v>
      </c>
      <c r="AU55" s="32">
        <f t="shared" si="62"/>
        <v>0</v>
      </c>
      <c r="AV55" s="32">
        <f t="shared" si="63"/>
        <v>0</v>
      </c>
      <c r="AW55" s="32">
        <f t="shared" si="64"/>
        <v>0</v>
      </c>
      <c r="AX55" s="32">
        <f t="shared" si="65"/>
        <v>0</v>
      </c>
      <c r="AY55" s="32">
        <f t="shared" si="66"/>
        <v>0</v>
      </c>
      <c r="AZ55" s="32">
        <f t="shared" si="67"/>
        <v>0</v>
      </c>
      <c r="BA55" s="32">
        <f t="shared" si="68"/>
        <v>0</v>
      </c>
      <c r="BB55" s="32">
        <f t="shared" si="69"/>
        <v>0</v>
      </c>
      <c r="BC55" s="32">
        <f t="shared" si="70"/>
        <v>0</v>
      </c>
      <c r="BD55" s="16">
        <f t="shared" si="1"/>
        <v>0</v>
      </c>
      <c r="BE55" s="16">
        <f t="shared" si="2"/>
        <v>0</v>
      </c>
      <c r="BF55" s="32">
        <f t="shared" si="71"/>
        <v>0</v>
      </c>
      <c r="BG55" s="32">
        <f t="shared" si="72"/>
        <v>0</v>
      </c>
      <c r="BH55" s="32">
        <f t="shared" si="73"/>
        <v>0</v>
      </c>
      <c r="BI55" s="32">
        <f t="shared" si="74"/>
        <v>0</v>
      </c>
      <c r="BJ55" s="32">
        <f t="shared" si="75"/>
        <v>0</v>
      </c>
      <c r="BK55" s="32">
        <f t="shared" si="76"/>
        <v>0</v>
      </c>
      <c r="BL55" s="32">
        <f t="shared" si="77"/>
        <v>0</v>
      </c>
      <c r="BM55" s="32">
        <f t="shared" si="78"/>
        <v>0</v>
      </c>
    </row>
    <row r="56" spans="1:65" ht="39.950000000000003" customHeight="1">
      <c r="A56" s="3" t="s">
        <v>98</v>
      </c>
      <c r="B56" s="91" t="s">
        <v>99</v>
      </c>
      <c r="C56" s="92"/>
      <c r="D56" s="92"/>
      <c r="E56" s="51"/>
      <c r="F56" s="51"/>
      <c r="G56" s="49"/>
      <c r="H56" s="49"/>
      <c r="I56" s="49"/>
      <c r="J56" s="49"/>
      <c r="K56" s="49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  <c r="AR56" s="51"/>
      <c r="AS56" s="51"/>
      <c r="AT56" s="32">
        <f t="shared" si="61"/>
        <v>0</v>
      </c>
      <c r="AU56" s="32">
        <f t="shared" si="62"/>
        <v>0</v>
      </c>
      <c r="AV56" s="32">
        <f t="shared" si="63"/>
        <v>0</v>
      </c>
      <c r="AW56" s="32">
        <f t="shared" si="64"/>
        <v>0</v>
      </c>
      <c r="AX56" s="32">
        <f t="shared" si="65"/>
        <v>0</v>
      </c>
      <c r="AY56" s="32">
        <f t="shared" si="66"/>
        <v>0</v>
      </c>
      <c r="AZ56" s="32">
        <f t="shared" si="67"/>
        <v>0</v>
      </c>
      <c r="BA56" s="32">
        <f t="shared" si="68"/>
        <v>0</v>
      </c>
      <c r="BB56" s="32">
        <f t="shared" si="69"/>
        <v>0</v>
      </c>
      <c r="BC56" s="32">
        <f t="shared" si="70"/>
        <v>0</v>
      </c>
      <c r="BD56" s="16">
        <f t="shared" si="1"/>
        <v>0</v>
      </c>
      <c r="BE56" s="16">
        <f t="shared" si="2"/>
        <v>0</v>
      </c>
      <c r="BF56" s="32">
        <f t="shared" si="71"/>
        <v>0</v>
      </c>
      <c r="BG56" s="32">
        <f t="shared" si="72"/>
        <v>0</v>
      </c>
      <c r="BH56" s="32">
        <f t="shared" si="73"/>
        <v>0</v>
      </c>
      <c r="BI56" s="32">
        <f t="shared" si="74"/>
        <v>0</v>
      </c>
      <c r="BJ56" s="32">
        <f t="shared" si="75"/>
        <v>0</v>
      </c>
      <c r="BK56" s="32">
        <f t="shared" si="76"/>
        <v>0</v>
      </c>
      <c r="BL56" s="32">
        <f t="shared" si="77"/>
        <v>0</v>
      </c>
      <c r="BM56" s="32">
        <f t="shared" si="78"/>
        <v>0</v>
      </c>
    </row>
    <row r="57" spans="1:65" ht="39.950000000000003" customHeight="1">
      <c r="A57" s="3" t="s">
        <v>100</v>
      </c>
      <c r="B57" s="91" t="s">
        <v>101</v>
      </c>
      <c r="C57" s="92"/>
      <c r="D57" s="92"/>
      <c r="E57" s="51">
        <v>1</v>
      </c>
      <c r="F57" s="51"/>
      <c r="G57" s="49">
        <v>1</v>
      </c>
      <c r="H57" s="49"/>
      <c r="I57" s="49"/>
      <c r="J57" s="49"/>
      <c r="K57" s="49"/>
      <c r="L57" s="51"/>
      <c r="M57" s="51"/>
      <c r="N57" s="51"/>
      <c r="O57" s="51">
        <v>1</v>
      </c>
      <c r="P57" s="51"/>
      <c r="Q57" s="51"/>
      <c r="R57" s="51">
        <v>1</v>
      </c>
      <c r="S57" s="51"/>
      <c r="T57" s="51"/>
      <c r="U57" s="51"/>
      <c r="V57" s="51"/>
      <c r="W57" s="51"/>
      <c r="X57" s="51"/>
      <c r="Y57" s="51">
        <v>1</v>
      </c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32">
        <f t="shared" si="61"/>
        <v>1</v>
      </c>
      <c r="AU57" s="32">
        <f t="shared" si="62"/>
        <v>1</v>
      </c>
      <c r="AV57" s="32">
        <f t="shared" si="63"/>
        <v>0</v>
      </c>
      <c r="AW57" s="32">
        <f t="shared" si="64"/>
        <v>0</v>
      </c>
      <c r="AX57" s="32">
        <f t="shared" si="65"/>
        <v>1</v>
      </c>
      <c r="AY57" s="32">
        <f t="shared" si="66"/>
        <v>1</v>
      </c>
      <c r="AZ57" s="32">
        <f t="shared" si="67"/>
        <v>1</v>
      </c>
      <c r="BA57" s="32">
        <f t="shared" si="68"/>
        <v>1</v>
      </c>
      <c r="BB57" s="32">
        <f t="shared" si="69"/>
        <v>0</v>
      </c>
      <c r="BC57" s="32">
        <f t="shared" si="70"/>
        <v>0</v>
      </c>
      <c r="BD57" s="16">
        <f t="shared" si="1"/>
        <v>1</v>
      </c>
      <c r="BE57" s="16">
        <f t="shared" si="2"/>
        <v>1</v>
      </c>
      <c r="BF57" s="32">
        <f t="shared" si="71"/>
        <v>0</v>
      </c>
      <c r="BG57" s="32">
        <f t="shared" si="72"/>
        <v>0</v>
      </c>
      <c r="BH57" s="32">
        <f t="shared" si="73"/>
        <v>0</v>
      </c>
      <c r="BI57" s="32">
        <f t="shared" si="74"/>
        <v>0</v>
      </c>
      <c r="BJ57" s="32">
        <f t="shared" si="75"/>
        <v>0</v>
      </c>
      <c r="BK57" s="32">
        <f t="shared" si="76"/>
        <v>0</v>
      </c>
      <c r="BL57" s="32">
        <f t="shared" si="77"/>
        <v>0</v>
      </c>
      <c r="BM57" s="32">
        <f t="shared" si="78"/>
        <v>0</v>
      </c>
    </row>
    <row r="58" spans="1:65" ht="39.950000000000003" customHeight="1">
      <c r="A58" s="3" t="s">
        <v>102</v>
      </c>
      <c r="B58" s="91" t="s">
        <v>103</v>
      </c>
      <c r="C58" s="92"/>
      <c r="D58" s="92"/>
      <c r="E58" s="51">
        <v>1</v>
      </c>
      <c r="F58" s="51"/>
      <c r="G58" s="49">
        <v>1</v>
      </c>
      <c r="H58" s="49"/>
      <c r="I58" s="49"/>
      <c r="J58" s="49"/>
      <c r="K58" s="49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>
        <v>1</v>
      </c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51"/>
      <c r="AS58" s="51"/>
      <c r="AT58" s="32">
        <f t="shared" si="61"/>
        <v>1</v>
      </c>
      <c r="AU58" s="32">
        <f t="shared" si="62"/>
        <v>1</v>
      </c>
      <c r="AV58" s="32">
        <f t="shared" si="63"/>
        <v>0</v>
      </c>
      <c r="AW58" s="32">
        <f t="shared" si="64"/>
        <v>0</v>
      </c>
      <c r="AX58" s="32">
        <f t="shared" si="65"/>
        <v>1</v>
      </c>
      <c r="AY58" s="32">
        <f t="shared" si="66"/>
        <v>1</v>
      </c>
      <c r="AZ58" s="32">
        <f t="shared" si="67"/>
        <v>0</v>
      </c>
      <c r="BA58" s="32">
        <f t="shared" si="68"/>
        <v>0</v>
      </c>
      <c r="BB58" s="32">
        <f t="shared" si="69"/>
        <v>0</v>
      </c>
      <c r="BC58" s="32">
        <f t="shared" si="70"/>
        <v>0</v>
      </c>
      <c r="BD58" s="16">
        <f t="shared" si="1"/>
        <v>0</v>
      </c>
      <c r="BE58" s="16">
        <f t="shared" si="2"/>
        <v>0</v>
      </c>
      <c r="BF58" s="32">
        <f t="shared" si="71"/>
        <v>0</v>
      </c>
      <c r="BG58" s="32">
        <f t="shared" si="72"/>
        <v>0</v>
      </c>
      <c r="BH58" s="32">
        <f t="shared" si="73"/>
        <v>0</v>
      </c>
      <c r="BI58" s="32">
        <f t="shared" si="74"/>
        <v>0</v>
      </c>
      <c r="BJ58" s="32">
        <f t="shared" si="75"/>
        <v>0</v>
      </c>
      <c r="BK58" s="32">
        <f t="shared" si="76"/>
        <v>0</v>
      </c>
      <c r="BL58" s="32">
        <f t="shared" si="77"/>
        <v>0</v>
      </c>
      <c r="BM58" s="32">
        <f t="shared" si="78"/>
        <v>0</v>
      </c>
    </row>
    <row r="59" spans="1:65" ht="39.950000000000003" customHeight="1">
      <c r="A59" s="3" t="s">
        <v>104</v>
      </c>
      <c r="B59" s="91" t="s">
        <v>105</v>
      </c>
      <c r="C59" s="92"/>
      <c r="D59" s="92"/>
      <c r="E59" s="51"/>
      <c r="F59" s="51"/>
      <c r="G59" s="49"/>
      <c r="H59" s="49"/>
      <c r="I59" s="49"/>
      <c r="J59" s="49"/>
      <c r="K59" s="49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32">
        <f t="shared" si="61"/>
        <v>0</v>
      </c>
      <c r="AU59" s="32">
        <f t="shared" si="62"/>
        <v>0</v>
      </c>
      <c r="AV59" s="32">
        <f t="shared" si="63"/>
        <v>0</v>
      </c>
      <c r="AW59" s="32">
        <f t="shared" si="64"/>
        <v>0</v>
      </c>
      <c r="AX59" s="32">
        <f t="shared" si="65"/>
        <v>0</v>
      </c>
      <c r="AY59" s="32">
        <f t="shared" si="66"/>
        <v>0</v>
      </c>
      <c r="AZ59" s="32">
        <f t="shared" si="67"/>
        <v>0</v>
      </c>
      <c r="BA59" s="32">
        <f t="shared" si="68"/>
        <v>0</v>
      </c>
      <c r="BB59" s="32">
        <f t="shared" si="69"/>
        <v>0</v>
      </c>
      <c r="BC59" s="32">
        <f t="shared" si="70"/>
        <v>0</v>
      </c>
      <c r="BD59" s="16">
        <f t="shared" si="1"/>
        <v>0</v>
      </c>
      <c r="BE59" s="16">
        <f t="shared" si="2"/>
        <v>0</v>
      </c>
      <c r="BF59" s="32">
        <f t="shared" si="71"/>
        <v>0</v>
      </c>
      <c r="BG59" s="32">
        <f t="shared" si="72"/>
        <v>0</v>
      </c>
      <c r="BH59" s="32">
        <f t="shared" si="73"/>
        <v>0</v>
      </c>
      <c r="BI59" s="32">
        <f t="shared" si="74"/>
        <v>0</v>
      </c>
      <c r="BJ59" s="32">
        <f t="shared" si="75"/>
        <v>0</v>
      </c>
      <c r="BK59" s="32">
        <f t="shared" si="76"/>
        <v>0</v>
      </c>
      <c r="BL59" s="32">
        <f t="shared" si="77"/>
        <v>0</v>
      </c>
      <c r="BM59" s="32">
        <f t="shared" si="78"/>
        <v>0</v>
      </c>
    </row>
    <row r="60" spans="1:65" ht="39.950000000000003" customHeight="1">
      <c r="A60" s="3" t="s">
        <v>106</v>
      </c>
      <c r="B60" s="91" t="s">
        <v>107</v>
      </c>
      <c r="C60" s="92"/>
      <c r="D60" s="92"/>
      <c r="E60" s="51"/>
      <c r="F60" s="51"/>
      <c r="G60" s="49"/>
      <c r="H60" s="49"/>
      <c r="I60" s="49"/>
      <c r="J60" s="49"/>
      <c r="K60" s="49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32">
        <f t="shared" si="61"/>
        <v>0</v>
      </c>
      <c r="AU60" s="32">
        <f t="shared" si="62"/>
        <v>0</v>
      </c>
      <c r="AV60" s="32">
        <f t="shared" si="63"/>
        <v>0</v>
      </c>
      <c r="AW60" s="32">
        <f t="shared" si="64"/>
        <v>0</v>
      </c>
      <c r="AX60" s="32">
        <f t="shared" si="65"/>
        <v>0</v>
      </c>
      <c r="AY60" s="32">
        <f t="shared" si="66"/>
        <v>0</v>
      </c>
      <c r="AZ60" s="32">
        <f t="shared" si="67"/>
        <v>0</v>
      </c>
      <c r="BA60" s="32">
        <f t="shared" si="68"/>
        <v>0</v>
      </c>
      <c r="BB60" s="32">
        <f t="shared" si="69"/>
        <v>0</v>
      </c>
      <c r="BC60" s="32">
        <f t="shared" si="70"/>
        <v>0</v>
      </c>
      <c r="BD60" s="16">
        <f t="shared" si="1"/>
        <v>0</v>
      </c>
      <c r="BE60" s="16">
        <f t="shared" si="2"/>
        <v>0</v>
      </c>
      <c r="BF60" s="32">
        <f t="shared" si="71"/>
        <v>0</v>
      </c>
      <c r="BG60" s="32">
        <f t="shared" si="72"/>
        <v>0</v>
      </c>
      <c r="BH60" s="32">
        <f t="shared" si="73"/>
        <v>0</v>
      </c>
      <c r="BI60" s="32">
        <f t="shared" si="74"/>
        <v>0</v>
      </c>
      <c r="BJ60" s="32">
        <f t="shared" si="75"/>
        <v>0</v>
      </c>
      <c r="BK60" s="32">
        <f t="shared" si="76"/>
        <v>0</v>
      </c>
      <c r="BL60" s="32">
        <f t="shared" si="77"/>
        <v>0</v>
      </c>
      <c r="BM60" s="32">
        <f t="shared" si="78"/>
        <v>0</v>
      </c>
    </row>
    <row r="61" spans="1:65" ht="39.950000000000003" customHeight="1">
      <c r="A61" s="3" t="s">
        <v>108</v>
      </c>
      <c r="B61" s="91" t="s">
        <v>109</v>
      </c>
      <c r="C61" s="92"/>
      <c r="D61" s="92"/>
      <c r="E61" s="51"/>
      <c r="F61" s="51"/>
      <c r="G61" s="49"/>
      <c r="H61" s="49"/>
      <c r="I61" s="49"/>
      <c r="J61" s="49"/>
      <c r="K61" s="49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51"/>
      <c r="AS61" s="51"/>
      <c r="AT61" s="32">
        <f t="shared" si="61"/>
        <v>0</v>
      </c>
      <c r="AU61" s="32">
        <f t="shared" si="62"/>
        <v>0</v>
      </c>
      <c r="AV61" s="32">
        <f t="shared" si="63"/>
        <v>0</v>
      </c>
      <c r="AW61" s="32">
        <f t="shared" si="64"/>
        <v>0</v>
      </c>
      <c r="AX61" s="32">
        <f t="shared" si="65"/>
        <v>0</v>
      </c>
      <c r="AY61" s="32">
        <f t="shared" si="66"/>
        <v>0</v>
      </c>
      <c r="AZ61" s="32">
        <f t="shared" si="67"/>
        <v>0</v>
      </c>
      <c r="BA61" s="32">
        <f t="shared" si="68"/>
        <v>0</v>
      </c>
      <c r="BB61" s="32">
        <f t="shared" si="69"/>
        <v>0</v>
      </c>
      <c r="BC61" s="32">
        <f t="shared" si="70"/>
        <v>0</v>
      </c>
      <c r="BD61" s="16">
        <f t="shared" si="1"/>
        <v>0</v>
      </c>
      <c r="BE61" s="16">
        <f t="shared" si="2"/>
        <v>0</v>
      </c>
      <c r="BF61" s="32">
        <f t="shared" si="71"/>
        <v>0</v>
      </c>
      <c r="BG61" s="32">
        <f t="shared" si="72"/>
        <v>0</v>
      </c>
      <c r="BH61" s="32">
        <f t="shared" si="73"/>
        <v>0</v>
      </c>
      <c r="BI61" s="32">
        <f t="shared" si="74"/>
        <v>0</v>
      </c>
      <c r="BJ61" s="32">
        <f t="shared" si="75"/>
        <v>0</v>
      </c>
      <c r="BK61" s="32">
        <f t="shared" si="76"/>
        <v>0</v>
      </c>
      <c r="BL61" s="32">
        <f t="shared" si="77"/>
        <v>0</v>
      </c>
      <c r="BM61" s="32">
        <f t="shared" si="78"/>
        <v>0</v>
      </c>
    </row>
    <row r="62" spans="1:65" ht="39.950000000000003" customHeight="1">
      <c r="A62" s="3" t="s">
        <v>110</v>
      </c>
      <c r="B62" s="88" t="s">
        <v>45</v>
      </c>
      <c r="C62" s="89"/>
      <c r="D62" s="89"/>
      <c r="E62" s="51"/>
      <c r="F62" s="51"/>
      <c r="G62" s="49"/>
      <c r="H62" s="49"/>
      <c r="I62" s="49"/>
      <c r="J62" s="49"/>
      <c r="K62" s="49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1"/>
      <c r="AS62" s="51"/>
      <c r="AT62" s="32">
        <f t="shared" si="61"/>
        <v>0</v>
      </c>
      <c r="AU62" s="32">
        <f t="shared" si="62"/>
        <v>0</v>
      </c>
      <c r="AV62" s="32">
        <f t="shared" si="63"/>
        <v>0</v>
      </c>
      <c r="AW62" s="32">
        <f t="shared" si="64"/>
        <v>0</v>
      </c>
      <c r="AX62" s="32">
        <f t="shared" si="65"/>
        <v>0</v>
      </c>
      <c r="AY62" s="32">
        <f t="shared" si="66"/>
        <v>0</v>
      </c>
      <c r="AZ62" s="32">
        <f t="shared" si="67"/>
        <v>0</v>
      </c>
      <c r="BA62" s="32">
        <f t="shared" si="68"/>
        <v>0</v>
      </c>
      <c r="BB62" s="32">
        <f t="shared" si="69"/>
        <v>0</v>
      </c>
      <c r="BC62" s="32">
        <f t="shared" si="70"/>
        <v>0</v>
      </c>
      <c r="BD62" s="16">
        <f t="shared" si="1"/>
        <v>0</v>
      </c>
      <c r="BE62" s="16">
        <f t="shared" si="2"/>
        <v>0</v>
      </c>
      <c r="BF62" s="32">
        <f t="shared" si="71"/>
        <v>0</v>
      </c>
      <c r="BG62" s="32">
        <f t="shared" si="72"/>
        <v>0</v>
      </c>
      <c r="BH62" s="32">
        <f t="shared" si="73"/>
        <v>0</v>
      </c>
      <c r="BI62" s="32">
        <f t="shared" si="74"/>
        <v>0</v>
      </c>
      <c r="BJ62" s="32">
        <f t="shared" si="75"/>
        <v>0</v>
      </c>
      <c r="BK62" s="32">
        <f t="shared" si="76"/>
        <v>0</v>
      </c>
      <c r="BL62" s="32">
        <f t="shared" si="77"/>
        <v>0</v>
      </c>
      <c r="BM62" s="32">
        <f t="shared" si="78"/>
        <v>0</v>
      </c>
    </row>
    <row r="63" spans="1:65" ht="57" customHeight="1">
      <c r="A63" s="1" t="s">
        <v>111</v>
      </c>
      <c r="B63" s="86" t="s">
        <v>112</v>
      </c>
      <c r="C63" s="90"/>
      <c r="D63" s="90"/>
      <c r="E63" s="30">
        <f>SUM(E64:E69)</f>
        <v>0</v>
      </c>
      <c r="F63" s="30">
        <f t="shared" ref="F63:BM63" si="79">SUM(F64:F69)</f>
        <v>0</v>
      </c>
      <c r="G63" s="30">
        <f t="shared" si="79"/>
        <v>0</v>
      </c>
      <c r="H63" s="30">
        <f t="shared" si="79"/>
        <v>0</v>
      </c>
      <c r="I63" s="30">
        <f t="shared" si="79"/>
        <v>0</v>
      </c>
      <c r="J63" s="30">
        <f t="shared" si="79"/>
        <v>0</v>
      </c>
      <c r="K63" s="30">
        <f t="shared" si="79"/>
        <v>0</v>
      </c>
      <c r="L63" s="30">
        <f t="shared" si="79"/>
        <v>0</v>
      </c>
      <c r="M63" s="30">
        <f t="shared" si="79"/>
        <v>0</v>
      </c>
      <c r="N63" s="30">
        <f t="shared" si="79"/>
        <v>0</v>
      </c>
      <c r="O63" s="30">
        <f t="shared" si="79"/>
        <v>0</v>
      </c>
      <c r="P63" s="30">
        <f t="shared" si="79"/>
        <v>0</v>
      </c>
      <c r="Q63" s="30">
        <f t="shared" si="79"/>
        <v>0</v>
      </c>
      <c r="R63" s="30">
        <f t="shared" si="79"/>
        <v>0</v>
      </c>
      <c r="S63" s="30">
        <f t="shared" si="79"/>
        <v>0</v>
      </c>
      <c r="T63" s="30">
        <f t="shared" si="79"/>
        <v>0</v>
      </c>
      <c r="U63" s="30">
        <f t="shared" si="79"/>
        <v>0</v>
      </c>
      <c r="V63" s="30">
        <f t="shared" si="79"/>
        <v>0</v>
      </c>
      <c r="W63" s="30">
        <f t="shared" si="79"/>
        <v>0</v>
      </c>
      <c r="X63" s="30">
        <f t="shared" si="79"/>
        <v>0</v>
      </c>
      <c r="Y63" s="30">
        <f t="shared" si="79"/>
        <v>0</v>
      </c>
      <c r="Z63" s="30">
        <f t="shared" si="79"/>
        <v>0</v>
      </c>
      <c r="AA63" s="30">
        <f t="shared" si="79"/>
        <v>0</v>
      </c>
      <c r="AB63" s="30">
        <f t="shared" si="79"/>
        <v>0</v>
      </c>
      <c r="AC63" s="30">
        <f t="shared" si="79"/>
        <v>0</v>
      </c>
      <c r="AD63" s="30">
        <f t="shared" si="79"/>
        <v>0</v>
      </c>
      <c r="AE63" s="30">
        <f t="shared" si="79"/>
        <v>0</v>
      </c>
      <c r="AF63" s="30">
        <f t="shared" si="79"/>
        <v>0</v>
      </c>
      <c r="AG63" s="30">
        <f t="shared" si="79"/>
        <v>0</v>
      </c>
      <c r="AH63" s="30">
        <f t="shared" si="79"/>
        <v>0</v>
      </c>
      <c r="AI63" s="30">
        <f t="shared" si="79"/>
        <v>0</v>
      </c>
      <c r="AJ63" s="30">
        <f t="shared" si="79"/>
        <v>0</v>
      </c>
      <c r="AK63" s="30">
        <f t="shared" si="79"/>
        <v>0</v>
      </c>
      <c r="AL63" s="30">
        <f t="shared" si="79"/>
        <v>0</v>
      </c>
      <c r="AM63" s="30">
        <f t="shared" si="79"/>
        <v>0</v>
      </c>
      <c r="AN63" s="30">
        <f t="shared" si="79"/>
        <v>0</v>
      </c>
      <c r="AO63" s="30">
        <f t="shared" si="79"/>
        <v>0</v>
      </c>
      <c r="AP63" s="30">
        <f t="shared" si="79"/>
        <v>0</v>
      </c>
      <c r="AQ63" s="30">
        <f t="shared" si="79"/>
        <v>0</v>
      </c>
      <c r="AR63" s="30">
        <f t="shared" si="79"/>
        <v>0</v>
      </c>
      <c r="AS63" s="30">
        <f t="shared" si="79"/>
        <v>0</v>
      </c>
      <c r="AT63" s="30">
        <f t="shared" si="79"/>
        <v>0</v>
      </c>
      <c r="AU63" s="30">
        <f t="shared" si="79"/>
        <v>0</v>
      </c>
      <c r="AV63" s="30">
        <f t="shared" si="79"/>
        <v>0</v>
      </c>
      <c r="AW63" s="30">
        <f t="shared" si="79"/>
        <v>0</v>
      </c>
      <c r="AX63" s="30">
        <f t="shared" si="79"/>
        <v>0</v>
      </c>
      <c r="AY63" s="30">
        <f t="shared" si="79"/>
        <v>0</v>
      </c>
      <c r="AZ63" s="30">
        <f t="shared" si="79"/>
        <v>0</v>
      </c>
      <c r="BA63" s="30">
        <f t="shared" si="79"/>
        <v>0</v>
      </c>
      <c r="BB63" s="30">
        <f t="shared" si="79"/>
        <v>0</v>
      </c>
      <c r="BC63" s="30">
        <f t="shared" si="79"/>
        <v>0</v>
      </c>
      <c r="BD63" s="16">
        <f t="shared" si="1"/>
        <v>0</v>
      </c>
      <c r="BE63" s="16">
        <f t="shared" si="2"/>
        <v>0</v>
      </c>
      <c r="BF63" s="30">
        <f t="shared" si="79"/>
        <v>0</v>
      </c>
      <c r="BG63" s="30">
        <f t="shared" si="79"/>
        <v>0</v>
      </c>
      <c r="BH63" s="30">
        <f t="shared" si="79"/>
        <v>0</v>
      </c>
      <c r="BI63" s="30">
        <f t="shared" si="79"/>
        <v>0</v>
      </c>
      <c r="BJ63" s="30">
        <f t="shared" si="79"/>
        <v>0</v>
      </c>
      <c r="BK63" s="30">
        <f t="shared" si="79"/>
        <v>0</v>
      </c>
      <c r="BL63" s="30">
        <f t="shared" si="79"/>
        <v>0</v>
      </c>
      <c r="BM63" s="30">
        <f t="shared" si="79"/>
        <v>0</v>
      </c>
    </row>
    <row r="64" spans="1:65" ht="39.950000000000003" customHeight="1">
      <c r="A64" s="3" t="s">
        <v>113</v>
      </c>
      <c r="B64" s="91" t="s">
        <v>114</v>
      </c>
      <c r="C64" s="92"/>
      <c r="D64" s="92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32">
        <f t="shared" ref="AT64:AT69" si="80">E64</f>
        <v>0</v>
      </c>
      <c r="AU64" s="32">
        <f t="shared" ref="AU64:AU69" si="81">F64+G64+H64+I64</f>
        <v>0</v>
      </c>
      <c r="AV64" s="32">
        <f t="shared" ref="AV64:AV69" si="82">J64</f>
        <v>0</v>
      </c>
      <c r="AW64" s="32">
        <f t="shared" ref="AW64:AW69" si="83">K64+L64+M64</f>
        <v>0</v>
      </c>
      <c r="AX64" s="32">
        <f t="shared" ref="AX64:AX69" si="84">F64+G64+K64</f>
        <v>0</v>
      </c>
      <c r="AY64" s="32">
        <f t="shared" ref="AY64:AY69" si="85">N64+Y64+Z64+AB64</f>
        <v>0</v>
      </c>
      <c r="AZ64" s="32">
        <f t="shared" ref="AZ64:AZ69" si="86">O64</f>
        <v>0</v>
      </c>
      <c r="BA64" s="32">
        <f t="shared" ref="BA64:BA69" si="87">P64+Q64+R64+S64+T64</f>
        <v>0</v>
      </c>
      <c r="BB64" s="32">
        <f t="shared" ref="BB64:BB69" si="88">T64</f>
        <v>0</v>
      </c>
      <c r="BC64" s="32">
        <f t="shared" ref="BC64:BC69" si="89">+U64+V64+W64</f>
        <v>0</v>
      </c>
      <c r="BD64" s="16">
        <f t="shared" si="1"/>
        <v>0</v>
      </c>
      <c r="BE64" s="16">
        <f t="shared" si="2"/>
        <v>0</v>
      </c>
      <c r="BF64" s="32">
        <f t="shared" ref="BF64:BF69" si="90">AF64</f>
        <v>0</v>
      </c>
      <c r="BG64" s="32">
        <f t="shared" ref="BG64:BG69" si="91">AD64+AE64</f>
        <v>0</v>
      </c>
      <c r="BH64" s="32">
        <f t="shared" ref="BH64:BH69" si="92">AF64</f>
        <v>0</v>
      </c>
      <c r="BI64" s="32">
        <f t="shared" ref="BI64:BI69" si="93">AG64+AH64</f>
        <v>0</v>
      </c>
      <c r="BJ64" s="32">
        <f t="shared" ref="BJ64:BJ69" si="94">AM64</f>
        <v>0</v>
      </c>
      <c r="BK64" s="32">
        <f t="shared" ref="BK64:BK69" si="95">AK64+AL64</f>
        <v>0</v>
      </c>
      <c r="BL64" s="32">
        <f t="shared" ref="BL64:BL69" si="96">AM64</f>
        <v>0</v>
      </c>
      <c r="BM64" s="32">
        <f t="shared" ref="BM64:BM69" si="97">AN64+AO64</f>
        <v>0</v>
      </c>
    </row>
    <row r="65" spans="1:65" ht="39.950000000000003" customHeight="1">
      <c r="A65" s="3" t="s">
        <v>115</v>
      </c>
      <c r="B65" s="91" t="s">
        <v>116</v>
      </c>
      <c r="C65" s="92"/>
      <c r="D65" s="92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32">
        <f t="shared" si="80"/>
        <v>0</v>
      </c>
      <c r="AU65" s="32">
        <f t="shared" si="81"/>
        <v>0</v>
      </c>
      <c r="AV65" s="32">
        <f t="shared" si="82"/>
        <v>0</v>
      </c>
      <c r="AW65" s="32">
        <f t="shared" si="83"/>
        <v>0</v>
      </c>
      <c r="AX65" s="32">
        <f t="shared" si="84"/>
        <v>0</v>
      </c>
      <c r="AY65" s="32">
        <f t="shared" si="85"/>
        <v>0</v>
      </c>
      <c r="AZ65" s="32">
        <f t="shared" si="86"/>
        <v>0</v>
      </c>
      <c r="BA65" s="32">
        <f t="shared" si="87"/>
        <v>0</v>
      </c>
      <c r="BB65" s="32">
        <f t="shared" si="88"/>
        <v>0</v>
      </c>
      <c r="BC65" s="32">
        <f t="shared" si="89"/>
        <v>0</v>
      </c>
      <c r="BD65" s="16">
        <f t="shared" si="1"/>
        <v>0</v>
      </c>
      <c r="BE65" s="16">
        <f t="shared" si="2"/>
        <v>0</v>
      </c>
      <c r="BF65" s="32">
        <f t="shared" si="90"/>
        <v>0</v>
      </c>
      <c r="BG65" s="32">
        <f t="shared" si="91"/>
        <v>0</v>
      </c>
      <c r="BH65" s="32">
        <f t="shared" si="92"/>
        <v>0</v>
      </c>
      <c r="BI65" s="32">
        <f t="shared" si="93"/>
        <v>0</v>
      </c>
      <c r="BJ65" s="32">
        <f t="shared" si="94"/>
        <v>0</v>
      </c>
      <c r="BK65" s="32">
        <f t="shared" si="95"/>
        <v>0</v>
      </c>
      <c r="BL65" s="32">
        <f t="shared" si="96"/>
        <v>0</v>
      </c>
      <c r="BM65" s="32">
        <f t="shared" si="97"/>
        <v>0</v>
      </c>
    </row>
    <row r="66" spans="1:65" ht="39.950000000000003" customHeight="1">
      <c r="A66" s="3" t="s">
        <v>117</v>
      </c>
      <c r="B66" s="91" t="s">
        <v>118</v>
      </c>
      <c r="C66" s="92"/>
      <c r="D66" s="92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32">
        <f t="shared" si="80"/>
        <v>0</v>
      </c>
      <c r="AU66" s="32">
        <f t="shared" si="81"/>
        <v>0</v>
      </c>
      <c r="AV66" s="32">
        <f t="shared" si="82"/>
        <v>0</v>
      </c>
      <c r="AW66" s="32">
        <f t="shared" si="83"/>
        <v>0</v>
      </c>
      <c r="AX66" s="32">
        <f t="shared" si="84"/>
        <v>0</v>
      </c>
      <c r="AY66" s="32">
        <f t="shared" si="85"/>
        <v>0</v>
      </c>
      <c r="AZ66" s="32">
        <f t="shared" si="86"/>
        <v>0</v>
      </c>
      <c r="BA66" s="32">
        <f t="shared" si="87"/>
        <v>0</v>
      </c>
      <c r="BB66" s="32">
        <f t="shared" si="88"/>
        <v>0</v>
      </c>
      <c r="BC66" s="32">
        <f t="shared" si="89"/>
        <v>0</v>
      </c>
      <c r="BD66" s="16">
        <f t="shared" si="1"/>
        <v>0</v>
      </c>
      <c r="BE66" s="16">
        <f t="shared" si="2"/>
        <v>0</v>
      </c>
      <c r="BF66" s="32">
        <f t="shared" si="90"/>
        <v>0</v>
      </c>
      <c r="BG66" s="32">
        <f t="shared" si="91"/>
        <v>0</v>
      </c>
      <c r="BH66" s="32">
        <f t="shared" si="92"/>
        <v>0</v>
      </c>
      <c r="BI66" s="32">
        <f t="shared" si="93"/>
        <v>0</v>
      </c>
      <c r="BJ66" s="32">
        <f t="shared" si="94"/>
        <v>0</v>
      </c>
      <c r="BK66" s="32">
        <f t="shared" si="95"/>
        <v>0</v>
      </c>
      <c r="BL66" s="32">
        <f t="shared" si="96"/>
        <v>0</v>
      </c>
      <c r="BM66" s="32">
        <f t="shared" si="97"/>
        <v>0</v>
      </c>
    </row>
    <row r="67" spans="1:65" ht="39.950000000000003" customHeight="1">
      <c r="A67" s="3" t="s">
        <v>119</v>
      </c>
      <c r="B67" s="91" t="s">
        <v>120</v>
      </c>
      <c r="C67" s="92"/>
      <c r="D67" s="92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32">
        <f t="shared" si="80"/>
        <v>0</v>
      </c>
      <c r="AU67" s="32">
        <f t="shared" si="81"/>
        <v>0</v>
      </c>
      <c r="AV67" s="32">
        <f t="shared" si="82"/>
        <v>0</v>
      </c>
      <c r="AW67" s="32">
        <f t="shared" si="83"/>
        <v>0</v>
      </c>
      <c r="AX67" s="32">
        <f t="shared" si="84"/>
        <v>0</v>
      </c>
      <c r="AY67" s="32">
        <f t="shared" si="85"/>
        <v>0</v>
      </c>
      <c r="AZ67" s="32">
        <f t="shared" si="86"/>
        <v>0</v>
      </c>
      <c r="BA67" s="32">
        <f t="shared" si="87"/>
        <v>0</v>
      </c>
      <c r="BB67" s="32">
        <f t="shared" si="88"/>
        <v>0</v>
      </c>
      <c r="BC67" s="32">
        <f t="shared" si="89"/>
        <v>0</v>
      </c>
      <c r="BD67" s="16">
        <f t="shared" si="1"/>
        <v>0</v>
      </c>
      <c r="BE67" s="16">
        <f t="shared" si="2"/>
        <v>0</v>
      </c>
      <c r="BF67" s="32">
        <f t="shared" si="90"/>
        <v>0</v>
      </c>
      <c r="BG67" s="32">
        <f t="shared" si="91"/>
        <v>0</v>
      </c>
      <c r="BH67" s="32">
        <f t="shared" si="92"/>
        <v>0</v>
      </c>
      <c r="BI67" s="32">
        <f t="shared" si="93"/>
        <v>0</v>
      </c>
      <c r="BJ67" s="32">
        <f t="shared" si="94"/>
        <v>0</v>
      </c>
      <c r="BK67" s="32">
        <f t="shared" si="95"/>
        <v>0</v>
      </c>
      <c r="BL67" s="32">
        <f t="shared" si="96"/>
        <v>0</v>
      </c>
      <c r="BM67" s="32">
        <f t="shared" si="97"/>
        <v>0</v>
      </c>
    </row>
    <row r="68" spans="1:65" ht="39.950000000000003" customHeight="1">
      <c r="A68" s="3" t="s">
        <v>121</v>
      </c>
      <c r="B68" s="91" t="s">
        <v>122</v>
      </c>
      <c r="C68" s="92"/>
      <c r="D68" s="92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32">
        <f t="shared" si="80"/>
        <v>0</v>
      </c>
      <c r="AU68" s="32">
        <f t="shared" si="81"/>
        <v>0</v>
      </c>
      <c r="AV68" s="32">
        <f t="shared" si="82"/>
        <v>0</v>
      </c>
      <c r="AW68" s="32">
        <f t="shared" si="83"/>
        <v>0</v>
      </c>
      <c r="AX68" s="32">
        <f t="shared" si="84"/>
        <v>0</v>
      </c>
      <c r="AY68" s="32">
        <f t="shared" si="85"/>
        <v>0</v>
      </c>
      <c r="AZ68" s="32">
        <f t="shared" si="86"/>
        <v>0</v>
      </c>
      <c r="BA68" s="32">
        <f t="shared" si="87"/>
        <v>0</v>
      </c>
      <c r="BB68" s="32">
        <f t="shared" si="88"/>
        <v>0</v>
      </c>
      <c r="BC68" s="32">
        <f t="shared" si="89"/>
        <v>0</v>
      </c>
      <c r="BD68" s="16">
        <f t="shared" si="1"/>
        <v>0</v>
      </c>
      <c r="BE68" s="16">
        <f t="shared" si="2"/>
        <v>0</v>
      </c>
      <c r="BF68" s="32">
        <f t="shared" si="90"/>
        <v>0</v>
      </c>
      <c r="BG68" s="32">
        <f t="shared" si="91"/>
        <v>0</v>
      </c>
      <c r="BH68" s="32">
        <f t="shared" si="92"/>
        <v>0</v>
      </c>
      <c r="BI68" s="32">
        <f t="shared" si="93"/>
        <v>0</v>
      </c>
      <c r="BJ68" s="32">
        <f t="shared" si="94"/>
        <v>0</v>
      </c>
      <c r="BK68" s="32">
        <f t="shared" si="95"/>
        <v>0</v>
      </c>
      <c r="BL68" s="32">
        <f t="shared" si="96"/>
        <v>0</v>
      </c>
      <c r="BM68" s="32">
        <f t="shared" si="97"/>
        <v>0</v>
      </c>
    </row>
    <row r="69" spans="1:65" ht="39.950000000000003" customHeight="1">
      <c r="A69" s="3" t="s">
        <v>123</v>
      </c>
      <c r="B69" s="88" t="s">
        <v>45</v>
      </c>
      <c r="C69" s="89"/>
      <c r="D69" s="89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32">
        <f t="shared" si="80"/>
        <v>0</v>
      </c>
      <c r="AU69" s="32">
        <f t="shared" si="81"/>
        <v>0</v>
      </c>
      <c r="AV69" s="32">
        <f t="shared" si="82"/>
        <v>0</v>
      </c>
      <c r="AW69" s="32">
        <f t="shared" si="83"/>
        <v>0</v>
      </c>
      <c r="AX69" s="32">
        <f t="shared" si="84"/>
        <v>0</v>
      </c>
      <c r="AY69" s="32">
        <f t="shared" si="85"/>
        <v>0</v>
      </c>
      <c r="AZ69" s="32">
        <f t="shared" si="86"/>
        <v>0</v>
      </c>
      <c r="BA69" s="32">
        <f t="shared" si="87"/>
        <v>0</v>
      </c>
      <c r="BB69" s="32">
        <f t="shared" si="88"/>
        <v>0</v>
      </c>
      <c r="BC69" s="32">
        <f t="shared" si="89"/>
        <v>0</v>
      </c>
      <c r="BD69" s="16">
        <f t="shared" si="1"/>
        <v>0</v>
      </c>
      <c r="BE69" s="16">
        <f t="shared" si="2"/>
        <v>0</v>
      </c>
      <c r="BF69" s="32">
        <f t="shared" si="90"/>
        <v>0</v>
      </c>
      <c r="BG69" s="32">
        <f t="shared" si="91"/>
        <v>0</v>
      </c>
      <c r="BH69" s="32">
        <f t="shared" si="92"/>
        <v>0</v>
      </c>
      <c r="BI69" s="32">
        <f t="shared" si="93"/>
        <v>0</v>
      </c>
      <c r="BJ69" s="32">
        <f t="shared" si="94"/>
        <v>0</v>
      </c>
      <c r="BK69" s="32">
        <f t="shared" si="95"/>
        <v>0</v>
      </c>
      <c r="BL69" s="32">
        <f t="shared" si="96"/>
        <v>0</v>
      </c>
      <c r="BM69" s="32">
        <f t="shared" si="97"/>
        <v>0</v>
      </c>
    </row>
    <row r="70" spans="1:65" ht="39.950000000000003" customHeight="1">
      <c r="A70" s="1" t="s">
        <v>124</v>
      </c>
      <c r="B70" s="86" t="s">
        <v>125</v>
      </c>
      <c r="C70" s="90"/>
      <c r="D70" s="90"/>
      <c r="E70" s="30">
        <f>SUM(E71:E76)</f>
        <v>1</v>
      </c>
      <c r="F70" s="30">
        <f t="shared" ref="F70:BM70" si="98">SUM(F71:F76)</f>
        <v>0</v>
      </c>
      <c r="G70" s="30">
        <f t="shared" si="98"/>
        <v>1</v>
      </c>
      <c r="H70" s="30">
        <f t="shared" si="98"/>
        <v>0</v>
      </c>
      <c r="I70" s="30">
        <f t="shared" si="98"/>
        <v>0</v>
      </c>
      <c r="J70" s="30">
        <f t="shared" si="98"/>
        <v>0</v>
      </c>
      <c r="K70" s="30">
        <f t="shared" si="98"/>
        <v>0</v>
      </c>
      <c r="L70" s="30">
        <f t="shared" si="98"/>
        <v>0</v>
      </c>
      <c r="M70" s="30">
        <f t="shared" si="98"/>
        <v>0</v>
      </c>
      <c r="N70" s="30">
        <f t="shared" si="98"/>
        <v>0</v>
      </c>
      <c r="O70" s="30">
        <f t="shared" si="98"/>
        <v>0</v>
      </c>
      <c r="P70" s="30">
        <f t="shared" si="98"/>
        <v>0</v>
      </c>
      <c r="Q70" s="30">
        <f t="shared" si="98"/>
        <v>0</v>
      </c>
      <c r="R70" s="30">
        <f t="shared" si="98"/>
        <v>0</v>
      </c>
      <c r="S70" s="30">
        <f t="shared" si="98"/>
        <v>0</v>
      </c>
      <c r="T70" s="30">
        <f t="shared" si="98"/>
        <v>0</v>
      </c>
      <c r="U70" s="30">
        <f t="shared" si="98"/>
        <v>0</v>
      </c>
      <c r="V70" s="30">
        <f t="shared" si="98"/>
        <v>0</v>
      </c>
      <c r="W70" s="30">
        <f t="shared" si="98"/>
        <v>0</v>
      </c>
      <c r="X70" s="30">
        <f t="shared" si="98"/>
        <v>0</v>
      </c>
      <c r="Y70" s="30">
        <f t="shared" si="98"/>
        <v>0</v>
      </c>
      <c r="Z70" s="30">
        <f t="shared" si="98"/>
        <v>0</v>
      </c>
      <c r="AA70" s="30">
        <f t="shared" si="98"/>
        <v>0</v>
      </c>
      <c r="AB70" s="30">
        <f t="shared" si="98"/>
        <v>1</v>
      </c>
      <c r="AC70" s="30">
        <f t="shared" si="98"/>
        <v>0</v>
      </c>
      <c r="AD70" s="30">
        <f t="shared" si="98"/>
        <v>0</v>
      </c>
      <c r="AE70" s="30">
        <f t="shared" si="98"/>
        <v>0</v>
      </c>
      <c r="AF70" s="30">
        <f t="shared" si="98"/>
        <v>0</v>
      </c>
      <c r="AG70" s="30">
        <f t="shared" si="98"/>
        <v>0</v>
      </c>
      <c r="AH70" s="30">
        <f t="shared" si="98"/>
        <v>0</v>
      </c>
      <c r="AI70" s="30">
        <f t="shared" si="98"/>
        <v>0</v>
      </c>
      <c r="AJ70" s="30">
        <f t="shared" si="98"/>
        <v>0</v>
      </c>
      <c r="AK70" s="30">
        <f t="shared" si="98"/>
        <v>0</v>
      </c>
      <c r="AL70" s="30">
        <f t="shared" si="98"/>
        <v>0</v>
      </c>
      <c r="AM70" s="30">
        <f t="shared" si="98"/>
        <v>0</v>
      </c>
      <c r="AN70" s="30">
        <f t="shared" si="98"/>
        <v>0</v>
      </c>
      <c r="AO70" s="30">
        <f t="shared" si="98"/>
        <v>0</v>
      </c>
      <c r="AP70" s="30">
        <f t="shared" si="98"/>
        <v>0</v>
      </c>
      <c r="AQ70" s="30">
        <f t="shared" si="98"/>
        <v>0</v>
      </c>
      <c r="AR70" s="30">
        <f t="shared" si="98"/>
        <v>0</v>
      </c>
      <c r="AS70" s="30">
        <f t="shared" si="98"/>
        <v>0</v>
      </c>
      <c r="AT70" s="30">
        <f t="shared" si="98"/>
        <v>1</v>
      </c>
      <c r="AU70" s="30">
        <f t="shared" si="98"/>
        <v>1</v>
      </c>
      <c r="AV70" s="30">
        <f t="shared" si="98"/>
        <v>0</v>
      </c>
      <c r="AW70" s="30">
        <f t="shared" si="98"/>
        <v>0</v>
      </c>
      <c r="AX70" s="30">
        <f t="shared" si="98"/>
        <v>1</v>
      </c>
      <c r="AY70" s="30">
        <f t="shared" si="98"/>
        <v>1</v>
      </c>
      <c r="AZ70" s="30">
        <f t="shared" si="98"/>
        <v>0</v>
      </c>
      <c r="BA70" s="30">
        <f t="shared" si="98"/>
        <v>0</v>
      </c>
      <c r="BB70" s="30">
        <f t="shared" si="98"/>
        <v>0</v>
      </c>
      <c r="BC70" s="30">
        <f t="shared" si="98"/>
        <v>0</v>
      </c>
      <c r="BD70" s="16">
        <f t="shared" si="1"/>
        <v>0</v>
      </c>
      <c r="BE70" s="16">
        <f t="shared" si="2"/>
        <v>0</v>
      </c>
      <c r="BF70" s="30">
        <f t="shared" si="98"/>
        <v>0</v>
      </c>
      <c r="BG70" s="30">
        <f t="shared" si="98"/>
        <v>0</v>
      </c>
      <c r="BH70" s="30">
        <f t="shared" si="98"/>
        <v>0</v>
      </c>
      <c r="BI70" s="30">
        <f t="shared" si="98"/>
        <v>0</v>
      </c>
      <c r="BJ70" s="30">
        <f t="shared" si="98"/>
        <v>0</v>
      </c>
      <c r="BK70" s="30">
        <f t="shared" si="98"/>
        <v>0</v>
      </c>
      <c r="BL70" s="30">
        <f t="shared" si="98"/>
        <v>0</v>
      </c>
      <c r="BM70" s="30">
        <f t="shared" si="98"/>
        <v>0</v>
      </c>
    </row>
    <row r="71" spans="1:65" ht="39.950000000000003" customHeight="1">
      <c r="A71" s="3" t="s">
        <v>126</v>
      </c>
      <c r="B71" s="91" t="s">
        <v>127</v>
      </c>
      <c r="C71" s="92"/>
      <c r="D71" s="92"/>
      <c r="E71" s="48"/>
      <c r="F71" s="48"/>
      <c r="G71" s="58"/>
      <c r="H71" s="49"/>
      <c r="I71" s="49"/>
      <c r="J71" s="49"/>
      <c r="K71" s="49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  <c r="AN71" s="48"/>
      <c r="AO71" s="48"/>
      <c r="AP71" s="48"/>
      <c r="AQ71" s="48"/>
      <c r="AR71" s="48"/>
      <c r="AS71" s="48"/>
      <c r="AT71" s="32">
        <f t="shared" ref="AT71:AT76" si="99">E71</f>
        <v>0</v>
      </c>
      <c r="AU71" s="32">
        <f t="shared" ref="AU71:AU76" si="100">F71+G71+H71+I71</f>
        <v>0</v>
      </c>
      <c r="AV71" s="32">
        <f t="shared" ref="AV71:AV76" si="101">J71</f>
        <v>0</v>
      </c>
      <c r="AW71" s="32">
        <f t="shared" ref="AW71:AW76" si="102">K71+L71+M71</f>
        <v>0</v>
      </c>
      <c r="AX71" s="32">
        <f t="shared" ref="AX71:AX76" si="103">F71+G71+K71</f>
        <v>0</v>
      </c>
      <c r="AY71" s="32">
        <f t="shared" ref="AY71:AY76" si="104">N71+Y71+Z71+AB71</f>
        <v>0</v>
      </c>
      <c r="AZ71" s="32">
        <f t="shared" ref="AZ71:AZ76" si="105">O71</f>
        <v>0</v>
      </c>
      <c r="BA71" s="32">
        <f t="shared" ref="BA71:BA76" si="106">P71+Q71+R71+S71+T71</f>
        <v>0</v>
      </c>
      <c r="BB71" s="32">
        <f t="shared" ref="BB71:BB76" si="107">T71</f>
        <v>0</v>
      </c>
      <c r="BC71" s="32">
        <f t="shared" ref="BC71:BC76" si="108">+U71+V71+W71</f>
        <v>0</v>
      </c>
      <c r="BD71" s="16">
        <f t="shared" si="1"/>
        <v>0</v>
      </c>
      <c r="BE71" s="16">
        <f t="shared" si="2"/>
        <v>0</v>
      </c>
      <c r="BF71" s="32">
        <f t="shared" ref="BF71:BF76" si="109">AF71</f>
        <v>0</v>
      </c>
      <c r="BG71" s="32">
        <f t="shared" ref="BG71:BG76" si="110">AD71+AE71</f>
        <v>0</v>
      </c>
      <c r="BH71" s="32">
        <f t="shared" ref="BH71:BH76" si="111">AF71</f>
        <v>0</v>
      </c>
      <c r="BI71" s="32">
        <f t="shared" ref="BI71:BI76" si="112">AG71+AH71</f>
        <v>0</v>
      </c>
      <c r="BJ71" s="32">
        <f t="shared" ref="BJ71:BJ76" si="113">AM71</f>
        <v>0</v>
      </c>
      <c r="BK71" s="32">
        <f t="shared" ref="BK71:BK76" si="114">AK71+AL71</f>
        <v>0</v>
      </c>
      <c r="BL71" s="32">
        <f t="shared" ref="BL71:BL76" si="115">AM71</f>
        <v>0</v>
      </c>
      <c r="BM71" s="32">
        <f t="shared" ref="BM71:BM76" si="116">AN71+AO71</f>
        <v>0</v>
      </c>
    </row>
    <row r="72" spans="1:65" ht="39.950000000000003" customHeight="1">
      <c r="A72" s="3" t="s">
        <v>128</v>
      </c>
      <c r="B72" s="91" t="s">
        <v>129</v>
      </c>
      <c r="C72" s="92"/>
      <c r="D72" s="92"/>
      <c r="E72" s="48"/>
      <c r="F72" s="48"/>
      <c r="G72" s="58"/>
      <c r="H72" s="49"/>
      <c r="I72" s="49"/>
      <c r="J72" s="49"/>
      <c r="K72" s="49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50"/>
      <c r="AE72" s="50"/>
      <c r="AF72" s="50"/>
      <c r="AG72" s="50"/>
      <c r="AH72" s="48"/>
      <c r="AI72" s="48"/>
      <c r="AJ72" s="48"/>
      <c r="AK72" s="48"/>
      <c r="AL72" s="48"/>
      <c r="AM72" s="48"/>
      <c r="AN72" s="48"/>
      <c r="AO72" s="48"/>
      <c r="AP72" s="48"/>
      <c r="AQ72" s="48"/>
      <c r="AR72" s="48"/>
      <c r="AS72" s="48"/>
      <c r="AT72" s="32">
        <f t="shared" si="99"/>
        <v>0</v>
      </c>
      <c r="AU72" s="32">
        <f t="shared" si="100"/>
        <v>0</v>
      </c>
      <c r="AV72" s="32">
        <f t="shared" si="101"/>
        <v>0</v>
      </c>
      <c r="AW72" s="32">
        <f t="shared" si="102"/>
        <v>0</v>
      </c>
      <c r="AX72" s="32">
        <f t="shared" si="103"/>
        <v>0</v>
      </c>
      <c r="AY72" s="32">
        <f t="shared" si="104"/>
        <v>0</v>
      </c>
      <c r="AZ72" s="32">
        <f t="shared" si="105"/>
        <v>0</v>
      </c>
      <c r="BA72" s="32">
        <f t="shared" si="106"/>
        <v>0</v>
      </c>
      <c r="BB72" s="32">
        <f t="shared" si="107"/>
        <v>0</v>
      </c>
      <c r="BC72" s="32">
        <f t="shared" si="108"/>
        <v>0</v>
      </c>
      <c r="BD72" s="16">
        <f t="shared" si="1"/>
        <v>0</v>
      </c>
      <c r="BE72" s="16">
        <f t="shared" si="2"/>
        <v>0</v>
      </c>
      <c r="BF72" s="32">
        <f t="shared" si="109"/>
        <v>0</v>
      </c>
      <c r="BG72" s="32">
        <f t="shared" si="110"/>
        <v>0</v>
      </c>
      <c r="BH72" s="32">
        <f t="shared" si="111"/>
        <v>0</v>
      </c>
      <c r="BI72" s="32">
        <f t="shared" si="112"/>
        <v>0</v>
      </c>
      <c r="BJ72" s="32">
        <f t="shared" si="113"/>
        <v>0</v>
      </c>
      <c r="BK72" s="32">
        <f t="shared" si="114"/>
        <v>0</v>
      </c>
      <c r="BL72" s="32">
        <f t="shared" si="115"/>
        <v>0</v>
      </c>
      <c r="BM72" s="32">
        <f t="shared" si="116"/>
        <v>0</v>
      </c>
    </row>
    <row r="73" spans="1:65" ht="39.950000000000003" customHeight="1">
      <c r="A73" s="3" t="s">
        <v>130</v>
      </c>
      <c r="B73" s="91" t="s">
        <v>131</v>
      </c>
      <c r="C73" s="92"/>
      <c r="D73" s="92"/>
      <c r="E73" s="48"/>
      <c r="F73" s="48"/>
      <c r="G73" s="58"/>
      <c r="H73" s="49"/>
      <c r="I73" s="49"/>
      <c r="J73" s="49"/>
      <c r="K73" s="49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48"/>
      <c r="AR73" s="48"/>
      <c r="AS73" s="48"/>
      <c r="AT73" s="32">
        <f t="shared" si="99"/>
        <v>0</v>
      </c>
      <c r="AU73" s="32">
        <f t="shared" si="100"/>
        <v>0</v>
      </c>
      <c r="AV73" s="32">
        <f t="shared" si="101"/>
        <v>0</v>
      </c>
      <c r="AW73" s="32">
        <f t="shared" si="102"/>
        <v>0</v>
      </c>
      <c r="AX73" s="32">
        <f t="shared" si="103"/>
        <v>0</v>
      </c>
      <c r="AY73" s="32">
        <f t="shared" si="104"/>
        <v>0</v>
      </c>
      <c r="AZ73" s="32">
        <f t="shared" si="105"/>
        <v>0</v>
      </c>
      <c r="BA73" s="32">
        <f t="shared" si="106"/>
        <v>0</v>
      </c>
      <c r="BB73" s="32">
        <f t="shared" si="107"/>
        <v>0</v>
      </c>
      <c r="BC73" s="32">
        <f t="shared" si="108"/>
        <v>0</v>
      </c>
      <c r="BD73" s="16">
        <f t="shared" si="1"/>
        <v>0</v>
      </c>
      <c r="BE73" s="16">
        <f t="shared" si="2"/>
        <v>0</v>
      </c>
      <c r="BF73" s="32">
        <f t="shared" si="109"/>
        <v>0</v>
      </c>
      <c r="BG73" s="32">
        <f t="shared" si="110"/>
        <v>0</v>
      </c>
      <c r="BH73" s="32">
        <f t="shared" si="111"/>
        <v>0</v>
      </c>
      <c r="BI73" s="32">
        <f t="shared" si="112"/>
        <v>0</v>
      </c>
      <c r="BJ73" s="32">
        <f t="shared" si="113"/>
        <v>0</v>
      </c>
      <c r="BK73" s="32">
        <f t="shared" si="114"/>
        <v>0</v>
      </c>
      <c r="BL73" s="32">
        <f t="shared" si="115"/>
        <v>0</v>
      </c>
      <c r="BM73" s="32">
        <f t="shared" si="116"/>
        <v>0</v>
      </c>
    </row>
    <row r="74" spans="1:65" ht="39.950000000000003" customHeight="1">
      <c r="A74" s="3" t="s">
        <v>132</v>
      </c>
      <c r="B74" s="91" t="s">
        <v>133</v>
      </c>
      <c r="C74" s="92"/>
      <c r="D74" s="92"/>
      <c r="E74" s="48"/>
      <c r="F74" s="48"/>
      <c r="G74" s="58"/>
      <c r="H74" s="49"/>
      <c r="I74" s="49"/>
      <c r="J74" s="49"/>
      <c r="K74" s="49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  <c r="AR74" s="48"/>
      <c r="AS74" s="48"/>
      <c r="AT74" s="32">
        <f t="shared" si="99"/>
        <v>0</v>
      </c>
      <c r="AU74" s="32">
        <f t="shared" si="100"/>
        <v>0</v>
      </c>
      <c r="AV74" s="32">
        <f t="shared" si="101"/>
        <v>0</v>
      </c>
      <c r="AW74" s="32">
        <f t="shared" si="102"/>
        <v>0</v>
      </c>
      <c r="AX74" s="32">
        <f t="shared" si="103"/>
        <v>0</v>
      </c>
      <c r="AY74" s="32">
        <f t="shared" si="104"/>
        <v>0</v>
      </c>
      <c r="AZ74" s="32">
        <f t="shared" si="105"/>
        <v>0</v>
      </c>
      <c r="BA74" s="32">
        <f t="shared" si="106"/>
        <v>0</v>
      </c>
      <c r="BB74" s="32">
        <f t="shared" si="107"/>
        <v>0</v>
      </c>
      <c r="BC74" s="32">
        <f t="shared" si="108"/>
        <v>0</v>
      </c>
      <c r="BD74" s="16">
        <f t="shared" ref="BD74:BD124" si="117">Y74</f>
        <v>0</v>
      </c>
      <c r="BE74" s="16">
        <f t="shared" ref="BE74:BE124" si="118">O74+X74</f>
        <v>0</v>
      </c>
      <c r="BF74" s="32">
        <f t="shared" si="109"/>
        <v>0</v>
      </c>
      <c r="BG74" s="32">
        <f t="shared" si="110"/>
        <v>0</v>
      </c>
      <c r="BH74" s="32">
        <f t="shared" si="111"/>
        <v>0</v>
      </c>
      <c r="BI74" s="32">
        <f t="shared" si="112"/>
        <v>0</v>
      </c>
      <c r="BJ74" s="32">
        <f t="shared" si="113"/>
        <v>0</v>
      </c>
      <c r="BK74" s="32">
        <f t="shared" si="114"/>
        <v>0</v>
      </c>
      <c r="BL74" s="32">
        <f t="shared" si="115"/>
        <v>0</v>
      </c>
      <c r="BM74" s="32">
        <f t="shared" si="116"/>
        <v>0</v>
      </c>
    </row>
    <row r="75" spans="1:65" ht="39.950000000000003" customHeight="1">
      <c r="A75" s="3" t="s">
        <v>134</v>
      </c>
      <c r="B75" s="91" t="s">
        <v>135</v>
      </c>
      <c r="C75" s="92"/>
      <c r="D75" s="92"/>
      <c r="E75" s="48"/>
      <c r="F75" s="48"/>
      <c r="G75" s="58"/>
      <c r="H75" s="49"/>
      <c r="I75" s="49"/>
      <c r="J75" s="49"/>
      <c r="K75" s="49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S75" s="48"/>
      <c r="AT75" s="32">
        <f t="shared" si="99"/>
        <v>0</v>
      </c>
      <c r="AU75" s="32">
        <f t="shared" si="100"/>
        <v>0</v>
      </c>
      <c r="AV75" s="32">
        <f t="shared" si="101"/>
        <v>0</v>
      </c>
      <c r="AW75" s="32">
        <f t="shared" si="102"/>
        <v>0</v>
      </c>
      <c r="AX75" s="32">
        <f t="shared" si="103"/>
        <v>0</v>
      </c>
      <c r="AY75" s="32">
        <f t="shared" si="104"/>
        <v>0</v>
      </c>
      <c r="AZ75" s="32">
        <f t="shared" si="105"/>
        <v>0</v>
      </c>
      <c r="BA75" s="32">
        <f t="shared" si="106"/>
        <v>0</v>
      </c>
      <c r="BB75" s="32">
        <f t="shared" si="107"/>
        <v>0</v>
      </c>
      <c r="BC75" s="32">
        <f t="shared" si="108"/>
        <v>0</v>
      </c>
      <c r="BD75" s="16">
        <f t="shared" si="117"/>
        <v>0</v>
      </c>
      <c r="BE75" s="16">
        <f t="shared" si="118"/>
        <v>0</v>
      </c>
      <c r="BF75" s="32">
        <f t="shared" si="109"/>
        <v>0</v>
      </c>
      <c r="BG75" s="32">
        <f t="shared" si="110"/>
        <v>0</v>
      </c>
      <c r="BH75" s="32">
        <f t="shared" si="111"/>
        <v>0</v>
      </c>
      <c r="BI75" s="32">
        <f t="shared" si="112"/>
        <v>0</v>
      </c>
      <c r="BJ75" s="32">
        <f t="shared" si="113"/>
        <v>0</v>
      </c>
      <c r="BK75" s="32">
        <f t="shared" si="114"/>
        <v>0</v>
      </c>
      <c r="BL75" s="32">
        <f t="shared" si="115"/>
        <v>0</v>
      </c>
      <c r="BM75" s="32">
        <f t="shared" si="116"/>
        <v>0</v>
      </c>
    </row>
    <row r="76" spans="1:65" ht="39.950000000000003" customHeight="1">
      <c r="A76" s="3" t="s">
        <v>136</v>
      </c>
      <c r="B76" s="88" t="s">
        <v>45</v>
      </c>
      <c r="C76" s="89"/>
      <c r="D76" s="89"/>
      <c r="E76" s="48">
        <v>1</v>
      </c>
      <c r="F76" s="48"/>
      <c r="G76" s="49">
        <v>1</v>
      </c>
      <c r="H76" s="49"/>
      <c r="I76" s="49"/>
      <c r="J76" s="49"/>
      <c r="K76" s="49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>
        <v>1</v>
      </c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48"/>
      <c r="AQ76" s="48"/>
      <c r="AR76" s="48"/>
      <c r="AS76" s="48"/>
      <c r="AT76" s="32">
        <f t="shared" si="99"/>
        <v>1</v>
      </c>
      <c r="AU76" s="32">
        <f t="shared" si="100"/>
        <v>1</v>
      </c>
      <c r="AV76" s="32">
        <f t="shared" si="101"/>
        <v>0</v>
      </c>
      <c r="AW76" s="32">
        <f t="shared" si="102"/>
        <v>0</v>
      </c>
      <c r="AX76" s="32">
        <f t="shared" si="103"/>
        <v>1</v>
      </c>
      <c r="AY76" s="32">
        <f t="shared" si="104"/>
        <v>1</v>
      </c>
      <c r="AZ76" s="32">
        <f t="shared" si="105"/>
        <v>0</v>
      </c>
      <c r="BA76" s="32">
        <f t="shared" si="106"/>
        <v>0</v>
      </c>
      <c r="BB76" s="32">
        <f t="shared" si="107"/>
        <v>0</v>
      </c>
      <c r="BC76" s="32">
        <f t="shared" si="108"/>
        <v>0</v>
      </c>
      <c r="BD76" s="16">
        <f t="shared" si="117"/>
        <v>0</v>
      </c>
      <c r="BE76" s="16">
        <f t="shared" si="118"/>
        <v>0</v>
      </c>
      <c r="BF76" s="32">
        <f t="shared" si="109"/>
        <v>0</v>
      </c>
      <c r="BG76" s="32">
        <f t="shared" si="110"/>
        <v>0</v>
      </c>
      <c r="BH76" s="32">
        <f t="shared" si="111"/>
        <v>0</v>
      </c>
      <c r="BI76" s="32">
        <f t="shared" si="112"/>
        <v>0</v>
      </c>
      <c r="BJ76" s="32">
        <f t="shared" si="113"/>
        <v>0</v>
      </c>
      <c r="BK76" s="32">
        <f t="shared" si="114"/>
        <v>0</v>
      </c>
      <c r="BL76" s="32">
        <f t="shared" si="115"/>
        <v>0</v>
      </c>
      <c r="BM76" s="32">
        <f t="shared" si="116"/>
        <v>0</v>
      </c>
    </row>
    <row r="77" spans="1:65" ht="51" customHeight="1">
      <c r="A77" s="1" t="s">
        <v>137</v>
      </c>
      <c r="B77" s="86" t="s">
        <v>138</v>
      </c>
      <c r="C77" s="90"/>
      <c r="D77" s="90"/>
      <c r="E77" s="30">
        <f>SUM(E78:E79)</f>
        <v>0</v>
      </c>
      <c r="F77" s="30">
        <f t="shared" ref="F77:BM77" si="119">SUM(F78:F79)</f>
        <v>0</v>
      </c>
      <c r="G77" s="30">
        <f t="shared" si="119"/>
        <v>0</v>
      </c>
      <c r="H77" s="30">
        <f t="shared" si="119"/>
        <v>0</v>
      </c>
      <c r="I77" s="30">
        <f t="shared" si="119"/>
        <v>0</v>
      </c>
      <c r="J77" s="30">
        <f t="shared" si="119"/>
        <v>0</v>
      </c>
      <c r="K77" s="30">
        <f t="shared" si="119"/>
        <v>0</v>
      </c>
      <c r="L77" s="30">
        <f t="shared" si="119"/>
        <v>0</v>
      </c>
      <c r="M77" s="30">
        <f t="shared" si="119"/>
        <v>0</v>
      </c>
      <c r="N77" s="30">
        <f t="shared" si="119"/>
        <v>0</v>
      </c>
      <c r="O77" s="30">
        <f t="shared" si="119"/>
        <v>0</v>
      </c>
      <c r="P77" s="30">
        <f t="shared" si="119"/>
        <v>0</v>
      </c>
      <c r="Q77" s="30">
        <f t="shared" si="119"/>
        <v>0</v>
      </c>
      <c r="R77" s="30">
        <f t="shared" si="119"/>
        <v>0</v>
      </c>
      <c r="S77" s="30">
        <f t="shared" si="119"/>
        <v>0</v>
      </c>
      <c r="T77" s="30">
        <f t="shared" si="119"/>
        <v>0</v>
      </c>
      <c r="U77" s="30">
        <f t="shared" si="119"/>
        <v>0</v>
      </c>
      <c r="V77" s="30">
        <f t="shared" si="119"/>
        <v>0</v>
      </c>
      <c r="W77" s="30">
        <f t="shared" si="119"/>
        <v>0</v>
      </c>
      <c r="X77" s="30">
        <f t="shared" si="119"/>
        <v>0</v>
      </c>
      <c r="Y77" s="30">
        <f t="shared" si="119"/>
        <v>0</v>
      </c>
      <c r="Z77" s="30">
        <f t="shared" si="119"/>
        <v>0</v>
      </c>
      <c r="AA77" s="30">
        <f t="shared" si="119"/>
        <v>0</v>
      </c>
      <c r="AB77" s="30">
        <f t="shared" si="119"/>
        <v>0</v>
      </c>
      <c r="AC77" s="30">
        <f t="shared" si="119"/>
        <v>0</v>
      </c>
      <c r="AD77" s="30">
        <f t="shared" si="119"/>
        <v>0</v>
      </c>
      <c r="AE77" s="30">
        <f t="shared" si="119"/>
        <v>0</v>
      </c>
      <c r="AF77" s="30">
        <f t="shared" si="119"/>
        <v>0</v>
      </c>
      <c r="AG77" s="30">
        <f t="shared" si="119"/>
        <v>0</v>
      </c>
      <c r="AH77" s="30">
        <f t="shared" si="119"/>
        <v>0</v>
      </c>
      <c r="AI77" s="30">
        <f t="shared" si="119"/>
        <v>0</v>
      </c>
      <c r="AJ77" s="30">
        <f t="shared" si="119"/>
        <v>0</v>
      </c>
      <c r="AK77" s="30">
        <f t="shared" si="119"/>
        <v>0</v>
      </c>
      <c r="AL77" s="30">
        <f t="shared" si="119"/>
        <v>0</v>
      </c>
      <c r="AM77" s="30">
        <f t="shared" si="119"/>
        <v>0</v>
      </c>
      <c r="AN77" s="30">
        <f t="shared" si="119"/>
        <v>0</v>
      </c>
      <c r="AO77" s="30">
        <f t="shared" si="119"/>
        <v>0</v>
      </c>
      <c r="AP77" s="30">
        <f t="shared" si="119"/>
        <v>0</v>
      </c>
      <c r="AQ77" s="30">
        <f t="shared" si="119"/>
        <v>0</v>
      </c>
      <c r="AR77" s="30">
        <f t="shared" si="119"/>
        <v>0</v>
      </c>
      <c r="AS77" s="30">
        <f t="shared" si="119"/>
        <v>0</v>
      </c>
      <c r="AT77" s="30">
        <f t="shared" si="119"/>
        <v>0</v>
      </c>
      <c r="AU77" s="30">
        <f t="shared" si="119"/>
        <v>0</v>
      </c>
      <c r="AV77" s="30">
        <f t="shared" si="119"/>
        <v>0</v>
      </c>
      <c r="AW77" s="30">
        <f t="shared" si="119"/>
        <v>0</v>
      </c>
      <c r="AX77" s="30">
        <f t="shared" si="119"/>
        <v>0</v>
      </c>
      <c r="AY77" s="30">
        <f t="shared" si="119"/>
        <v>0</v>
      </c>
      <c r="AZ77" s="30">
        <f t="shared" si="119"/>
        <v>0</v>
      </c>
      <c r="BA77" s="30">
        <f t="shared" si="119"/>
        <v>0</v>
      </c>
      <c r="BB77" s="30">
        <f t="shared" si="119"/>
        <v>0</v>
      </c>
      <c r="BC77" s="30">
        <f t="shared" si="119"/>
        <v>0</v>
      </c>
      <c r="BD77" s="16">
        <f t="shared" si="117"/>
        <v>0</v>
      </c>
      <c r="BE77" s="16">
        <f t="shared" si="118"/>
        <v>0</v>
      </c>
      <c r="BF77" s="30">
        <f t="shared" si="119"/>
        <v>0</v>
      </c>
      <c r="BG77" s="30">
        <f t="shared" si="119"/>
        <v>0</v>
      </c>
      <c r="BH77" s="30">
        <f t="shared" si="119"/>
        <v>0</v>
      </c>
      <c r="BI77" s="30">
        <f t="shared" si="119"/>
        <v>0</v>
      </c>
      <c r="BJ77" s="30">
        <f t="shared" si="119"/>
        <v>0</v>
      </c>
      <c r="BK77" s="30">
        <f t="shared" si="119"/>
        <v>0</v>
      </c>
      <c r="BL77" s="30">
        <f t="shared" si="119"/>
        <v>0</v>
      </c>
      <c r="BM77" s="30">
        <f t="shared" si="119"/>
        <v>0</v>
      </c>
    </row>
    <row r="78" spans="1:65" ht="39.950000000000003" customHeight="1">
      <c r="A78" s="3" t="s">
        <v>139</v>
      </c>
      <c r="B78" s="91" t="s">
        <v>140</v>
      </c>
      <c r="C78" s="92"/>
      <c r="D78" s="92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32">
        <f t="shared" ref="AT78:AT101" si="120">E78</f>
        <v>0</v>
      </c>
      <c r="AU78" s="32">
        <f t="shared" ref="AU78:AU101" si="121">F78+G78+H78+I78</f>
        <v>0</v>
      </c>
      <c r="AV78" s="32">
        <f t="shared" ref="AV78:AV101" si="122">J78</f>
        <v>0</v>
      </c>
      <c r="AW78" s="32">
        <f t="shared" ref="AW78:AW101" si="123">K78+L78+M78</f>
        <v>0</v>
      </c>
      <c r="AX78" s="32">
        <f t="shared" ref="AX78:AX101" si="124">F78+G78+K78</f>
        <v>0</v>
      </c>
      <c r="AY78" s="32">
        <f t="shared" ref="AY78:AY101" si="125">N78+Y78+Z78+AB78</f>
        <v>0</v>
      </c>
      <c r="AZ78" s="32">
        <f t="shared" ref="AZ78:AZ101" si="126">O78</f>
        <v>0</v>
      </c>
      <c r="BA78" s="32">
        <f t="shared" ref="BA78:BA101" si="127">P78+Q78+R78+S78+T78</f>
        <v>0</v>
      </c>
      <c r="BB78" s="32">
        <f t="shared" ref="BB78:BB101" si="128">T78</f>
        <v>0</v>
      </c>
      <c r="BC78" s="32">
        <f t="shared" ref="BC78:BC101" si="129">+U78+V78+W78</f>
        <v>0</v>
      </c>
      <c r="BD78" s="16">
        <f t="shared" si="117"/>
        <v>0</v>
      </c>
      <c r="BE78" s="16">
        <f t="shared" si="118"/>
        <v>0</v>
      </c>
      <c r="BF78" s="32">
        <f t="shared" ref="BF78:BF101" si="130">AF78</f>
        <v>0</v>
      </c>
      <c r="BG78" s="32">
        <f t="shared" ref="BG78:BG101" si="131">AD78+AE78</f>
        <v>0</v>
      </c>
      <c r="BH78" s="32">
        <f t="shared" ref="BH78:BH101" si="132">AF78</f>
        <v>0</v>
      </c>
      <c r="BI78" s="32">
        <f t="shared" ref="BI78:BI101" si="133">AG78+AH78</f>
        <v>0</v>
      </c>
      <c r="BJ78" s="32">
        <f t="shared" ref="BJ78:BJ101" si="134">AM78</f>
        <v>0</v>
      </c>
      <c r="BK78" s="32">
        <f t="shared" ref="BK78:BK101" si="135">AK78+AL78</f>
        <v>0</v>
      </c>
      <c r="BL78" s="32">
        <f t="shared" ref="BL78:BL101" si="136">AM78</f>
        <v>0</v>
      </c>
      <c r="BM78" s="32">
        <f t="shared" ref="BM78:BM101" si="137">AN78+AO78</f>
        <v>0</v>
      </c>
    </row>
    <row r="79" spans="1:65" ht="39.950000000000003" customHeight="1">
      <c r="A79" s="3" t="s">
        <v>141</v>
      </c>
      <c r="B79" s="88" t="s">
        <v>45</v>
      </c>
      <c r="C79" s="89"/>
      <c r="D79" s="89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32">
        <f t="shared" si="120"/>
        <v>0</v>
      </c>
      <c r="AU79" s="32">
        <f t="shared" si="121"/>
        <v>0</v>
      </c>
      <c r="AV79" s="32">
        <f t="shared" si="122"/>
        <v>0</v>
      </c>
      <c r="AW79" s="32">
        <f t="shared" si="123"/>
        <v>0</v>
      </c>
      <c r="AX79" s="32">
        <f t="shared" si="124"/>
        <v>0</v>
      </c>
      <c r="AY79" s="32">
        <f t="shared" si="125"/>
        <v>0</v>
      </c>
      <c r="AZ79" s="32">
        <f t="shared" si="126"/>
        <v>0</v>
      </c>
      <c r="BA79" s="32">
        <f t="shared" si="127"/>
        <v>0</v>
      </c>
      <c r="BB79" s="32">
        <f t="shared" si="128"/>
        <v>0</v>
      </c>
      <c r="BC79" s="32">
        <f t="shared" si="129"/>
        <v>0</v>
      </c>
      <c r="BD79" s="16">
        <f t="shared" si="117"/>
        <v>0</v>
      </c>
      <c r="BE79" s="16">
        <f t="shared" si="118"/>
        <v>0</v>
      </c>
      <c r="BF79" s="32">
        <f t="shared" si="130"/>
        <v>0</v>
      </c>
      <c r="BG79" s="32">
        <f t="shared" si="131"/>
        <v>0</v>
      </c>
      <c r="BH79" s="32">
        <f t="shared" si="132"/>
        <v>0</v>
      </c>
      <c r="BI79" s="32">
        <f t="shared" si="133"/>
        <v>0</v>
      </c>
      <c r="BJ79" s="32">
        <f t="shared" si="134"/>
        <v>0</v>
      </c>
      <c r="BK79" s="32">
        <f t="shared" si="135"/>
        <v>0</v>
      </c>
      <c r="BL79" s="32">
        <f t="shared" si="136"/>
        <v>0</v>
      </c>
      <c r="BM79" s="32">
        <f t="shared" si="137"/>
        <v>0</v>
      </c>
    </row>
    <row r="80" spans="1:65" ht="39.950000000000003" customHeight="1">
      <c r="A80" s="1" t="s">
        <v>142</v>
      </c>
      <c r="B80" s="86" t="s">
        <v>143</v>
      </c>
      <c r="C80" s="90"/>
      <c r="D80" s="90"/>
      <c r="E80" s="30">
        <f>SUM(E81:E101)</f>
        <v>2</v>
      </c>
      <c r="F80" s="30">
        <f t="shared" ref="F80:BM80" si="138">SUM(F81:F101)</f>
        <v>0</v>
      </c>
      <c r="G80" s="30">
        <f t="shared" si="138"/>
        <v>2</v>
      </c>
      <c r="H80" s="30">
        <f t="shared" si="138"/>
        <v>0</v>
      </c>
      <c r="I80" s="30">
        <f t="shared" si="138"/>
        <v>0</v>
      </c>
      <c r="J80" s="30">
        <f t="shared" si="138"/>
        <v>0</v>
      </c>
      <c r="K80" s="30">
        <f t="shared" si="138"/>
        <v>0</v>
      </c>
      <c r="L80" s="30">
        <f t="shared" si="138"/>
        <v>0</v>
      </c>
      <c r="M80" s="30">
        <f t="shared" si="138"/>
        <v>0</v>
      </c>
      <c r="N80" s="30">
        <f t="shared" si="138"/>
        <v>0</v>
      </c>
      <c r="O80" s="30">
        <f t="shared" si="138"/>
        <v>0</v>
      </c>
      <c r="P80" s="30">
        <f t="shared" si="138"/>
        <v>0</v>
      </c>
      <c r="Q80" s="30">
        <f t="shared" si="138"/>
        <v>0</v>
      </c>
      <c r="R80" s="30">
        <f t="shared" si="138"/>
        <v>0</v>
      </c>
      <c r="S80" s="30">
        <f t="shared" si="138"/>
        <v>0</v>
      </c>
      <c r="T80" s="30">
        <f t="shared" si="138"/>
        <v>0</v>
      </c>
      <c r="U80" s="30">
        <f t="shared" si="138"/>
        <v>0</v>
      </c>
      <c r="V80" s="30">
        <f t="shared" si="138"/>
        <v>0</v>
      </c>
      <c r="W80" s="30">
        <f t="shared" si="138"/>
        <v>0</v>
      </c>
      <c r="X80" s="30">
        <f t="shared" si="138"/>
        <v>0</v>
      </c>
      <c r="Y80" s="30">
        <f t="shared" si="138"/>
        <v>0</v>
      </c>
      <c r="Z80" s="30">
        <f t="shared" si="138"/>
        <v>0</v>
      </c>
      <c r="AA80" s="30">
        <f t="shared" si="138"/>
        <v>0</v>
      </c>
      <c r="AB80" s="30">
        <f t="shared" si="138"/>
        <v>2</v>
      </c>
      <c r="AC80" s="30">
        <f t="shared" si="138"/>
        <v>0</v>
      </c>
      <c r="AD80" s="30">
        <f t="shared" si="138"/>
        <v>0</v>
      </c>
      <c r="AE80" s="30">
        <f t="shared" si="138"/>
        <v>0</v>
      </c>
      <c r="AF80" s="30">
        <f t="shared" si="138"/>
        <v>0</v>
      </c>
      <c r="AG80" s="30">
        <f t="shared" si="138"/>
        <v>0</v>
      </c>
      <c r="AH80" s="30">
        <f t="shared" si="138"/>
        <v>0</v>
      </c>
      <c r="AI80" s="30">
        <f t="shared" si="138"/>
        <v>0</v>
      </c>
      <c r="AJ80" s="30">
        <f t="shared" si="138"/>
        <v>0</v>
      </c>
      <c r="AK80" s="30">
        <f t="shared" si="138"/>
        <v>0</v>
      </c>
      <c r="AL80" s="30">
        <f t="shared" si="138"/>
        <v>0</v>
      </c>
      <c r="AM80" s="30">
        <f t="shared" si="138"/>
        <v>0</v>
      </c>
      <c r="AN80" s="30">
        <f t="shared" si="138"/>
        <v>0</v>
      </c>
      <c r="AO80" s="30">
        <f t="shared" si="138"/>
        <v>0</v>
      </c>
      <c r="AP80" s="30">
        <f t="shared" si="138"/>
        <v>0</v>
      </c>
      <c r="AQ80" s="30">
        <f t="shared" si="138"/>
        <v>0</v>
      </c>
      <c r="AR80" s="30">
        <f t="shared" si="138"/>
        <v>0</v>
      </c>
      <c r="AS80" s="30">
        <f t="shared" si="138"/>
        <v>0</v>
      </c>
      <c r="AT80" s="30">
        <f t="shared" si="138"/>
        <v>2</v>
      </c>
      <c r="AU80" s="30">
        <f t="shared" si="138"/>
        <v>2</v>
      </c>
      <c r="AV80" s="30">
        <f t="shared" si="138"/>
        <v>0</v>
      </c>
      <c r="AW80" s="30">
        <f t="shared" si="138"/>
        <v>0</v>
      </c>
      <c r="AX80" s="30">
        <f t="shared" si="138"/>
        <v>2</v>
      </c>
      <c r="AY80" s="30">
        <f t="shared" si="138"/>
        <v>2</v>
      </c>
      <c r="AZ80" s="30">
        <f t="shared" si="138"/>
        <v>0</v>
      </c>
      <c r="BA80" s="30">
        <f t="shared" si="138"/>
        <v>0</v>
      </c>
      <c r="BB80" s="30">
        <f t="shared" si="138"/>
        <v>0</v>
      </c>
      <c r="BC80" s="30">
        <f t="shared" si="138"/>
        <v>0</v>
      </c>
      <c r="BD80" s="16">
        <f t="shared" si="117"/>
        <v>0</v>
      </c>
      <c r="BE80" s="16">
        <f t="shared" si="118"/>
        <v>0</v>
      </c>
      <c r="BF80" s="30">
        <f t="shared" si="138"/>
        <v>0</v>
      </c>
      <c r="BG80" s="30">
        <f t="shared" si="138"/>
        <v>0</v>
      </c>
      <c r="BH80" s="30">
        <f t="shared" si="138"/>
        <v>0</v>
      </c>
      <c r="BI80" s="30">
        <f t="shared" si="138"/>
        <v>0</v>
      </c>
      <c r="BJ80" s="30">
        <f t="shared" si="138"/>
        <v>0</v>
      </c>
      <c r="BK80" s="30">
        <f t="shared" si="138"/>
        <v>0</v>
      </c>
      <c r="BL80" s="30">
        <f t="shared" si="138"/>
        <v>0</v>
      </c>
      <c r="BM80" s="30">
        <f t="shared" si="138"/>
        <v>0</v>
      </c>
    </row>
    <row r="81" spans="1:65" ht="39.950000000000003" customHeight="1">
      <c r="A81" s="3" t="s">
        <v>144</v>
      </c>
      <c r="B81" s="91" t="s">
        <v>145</v>
      </c>
      <c r="C81" s="92"/>
      <c r="D81" s="92"/>
      <c r="E81" s="51"/>
      <c r="F81" s="51"/>
      <c r="G81" s="49"/>
      <c r="H81" s="49"/>
      <c r="I81" s="49"/>
      <c r="J81" s="49"/>
      <c r="K81" s="49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51"/>
      <c r="AS81" s="51"/>
      <c r="AT81" s="32">
        <f t="shared" si="120"/>
        <v>0</v>
      </c>
      <c r="AU81" s="32">
        <f t="shared" si="121"/>
        <v>0</v>
      </c>
      <c r="AV81" s="32">
        <f t="shared" si="122"/>
        <v>0</v>
      </c>
      <c r="AW81" s="32">
        <f t="shared" si="123"/>
        <v>0</v>
      </c>
      <c r="AX81" s="32">
        <f t="shared" si="124"/>
        <v>0</v>
      </c>
      <c r="AY81" s="32">
        <f t="shared" si="125"/>
        <v>0</v>
      </c>
      <c r="AZ81" s="32">
        <f t="shared" si="126"/>
        <v>0</v>
      </c>
      <c r="BA81" s="32">
        <f t="shared" si="127"/>
        <v>0</v>
      </c>
      <c r="BB81" s="32">
        <f t="shared" si="128"/>
        <v>0</v>
      </c>
      <c r="BC81" s="32">
        <f t="shared" si="129"/>
        <v>0</v>
      </c>
      <c r="BD81" s="16">
        <f t="shared" si="117"/>
        <v>0</v>
      </c>
      <c r="BE81" s="16">
        <f t="shared" si="118"/>
        <v>0</v>
      </c>
      <c r="BF81" s="32">
        <f t="shared" si="130"/>
        <v>0</v>
      </c>
      <c r="BG81" s="32">
        <f t="shared" si="131"/>
        <v>0</v>
      </c>
      <c r="BH81" s="32">
        <f t="shared" si="132"/>
        <v>0</v>
      </c>
      <c r="BI81" s="32">
        <f t="shared" si="133"/>
        <v>0</v>
      </c>
      <c r="BJ81" s="32">
        <f t="shared" si="134"/>
        <v>0</v>
      </c>
      <c r="BK81" s="32">
        <f t="shared" si="135"/>
        <v>0</v>
      </c>
      <c r="BL81" s="32">
        <f t="shared" si="136"/>
        <v>0</v>
      </c>
      <c r="BM81" s="32">
        <f t="shared" si="137"/>
        <v>0</v>
      </c>
    </row>
    <row r="82" spans="1:65" ht="39.950000000000003" customHeight="1">
      <c r="A82" s="3" t="s">
        <v>146</v>
      </c>
      <c r="B82" s="91" t="s">
        <v>147</v>
      </c>
      <c r="C82" s="92"/>
      <c r="D82" s="92"/>
      <c r="E82" s="51">
        <v>1</v>
      </c>
      <c r="F82" s="51"/>
      <c r="G82" s="49">
        <v>1</v>
      </c>
      <c r="H82" s="49"/>
      <c r="I82" s="49"/>
      <c r="J82" s="49"/>
      <c r="K82" s="49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>
        <v>1</v>
      </c>
      <c r="AC82" s="51"/>
      <c r="AD82" s="51"/>
      <c r="AE82" s="51"/>
      <c r="AF82" s="51"/>
      <c r="AG82" s="51"/>
      <c r="AH82" s="51"/>
      <c r="AI82" s="51"/>
      <c r="AJ82" s="51"/>
      <c r="AK82" s="51"/>
      <c r="AL82" s="51"/>
      <c r="AM82" s="51"/>
      <c r="AN82" s="51"/>
      <c r="AO82" s="51"/>
      <c r="AP82" s="51"/>
      <c r="AQ82" s="51"/>
      <c r="AR82" s="51"/>
      <c r="AS82" s="51"/>
      <c r="AT82" s="32">
        <f t="shared" si="120"/>
        <v>1</v>
      </c>
      <c r="AU82" s="32">
        <f t="shared" si="121"/>
        <v>1</v>
      </c>
      <c r="AV82" s="32">
        <f t="shared" si="122"/>
        <v>0</v>
      </c>
      <c r="AW82" s="32">
        <f t="shared" si="123"/>
        <v>0</v>
      </c>
      <c r="AX82" s="32">
        <f t="shared" si="124"/>
        <v>1</v>
      </c>
      <c r="AY82" s="32">
        <f t="shared" si="125"/>
        <v>1</v>
      </c>
      <c r="AZ82" s="32">
        <f t="shared" si="126"/>
        <v>0</v>
      </c>
      <c r="BA82" s="32">
        <f t="shared" si="127"/>
        <v>0</v>
      </c>
      <c r="BB82" s="32">
        <f t="shared" si="128"/>
        <v>0</v>
      </c>
      <c r="BC82" s="32">
        <f t="shared" si="129"/>
        <v>0</v>
      </c>
      <c r="BD82" s="16">
        <f t="shared" si="117"/>
        <v>0</v>
      </c>
      <c r="BE82" s="16">
        <f t="shared" si="118"/>
        <v>0</v>
      </c>
      <c r="BF82" s="32">
        <f t="shared" si="130"/>
        <v>0</v>
      </c>
      <c r="BG82" s="32">
        <f t="shared" si="131"/>
        <v>0</v>
      </c>
      <c r="BH82" s="32">
        <f t="shared" si="132"/>
        <v>0</v>
      </c>
      <c r="BI82" s="32">
        <f t="shared" si="133"/>
        <v>0</v>
      </c>
      <c r="BJ82" s="32">
        <f t="shared" si="134"/>
        <v>0</v>
      </c>
      <c r="BK82" s="32">
        <f t="shared" si="135"/>
        <v>0</v>
      </c>
      <c r="BL82" s="32">
        <f t="shared" si="136"/>
        <v>0</v>
      </c>
      <c r="BM82" s="32">
        <f t="shared" si="137"/>
        <v>0</v>
      </c>
    </row>
    <row r="83" spans="1:65" ht="39.950000000000003" customHeight="1">
      <c r="A83" s="3" t="s">
        <v>148</v>
      </c>
      <c r="B83" s="91" t="s">
        <v>149</v>
      </c>
      <c r="C83" s="92"/>
      <c r="D83" s="92"/>
      <c r="E83" s="51"/>
      <c r="F83" s="51"/>
      <c r="G83" s="49"/>
      <c r="H83" s="49"/>
      <c r="I83" s="49"/>
      <c r="J83" s="49"/>
      <c r="K83" s="49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1"/>
      <c r="AK83" s="51"/>
      <c r="AL83" s="51"/>
      <c r="AM83" s="51"/>
      <c r="AN83" s="51"/>
      <c r="AO83" s="51"/>
      <c r="AP83" s="51"/>
      <c r="AQ83" s="51"/>
      <c r="AR83" s="51"/>
      <c r="AS83" s="51"/>
      <c r="AT83" s="32">
        <f t="shared" si="120"/>
        <v>0</v>
      </c>
      <c r="AU83" s="32">
        <f t="shared" si="121"/>
        <v>0</v>
      </c>
      <c r="AV83" s="32">
        <f t="shared" si="122"/>
        <v>0</v>
      </c>
      <c r="AW83" s="32">
        <f t="shared" si="123"/>
        <v>0</v>
      </c>
      <c r="AX83" s="32">
        <f t="shared" si="124"/>
        <v>0</v>
      </c>
      <c r="AY83" s="32">
        <f t="shared" si="125"/>
        <v>0</v>
      </c>
      <c r="AZ83" s="32">
        <f t="shared" si="126"/>
        <v>0</v>
      </c>
      <c r="BA83" s="32">
        <f t="shared" si="127"/>
        <v>0</v>
      </c>
      <c r="BB83" s="32">
        <f t="shared" si="128"/>
        <v>0</v>
      </c>
      <c r="BC83" s="32">
        <f t="shared" si="129"/>
        <v>0</v>
      </c>
      <c r="BD83" s="16">
        <f t="shared" si="117"/>
        <v>0</v>
      </c>
      <c r="BE83" s="16">
        <f t="shared" si="118"/>
        <v>0</v>
      </c>
      <c r="BF83" s="32">
        <f t="shared" si="130"/>
        <v>0</v>
      </c>
      <c r="BG83" s="32">
        <f t="shared" si="131"/>
        <v>0</v>
      </c>
      <c r="BH83" s="32">
        <f t="shared" si="132"/>
        <v>0</v>
      </c>
      <c r="BI83" s="32">
        <f t="shared" si="133"/>
        <v>0</v>
      </c>
      <c r="BJ83" s="32">
        <f t="shared" si="134"/>
        <v>0</v>
      </c>
      <c r="BK83" s="32">
        <f t="shared" si="135"/>
        <v>0</v>
      </c>
      <c r="BL83" s="32">
        <f t="shared" si="136"/>
        <v>0</v>
      </c>
      <c r="BM83" s="32">
        <f t="shared" si="137"/>
        <v>0</v>
      </c>
    </row>
    <row r="84" spans="1:65" ht="39.950000000000003" customHeight="1">
      <c r="A84" s="3" t="s">
        <v>150</v>
      </c>
      <c r="B84" s="91" t="s">
        <v>151</v>
      </c>
      <c r="C84" s="92"/>
      <c r="D84" s="92"/>
      <c r="E84" s="51"/>
      <c r="F84" s="51"/>
      <c r="G84" s="49"/>
      <c r="H84" s="49"/>
      <c r="I84" s="49"/>
      <c r="J84" s="49"/>
      <c r="K84" s="49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  <c r="AG84" s="51"/>
      <c r="AH84" s="51"/>
      <c r="AI84" s="51"/>
      <c r="AJ84" s="51"/>
      <c r="AK84" s="51"/>
      <c r="AL84" s="51"/>
      <c r="AM84" s="51"/>
      <c r="AN84" s="51"/>
      <c r="AO84" s="51"/>
      <c r="AP84" s="51"/>
      <c r="AQ84" s="51"/>
      <c r="AR84" s="51"/>
      <c r="AS84" s="51"/>
      <c r="AT84" s="32">
        <f t="shared" si="120"/>
        <v>0</v>
      </c>
      <c r="AU84" s="32">
        <f t="shared" si="121"/>
        <v>0</v>
      </c>
      <c r="AV84" s="32">
        <f t="shared" si="122"/>
        <v>0</v>
      </c>
      <c r="AW84" s="32">
        <f t="shared" si="123"/>
        <v>0</v>
      </c>
      <c r="AX84" s="32">
        <f t="shared" si="124"/>
        <v>0</v>
      </c>
      <c r="AY84" s="32">
        <f t="shared" si="125"/>
        <v>0</v>
      </c>
      <c r="AZ84" s="32">
        <f t="shared" si="126"/>
        <v>0</v>
      </c>
      <c r="BA84" s="32">
        <f t="shared" si="127"/>
        <v>0</v>
      </c>
      <c r="BB84" s="32">
        <f t="shared" si="128"/>
        <v>0</v>
      </c>
      <c r="BC84" s="32">
        <f t="shared" si="129"/>
        <v>0</v>
      </c>
      <c r="BD84" s="16">
        <f t="shared" si="117"/>
        <v>0</v>
      </c>
      <c r="BE84" s="16">
        <f t="shared" si="118"/>
        <v>0</v>
      </c>
      <c r="BF84" s="32">
        <f t="shared" si="130"/>
        <v>0</v>
      </c>
      <c r="BG84" s="32">
        <f t="shared" si="131"/>
        <v>0</v>
      </c>
      <c r="BH84" s="32">
        <f t="shared" si="132"/>
        <v>0</v>
      </c>
      <c r="BI84" s="32">
        <f t="shared" si="133"/>
        <v>0</v>
      </c>
      <c r="BJ84" s="32">
        <f t="shared" si="134"/>
        <v>0</v>
      </c>
      <c r="BK84" s="32">
        <f t="shared" si="135"/>
        <v>0</v>
      </c>
      <c r="BL84" s="32">
        <f t="shared" si="136"/>
        <v>0</v>
      </c>
      <c r="BM84" s="32">
        <f t="shared" si="137"/>
        <v>0</v>
      </c>
    </row>
    <row r="85" spans="1:65" ht="39.950000000000003" customHeight="1">
      <c r="A85" s="3" t="s">
        <v>152</v>
      </c>
      <c r="B85" s="91" t="s">
        <v>153</v>
      </c>
      <c r="C85" s="92"/>
      <c r="D85" s="92"/>
      <c r="E85" s="51"/>
      <c r="F85" s="51"/>
      <c r="G85" s="49"/>
      <c r="H85" s="49"/>
      <c r="I85" s="49"/>
      <c r="J85" s="49"/>
      <c r="K85" s="49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51"/>
      <c r="AL85" s="51"/>
      <c r="AM85" s="51"/>
      <c r="AN85" s="51"/>
      <c r="AO85" s="51"/>
      <c r="AP85" s="51"/>
      <c r="AQ85" s="51"/>
      <c r="AR85" s="51"/>
      <c r="AS85" s="51"/>
      <c r="AT85" s="32">
        <f t="shared" si="120"/>
        <v>0</v>
      </c>
      <c r="AU85" s="32">
        <f t="shared" si="121"/>
        <v>0</v>
      </c>
      <c r="AV85" s="32">
        <f t="shared" si="122"/>
        <v>0</v>
      </c>
      <c r="AW85" s="32">
        <f t="shared" si="123"/>
        <v>0</v>
      </c>
      <c r="AX85" s="32">
        <f t="shared" si="124"/>
        <v>0</v>
      </c>
      <c r="AY85" s="32">
        <f t="shared" si="125"/>
        <v>0</v>
      </c>
      <c r="AZ85" s="32">
        <f t="shared" si="126"/>
        <v>0</v>
      </c>
      <c r="BA85" s="32">
        <f t="shared" si="127"/>
        <v>0</v>
      </c>
      <c r="BB85" s="32">
        <f t="shared" si="128"/>
        <v>0</v>
      </c>
      <c r="BC85" s="32">
        <f t="shared" si="129"/>
        <v>0</v>
      </c>
      <c r="BD85" s="16">
        <f t="shared" si="117"/>
        <v>0</v>
      </c>
      <c r="BE85" s="16">
        <f t="shared" si="118"/>
        <v>0</v>
      </c>
      <c r="BF85" s="32">
        <f t="shared" si="130"/>
        <v>0</v>
      </c>
      <c r="BG85" s="32">
        <f t="shared" si="131"/>
        <v>0</v>
      </c>
      <c r="BH85" s="32">
        <f t="shared" si="132"/>
        <v>0</v>
      </c>
      <c r="BI85" s="32">
        <f t="shared" si="133"/>
        <v>0</v>
      </c>
      <c r="BJ85" s="32">
        <f t="shared" si="134"/>
        <v>0</v>
      </c>
      <c r="BK85" s="32">
        <f t="shared" si="135"/>
        <v>0</v>
      </c>
      <c r="BL85" s="32">
        <f t="shared" si="136"/>
        <v>0</v>
      </c>
      <c r="BM85" s="32">
        <f t="shared" si="137"/>
        <v>0</v>
      </c>
    </row>
    <row r="86" spans="1:65" ht="39.950000000000003" customHeight="1">
      <c r="A86" s="3" t="s">
        <v>154</v>
      </c>
      <c r="B86" s="91" t="s">
        <v>155</v>
      </c>
      <c r="C86" s="92"/>
      <c r="D86" s="92"/>
      <c r="E86" s="51">
        <v>1</v>
      </c>
      <c r="F86" s="51"/>
      <c r="G86" s="49">
        <v>1</v>
      </c>
      <c r="H86" s="49"/>
      <c r="I86" s="49"/>
      <c r="J86" s="49"/>
      <c r="K86" s="49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>
        <v>1</v>
      </c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1"/>
      <c r="AQ86" s="51"/>
      <c r="AR86" s="51"/>
      <c r="AS86" s="51"/>
      <c r="AT86" s="32">
        <f t="shared" si="120"/>
        <v>1</v>
      </c>
      <c r="AU86" s="32">
        <f t="shared" si="121"/>
        <v>1</v>
      </c>
      <c r="AV86" s="32">
        <f t="shared" si="122"/>
        <v>0</v>
      </c>
      <c r="AW86" s="32">
        <f t="shared" si="123"/>
        <v>0</v>
      </c>
      <c r="AX86" s="32">
        <f t="shared" si="124"/>
        <v>1</v>
      </c>
      <c r="AY86" s="32">
        <f t="shared" si="125"/>
        <v>1</v>
      </c>
      <c r="AZ86" s="32">
        <f t="shared" si="126"/>
        <v>0</v>
      </c>
      <c r="BA86" s="32">
        <f t="shared" si="127"/>
        <v>0</v>
      </c>
      <c r="BB86" s="32">
        <f t="shared" si="128"/>
        <v>0</v>
      </c>
      <c r="BC86" s="32">
        <f t="shared" si="129"/>
        <v>0</v>
      </c>
      <c r="BD86" s="16">
        <f t="shared" si="117"/>
        <v>0</v>
      </c>
      <c r="BE86" s="16">
        <f t="shared" si="118"/>
        <v>0</v>
      </c>
      <c r="BF86" s="32">
        <f t="shared" si="130"/>
        <v>0</v>
      </c>
      <c r="BG86" s="32">
        <f t="shared" si="131"/>
        <v>0</v>
      </c>
      <c r="BH86" s="32">
        <f t="shared" si="132"/>
        <v>0</v>
      </c>
      <c r="BI86" s="32">
        <f t="shared" si="133"/>
        <v>0</v>
      </c>
      <c r="BJ86" s="32">
        <f t="shared" si="134"/>
        <v>0</v>
      </c>
      <c r="BK86" s="32">
        <f t="shared" si="135"/>
        <v>0</v>
      </c>
      <c r="BL86" s="32">
        <f t="shared" si="136"/>
        <v>0</v>
      </c>
      <c r="BM86" s="32">
        <f t="shared" si="137"/>
        <v>0</v>
      </c>
    </row>
    <row r="87" spans="1:65" ht="39.950000000000003" customHeight="1">
      <c r="A87" s="3" t="s">
        <v>156</v>
      </c>
      <c r="B87" s="88" t="s">
        <v>157</v>
      </c>
      <c r="C87" s="89"/>
      <c r="D87" s="89"/>
      <c r="E87" s="51"/>
      <c r="F87" s="51"/>
      <c r="G87" s="49"/>
      <c r="H87" s="49"/>
      <c r="I87" s="49"/>
      <c r="J87" s="49"/>
      <c r="K87" s="49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  <c r="AQ87" s="51"/>
      <c r="AR87" s="51"/>
      <c r="AS87" s="51"/>
      <c r="AT87" s="32">
        <f t="shared" si="120"/>
        <v>0</v>
      </c>
      <c r="AU87" s="32">
        <f t="shared" si="121"/>
        <v>0</v>
      </c>
      <c r="AV87" s="32">
        <f t="shared" si="122"/>
        <v>0</v>
      </c>
      <c r="AW87" s="32">
        <f t="shared" si="123"/>
        <v>0</v>
      </c>
      <c r="AX87" s="32">
        <f t="shared" si="124"/>
        <v>0</v>
      </c>
      <c r="AY87" s="32">
        <f t="shared" si="125"/>
        <v>0</v>
      </c>
      <c r="AZ87" s="32">
        <f t="shared" si="126"/>
        <v>0</v>
      </c>
      <c r="BA87" s="32">
        <f t="shared" si="127"/>
        <v>0</v>
      </c>
      <c r="BB87" s="32">
        <f t="shared" si="128"/>
        <v>0</v>
      </c>
      <c r="BC87" s="32">
        <f t="shared" si="129"/>
        <v>0</v>
      </c>
      <c r="BD87" s="16">
        <f t="shared" si="117"/>
        <v>0</v>
      </c>
      <c r="BE87" s="16">
        <f t="shared" si="118"/>
        <v>0</v>
      </c>
      <c r="BF87" s="32">
        <f t="shared" si="130"/>
        <v>0</v>
      </c>
      <c r="BG87" s="32">
        <f t="shared" si="131"/>
        <v>0</v>
      </c>
      <c r="BH87" s="32">
        <f t="shared" si="132"/>
        <v>0</v>
      </c>
      <c r="BI87" s="32">
        <f t="shared" si="133"/>
        <v>0</v>
      </c>
      <c r="BJ87" s="32">
        <f t="shared" si="134"/>
        <v>0</v>
      </c>
      <c r="BK87" s="32">
        <f t="shared" si="135"/>
        <v>0</v>
      </c>
      <c r="BL87" s="32">
        <f t="shared" si="136"/>
        <v>0</v>
      </c>
      <c r="BM87" s="32">
        <f t="shared" si="137"/>
        <v>0</v>
      </c>
    </row>
    <row r="88" spans="1:65" ht="39.950000000000003" customHeight="1">
      <c r="A88" s="3" t="s">
        <v>158</v>
      </c>
      <c r="B88" s="88" t="s">
        <v>159</v>
      </c>
      <c r="C88" s="89"/>
      <c r="D88" s="89"/>
      <c r="E88" s="51"/>
      <c r="F88" s="51"/>
      <c r="G88" s="49"/>
      <c r="H88" s="49"/>
      <c r="I88" s="49"/>
      <c r="J88" s="49"/>
      <c r="K88" s="49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M88" s="51"/>
      <c r="AN88" s="51"/>
      <c r="AO88" s="51"/>
      <c r="AP88" s="51"/>
      <c r="AQ88" s="51"/>
      <c r="AR88" s="51"/>
      <c r="AS88" s="51"/>
      <c r="AT88" s="32">
        <f t="shared" si="120"/>
        <v>0</v>
      </c>
      <c r="AU88" s="32">
        <f t="shared" si="121"/>
        <v>0</v>
      </c>
      <c r="AV88" s="32">
        <f t="shared" si="122"/>
        <v>0</v>
      </c>
      <c r="AW88" s="32">
        <f t="shared" si="123"/>
        <v>0</v>
      </c>
      <c r="AX88" s="32">
        <f t="shared" si="124"/>
        <v>0</v>
      </c>
      <c r="AY88" s="32">
        <f t="shared" si="125"/>
        <v>0</v>
      </c>
      <c r="AZ88" s="32">
        <f t="shared" si="126"/>
        <v>0</v>
      </c>
      <c r="BA88" s="32">
        <f t="shared" si="127"/>
        <v>0</v>
      </c>
      <c r="BB88" s="32">
        <f t="shared" si="128"/>
        <v>0</v>
      </c>
      <c r="BC88" s="32">
        <f t="shared" si="129"/>
        <v>0</v>
      </c>
      <c r="BD88" s="16">
        <f t="shared" si="117"/>
        <v>0</v>
      </c>
      <c r="BE88" s="16">
        <f t="shared" si="118"/>
        <v>0</v>
      </c>
      <c r="BF88" s="32">
        <f t="shared" si="130"/>
        <v>0</v>
      </c>
      <c r="BG88" s="32">
        <f t="shared" si="131"/>
        <v>0</v>
      </c>
      <c r="BH88" s="32">
        <f t="shared" si="132"/>
        <v>0</v>
      </c>
      <c r="BI88" s="32">
        <f t="shared" si="133"/>
        <v>0</v>
      </c>
      <c r="BJ88" s="32">
        <f t="shared" si="134"/>
        <v>0</v>
      </c>
      <c r="BK88" s="32">
        <f t="shared" si="135"/>
        <v>0</v>
      </c>
      <c r="BL88" s="32">
        <f t="shared" si="136"/>
        <v>0</v>
      </c>
      <c r="BM88" s="32">
        <f t="shared" si="137"/>
        <v>0</v>
      </c>
    </row>
    <row r="89" spans="1:65" ht="39.950000000000003" customHeight="1">
      <c r="A89" s="3" t="s">
        <v>160</v>
      </c>
      <c r="B89" s="91" t="s">
        <v>161</v>
      </c>
      <c r="C89" s="92"/>
      <c r="D89" s="92"/>
      <c r="E89" s="51"/>
      <c r="F89" s="51"/>
      <c r="G89" s="49"/>
      <c r="H89" s="49"/>
      <c r="I89" s="49"/>
      <c r="J89" s="49"/>
      <c r="K89" s="49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  <c r="AS89" s="51"/>
      <c r="AT89" s="32">
        <f t="shared" si="120"/>
        <v>0</v>
      </c>
      <c r="AU89" s="32">
        <f t="shared" si="121"/>
        <v>0</v>
      </c>
      <c r="AV89" s="32">
        <f t="shared" si="122"/>
        <v>0</v>
      </c>
      <c r="AW89" s="32">
        <f t="shared" si="123"/>
        <v>0</v>
      </c>
      <c r="AX89" s="32">
        <f t="shared" si="124"/>
        <v>0</v>
      </c>
      <c r="AY89" s="32">
        <f t="shared" si="125"/>
        <v>0</v>
      </c>
      <c r="AZ89" s="32">
        <f t="shared" si="126"/>
        <v>0</v>
      </c>
      <c r="BA89" s="32">
        <f t="shared" si="127"/>
        <v>0</v>
      </c>
      <c r="BB89" s="32">
        <f t="shared" si="128"/>
        <v>0</v>
      </c>
      <c r="BC89" s="32">
        <f t="shared" si="129"/>
        <v>0</v>
      </c>
      <c r="BD89" s="16">
        <f t="shared" si="117"/>
        <v>0</v>
      </c>
      <c r="BE89" s="16">
        <f t="shared" si="118"/>
        <v>0</v>
      </c>
      <c r="BF89" s="32">
        <f t="shared" si="130"/>
        <v>0</v>
      </c>
      <c r="BG89" s="32">
        <f t="shared" si="131"/>
        <v>0</v>
      </c>
      <c r="BH89" s="32">
        <f t="shared" si="132"/>
        <v>0</v>
      </c>
      <c r="BI89" s="32">
        <f t="shared" si="133"/>
        <v>0</v>
      </c>
      <c r="BJ89" s="32">
        <f t="shared" si="134"/>
        <v>0</v>
      </c>
      <c r="BK89" s="32">
        <f t="shared" si="135"/>
        <v>0</v>
      </c>
      <c r="BL89" s="32">
        <f t="shared" si="136"/>
        <v>0</v>
      </c>
      <c r="BM89" s="32">
        <f t="shared" si="137"/>
        <v>0</v>
      </c>
    </row>
    <row r="90" spans="1:65" ht="39.950000000000003" customHeight="1">
      <c r="A90" s="3" t="s">
        <v>162</v>
      </c>
      <c r="B90" s="88" t="s">
        <v>163</v>
      </c>
      <c r="C90" s="89"/>
      <c r="D90" s="89"/>
      <c r="E90" s="51"/>
      <c r="F90" s="51"/>
      <c r="G90" s="49"/>
      <c r="H90" s="49"/>
      <c r="I90" s="49"/>
      <c r="J90" s="49"/>
      <c r="K90" s="49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51"/>
      <c r="AH90" s="51"/>
      <c r="AI90" s="51"/>
      <c r="AJ90" s="51"/>
      <c r="AK90" s="51"/>
      <c r="AL90" s="51"/>
      <c r="AM90" s="51"/>
      <c r="AN90" s="51"/>
      <c r="AO90" s="51"/>
      <c r="AP90" s="51"/>
      <c r="AQ90" s="51"/>
      <c r="AR90" s="51"/>
      <c r="AS90" s="51"/>
      <c r="AT90" s="32">
        <f t="shared" si="120"/>
        <v>0</v>
      </c>
      <c r="AU90" s="32">
        <f t="shared" si="121"/>
        <v>0</v>
      </c>
      <c r="AV90" s="32">
        <f t="shared" si="122"/>
        <v>0</v>
      </c>
      <c r="AW90" s="32">
        <f t="shared" si="123"/>
        <v>0</v>
      </c>
      <c r="AX90" s="32">
        <f t="shared" si="124"/>
        <v>0</v>
      </c>
      <c r="AY90" s="32">
        <f t="shared" si="125"/>
        <v>0</v>
      </c>
      <c r="AZ90" s="32">
        <f t="shared" si="126"/>
        <v>0</v>
      </c>
      <c r="BA90" s="32">
        <f t="shared" si="127"/>
        <v>0</v>
      </c>
      <c r="BB90" s="32">
        <f t="shared" si="128"/>
        <v>0</v>
      </c>
      <c r="BC90" s="32">
        <f t="shared" si="129"/>
        <v>0</v>
      </c>
      <c r="BD90" s="16">
        <f t="shared" si="117"/>
        <v>0</v>
      </c>
      <c r="BE90" s="16">
        <f t="shared" si="118"/>
        <v>0</v>
      </c>
      <c r="BF90" s="32">
        <f t="shared" si="130"/>
        <v>0</v>
      </c>
      <c r="BG90" s="32">
        <f t="shared" si="131"/>
        <v>0</v>
      </c>
      <c r="BH90" s="32">
        <f t="shared" si="132"/>
        <v>0</v>
      </c>
      <c r="BI90" s="32">
        <f t="shared" si="133"/>
        <v>0</v>
      </c>
      <c r="BJ90" s="32">
        <f t="shared" si="134"/>
        <v>0</v>
      </c>
      <c r="BK90" s="32">
        <f t="shared" si="135"/>
        <v>0</v>
      </c>
      <c r="BL90" s="32">
        <f t="shared" si="136"/>
        <v>0</v>
      </c>
      <c r="BM90" s="32">
        <f t="shared" si="137"/>
        <v>0</v>
      </c>
    </row>
    <row r="91" spans="1:65" ht="39.950000000000003" customHeight="1">
      <c r="A91" s="3" t="s">
        <v>164</v>
      </c>
      <c r="B91" s="88" t="s">
        <v>165</v>
      </c>
      <c r="C91" s="89"/>
      <c r="D91" s="89"/>
      <c r="E91" s="51"/>
      <c r="F91" s="51"/>
      <c r="G91" s="49"/>
      <c r="H91" s="49"/>
      <c r="I91" s="49"/>
      <c r="J91" s="49"/>
      <c r="K91" s="49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1"/>
      <c r="AK91" s="51"/>
      <c r="AL91" s="51"/>
      <c r="AM91" s="51"/>
      <c r="AN91" s="51"/>
      <c r="AO91" s="51"/>
      <c r="AP91" s="51"/>
      <c r="AQ91" s="51"/>
      <c r="AR91" s="51"/>
      <c r="AS91" s="51"/>
      <c r="AT91" s="32">
        <f t="shared" si="120"/>
        <v>0</v>
      </c>
      <c r="AU91" s="32">
        <f t="shared" si="121"/>
        <v>0</v>
      </c>
      <c r="AV91" s="32">
        <f t="shared" si="122"/>
        <v>0</v>
      </c>
      <c r="AW91" s="32">
        <f t="shared" si="123"/>
        <v>0</v>
      </c>
      <c r="AX91" s="32">
        <f t="shared" si="124"/>
        <v>0</v>
      </c>
      <c r="AY91" s="32">
        <f t="shared" si="125"/>
        <v>0</v>
      </c>
      <c r="AZ91" s="32">
        <f t="shared" si="126"/>
        <v>0</v>
      </c>
      <c r="BA91" s="32">
        <f t="shared" si="127"/>
        <v>0</v>
      </c>
      <c r="BB91" s="32">
        <f t="shared" si="128"/>
        <v>0</v>
      </c>
      <c r="BC91" s="32">
        <f t="shared" si="129"/>
        <v>0</v>
      </c>
      <c r="BD91" s="16">
        <f t="shared" si="117"/>
        <v>0</v>
      </c>
      <c r="BE91" s="16">
        <f t="shared" si="118"/>
        <v>0</v>
      </c>
      <c r="BF91" s="32">
        <f t="shared" si="130"/>
        <v>0</v>
      </c>
      <c r="BG91" s="32">
        <f t="shared" si="131"/>
        <v>0</v>
      </c>
      <c r="BH91" s="32">
        <f t="shared" si="132"/>
        <v>0</v>
      </c>
      <c r="BI91" s="32">
        <f t="shared" si="133"/>
        <v>0</v>
      </c>
      <c r="BJ91" s="32">
        <f t="shared" si="134"/>
        <v>0</v>
      </c>
      <c r="BK91" s="32">
        <f t="shared" si="135"/>
        <v>0</v>
      </c>
      <c r="BL91" s="32">
        <f t="shared" si="136"/>
        <v>0</v>
      </c>
      <c r="BM91" s="32">
        <f t="shared" si="137"/>
        <v>0</v>
      </c>
    </row>
    <row r="92" spans="1:65" ht="39.950000000000003" customHeight="1">
      <c r="A92" s="3" t="s">
        <v>166</v>
      </c>
      <c r="B92" s="88" t="s">
        <v>167</v>
      </c>
      <c r="C92" s="89"/>
      <c r="D92" s="89"/>
      <c r="E92" s="51"/>
      <c r="F92" s="51"/>
      <c r="G92" s="49"/>
      <c r="H92" s="49"/>
      <c r="I92" s="49"/>
      <c r="J92" s="49"/>
      <c r="K92" s="49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  <c r="AA92" s="51"/>
      <c r="AB92" s="51"/>
      <c r="AC92" s="51"/>
      <c r="AD92" s="51"/>
      <c r="AE92" s="51"/>
      <c r="AF92" s="51"/>
      <c r="AG92" s="51"/>
      <c r="AH92" s="51"/>
      <c r="AI92" s="51"/>
      <c r="AJ92" s="51"/>
      <c r="AK92" s="51"/>
      <c r="AL92" s="51"/>
      <c r="AM92" s="51"/>
      <c r="AN92" s="51"/>
      <c r="AO92" s="51"/>
      <c r="AP92" s="51"/>
      <c r="AQ92" s="51"/>
      <c r="AR92" s="51"/>
      <c r="AS92" s="51"/>
      <c r="AT92" s="32">
        <f t="shared" si="120"/>
        <v>0</v>
      </c>
      <c r="AU92" s="32">
        <f t="shared" si="121"/>
        <v>0</v>
      </c>
      <c r="AV92" s="32">
        <f t="shared" si="122"/>
        <v>0</v>
      </c>
      <c r="AW92" s="32">
        <f t="shared" si="123"/>
        <v>0</v>
      </c>
      <c r="AX92" s="32">
        <f t="shared" si="124"/>
        <v>0</v>
      </c>
      <c r="AY92" s="32">
        <f t="shared" si="125"/>
        <v>0</v>
      </c>
      <c r="AZ92" s="32">
        <f t="shared" si="126"/>
        <v>0</v>
      </c>
      <c r="BA92" s="32">
        <f t="shared" si="127"/>
        <v>0</v>
      </c>
      <c r="BB92" s="32">
        <f t="shared" si="128"/>
        <v>0</v>
      </c>
      <c r="BC92" s="32">
        <f t="shared" si="129"/>
        <v>0</v>
      </c>
      <c r="BD92" s="16">
        <f t="shared" si="117"/>
        <v>0</v>
      </c>
      <c r="BE92" s="16">
        <f t="shared" si="118"/>
        <v>0</v>
      </c>
      <c r="BF92" s="32">
        <f t="shared" si="130"/>
        <v>0</v>
      </c>
      <c r="BG92" s="32">
        <f t="shared" si="131"/>
        <v>0</v>
      </c>
      <c r="BH92" s="32">
        <f t="shared" si="132"/>
        <v>0</v>
      </c>
      <c r="BI92" s="32">
        <f t="shared" si="133"/>
        <v>0</v>
      </c>
      <c r="BJ92" s="32">
        <f t="shared" si="134"/>
        <v>0</v>
      </c>
      <c r="BK92" s="32">
        <f t="shared" si="135"/>
        <v>0</v>
      </c>
      <c r="BL92" s="32">
        <f t="shared" si="136"/>
        <v>0</v>
      </c>
      <c r="BM92" s="32">
        <f t="shared" si="137"/>
        <v>0</v>
      </c>
    </row>
    <row r="93" spans="1:65" ht="39.950000000000003" customHeight="1">
      <c r="A93" s="3" t="s">
        <v>168</v>
      </c>
      <c r="B93" s="88" t="s">
        <v>169</v>
      </c>
      <c r="C93" s="89"/>
      <c r="D93" s="89"/>
      <c r="E93" s="51"/>
      <c r="F93" s="51"/>
      <c r="G93" s="49"/>
      <c r="H93" s="49"/>
      <c r="I93" s="49"/>
      <c r="J93" s="49"/>
      <c r="K93" s="49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  <c r="AA93" s="51"/>
      <c r="AB93" s="51"/>
      <c r="AC93" s="51"/>
      <c r="AD93" s="51"/>
      <c r="AE93" s="51"/>
      <c r="AF93" s="51"/>
      <c r="AG93" s="51"/>
      <c r="AH93" s="51"/>
      <c r="AI93" s="51"/>
      <c r="AJ93" s="51"/>
      <c r="AK93" s="51"/>
      <c r="AL93" s="51"/>
      <c r="AM93" s="51"/>
      <c r="AN93" s="51"/>
      <c r="AO93" s="51"/>
      <c r="AP93" s="51"/>
      <c r="AQ93" s="51"/>
      <c r="AR93" s="51"/>
      <c r="AS93" s="51"/>
      <c r="AT93" s="32">
        <f t="shared" si="120"/>
        <v>0</v>
      </c>
      <c r="AU93" s="32">
        <f t="shared" si="121"/>
        <v>0</v>
      </c>
      <c r="AV93" s="32">
        <f t="shared" si="122"/>
        <v>0</v>
      </c>
      <c r="AW93" s="32">
        <f t="shared" si="123"/>
        <v>0</v>
      </c>
      <c r="AX93" s="32">
        <f t="shared" si="124"/>
        <v>0</v>
      </c>
      <c r="AY93" s="32">
        <f t="shared" si="125"/>
        <v>0</v>
      </c>
      <c r="AZ93" s="32">
        <f t="shared" si="126"/>
        <v>0</v>
      </c>
      <c r="BA93" s="32">
        <f t="shared" si="127"/>
        <v>0</v>
      </c>
      <c r="BB93" s="32">
        <f t="shared" si="128"/>
        <v>0</v>
      </c>
      <c r="BC93" s="32">
        <f t="shared" si="129"/>
        <v>0</v>
      </c>
      <c r="BD93" s="16">
        <f t="shared" si="117"/>
        <v>0</v>
      </c>
      <c r="BE93" s="16">
        <f t="shared" si="118"/>
        <v>0</v>
      </c>
      <c r="BF93" s="32">
        <f t="shared" si="130"/>
        <v>0</v>
      </c>
      <c r="BG93" s="32">
        <f t="shared" si="131"/>
        <v>0</v>
      </c>
      <c r="BH93" s="32">
        <f t="shared" si="132"/>
        <v>0</v>
      </c>
      <c r="BI93" s="32">
        <f t="shared" si="133"/>
        <v>0</v>
      </c>
      <c r="BJ93" s="32">
        <f t="shared" si="134"/>
        <v>0</v>
      </c>
      <c r="BK93" s="32">
        <f t="shared" si="135"/>
        <v>0</v>
      </c>
      <c r="BL93" s="32">
        <f t="shared" si="136"/>
        <v>0</v>
      </c>
      <c r="BM93" s="32">
        <f t="shared" si="137"/>
        <v>0</v>
      </c>
    </row>
    <row r="94" spans="1:65" ht="39.950000000000003" customHeight="1">
      <c r="A94" s="3" t="s">
        <v>170</v>
      </c>
      <c r="B94" s="88" t="s">
        <v>171</v>
      </c>
      <c r="C94" s="89"/>
      <c r="D94" s="89"/>
      <c r="E94" s="51"/>
      <c r="F94" s="51"/>
      <c r="G94" s="49"/>
      <c r="H94" s="49"/>
      <c r="I94" s="49"/>
      <c r="J94" s="49"/>
      <c r="K94" s="49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51"/>
      <c r="AA94" s="51"/>
      <c r="AB94" s="51"/>
      <c r="AC94" s="51"/>
      <c r="AD94" s="51"/>
      <c r="AE94" s="51"/>
      <c r="AF94" s="51"/>
      <c r="AG94" s="51"/>
      <c r="AH94" s="51"/>
      <c r="AI94" s="51"/>
      <c r="AJ94" s="51"/>
      <c r="AK94" s="51"/>
      <c r="AL94" s="51"/>
      <c r="AM94" s="51"/>
      <c r="AN94" s="51"/>
      <c r="AO94" s="51"/>
      <c r="AP94" s="51"/>
      <c r="AQ94" s="51"/>
      <c r="AR94" s="51"/>
      <c r="AS94" s="51"/>
      <c r="AT94" s="32">
        <f t="shared" si="120"/>
        <v>0</v>
      </c>
      <c r="AU94" s="32">
        <f t="shared" si="121"/>
        <v>0</v>
      </c>
      <c r="AV94" s="32">
        <f t="shared" si="122"/>
        <v>0</v>
      </c>
      <c r="AW94" s="32">
        <f t="shared" si="123"/>
        <v>0</v>
      </c>
      <c r="AX94" s="32">
        <f t="shared" si="124"/>
        <v>0</v>
      </c>
      <c r="AY94" s="32">
        <f t="shared" si="125"/>
        <v>0</v>
      </c>
      <c r="AZ94" s="32">
        <f t="shared" si="126"/>
        <v>0</v>
      </c>
      <c r="BA94" s="32">
        <f t="shared" si="127"/>
        <v>0</v>
      </c>
      <c r="BB94" s="32">
        <f t="shared" si="128"/>
        <v>0</v>
      </c>
      <c r="BC94" s="32">
        <f t="shared" si="129"/>
        <v>0</v>
      </c>
      <c r="BD94" s="16">
        <f t="shared" si="117"/>
        <v>0</v>
      </c>
      <c r="BE94" s="16">
        <f t="shared" si="118"/>
        <v>0</v>
      </c>
      <c r="BF94" s="32">
        <f t="shared" si="130"/>
        <v>0</v>
      </c>
      <c r="BG94" s="32">
        <f t="shared" si="131"/>
        <v>0</v>
      </c>
      <c r="BH94" s="32">
        <f t="shared" si="132"/>
        <v>0</v>
      </c>
      <c r="BI94" s="32">
        <f t="shared" si="133"/>
        <v>0</v>
      </c>
      <c r="BJ94" s="32">
        <f t="shared" si="134"/>
        <v>0</v>
      </c>
      <c r="BK94" s="32">
        <f t="shared" si="135"/>
        <v>0</v>
      </c>
      <c r="BL94" s="32">
        <f t="shared" si="136"/>
        <v>0</v>
      </c>
      <c r="BM94" s="32">
        <f t="shared" si="137"/>
        <v>0</v>
      </c>
    </row>
    <row r="95" spans="1:65" ht="39.950000000000003" customHeight="1">
      <c r="A95" s="3" t="s">
        <v>172</v>
      </c>
      <c r="B95" s="88" t="s">
        <v>173</v>
      </c>
      <c r="C95" s="89"/>
      <c r="D95" s="89"/>
      <c r="E95" s="51"/>
      <c r="F95" s="51"/>
      <c r="G95" s="49"/>
      <c r="H95" s="49"/>
      <c r="I95" s="49"/>
      <c r="J95" s="49"/>
      <c r="K95" s="49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  <c r="AA95" s="51"/>
      <c r="AB95" s="51"/>
      <c r="AC95" s="51"/>
      <c r="AD95" s="51"/>
      <c r="AE95" s="51"/>
      <c r="AF95" s="51"/>
      <c r="AG95" s="51"/>
      <c r="AH95" s="51"/>
      <c r="AI95" s="51"/>
      <c r="AJ95" s="51"/>
      <c r="AK95" s="51"/>
      <c r="AL95" s="51"/>
      <c r="AM95" s="51"/>
      <c r="AN95" s="51"/>
      <c r="AO95" s="51"/>
      <c r="AP95" s="51"/>
      <c r="AQ95" s="51"/>
      <c r="AR95" s="51"/>
      <c r="AS95" s="51"/>
      <c r="AT95" s="32">
        <f t="shared" si="120"/>
        <v>0</v>
      </c>
      <c r="AU95" s="32">
        <f t="shared" si="121"/>
        <v>0</v>
      </c>
      <c r="AV95" s="32">
        <f t="shared" si="122"/>
        <v>0</v>
      </c>
      <c r="AW95" s="32">
        <f t="shared" si="123"/>
        <v>0</v>
      </c>
      <c r="AX95" s="32">
        <f t="shared" si="124"/>
        <v>0</v>
      </c>
      <c r="AY95" s="32">
        <f t="shared" si="125"/>
        <v>0</v>
      </c>
      <c r="AZ95" s="32">
        <f t="shared" si="126"/>
        <v>0</v>
      </c>
      <c r="BA95" s="32">
        <f t="shared" si="127"/>
        <v>0</v>
      </c>
      <c r="BB95" s="32">
        <f t="shared" si="128"/>
        <v>0</v>
      </c>
      <c r="BC95" s="32">
        <f t="shared" si="129"/>
        <v>0</v>
      </c>
      <c r="BD95" s="16">
        <f t="shared" si="117"/>
        <v>0</v>
      </c>
      <c r="BE95" s="16">
        <f t="shared" si="118"/>
        <v>0</v>
      </c>
      <c r="BF95" s="32">
        <f t="shared" si="130"/>
        <v>0</v>
      </c>
      <c r="BG95" s="32">
        <f t="shared" si="131"/>
        <v>0</v>
      </c>
      <c r="BH95" s="32">
        <f t="shared" si="132"/>
        <v>0</v>
      </c>
      <c r="BI95" s="32">
        <f t="shared" si="133"/>
        <v>0</v>
      </c>
      <c r="BJ95" s="32">
        <f t="shared" si="134"/>
        <v>0</v>
      </c>
      <c r="BK95" s="32">
        <f t="shared" si="135"/>
        <v>0</v>
      </c>
      <c r="BL95" s="32">
        <f t="shared" si="136"/>
        <v>0</v>
      </c>
      <c r="BM95" s="32">
        <f t="shared" si="137"/>
        <v>0</v>
      </c>
    </row>
    <row r="96" spans="1:65" ht="39.950000000000003" customHeight="1">
      <c r="A96" s="3" t="s">
        <v>174</v>
      </c>
      <c r="B96" s="88" t="s">
        <v>175</v>
      </c>
      <c r="C96" s="89"/>
      <c r="D96" s="89"/>
      <c r="E96" s="51"/>
      <c r="F96" s="51"/>
      <c r="G96" s="49"/>
      <c r="H96" s="49"/>
      <c r="I96" s="49"/>
      <c r="J96" s="49"/>
      <c r="K96" s="49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  <c r="AA96" s="51"/>
      <c r="AB96" s="51"/>
      <c r="AC96" s="51"/>
      <c r="AD96" s="51"/>
      <c r="AE96" s="51"/>
      <c r="AF96" s="51"/>
      <c r="AG96" s="51"/>
      <c r="AH96" s="51"/>
      <c r="AI96" s="51"/>
      <c r="AJ96" s="51"/>
      <c r="AK96" s="51"/>
      <c r="AL96" s="51"/>
      <c r="AM96" s="51"/>
      <c r="AN96" s="51"/>
      <c r="AO96" s="51"/>
      <c r="AP96" s="51"/>
      <c r="AQ96" s="51"/>
      <c r="AR96" s="51"/>
      <c r="AS96" s="51"/>
      <c r="AT96" s="32">
        <f t="shared" si="120"/>
        <v>0</v>
      </c>
      <c r="AU96" s="32">
        <f t="shared" si="121"/>
        <v>0</v>
      </c>
      <c r="AV96" s="32">
        <f t="shared" si="122"/>
        <v>0</v>
      </c>
      <c r="AW96" s="32">
        <f t="shared" si="123"/>
        <v>0</v>
      </c>
      <c r="AX96" s="32">
        <f t="shared" si="124"/>
        <v>0</v>
      </c>
      <c r="AY96" s="32">
        <f t="shared" si="125"/>
        <v>0</v>
      </c>
      <c r="AZ96" s="32">
        <f t="shared" si="126"/>
        <v>0</v>
      </c>
      <c r="BA96" s="32">
        <f t="shared" si="127"/>
        <v>0</v>
      </c>
      <c r="BB96" s="32">
        <f t="shared" si="128"/>
        <v>0</v>
      </c>
      <c r="BC96" s="32">
        <f t="shared" si="129"/>
        <v>0</v>
      </c>
      <c r="BD96" s="16">
        <f t="shared" si="117"/>
        <v>0</v>
      </c>
      <c r="BE96" s="16">
        <f t="shared" si="118"/>
        <v>0</v>
      </c>
      <c r="BF96" s="32">
        <f t="shared" si="130"/>
        <v>0</v>
      </c>
      <c r="BG96" s="32">
        <f t="shared" si="131"/>
        <v>0</v>
      </c>
      <c r="BH96" s="32">
        <f t="shared" si="132"/>
        <v>0</v>
      </c>
      <c r="BI96" s="32">
        <f t="shared" si="133"/>
        <v>0</v>
      </c>
      <c r="BJ96" s="32">
        <f t="shared" si="134"/>
        <v>0</v>
      </c>
      <c r="BK96" s="32">
        <f t="shared" si="135"/>
        <v>0</v>
      </c>
      <c r="BL96" s="32">
        <f t="shared" si="136"/>
        <v>0</v>
      </c>
      <c r="BM96" s="32">
        <f t="shared" si="137"/>
        <v>0</v>
      </c>
    </row>
    <row r="97" spans="1:65" ht="39.950000000000003" customHeight="1">
      <c r="A97" s="3" t="s">
        <v>176</v>
      </c>
      <c r="B97" s="88" t="s">
        <v>177</v>
      </c>
      <c r="C97" s="89"/>
      <c r="D97" s="89"/>
      <c r="E97" s="51"/>
      <c r="F97" s="51"/>
      <c r="G97" s="49"/>
      <c r="H97" s="49"/>
      <c r="I97" s="49"/>
      <c r="J97" s="49"/>
      <c r="K97" s="49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  <c r="AA97" s="51"/>
      <c r="AB97" s="51"/>
      <c r="AC97" s="51"/>
      <c r="AD97" s="51"/>
      <c r="AE97" s="51"/>
      <c r="AF97" s="51"/>
      <c r="AG97" s="51"/>
      <c r="AH97" s="51"/>
      <c r="AI97" s="51"/>
      <c r="AJ97" s="51"/>
      <c r="AK97" s="51"/>
      <c r="AL97" s="51"/>
      <c r="AM97" s="51"/>
      <c r="AN97" s="51"/>
      <c r="AO97" s="51"/>
      <c r="AP97" s="51"/>
      <c r="AQ97" s="51"/>
      <c r="AR97" s="51"/>
      <c r="AS97" s="51"/>
      <c r="AT97" s="32">
        <f t="shared" si="120"/>
        <v>0</v>
      </c>
      <c r="AU97" s="32">
        <f t="shared" si="121"/>
        <v>0</v>
      </c>
      <c r="AV97" s="32">
        <f t="shared" si="122"/>
        <v>0</v>
      </c>
      <c r="AW97" s="32">
        <f t="shared" si="123"/>
        <v>0</v>
      </c>
      <c r="AX97" s="32">
        <f t="shared" si="124"/>
        <v>0</v>
      </c>
      <c r="AY97" s="32">
        <f t="shared" si="125"/>
        <v>0</v>
      </c>
      <c r="AZ97" s="32">
        <f t="shared" si="126"/>
        <v>0</v>
      </c>
      <c r="BA97" s="32">
        <f t="shared" si="127"/>
        <v>0</v>
      </c>
      <c r="BB97" s="32">
        <f t="shared" si="128"/>
        <v>0</v>
      </c>
      <c r="BC97" s="32">
        <f t="shared" si="129"/>
        <v>0</v>
      </c>
      <c r="BD97" s="16">
        <f t="shared" si="117"/>
        <v>0</v>
      </c>
      <c r="BE97" s="16">
        <f t="shared" si="118"/>
        <v>0</v>
      </c>
      <c r="BF97" s="32">
        <f t="shared" si="130"/>
        <v>0</v>
      </c>
      <c r="BG97" s="32">
        <f t="shared" si="131"/>
        <v>0</v>
      </c>
      <c r="BH97" s="32">
        <f t="shared" si="132"/>
        <v>0</v>
      </c>
      <c r="BI97" s="32">
        <f t="shared" si="133"/>
        <v>0</v>
      </c>
      <c r="BJ97" s="32">
        <f t="shared" si="134"/>
        <v>0</v>
      </c>
      <c r="BK97" s="32">
        <f t="shared" si="135"/>
        <v>0</v>
      </c>
      <c r="BL97" s="32">
        <f t="shared" si="136"/>
        <v>0</v>
      </c>
      <c r="BM97" s="32">
        <f t="shared" si="137"/>
        <v>0</v>
      </c>
    </row>
    <row r="98" spans="1:65" ht="39.950000000000003" customHeight="1">
      <c r="A98" s="3" t="s">
        <v>178</v>
      </c>
      <c r="B98" s="88" t="s">
        <v>179</v>
      </c>
      <c r="C98" s="89"/>
      <c r="D98" s="89"/>
      <c r="E98" s="51"/>
      <c r="F98" s="51"/>
      <c r="G98" s="49"/>
      <c r="H98" s="49"/>
      <c r="I98" s="49"/>
      <c r="J98" s="49"/>
      <c r="K98" s="49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  <c r="AA98" s="51"/>
      <c r="AB98" s="51"/>
      <c r="AC98" s="51"/>
      <c r="AD98" s="51"/>
      <c r="AE98" s="51"/>
      <c r="AF98" s="51"/>
      <c r="AG98" s="51"/>
      <c r="AH98" s="51"/>
      <c r="AI98" s="51"/>
      <c r="AJ98" s="51"/>
      <c r="AK98" s="51"/>
      <c r="AL98" s="51"/>
      <c r="AM98" s="51"/>
      <c r="AN98" s="51"/>
      <c r="AO98" s="51"/>
      <c r="AP98" s="51"/>
      <c r="AQ98" s="51"/>
      <c r="AR98" s="51"/>
      <c r="AS98" s="51"/>
      <c r="AT98" s="32">
        <f t="shared" si="120"/>
        <v>0</v>
      </c>
      <c r="AU98" s="32">
        <f t="shared" si="121"/>
        <v>0</v>
      </c>
      <c r="AV98" s="32">
        <f t="shared" si="122"/>
        <v>0</v>
      </c>
      <c r="AW98" s="32">
        <f t="shared" si="123"/>
        <v>0</v>
      </c>
      <c r="AX98" s="32">
        <f t="shared" si="124"/>
        <v>0</v>
      </c>
      <c r="AY98" s="32">
        <f t="shared" si="125"/>
        <v>0</v>
      </c>
      <c r="AZ98" s="32">
        <f t="shared" si="126"/>
        <v>0</v>
      </c>
      <c r="BA98" s="32">
        <f t="shared" si="127"/>
        <v>0</v>
      </c>
      <c r="BB98" s="32">
        <f t="shared" si="128"/>
        <v>0</v>
      </c>
      <c r="BC98" s="32">
        <f t="shared" si="129"/>
        <v>0</v>
      </c>
      <c r="BD98" s="16">
        <f t="shared" si="117"/>
        <v>0</v>
      </c>
      <c r="BE98" s="16">
        <f t="shared" si="118"/>
        <v>0</v>
      </c>
      <c r="BF98" s="32">
        <f t="shared" si="130"/>
        <v>0</v>
      </c>
      <c r="BG98" s="32">
        <f t="shared" si="131"/>
        <v>0</v>
      </c>
      <c r="BH98" s="32">
        <f t="shared" si="132"/>
        <v>0</v>
      </c>
      <c r="BI98" s="32">
        <f t="shared" si="133"/>
        <v>0</v>
      </c>
      <c r="BJ98" s="32">
        <f t="shared" si="134"/>
        <v>0</v>
      </c>
      <c r="BK98" s="32">
        <f t="shared" si="135"/>
        <v>0</v>
      </c>
      <c r="BL98" s="32">
        <f t="shared" si="136"/>
        <v>0</v>
      </c>
      <c r="BM98" s="32">
        <f t="shared" si="137"/>
        <v>0</v>
      </c>
    </row>
    <row r="99" spans="1:65" ht="39.950000000000003" customHeight="1">
      <c r="A99" s="3" t="s">
        <v>180</v>
      </c>
      <c r="B99" s="95" t="s">
        <v>181</v>
      </c>
      <c r="C99" s="95"/>
      <c r="D99" s="88"/>
      <c r="E99" s="51"/>
      <c r="F99" s="51"/>
      <c r="G99" s="49"/>
      <c r="H99" s="49"/>
      <c r="I99" s="49"/>
      <c r="J99" s="49"/>
      <c r="K99" s="49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51"/>
      <c r="AA99" s="51"/>
      <c r="AB99" s="51"/>
      <c r="AC99" s="51"/>
      <c r="AD99" s="51"/>
      <c r="AE99" s="51"/>
      <c r="AF99" s="51"/>
      <c r="AG99" s="51"/>
      <c r="AH99" s="51"/>
      <c r="AI99" s="51"/>
      <c r="AJ99" s="51"/>
      <c r="AK99" s="51"/>
      <c r="AL99" s="51"/>
      <c r="AM99" s="51"/>
      <c r="AN99" s="51"/>
      <c r="AO99" s="51"/>
      <c r="AP99" s="51"/>
      <c r="AQ99" s="51"/>
      <c r="AR99" s="51"/>
      <c r="AS99" s="51"/>
      <c r="AT99" s="32">
        <f t="shared" si="120"/>
        <v>0</v>
      </c>
      <c r="AU99" s="32">
        <f t="shared" si="121"/>
        <v>0</v>
      </c>
      <c r="AV99" s="32">
        <f t="shared" si="122"/>
        <v>0</v>
      </c>
      <c r="AW99" s="32">
        <f t="shared" si="123"/>
        <v>0</v>
      </c>
      <c r="AX99" s="32">
        <f t="shared" si="124"/>
        <v>0</v>
      </c>
      <c r="AY99" s="32">
        <f t="shared" si="125"/>
        <v>0</v>
      </c>
      <c r="AZ99" s="32">
        <f t="shared" si="126"/>
        <v>0</v>
      </c>
      <c r="BA99" s="32">
        <f t="shared" si="127"/>
        <v>0</v>
      </c>
      <c r="BB99" s="32">
        <f t="shared" si="128"/>
        <v>0</v>
      </c>
      <c r="BC99" s="32">
        <f t="shared" si="129"/>
        <v>0</v>
      </c>
      <c r="BD99" s="16">
        <f t="shared" si="117"/>
        <v>0</v>
      </c>
      <c r="BE99" s="16">
        <f t="shared" si="118"/>
        <v>0</v>
      </c>
      <c r="BF99" s="32">
        <f t="shared" si="130"/>
        <v>0</v>
      </c>
      <c r="BG99" s="32">
        <f t="shared" si="131"/>
        <v>0</v>
      </c>
      <c r="BH99" s="32">
        <f t="shared" si="132"/>
        <v>0</v>
      </c>
      <c r="BI99" s="32">
        <f t="shared" si="133"/>
        <v>0</v>
      </c>
      <c r="BJ99" s="32">
        <f t="shared" si="134"/>
        <v>0</v>
      </c>
      <c r="BK99" s="32">
        <f t="shared" si="135"/>
        <v>0</v>
      </c>
      <c r="BL99" s="32">
        <f t="shared" si="136"/>
        <v>0</v>
      </c>
      <c r="BM99" s="32">
        <f t="shared" si="137"/>
        <v>0</v>
      </c>
    </row>
    <row r="100" spans="1:65" ht="39.950000000000003" customHeight="1">
      <c r="A100" s="3" t="s">
        <v>182</v>
      </c>
      <c r="B100" s="91" t="s">
        <v>183</v>
      </c>
      <c r="C100" s="92"/>
      <c r="D100" s="92"/>
      <c r="E100" s="51"/>
      <c r="F100" s="51"/>
      <c r="G100" s="58"/>
      <c r="H100" s="49"/>
      <c r="I100" s="49"/>
      <c r="J100" s="49"/>
      <c r="K100" s="49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  <c r="AG100" s="51"/>
      <c r="AH100" s="51"/>
      <c r="AI100" s="51"/>
      <c r="AJ100" s="51"/>
      <c r="AK100" s="51"/>
      <c r="AL100" s="51"/>
      <c r="AM100" s="51"/>
      <c r="AN100" s="51"/>
      <c r="AO100" s="51"/>
      <c r="AP100" s="51"/>
      <c r="AQ100" s="51"/>
      <c r="AR100" s="51"/>
      <c r="AS100" s="51"/>
      <c r="AT100" s="32">
        <f t="shared" si="120"/>
        <v>0</v>
      </c>
      <c r="AU100" s="32">
        <f t="shared" si="121"/>
        <v>0</v>
      </c>
      <c r="AV100" s="32">
        <f t="shared" si="122"/>
        <v>0</v>
      </c>
      <c r="AW100" s="32">
        <f t="shared" si="123"/>
        <v>0</v>
      </c>
      <c r="AX100" s="32">
        <f t="shared" si="124"/>
        <v>0</v>
      </c>
      <c r="AY100" s="32">
        <f t="shared" si="125"/>
        <v>0</v>
      </c>
      <c r="AZ100" s="32">
        <f t="shared" si="126"/>
        <v>0</v>
      </c>
      <c r="BA100" s="32">
        <f t="shared" si="127"/>
        <v>0</v>
      </c>
      <c r="BB100" s="32">
        <f t="shared" si="128"/>
        <v>0</v>
      </c>
      <c r="BC100" s="32">
        <f t="shared" si="129"/>
        <v>0</v>
      </c>
      <c r="BD100" s="16">
        <f t="shared" si="117"/>
        <v>0</v>
      </c>
      <c r="BE100" s="16">
        <f t="shared" si="118"/>
        <v>0</v>
      </c>
      <c r="BF100" s="32">
        <f t="shared" si="130"/>
        <v>0</v>
      </c>
      <c r="BG100" s="32">
        <f t="shared" si="131"/>
        <v>0</v>
      </c>
      <c r="BH100" s="32">
        <f t="shared" si="132"/>
        <v>0</v>
      </c>
      <c r="BI100" s="32">
        <f t="shared" si="133"/>
        <v>0</v>
      </c>
      <c r="BJ100" s="32">
        <f t="shared" si="134"/>
        <v>0</v>
      </c>
      <c r="BK100" s="32">
        <f t="shared" si="135"/>
        <v>0</v>
      </c>
      <c r="BL100" s="32">
        <f t="shared" si="136"/>
        <v>0</v>
      </c>
      <c r="BM100" s="32">
        <f t="shared" si="137"/>
        <v>0</v>
      </c>
    </row>
    <row r="101" spans="1:65" ht="39.950000000000003" customHeight="1">
      <c r="A101" s="3" t="s">
        <v>184</v>
      </c>
      <c r="B101" s="88" t="s">
        <v>45</v>
      </c>
      <c r="C101" s="89"/>
      <c r="D101" s="89"/>
      <c r="E101" s="51"/>
      <c r="F101" s="51"/>
      <c r="G101" s="58"/>
      <c r="H101" s="49"/>
      <c r="I101" s="49"/>
      <c r="J101" s="49"/>
      <c r="K101" s="49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  <c r="AA101" s="51"/>
      <c r="AB101" s="51"/>
      <c r="AC101" s="51"/>
      <c r="AD101" s="51"/>
      <c r="AE101" s="51"/>
      <c r="AF101" s="51"/>
      <c r="AG101" s="51"/>
      <c r="AH101" s="51"/>
      <c r="AI101" s="51"/>
      <c r="AJ101" s="51"/>
      <c r="AK101" s="51"/>
      <c r="AL101" s="51"/>
      <c r="AM101" s="51"/>
      <c r="AN101" s="51"/>
      <c r="AO101" s="51"/>
      <c r="AP101" s="51"/>
      <c r="AQ101" s="51"/>
      <c r="AR101" s="51"/>
      <c r="AS101" s="51"/>
      <c r="AT101" s="32">
        <f t="shared" si="120"/>
        <v>0</v>
      </c>
      <c r="AU101" s="32">
        <f t="shared" si="121"/>
        <v>0</v>
      </c>
      <c r="AV101" s="32">
        <f t="shared" si="122"/>
        <v>0</v>
      </c>
      <c r="AW101" s="32">
        <f t="shared" si="123"/>
        <v>0</v>
      </c>
      <c r="AX101" s="32">
        <f t="shared" si="124"/>
        <v>0</v>
      </c>
      <c r="AY101" s="32">
        <f t="shared" si="125"/>
        <v>0</v>
      </c>
      <c r="AZ101" s="32">
        <f t="shared" si="126"/>
        <v>0</v>
      </c>
      <c r="BA101" s="32">
        <f t="shared" si="127"/>
        <v>0</v>
      </c>
      <c r="BB101" s="32">
        <f t="shared" si="128"/>
        <v>0</v>
      </c>
      <c r="BC101" s="32">
        <f t="shared" si="129"/>
        <v>0</v>
      </c>
      <c r="BD101" s="16">
        <f t="shared" si="117"/>
        <v>0</v>
      </c>
      <c r="BE101" s="16">
        <f t="shared" si="118"/>
        <v>0</v>
      </c>
      <c r="BF101" s="32">
        <f t="shared" si="130"/>
        <v>0</v>
      </c>
      <c r="BG101" s="32">
        <f t="shared" si="131"/>
        <v>0</v>
      </c>
      <c r="BH101" s="32">
        <f t="shared" si="132"/>
        <v>0</v>
      </c>
      <c r="BI101" s="32">
        <f t="shared" si="133"/>
        <v>0</v>
      </c>
      <c r="BJ101" s="32">
        <f t="shared" si="134"/>
        <v>0</v>
      </c>
      <c r="BK101" s="32">
        <f t="shared" si="135"/>
        <v>0</v>
      </c>
      <c r="BL101" s="32">
        <f t="shared" si="136"/>
        <v>0</v>
      </c>
      <c r="BM101" s="32">
        <f t="shared" si="137"/>
        <v>0</v>
      </c>
    </row>
    <row r="102" spans="1:65" ht="39.950000000000003" customHeight="1">
      <c r="A102" s="1" t="s">
        <v>185</v>
      </c>
      <c r="B102" s="77" t="s">
        <v>186</v>
      </c>
      <c r="C102" s="78"/>
      <c r="D102" s="78"/>
      <c r="E102" s="33">
        <f>SUM(E103:E105)</f>
        <v>0</v>
      </c>
      <c r="F102" s="33">
        <f t="shared" ref="F102:BM102" si="139">SUM(F103:F105)</f>
        <v>0</v>
      </c>
      <c r="G102" s="33">
        <f t="shared" si="139"/>
        <v>0</v>
      </c>
      <c r="H102" s="33">
        <f t="shared" si="139"/>
        <v>0</v>
      </c>
      <c r="I102" s="33">
        <f t="shared" si="139"/>
        <v>0</v>
      </c>
      <c r="J102" s="33">
        <f t="shared" si="139"/>
        <v>0</v>
      </c>
      <c r="K102" s="33">
        <f t="shared" si="139"/>
        <v>0</v>
      </c>
      <c r="L102" s="33">
        <f t="shared" si="139"/>
        <v>0</v>
      </c>
      <c r="M102" s="33">
        <f t="shared" si="139"/>
        <v>0</v>
      </c>
      <c r="N102" s="33">
        <f t="shared" si="139"/>
        <v>0</v>
      </c>
      <c r="O102" s="33">
        <f t="shared" si="139"/>
        <v>0</v>
      </c>
      <c r="P102" s="33">
        <f t="shared" si="139"/>
        <v>0</v>
      </c>
      <c r="Q102" s="33">
        <f t="shared" si="139"/>
        <v>0</v>
      </c>
      <c r="R102" s="33">
        <f t="shared" si="139"/>
        <v>0</v>
      </c>
      <c r="S102" s="33">
        <f t="shared" si="139"/>
        <v>0</v>
      </c>
      <c r="T102" s="33">
        <f t="shared" si="139"/>
        <v>0</v>
      </c>
      <c r="U102" s="33">
        <f t="shared" si="139"/>
        <v>0</v>
      </c>
      <c r="V102" s="33">
        <f t="shared" si="139"/>
        <v>0</v>
      </c>
      <c r="W102" s="33">
        <f t="shared" si="139"/>
        <v>0</v>
      </c>
      <c r="X102" s="33">
        <f t="shared" si="139"/>
        <v>0</v>
      </c>
      <c r="Y102" s="33">
        <f t="shared" si="139"/>
        <v>0</v>
      </c>
      <c r="Z102" s="33">
        <f t="shared" si="139"/>
        <v>0</v>
      </c>
      <c r="AA102" s="33">
        <f t="shared" si="139"/>
        <v>0</v>
      </c>
      <c r="AB102" s="33">
        <f t="shared" si="139"/>
        <v>0</v>
      </c>
      <c r="AC102" s="33">
        <f t="shared" si="139"/>
        <v>0</v>
      </c>
      <c r="AD102" s="33">
        <f t="shared" si="139"/>
        <v>0</v>
      </c>
      <c r="AE102" s="33">
        <f t="shared" si="139"/>
        <v>0</v>
      </c>
      <c r="AF102" s="33">
        <f t="shared" si="139"/>
        <v>0</v>
      </c>
      <c r="AG102" s="33">
        <f t="shared" si="139"/>
        <v>0</v>
      </c>
      <c r="AH102" s="33">
        <f t="shared" si="139"/>
        <v>0</v>
      </c>
      <c r="AI102" s="33">
        <f t="shared" si="139"/>
        <v>0</v>
      </c>
      <c r="AJ102" s="33">
        <f t="shared" si="139"/>
        <v>0</v>
      </c>
      <c r="AK102" s="33">
        <f t="shared" si="139"/>
        <v>0</v>
      </c>
      <c r="AL102" s="33">
        <f t="shared" si="139"/>
        <v>0</v>
      </c>
      <c r="AM102" s="33">
        <f t="shared" si="139"/>
        <v>0</v>
      </c>
      <c r="AN102" s="33">
        <f t="shared" si="139"/>
        <v>0</v>
      </c>
      <c r="AO102" s="33">
        <f t="shared" si="139"/>
        <v>0</v>
      </c>
      <c r="AP102" s="33">
        <f t="shared" si="139"/>
        <v>0</v>
      </c>
      <c r="AQ102" s="33">
        <f t="shared" si="139"/>
        <v>0</v>
      </c>
      <c r="AR102" s="33">
        <f t="shared" si="139"/>
        <v>0</v>
      </c>
      <c r="AS102" s="33">
        <f t="shared" si="139"/>
        <v>0</v>
      </c>
      <c r="AT102" s="33">
        <f t="shared" si="139"/>
        <v>0</v>
      </c>
      <c r="AU102" s="33">
        <f t="shared" si="139"/>
        <v>0</v>
      </c>
      <c r="AV102" s="33">
        <f t="shared" si="139"/>
        <v>0</v>
      </c>
      <c r="AW102" s="33">
        <f t="shared" si="139"/>
        <v>0</v>
      </c>
      <c r="AX102" s="33">
        <f t="shared" si="139"/>
        <v>0</v>
      </c>
      <c r="AY102" s="33">
        <f t="shared" si="139"/>
        <v>0</v>
      </c>
      <c r="AZ102" s="33">
        <f t="shared" si="139"/>
        <v>0</v>
      </c>
      <c r="BA102" s="33">
        <f t="shared" si="139"/>
        <v>0</v>
      </c>
      <c r="BB102" s="33">
        <f t="shared" si="139"/>
        <v>0</v>
      </c>
      <c r="BC102" s="33">
        <f t="shared" si="139"/>
        <v>0</v>
      </c>
      <c r="BD102" s="16">
        <f t="shared" si="117"/>
        <v>0</v>
      </c>
      <c r="BE102" s="16">
        <f t="shared" si="118"/>
        <v>0</v>
      </c>
      <c r="BF102" s="33">
        <f t="shared" si="139"/>
        <v>0</v>
      </c>
      <c r="BG102" s="33">
        <f t="shared" si="139"/>
        <v>0</v>
      </c>
      <c r="BH102" s="33">
        <f t="shared" si="139"/>
        <v>0</v>
      </c>
      <c r="BI102" s="33">
        <f t="shared" si="139"/>
        <v>0</v>
      </c>
      <c r="BJ102" s="33">
        <f t="shared" si="139"/>
        <v>0</v>
      </c>
      <c r="BK102" s="33">
        <f t="shared" si="139"/>
        <v>0</v>
      </c>
      <c r="BL102" s="33">
        <f t="shared" si="139"/>
        <v>0</v>
      </c>
      <c r="BM102" s="33">
        <f t="shared" si="139"/>
        <v>0</v>
      </c>
    </row>
    <row r="103" spans="1:65" ht="39.950000000000003" customHeight="1">
      <c r="A103" s="3" t="s">
        <v>187</v>
      </c>
      <c r="B103" s="91" t="s">
        <v>188</v>
      </c>
      <c r="C103" s="92"/>
      <c r="D103" s="92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32">
        <f>E103</f>
        <v>0</v>
      </c>
      <c r="AU103" s="32">
        <f>F103+G103+H103+I103</f>
        <v>0</v>
      </c>
      <c r="AV103" s="32">
        <f>J103</f>
        <v>0</v>
      </c>
      <c r="AW103" s="32">
        <f>K103+L103+M103</f>
        <v>0</v>
      </c>
      <c r="AX103" s="32">
        <f>F103+G103+K103</f>
        <v>0</v>
      </c>
      <c r="AY103" s="32">
        <f>N103+Y103+Z103+AB103</f>
        <v>0</v>
      </c>
      <c r="AZ103" s="32">
        <f>O103</f>
        <v>0</v>
      </c>
      <c r="BA103" s="32">
        <f>P103+Q103+R103+S103+T103</f>
        <v>0</v>
      </c>
      <c r="BB103" s="32">
        <f>T103</f>
        <v>0</v>
      </c>
      <c r="BC103" s="32">
        <f>+U103+V103+W103</f>
        <v>0</v>
      </c>
      <c r="BD103" s="16">
        <f t="shared" si="117"/>
        <v>0</v>
      </c>
      <c r="BE103" s="16">
        <f t="shared" si="118"/>
        <v>0</v>
      </c>
      <c r="BF103" s="32">
        <f>AF103</f>
        <v>0</v>
      </c>
      <c r="BG103" s="32">
        <f>AD103+AE103</f>
        <v>0</v>
      </c>
      <c r="BH103" s="32">
        <f>AF103</f>
        <v>0</v>
      </c>
      <c r="BI103" s="32">
        <f>AG103+AH103</f>
        <v>0</v>
      </c>
      <c r="BJ103" s="32">
        <f>AM103</f>
        <v>0</v>
      </c>
      <c r="BK103" s="32">
        <f>AK103+AL103</f>
        <v>0</v>
      </c>
      <c r="BL103" s="32">
        <f>AM103</f>
        <v>0</v>
      </c>
      <c r="BM103" s="32">
        <f>AN103+AO103</f>
        <v>0</v>
      </c>
    </row>
    <row r="104" spans="1:65" ht="39.950000000000003" customHeight="1">
      <c r="A104" s="3" t="s">
        <v>189</v>
      </c>
      <c r="B104" s="91" t="s">
        <v>190</v>
      </c>
      <c r="C104" s="92"/>
      <c r="D104" s="92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32">
        <f>E104</f>
        <v>0</v>
      </c>
      <c r="AU104" s="32">
        <f>F104+G104+H104+I104</f>
        <v>0</v>
      </c>
      <c r="AV104" s="32">
        <f>J104</f>
        <v>0</v>
      </c>
      <c r="AW104" s="32">
        <f>K104+L104+M104</f>
        <v>0</v>
      </c>
      <c r="AX104" s="32">
        <f>F104+G104+K104</f>
        <v>0</v>
      </c>
      <c r="AY104" s="32">
        <f>N104+Y104+Z104+AB104</f>
        <v>0</v>
      </c>
      <c r="AZ104" s="32">
        <f>O104</f>
        <v>0</v>
      </c>
      <c r="BA104" s="32">
        <f>P104+Q104+R104+S104+T104</f>
        <v>0</v>
      </c>
      <c r="BB104" s="32">
        <f>T104</f>
        <v>0</v>
      </c>
      <c r="BC104" s="32">
        <f>+U104+V104+W104</f>
        <v>0</v>
      </c>
      <c r="BD104" s="16">
        <f t="shared" si="117"/>
        <v>0</v>
      </c>
      <c r="BE104" s="16">
        <f t="shared" si="118"/>
        <v>0</v>
      </c>
      <c r="BF104" s="32">
        <f>AF104</f>
        <v>0</v>
      </c>
      <c r="BG104" s="32">
        <f>AD104+AE104</f>
        <v>0</v>
      </c>
      <c r="BH104" s="32">
        <f>AF104</f>
        <v>0</v>
      </c>
      <c r="BI104" s="32">
        <f>AG104+AH104</f>
        <v>0</v>
      </c>
      <c r="BJ104" s="32">
        <f>AM104</f>
        <v>0</v>
      </c>
      <c r="BK104" s="32">
        <f>AK104+AL104</f>
        <v>0</v>
      </c>
      <c r="BL104" s="32">
        <f>AM104</f>
        <v>0</v>
      </c>
      <c r="BM104" s="32">
        <f>AN104+AO104</f>
        <v>0</v>
      </c>
    </row>
    <row r="105" spans="1:65" ht="39.950000000000003" customHeight="1">
      <c r="A105" s="3" t="s">
        <v>191</v>
      </c>
      <c r="B105" s="88" t="s">
        <v>45</v>
      </c>
      <c r="C105" s="89"/>
      <c r="D105" s="89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32">
        <f>E105</f>
        <v>0</v>
      </c>
      <c r="AU105" s="32">
        <f>F105+G105+H105+I105</f>
        <v>0</v>
      </c>
      <c r="AV105" s="32">
        <f>J105</f>
        <v>0</v>
      </c>
      <c r="AW105" s="32">
        <f>K105+L105+M105</f>
        <v>0</v>
      </c>
      <c r="AX105" s="32">
        <f>F105+G105+K105</f>
        <v>0</v>
      </c>
      <c r="AY105" s="32">
        <f>N105+Y105+Z105+AB105</f>
        <v>0</v>
      </c>
      <c r="AZ105" s="32">
        <f>O105</f>
        <v>0</v>
      </c>
      <c r="BA105" s="32">
        <f>P105+Q105+R105+S105+T105</f>
        <v>0</v>
      </c>
      <c r="BB105" s="32">
        <f>T105</f>
        <v>0</v>
      </c>
      <c r="BC105" s="32">
        <f>+U105+V105+W105</f>
        <v>0</v>
      </c>
      <c r="BD105" s="16">
        <f t="shared" si="117"/>
        <v>0</v>
      </c>
      <c r="BE105" s="16">
        <f t="shared" si="118"/>
        <v>0</v>
      </c>
      <c r="BF105" s="32">
        <f>AF105</f>
        <v>0</v>
      </c>
      <c r="BG105" s="32">
        <f>AD105+AE105</f>
        <v>0</v>
      </c>
      <c r="BH105" s="32">
        <f>AF105</f>
        <v>0</v>
      </c>
      <c r="BI105" s="32">
        <f>AG105+AH105</f>
        <v>0</v>
      </c>
      <c r="BJ105" s="32">
        <f>AM105</f>
        <v>0</v>
      </c>
      <c r="BK105" s="32">
        <f>AK105+AL105</f>
        <v>0</v>
      </c>
      <c r="BL105" s="32">
        <f>AM105</f>
        <v>0</v>
      </c>
      <c r="BM105" s="32">
        <f>AN105+AO105</f>
        <v>0</v>
      </c>
    </row>
    <row r="106" spans="1:65" ht="39.950000000000003" customHeight="1">
      <c r="A106" s="1" t="s">
        <v>192</v>
      </c>
      <c r="B106" s="86" t="s">
        <v>193</v>
      </c>
      <c r="C106" s="90"/>
      <c r="D106" s="90"/>
      <c r="E106" s="30">
        <f>SUM(E107:E114)</f>
        <v>57</v>
      </c>
      <c r="F106" s="30">
        <f t="shared" ref="F106:BL106" si="140">SUM(F107:F114)</f>
        <v>0</v>
      </c>
      <c r="G106" s="30">
        <f t="shared" si="140"/>
        <v>57</v>
      </c>
      <c r="H106" s="30">
        <f t="shared" si="140"/>
        <v>0</v>
      </c>
      <c r="I106" s="30">
        <f t="shared" si="140"/>
        <v>0</v>
      </c>
      <c r="J106" s="30">
        <f t="shared" si="140"/>
        <v>9</v>
      </c>
      <c r="K106" s="30">
        <f t="shared" si="140"/>
        <v>7</v>
      </c>
      <c r="L106" s="30">
        <f t="shared" si="140"/>
        <v>2</v>
      </c>
      <c r="M106" s="30">
        <f t="shared" si="140"/>
        <v>0</v>
      </c>
      <c r="N106" s="30">
        <f t="shared" si="140"/>
        <v>0</v>
      </c>
      <c r="O106" s="30">
        <f t="shared" si="140"/>
        <v>5</v>
      </c>
      <c r="P106" s="30">
        <f t="shared" si="140"/>
        <v>4</v>
      </c>
      <c r="Q106" s="30">
        <f t="shared" si="140"/>
        <v>0</v>
      </c>
      <c r="R106" s="30">
        <f t="shared" si="140"/>
        <v>0</v>
      </c>
      <c r="S106" s="30">
        <f t="shared" si="140"/>
        <v>1</v>
      </c>
      <c r="T106" s="30">
        <f t="shared" si="140"/>
        <v>0</v>
      </c>
      <c r="U106" s="30">
        <f t="shared" si="140"/>
        <v>0</v>
      </c>
      <c r="V106" s="30">
        <f t="shared" si="140"/>
        <v>0</v>
      </c>
      <c r="W106" s="30">
        <f t="shared" si="140"/>
        <v>0</v>
      </c>
      <c r="X106" s="30">
        <f t="shared" si="140"/>
        <v>0</v>
      </c>
      <c r="Y106" s="30">
        <f t="shared" si="140"/>
        <v>5</v>
      </c>
      <c r="Z106" s="30">
        <f t="shared" si="140"/>
        <v>1</v>
      </c>
      <c r="AA106" s="30">
        <f t="shared" si="140"/>
        <v>0</v>
      </c>
      <c r="AB106" s="30">
        <f t="shared" si="140"/>
        <v>58</v>
      </c>
      <c r="AC106" s="30">
        <f t="shared" si="140"/>
        <v>0</v>
      </c>
      <c r="AD106" s="30">
        <f t="shared" si="140"/>
        <v>2</v>
      </c>
      <c r="AE106" s="30">
        <f t="shared" si="140"/>
        <v>0</v>
      </c>
      <c r="AF106" s="30">
        <f t="shared" si="140"/>
        <v>2</v>
      </c>
      <c r="AG106" s="30">
        <f t="shared" si="140"/>
        <v>1</v>
      </c>
      <c r="AH106" s="30">
        <f t="shared" si="140"/>
        <v>1</v>
      </c>
      <c r="AI106" s="30">
        <f t="shared" si="140"/>
        <v>0</v>
      </c>
      <c r="AJ106" s="30">
        <f t="shared" si="140"/>
        <v>1</v>
      </c>
      <c r="AK106" s="30">
        <f t="shared" si="140"/>
        <v>0</v>
      </c>
      <c r="AL106" s="30">
        <f t="shared" si="140"/>
        <v>0</v>
      </c>
      <c r="AM106" s="30">
        <f t="shared" si="140"/>
        <v>0</v>
      </c>
      <c r="AN106" s="30">
        <f t="shared" si="140"/>
        <v>0</v>
      </c>
      <c r="AO106" s="30">
        <f t="shared" si="140"/>
        <v>0</v>
      </c>
      <c r="AP106" s="30">
        <f t="shared" si="140"/>
        <v>0</v>
      </c>
      <c r="AQ106" s="30">
        <f t="shared" si="140"/>
        <v>0</v>
      </c>
      <c r="AR106" s="30">
        <f t="shared" si="140"/>
        <v>0</v>
      </c>
      <c r="AS106" s="30">
        <f t="shared" si="140"/>
        <v>0</v>
      </c>
      <c r="AT106" s="30">
        <f t="shared" si="140"/>
        <v>57</v>
      </c>
      <c r="AU106" s="30">
        <f t="shared" si="140"/>
        <v>57</v>
      </c>
      <c r="AV106" s="30">
        <f t="shared" si="140"/>
        <v>9</v>
      </c>
      <c r="AW106" s="30">
        <f t="shared" si="140"/>
        <v>9</v>
      </c>
      <c r="AX106" s="30">
        <f t="shared" si="140"/>
        <v>64</v>
      </c>
      <c r="AY106" s="30">
        <f t="shared" si="140"/>
        <v>64</v>
      </c>
      <c r="AZ106" s="30">
        <f t="shared" si="140"/>
        <v>5</v>
      </c>
      <c r="BA106" s="30">
        <f t="shared" si="140"/>
        <v>5</v>
      </c>
      <c r="BB106" s="30">
        <f t="shared" si="140"/>
        <v>0</v>
      </c>
      <c r="BC106" s="30">
        <f t="shared" si="140"/>
        <v>0</v>
      </c>
      <c r="BD106" s="16">
        <f t="shared" si="117"/>
        <v>5</v>
      </c>
      <c r="BE106" s="16">
        <f t="shared" si="118"/>
        <v>5</v>
      </c>
      <c r="BF106" s="30">
        <f t="shared" si="140"/>
        <v>2</v>
      </c>
      <c r="BG106" s="30">
        <f t="shared" si="140"/>
        <v>2</v>
      </c>
      <c r="BH106" s="30">
        <f t="shared" si="140"/>
        <v>2</v>
      </c>
      <c r="BI106" s="30">
        <f t="shared" si="140"/>
        <v>2</v>
      </c>
      <c r="BJ106" s="30">
        <f t="shared" si="140"/>
        <v>0</v>
      </c>
      <c r="BK106" s="30">
        <f t="shared" si="140"/>
        <v>0</v>
      </c>
      <c r="BL106" s="30">
        <f t="shared" si="140"/>
        <v>0</v>
      </c>
      <c r="BM106" s="30">
        <f>SUM(BM107:BM114)</f>
        <v>0</v>
      </c>
    </row>
    <row r="107" spans="1:65" ht="39.950000000000003" customHeight="1">
      <c r="A107" s="3" t="s">
        <v>194</v>
      </c>
      <c r="B107" s="81" t="s">
        <v>195</v>
      </c>
      <c r="C107" s="82"/>
      <c r="D107" s="82"/>
      <c r="E107" s="51">
        <v>55</v>
      </c>
      <c r="F107" s="51"/>
      <c r="G107" s="49">
        <v>55</v>
      </c>
      <c r="H107" s="49"/>
      <c r="I107" s="49"/>
      <c r="J107" s="49">
        <v>9</v>
      </c>
      <c r="K107" s="49">
        <v>7</v>
      </c>
      <c r="L107" s="51">
        <v>2</v>
      </c>
      <c r="M107" s="51"/>
      <c r="N107" s="51"/>
      <c r="O107" s="51">
        <v>3</v>
      </c>
      <c r="P107" s="51">
        <v>3</v>
      </c>
      <c r="Q107" s="51"/>
      <c r="R107" s="51"/>
      <c r="S107" s="51"/>
      <c r="T107" s="51"/>
      <c r="U107" s="51"/>
      <c r="V107" s="51"/>
      <c r="W107" s="51"/>
      <c r="X107" s="51"/>
      <c r="Y107" s="51">
        <v>3</v>
      </c>
      <c r="Z107" s="51">
        <v>1</v>
      </c>
      <c r="AA107" s="51"/>
      <c r="AB107" s="51">
        <v>58</v>
      </c>
      <c r="AC107" s="51"/>
      <c r="AD107" s="50">
        <v>1</v>
      </c>
      <c r="AE107" s="50"/>
      <c r="AF107" s="50">
        <v>1</v>
      </c>
      <c r="AG107" s="50">
        <v>1</v>
      </c>
      <c r="AH107" s="50"/>
      <c r="AI107" s="50"/>
      <c r="AJ107" s="50"/>
      <c r="AK107" s="51"/>
      <c r="AL107" s="51"/>
      <c r="AM107" s="51"/>
      <c r="AN107" s="51"/>
      <c r="AO107" s="51"/>
      <c r="AP107" s="51"/>
      <c r="AQ107" s="51"/>
      <c r="AR107" s="51"/>
      <c r="AS107" s="51"/>
      <c r="AT107" s="32">
        <f t="shared" ref="AT107:AT114" si="141">E107</f>
        <v>55</v>
      </c>
      <c r="AU107" s="32">
        <f t="shared" ref="AU107:AU114" si="142">F107+G107+H107+I107</f>
        <v>55</v>
      </c>
      <c r="AV107" s="32">
        <f t="shared" ref="AV107:AV114" si="143">J107</f>
        <v>9</v>
      </c>
      <c r="AW107" s="32">
        <f t="shared" ref="AW107:AW114" si="144">K107+L107+M107</f>
        <v>9</v>
      </c>
      <c r="AX107" s="32">
        <f t="shared" ref="AX107:AX114" si="145">F107+G107+K107</f>
        <v>62</v>
      </c>
      <c r="AY107" s="32">
        <f t="shared" ref="AY107:AY114" si="146">N107+Y107+Z107+AB107</f>
        <v>62</v>
      </c>
      <c r="AZ107" s="32">
        <f t="shared" ref="AZ107:AZ114" si="147">O107</f>
        <v>3</v>
      </c>
      <c r="BA107" s="32">
        <f t="shared" ref="BA107:BA114" si="148">P107+Q107+R107+S107+T107</f>
        <v>3</v>
      </c>
      <c r="BB107" s="32">
        <f t="shared" ref="BB107:BB114" si="149">T107</f>
        <v>0</v>
      </c>
      <c r="BC107" s="32">
        <f t="shared" ref="BC107:BC114" si="150">+U107+V107+W107</f>
        <v>0</v>
      </c>
      <c r="BD107" s="16">
        <f t="shared" si="117"/>
        <v>3</v>
      </c>
      <c r="BE107" s="16">
        <f t="shared" si="118"/>
        <v>3</v>
      </c>
      <c r="BF107" s="32">
        <f t="shared" ref="BF107:BF114" si="151">AF107</f>
        <v>1</v>
      </c>
      <c r="BG107" s="32">
        <f t="shared" ref="BG107:BG114" si="152">AD107+AE107</f>
        <v>1</v>
      </c>
      <c r="BH107" s="32">
        <f t="shared" ref="BH107:BH114" si="153">AF107</f>
        <v>1</v>
      </c>
      <c r="BI107" s="32">
        <f t="shared" ref="BI107:BI114" si="154">AG107+AH107</f>
        <v>1</v>
      </c>
      <c r="BJ107" s="32">
        <f t="shared" ref="BJ107:BJ114" si="155">AM107</f>
        <v>0</v>
      </c>
      <c r="BK107" s="32">
        <f t="shared" ref="BK107:BK114" si="156">AK107+AL107</f>
        <v>0</v>
      </c>
      <c r="BL107" s="32">
        <f t="shared" ref="BL107:BL114" si="157">AM107</f>
        <v>0</v>
      </c>
      <c r="BM107" s="32">
        <f t="shared" ref="BM107:BM114" si="158">AN107+AO107</f>
        <v>0</v>
      </c>
    </row>
    <row r="108" spans="1:65" ht="39.950000000000003" customHeight="1">
      <c r="A108" s="3" t="s">
        <v>196</v>
      </c>
      <c r="B108" s="81" t="s">
        <v>197</v>
      </c>
      <c r="C108" s="82"/>
      <c r="D108" s="82"/>
      <c r="E108" s="51"/>
      <c r="F108" s="51"/>
      <c r="G108" s="49"/>
      <c r="H108" s="49"/>
      <c r="I108" s="49"/>
      <c r="J108" s="49"/>
      <c r="K108" s="49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1"/>
      <c r="AA108" s="51"/>
      <c r="AB108" s="51"/>
      <c r="AC108" s="51"/>
      <c r="AD108" s="51"/>
      <c r="AE108" s="51"/>
      <c r="AF108" s="51"/>
      <c r="AG108" s="51"/>
      <c r="AH108" s="51"/>
      <c r="AI108" s="51"/>
      <c r="AJ108" s="51"/>
      <c r="AK108" s="51"/>
      <c r="AL108" s="51"/>
      <c r="AM108" s="51"/>
      <c r="AN108" s="51"/>
      <c r="AO108" s="51"/>
      <c r="AP108" s="51"/>
      <c r="AQ108" s="51"/>
      <c r="AR108" s="51"/>
      <c r="AS108" s="51"/>
      <c r="AT108" s="32">
        <f t="shared" si="141"/>
        <v>0</v>
      </c>
      <c r="AU108" s="32">
        <f t="shared" si="142"/>
        <v>0</v>
      </c>
      <c r="AV108" s="32">
        <f t="shared" si="143"/>
        <v>0</v>
      </c>
      <c r="AW108" s="32">
        <f t="shared" si="144"/>
        <v>0</v>
      </c>
      <c r="AX108" s="32">
        <f t="shared" si="145"/>
        <v>0</v>
      </c>
      <c r="AY108" s="32">
        <f t="shared" si="146"/>
        <v>0</v>
      </c>
      <c r="AZ108" s="32">
        <f t="shared" si="147"/>
        <v>0</v>
      </c>
      <c r="BA108" s="32">
        <f t="shared" si="148"/>
        <v>0</v>
      </c>
      <c r="BB108" s="32">
        <f t="shared" si="149"/>
        <v>0</v>
      </c>
      <c r="BC108" s="32">
        <f t="shared" si="150"/>
        <v>0</v>
      </c>
      <c r="BD108" s="16">
        <f t="shared" si="117"/>
        <v>0</v>
      </c>
      <c r="BE108" s="16">
        <f t="shared" si="118"/>
        <v>0</v>
      </c>
      <c r="BF108" s="32">
        <f t="shared" si="151"/>
        <v>0</v>
      </c>
      <c r="BG108" s="32">
        <f t="shared" si="152"/>
        <v>0</v>
      </c>
      <c r="BH108" s="32">
        <f t="shared" si="153"/>
        <v>0</v>
      </c>
      <c r="BI108" s="32">
        <f t="shared" si="154"/>
        <v>0</v>
      </c>
      <c r="BJ108" s="32">
        <f t="shared" si="155"/>
        <v>0</v>
      </c>
      <c r="BK108" s="32">
        <f t="shared" si="156"/>
        <v>0</v>
      </c>
      <c r="BL108" s="32">
        <f t="shared" si="157"/>
        <v>0</v>
      </c>
      <c r="BM108" s="32">
        <f t="shared" si="158"/>
        <v>0</v>
      </c>
    </row>
    <row r="109" spans="1:65" ht="39.950000000000003" customHeight="1">
      <c r="A109" s="3" t="s">
        <v>198</v>
      </c>
      <c r="B109" s="81" t="s">
        <v>199</v>
      </c>
      <c r="C109" s="85"/>
      <c r="D109" s="85"/>
      <c r="E109" s="51">
        <v>2</v>
      </c>
      <c r="F109" s="51"/>
      <c r="G109" s="49">
        <v>2</v>
      </c>
      <c r="H109" s="49"/>
      <c r="I109" s="49"/>
      <c r="J109" s="49"/>
      <c r="K109" s="49"/>
      <c r="L109" s="51"/>
      <c r="M109" s="51"/>
      <c r="N109" s="51"/>
      <c r="O109" s="51">
        <v>2</v>
      </c>
      <c r="P109" s="51">
        <v>1</v>
      </c>
      <c r="Q109" s="51"/>
      <c r="R109" s="51"/>
      <c r="S109" s="51">
        <v>1</v>
      </c>
      <c r="T109" s="51"/>
      <c r="U109" s="51"/>
      <c r="V109" s="51"/>
      <c r="W109" s="51"/>
      <c r="X109" s="51"/>
      <c r="Y109" s="51">
        <v>2</v>
      </c>
      <c r="Z109" s="51"/>
      <c r="AA109" s="51"/>
      <c r="AB109" s="51"/>
      <c r="AC109" s="51"/>
      <c r="AD109" s="50">
        <v>1</v>
      </c>
      <c r="AE109" s="50"/>
      <c r="AF109" s="50">
        <v>1</v>
      </c>
      <c r="AG109" s="50"/>
      <c r="AH109" s="50">
        <v>1</v>
      </c>
      <c r="AI109" s="50"/>
      <c r="AJ109" s="50">
        <v>1</v>
      </c>
      <c r="AK109" s="51"/>
      <c r="AL109" s="51"/>
      <c r="AM109" s="51"/>
      <c r="AN109" s="51"/>
      <c r="AO109" s="51"/>
      <c r="AP109" s="51"/>
      <c r="AQ109" s="51"/>
      <c r="AR109" s="51"/>
      <c r="AS109" s="51"/>
      <c r="AT109" s="32">
        <f t="shared" si="141"/>
        <v>2</v>
      </c>
      <c r="AU109" s="32">
        <f t="shared" si="142"/>
        <v>2</v>
      </c>
      <c r="AV109" s="32">
        <f t="shared" si="143"/>
        <v>0</v>
      </c>
      <c r="AW109" s="32">
        <f t="shared" si="144"/>
        <v>0</v>
      </c>
      <c r="AX109" s="32">
        <f t="shared" si="145"/>
        <v>2</v>
      </c>
      <c r="AY109" s="32">
        <f t="shared" si="146"/>
        <v>2</v>
      </c>
      <c r="AZ109" s="32">
        <f t="shared" si="147"/>
        <v>2</v>
      </c>
      <c r="BA109" s="32">
        <f t="shared" si="148"/>
        <v>2</v>
      </c>
      <c r="BB109" s="32">
        <f t="shared" si="149"/>
        <v>0</v>
      </c>
      <c r="BC109" s="32">
        <f t="shared" si="150"/>
        <v>0</v>
      </c>
      <c r="BD109" s="16">
        <f t="shared" si="117"/>
        <v>2</v>
      </c>
      <c r="BE109" s="16">
        <f t="shared" si="118"/>
        <v>2</v>
      </c>
      <c r="BF109" s="32">
        <f t="shared" si="151"/>
        <v>1</v>
      </c>
      <c r="BG109" s="32">
        <f t="shared" si="152"/>
        <v>1</v>
      </c>
      <c r="BH109" s="32">
        <f t="shared" si="153"/>
        <v>1</v>
      </c>
      <c r="BI109" s="32">
        <f t="shared" si="154"/>
        <v>1</v>
      </c>
      <c r="BJ109" s="32">
        <f t="shared" si="155"/>
        <v>0</v>
      </c>
      <c r="BK109" s="32">
        <f t="shared" si="156"/>
        <v>0</v>
      </c>
      <c r="BL109" s="32">
        <f t="shared" si="157"/>
        <v>0</v>
      </c>
      <c r="BM109" s="32">
        <f t="shared" si="158"/>
        <v>0</v>
      </c>
    </row>
    <row r="110" spans="1:65" ht="39.950000000000003" customHeight="1">
      <c r="A110" s="3" t="s">
        <v>200</v>
      </c>
      <c r="B110" s="81" t="s">
        <v>201</v>
      </c>
      <c r="C110" s="85"/>
      <c r="D110" s="85"/>
      <c r="E110" s="51"/>
      <c r="F110" s="51"/>
      <c r="G110" s="49"/>
      <c r="H110" s="49"/>
      <c r="I110" s="49"/>
      <c r="J110" s="49"/>
      <c r="K110" s="49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51"/>
      <c r="AA110" s="51"/>
      <c r="AB110" s="51"/>
      <c r="AC110" s="51"/>
      <c r="AD110" s="51"/>
      <c r="AE110" s="51"/>
      <c r="AF110" s="51"/>
      <c r="AG110" s="51"/>
      <c r="AH110" s="51"/>
      <c r="AI110" s="51"/>
      <c r="AJ110" s="51"/>
      <c r="AK110" s="51"/>
      <c r="AL110" s="51"/>
      <c r="AM110" s="51"/>
      <c r="AN110" s="51"/>
      <c r="AO110" s="51"/>
      <c r="AP110" s="51"/>
      <c r="AQ110" s="51"/>
      <c r="AR110" s="51"/>
      <c r="AS110" s="51"/>
      <c r="AT110" s="32">
        <f t="shared" si="141"/>
        <v>0</v>
      </c>
      <c r="AU110" s="32">
        <f t="shared" si="142"/>
        <v>0</v>
      </c>
      <c r="AV110" s="32">
        <f t="shared" si="143"/>
        <v>0</v>
      </c>
      <c r="AW110" s="32">
        <f t="shared" si="144"/>
        <v>0</v>
      </c>
      <c r="AX110" s="32">
        <f t="shared" si="145"/>
        <v>0</v>
      </c>
      <c r="AY110" s="32">
        <f t="shared" si="146"/>
        <v>0</v>
      </c>
      <c r="AZ110" s="32">
        <f t="shared" si="147"/>
        <v>0</v>
      </c>
      <c r="BA110" s="32">
        <f t="shared" si="148"/>
        <v>0</v>
      </c>
      <c r="BB110" s="32">
        <f t="shared" si="149"/>
        <v>0</v>
      </c>
      <c r="BC110" s="32">
        <f t="shared" si="150"/>
        <v>0</v>
      </c>
      <c r="BD110" s="16">
        <f t="shared" si="117"/>
        <v>0</v>
      </c>
      <c r="BE110" s="16">
        <f t="shared" si="118"/>
        <v>0</v>
      </c>
      <c r="BF110" s="32">
        <f t="shared" si="151"/>
        <v>0</v>
      </c>
      <c r="BG110" s="32">
        <f t="shared" si="152"/>
        <v>0</v>
      </c>
      <c r="BH110" s="32">
        <f t="shared" si="153"/>
        <v>0</v>
      </c>
      <c r="BI110" s="32">
        <f t="shared" si="154"/>
        <v>0</v>
      </c>
      <c r="BJ110" s="32">
        <f t="shared" si="155"/>
        <v>0</v>
      </c>
      <c r="BK110" s="32">
        <f t="shared" si="156"/>
        <v>0</v>
      </c>
      <c r="BL110" s="32">
        <f t="shared" si="157"/>
        <v>0</v>
      </c>
      <c r="BM110" s="32">
        <f t="shared" si="158"/>
        <v>0</v>
      </c>
    </row>
    <row r="111" spans="1:65" ht="39.950000000000003" customHeight="1">
      <c r="A111" s="3" t="s">
        <v>202</v>
      </c>
      <c r="B111" s="81" t="s">
        <v>203</v>
      </c>
      <c r="C111" s="82"/>
      <c r="D111" s="82"/>
      <c r="E111" s="51"/>
      <c r="F111" s="51"/>
      <c r="G111" s="49"/>
      <c r="H111" s="49"/>
      <c r="I111" s="49"/>
      <c r="J111" s="49"/>
      <c r="K111" s="49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51"/>
      <c r="AA111" s="51"/>
      <c r="AB111" s="51"/>
      <c r="AC111" s="51"/>
      <c r="AD111" s="51"/>
      <c r="AE111" s="51"/>
      <c r="AF111" s="51"/>
      <c r="AG111" s="51"/>
      <c r="AH111" s="51"/>
      <c r="AI111" s="51"/>
      <c r="AJ111" s="51"/>
      <c r="AK111" s="51"/>
      <c r="AL111" s="51"/>
      <c r="AM111" s="51"/>
      <c r="AN111" s="51"/>
      <c r="AO111" s="51"/>
      <c r="AP111" s="51"/>
      <c r="AQ111" s="51"/>
      <c r="AR111" s="51"/>
      <c r="AS111" s="51"/>
      <c r="AT111" s="32">
        <f t="shared" si="141"/>
        <v>0</v>
      </c>
      <c r="AU111" s="32">
        <f t="shared" si="142"/>
        <v>0</v>
      </c>
      <c r="AV111" s="32">
        <f t="shared" si="143"/>
        <v>0</v>
      </c>
      <c r="AW111" s="32">
        <f t="shared" si="144"/>
        <v>0</v>
      </c>
      <c r="AX111" s="32">
        <f t="shared" si="145"/>
        <v>0</v>
      </c>
      <c r="AY111" s="32">
        <f t="shared" si="146"/>
        <v>0</v>
      </c>
      <c r="AZ111" s="32">
        <f t="shared" si="147"/>
        <v>0</v>
      </c>
      <c r="BA111" s="32">
        <f t="shared" si="148"/>
        <v>0</v>
      </c>
      <c r="BB111" s="32">
        <f t="shared" si="149"/>
        <v>0</v>
      </c>
      <c r="BC111" s="32">
        <f t="shared" si="150"/>
        <v>0</v>
      </c>
      <c r="BD111" s="16">
        <f t="shared" si="117"/>
        <v>0</v>
      </c>
      <c r="BE111" s="16">
        <f t="shared" si="118"/>
        <v>0</v>
      </c>
      <c r="BF111" s="32">
        <f t="shared" si="151"/>
        <v>0</v>
      </c>
      <c r="BG111" s="32">
        <f t="shared" si="152"/>
        <v>0</v>
      </c>
      <c r="BH111" s="32">
        <f t="shared" si="153"/>
        <v>0</v>
      </c>
      <c r="BI111" s="32">
        <f t="shared" si="154"/>
        <v>0</v>
      </c>
      <c r="BJ111" s="32">
        <f t="shared" si="155"/>
        <v>0</v>
      </c>
      <c r="BK111" s="32">
        <f t="shared" si="156"/>
        <v>0</v>
      </c>
      <c r="BL111" s="32">
        <f t="shared" si="157"/>
        <v>0</v>
      </c>
      <c r="BM111" s="32">
        <f t="shared" si="158"/>
        <v>0</v>
      </c>
    </row>
    <row r="112" spans="1:65" ht="39.950000000000003" customHeight="1">
      <c r="A112" s="3" t="s">
        <v>204</v>
      </c>
      <c r="B112" s="81" t="s">
        <v>205</v>
      </c>
      <c r="C112" s="82"/>
      <c r="D112" s="82"/>
      <c r="E112" s="51"/>
      <c r="F112" s="51"/>
      <c r="G112" s="49"/>
      <c r="H112" s="49"/>
      <c r="I112" s="49"/>
      <c r="J112" s="49"/>
      <c r="K112" s="49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  <c r="AA112" s="51"/>
      <c r="AB112" s="51"/>
      <c r="AC112" s="51"/>
      <c r="AD112" s="51"/>
      <c r="AE112" s="51"/>
      <c r="AF112" s="51"/>
      <c r="AG112" s="51"/>
      <c r="AH112" s="51"/>
      <c r="AI112" s="51"/>
      <c r="AJ112" s="51"/>
      <c r="AK112" s="51"/>
      <c r="AL112" s="51"/>
      <c r="AM112" s="51"/>
      <c r="AN112" s="51"/>
      <c r="AO112" s="51"/>
      <c r="AP112" s="51"/>
      <c r="AQ112" s="51"/>
      <c r="AR112" s="51"/>
      <c r="AS112" s="51"/>
      <c r="AT112" s="32">
        <f t="shared" si="141"/>
        <v>0</v>
      </c>
      <c r="AU112" s="32">
        <f t="shared" si="142"/>
        <v>0</v>
      </c>
      <c r="AV112" s="32">
        <f t="shared" si="143"/>
        <v>0</v>
      </c>
      <c r="AW112" s="32">
        <f t="shared" si="144"/>
        <v>0</v>
      </c>
      <c r="AX112" s="32">
        <f t="shared" si="145"/>
        <v>0</v>
      </c>
      <c r="AY112" s="32">
        <f t="shared" si="146"/>
        <v>0</v>
      </c>
      <c r="AZ112" s="32">
        <f t="shared" si="147"/>
        <v>0</v>
      </c>
      <c r="BA112" s="32">
        <f t="shared" si="148"/>
        <v>0</v>
      </c>
      <c r="BB112" s="32">
        <f t="shared" si="149"/>
        <v>0</v>
      </c>
      <c r="BC112" s="32">
        <f t="shared" si="150"/>
        <v>0</v>
      </c>
      <c r="BD112" s="16">
        <f t="shared" si="117"/>
        <v>0</v>
      </c>
      <c r="BE112" s="16">
        <f t="shared" si="118"/>
        <v>0</v>
      </c>
      <c r="BF112" s="32">
        <f t="shared" si="151"/>
        <v>0</v>
      </c>
      <c r="BG112" s="32">
        <f t="shared" si="152"/>
        <v>0</v>
      </c>
      <c r="BH112" s="32">
        <f t="shared" si="153"/>
        <v>0</v>
      </c>
      <c r="BI112" s="32">
        <f t="shared" si="154"/>
        <v>0</v>
      </c>
      <c r="BJ112" s="32">
        <f t="shared" si="155"/>
        <v>0</v>
      </c>
      <c r="BK112" s="32">
        <f t="shared" si="156"/>
        <v>0</v>
      </c>
      <c r="BL112" s="32">
        <f t="shared" si="157"/>
        <v>0</v>
      </c>
      <c r="BM112" s="32">
        <f t="shared" si="158"/>
        <v>0</v>
      </c>
    </row>
    <row r="113" spans="1:65" ht="39.950000000000003" customHeight="1">
      <c r="A113" s="3" t="s">
        <v>206</v>
      </c>
      <c r="B113" s="81" t="s">
        <v>207</v>
      </c>
      <c r="C113" s="82"/>
      <c r="D113" s="82"/>
      <c r="E113" s="51"/>
      <c r="F113" s="51"/>
      <c r="G113" s="49"/>
      <c r="H113" s="49"/>
      <c r="I113" s="49"/>
      <c r="J113" s="49"/>
      <c r="K113" s="49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W113" s="51"/>
      <c r="X113" s="51"/>
      <c r="Y113" s="51"/>
      <c r="Z113" s="51"/>
      <c r="AA113" s="51"/>
      <c r="AB113" s="51"/>
      <c r="AC113" s="51"/>
      <c r="AD113" s="51"/>
      <c r="AE113" s="51"/>
      <c r="AF113" s="51"/>
      <c r="AG113" s="51"/>
      <c r="AH113" s="51"/>
      <c r="AI113" s="51"/>
      <c r="AJ113" s="51"/>
      <c r="AK113" s="51"/>
      <c r="AL113" s="51"/>
      <c r="AM113" s="51"/>
      <c r="AN113" s="51"/>
      <c r="AO113" s="51"/>
      <c r="AP113" s="51"/>
      <c r="AQ113" s="51"/>
      <c r="AR113" s="51"/>
      <c r="AS113" s="51"/>
      <c r="AT113" s="32">
        <f t="shared" si="141"/>
        <v>0</v>
      </c>
      <c r="AU113" s="32">
        <f t="shared" si="142"/>
        <v>0</v>
      </c>
      <c r="AV113" s="32">
        <f t="shared" si="143"/>
        <v>0</v>
      </c>
      <c r="AW113" s="32">
        <f t="shared" si="144"/>
        <v>0</v>
      </c>
      <c r="AX113" s="32">
        <f t="shared" si="145"/>
        <v>0</v>
      </c>
      <c r="AY113" s="32">
        <f t="shared" si="146"/>
        <v>0</v>
      </c>
      <c r="AZ113" s="32">
        <f t="shared" si="147"/>
        <v>0</v>
      </c>
      <c r="BA113" s="32">
        <f t="shared" si="148"/>
        <v>0</v>
      </c>
      <c r="BB113" s="32">
        <f t="shared" si="149"/>
        <v>0</v>
      </c>
      <c r="BC113" s="32">
        <f t="shared" si="150"/>
        <v>0</v>
      </c>
      <c r="BD113" s="16">
        <f t="shared" si="117"/>
        <v>0</v>
      </c>
      <c r="BE113" s="16">
        <f t="shared" si="118"/>
        <v>0</v>
      </c>
      <c r="BF113" s="32">
        <f t="shared" si="151"/>
        <v>0</v>
      </c>
      <c r="BG113" s="32">
        <f t="shared" si="152"/>
        <v>0</v>
      </c>
      <c r="BH113" s="32">
        <f t="shared" si="153"/>
        <v>0</v>
      </c>
      <c r="BI113" s="32">
        <f t="shared" si="154"/>
        <v>0</v>
      </c>
      <c r="BJ113" s="32">
        <f t="shared" si="155"/>
        <v>0</v>
      </c>
      <c r="BK113" s="32">
        <f t="shared" si="156"/>
        <v>0</v>
      </c>
      <c r="BL113" s="32">
        <f t="shared" si="157"/>
        <v>0</v>
      </c>
      <c r="BM113" s="32">
        <f t="shared" si="158"/>
        <v>0</v>
      </c>
    </row>
    <row r="114" spans="1:65" ht="39.950000000000003" customHeight="1">
      <c r="A114" s="3" t="s">
        <v>208</v>
      </c>
      <c r="B114" s="83" t="s">
        <v>45</v>
      </c>
      <c r="C114" s="84"/>
      <c r="D114" s="84"/>
      <c r="E114" s="51"/>
      <c r="F114" s="51"/>
      <c r="G114" s="49"/>
      <c r="H114" s="49"/>
      <c r="I114" s="49"/>
      <c r="J114" s="49"/>
      <c r="K114" s="49"/>
      <c r="L114" s="51"/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W114" s="51"/>
      <c r="X114" s="51"/>
      <c r="Y114" s="51"/>
      <c r="Z114" s="51"/>
      <c r="AA114" s="51"/>
      <c r="AB114" s="51"/>
      <c r="AC114" s="51"/>
      <c r="AD114" s="51"/>
      <c r="AE114" s="51"/>
      <c r="AF114" s="51"/>
      <c r="AG114" s="51"/>
      <c r="AH114" s="51"/>
      <c r="AI114" s="51"/>
      <c r="AJ114" s="51"/>
      <c r="AK114" s="51"/>
      <c r="AL114" s="51"/>
      <c r="AM114" s="51"/>
      <c r="AN114" s="51"/>
      <c r="AO114" s="51"/>
      <c r="AP114" s="51"/>
      <c r="AQ114" s="51"/>
      <c r="AR114" s="51"/>
      <c r="AS114" s="51"/>
      <c r="AT114" s="32">
        <f t="shared" si="141"/>
        <v>0</v>
      </c>
      <c r="AU114" s="32">
        <f t="shared" si="142"/>
        <v>0</v>
      </c>
      <c r="AV114" s="32">
        <f t="shared" si="143"/>
        <v>0</v>
      </c>
      <c r="AW114" s="32">
        <f t="shared" si="144"/>
        <v>0</v>
      </c>
      <c r="AX114" s="32">
        <f t="shared" si="145"/>
        <v>0</v>
      </c>
      <c r="AY114" s="32">
        <f t="shared" si="146"/>
        <v>0</v>
      </c>
      <c r="AZ114" s="32">
        <f t="shared" si="147"/>
        <v>0</v>
      </c>
      <c r="BA114" s="32">
        <f t="shared" si="148"/>
        <v>0</v>
      </c>
      <c r="BB114" s="32">
        <f t="shared" si="149"/>
        <v>0</v>
      </c>
      <c r="BC114" s="32">
        <f t="shared" si="150"/>
        <v>0</v>
      </c>
      <c r="BD114" s="16">
        <f t="shared" si="117"/>
        <v>0</v>
      </c>
      <c r="BE114" s="16">
        <f t="shared" si="118"/>
        <v>0</v>
      </c>
      <c r="BF114" s="32">
        <f t="shared" si="151"/>
        <v>0</v>
      </c>
      <c r="BG114" s="32">
        <f t="shared" si="152"/>
        <v>0</v>
      </c>
      <c r="BH114" s="32">
        <f t="shared" si="153"/>
        <v>0</v>
      </c>
      <c r="BI114" s="32">
        <f t="shared" si="154"/>
        <v>0</v>
      </c>
      <c r="BJ114" s="32">
        <f t="shared" si="155"/>
        <v>0</v>
      </c>
      <c r="BK114" s="32">
        <f t="shared" si="156"/>
        <v>0</v>
      </c>
      <c r="BL114" s="32">
        <f t="shared" si="157"/>
        <v>0</v>
      </c>
      <c r="BM114" s="32">
        <f t="shared" si="158"/>
        <v>0</v>
      </c>
    </row>
    <row r="115" spans="1:65" ht="39.950000000000003" customHeight="1">
      <c r="A115" s="1" t="s">
        <v>209</v>
      </c>
      <c r="B115" s="86" t="s">
        <v>210</v>
      </c>
      <c r="C115" s="87"/>
      <c r="D115" s="87"/>
      <c r="E115" s="30">
        <f>SUM(E116:E119)</f>
        <v>0</v>
      </c>
      <c r="F115" s="30">
        <f t="shared" ref="F115:AS115" si="159">SUM(F116:F119)</f>
        <v>0</v>
      </c>
      <c r="G115" s="30">
        <f t="shared" si="159"/>
        <v>0</v>
      </c>
      <c r="H115" s="30">
        <f t="shared" si="159"/>
        <v>0</v>
      </c>
      <c r="I115" s="30">
        <f t="shared" si="159"/>
        <v>0</v>
      </c>
      <c r="J115" s="30">
        <f t="shared" si="159"/>
        <v>0</v>
      </c>
      <c r="K115" s="30">
        <f t="shared" si="159"/>
        <v>0</v>
      </c>
      <c r="L115" s="30">
        <f t="shared" si="159"/>
        <v>0</v>
      </c>
      <c r="M115" s="30">
        <f t="shared" si="159"/>
        <v>0</v>
      </c>
      <c r="N115" s="30">
        <f t="shared" si="159"/>
        <v>0</v>
      </c>
      <c r="O115" s="30">
        <f t="shared" si="159"/>
        <v>0</v>
      </c>
      <c r="P115" s="30">
        <f t="shared" si="159"/>
        <v>0</v>
      </c>
      <c r="Q115" s="30">
        <f t="shared" si="159"/>
        <v>0</v>
      </c>
      <c r="R115" s="30">
        <f t="shared" si="159"/>
        <v>0</v>
      </c>
      <c r="S115" s="30">
        <f t="shared" si="159"/>
        <v>0</v>
      </c>
      <c r="T115" s="30">
        <f t="shared" si="159"/>
        <v>0</v>
      </c>
      <c r="U115" s="30">
        <f t="shared" si="159"/>
        <v>0</v>
      </c>
      <c r="V115" s="30">
        <f t="shared" si="159"/>
        <v>0</v>
      </c>
      <c r="W115" s="30">
        <f t="shared" si="159"/>
        <v>0</v>
      </c>
      <c r="X115" s="30">
        <f t="shared" si="159"/>
        <v>0</v>
      </c>
      <c r="Y115" s="30">
        <f t="shared" si="159"/>
        <v>0</v>
      </c>
      <c r="Z115" s="30">
        <f t="shared" si="159"/>
        <v>0</v>
      </c>
      <c r="AA115" s="30">
        <f t="shared" si="159"/>
        <v>0</v>
      </c>
      <c r="AB115" s="30">
        <f t="shared" si="159"/>
        <v>0</v>
      </c>
      <c r="AC115" s="30">
        <f t="shared" si="159"/>
        <v>0</v>
      </c>
      <c r="AD115" s="30">
        <f t="shared" si="159"/>
        <v>0</v>
      </c>
      <c r="AE115" s="30">
        <f t="shared" si="159"/>
        <v>0</v>
      </c>
      <c r="AF115" s="30">
        <f t="shared" si="159"/>
        <v>0</v>
      </c>
      <c r="AG115" s="30">
        <f t="shared" si="159"/>
        <v>0</v>
      </c>
      <c r="AH115" s="30">
        <f t="shared" si="159"/>
        <v>0</v>
      </c>
      <c r="AI115" s="30">
        <f t="shared" si="159"/>
        <v>0</v>
      </c>
      <c r="AJ115" s="30">
        <f t="shared" si="159"/>
        <v>0</v>
      </c>
      <c r="AK115" s="30">
        <f t="shared" si="159"/>
        <v>0</v>
      </c>
      <c r="AL115" s="30">
        <f t="shared" si="159"/>
        <v>0</v>
      </c>
      <c r="AM115" s="30">
        <f t="shared" si="159"/>
        <v>0</v>
      </c>
      <c r="AN115" s="30">
        <f t="shared" si="159"/>
        <v>0</v>
      </c>
      <c r="AO115" s="30">
        <f t="shared" si="159"/>
        <v>0</v>
      </c>
      <c r="AP115" s="30">
        <f t="shared" si="159"/>
        <v>0</v>
      </c>
      <c r="AQ115" s="30">
        <f t="shared" si="159"/>
        <v>0</v>
      </c>
      <c r="AR115" s="30">
        <f t="shared" si="159"/>
        <v>0</v>
      </c>
      <c r="AS115" s="30">
        <f t="shared" si="159"/>
        <v>0</v>
      </c>
      <c r="AT115" s="34">
        <f t="shared" ref="AT115:BM115" si="160">SUM(AT116:AT119)</f>
        <v>0</v>
      </c>
      <c r="AU115" s="34">
        <f t="shared" si="160"/>
        <v>0</v>
      </c>
      <c r="AV115" s="34">
        <f t="shared" si="160"/>
        <v>0</v>
      </c>
      <c r="AW115" s="34">
        <f t="shared" si="160"/>
        <v>0</v>
      </c>
      <c r="AX115" s="34">
        <f t="shared" si="160"/>
        <v>0</v>
      </c>
      <c r="AY115" s="34">
        <f t="shared" si="160"/>
        <v>0</v>
      </c>
      <c r="AZ115" s="34">
        <f t="shared" si="160"/>
        <v>0</v>
      </c>
      <c r="BA115" s="34">
        <f t="shared" si="160"/>
        <v>0</v>
      </c>
      <c r="BB115" s="34">
        <f t="shared" si="160"/>
        <v>0</v>
      </c>
      <c r="BC115" s="34">
        <f t="shared" si="160"/>
        <v>0</v>
      </c>
      <c r="BD115" s="16">
        <f t="shared" si="117"/>
        <v>0</v>
      </c>
      <c r="BE115" s="16">
        <f t="shared" si="118"/>
        <v>0</v>
      </c>
      <c r="BF115" s="34">
        <f t="shared" si="160"/>
        <v>0</v>
      </c>
      <c r="BG115" s="34">
        <f t="shared" si="160"/>
        <v>0</v>
      </c>
      <c r="BH115" s="34">
        <f t="shared" si="160"/>
        <v>0</v>
      </c>
      <c r="BI115" s="34">
        <f t="shared" si="160"/>
        <v>0</v>
      </c>
      <c r="BJ115" s="34">
        <f t="shared" si="160"/>
        <v>0</v>
      </c>
      <c r="BK115" s="34">
        <f t="shared" si="160"/>
        <v>0</v>
      </c>
      <c r="BL115" s="34">
        <f t="shared" si="160"/>
        <v>0</v>
      </c>
      <c r="BM115" s="34">
        <f t="shared" si="160"/>
        <v>0</v>
      </c>
    </row>
    <row r="116" spans="1:65" ht="39.950000000000003" customHeight="1">
      <c r="A116" s="3" t="s">
        <v>211</v>
      </c>
      <c r="B116" s="81" t="s">
        <v>212</v>
      </c>
      <c r="C116" s="85"/>
      <c r="D116" s="85"/>
      <c r="E116" s="28"/>
      <c r="F116" s="28"/>
      <c r="G116" s="28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32">
        <f>E116</f>
        <v>0</v>
      </c>
      <c r="AU116" s="32">
        <f>F116+G116+H116+I116</f>
        <v>0</v>
      </c>
      <c r="AV116" s="32">
        <f>J116</f>
        <v>0</v>
      </c>
      <c r="AW116" s="32">
        <f>K116+L116+M116</f>
        <v>0</v>
      </c>
      <c r="AX116" s="32">
        <f>F116+G116+K116</f>
        <v>0</v>
      </c>
      <c r="AY116" s="32">
        <f>N116+Y116+Z116+AB116</f>
        <v>0</v>
      </c>
      <c r="AZ116" s="32">
        <f>O116</f>
        <v>0</v>
      </c>
      <c r="BA116" s="32">
        <f>P116+Q116+R116+S116+T116</f>
        <v>0</v>
      </c>
      <c r="BB116" s="32">
        <f>T116</f>
        <v>0</v>
      </c>
      <c r="BC116" s="32">
        <f>+U116+V116+W116</f>
        <v>0</v>
      </c>
      <c r="BD116" s="16">
        <f t="shared" si="117"/>
        <v>0</v>
      </c>
      <c r="BE116" s="16">
        <f t="shared" si="118"/>
        <v>0</v>
      </c>
      <c r="BF116" s="32">
        <f>AF116</f>
        <v>0</v>
      </c>
      <c r="BG116" s="32">
        <f>AD116+AE116</f>
        <v>0</v>
      </c>
      <c r="BH116" s="32">
        <f>AF116</f>
        <v>0</v>
      </c>
      <c r="BI116" s="32">
        <f>AG116+AH116</f>
        <v>0</v>
      </c>
      <c r="BJ116" s="32">
        <f>AM116</f>
        <v>0</v>
      </c>
      <c r="BK116" s="32">
        <f>AK116+AL116</f>
        <v>0</v>
      </c>
      <c r="BL116" s="32">
        <f>AM116</f>
        <v>0</v>
      </c>
      <c r="BM116" s="32">
        <f>AN116+AO116</f>
        <v>0</v>
      </c>
    </row>
    <row r="117" spans="1:65" ht="39.950000000000003" customHeight="1">
      <c r="A117" s="3" t="s">
        <v>213</v>
      </c>
      <c r="B117" s="81" t="s">
        <v>214</v>
      </c>
      <c r="C117" s="82"/>
      <c r="D117" s="82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32">
        <f>E117</f>
        <v>0</v>
      </c>
      <c r="AU117" s="32">
        <f>F117+G117+H117+I117</f>
        <v>0</v>
      </c>
      <c r="AV117" s="32">
        <f>J117</f>
        <v>0</v>
      </c>
      <c r="AW117" s="32">
        <f>K117+L117+M117</f>
        <v>0</v>
      </c>
      <c r="AX117" s="32">
        <f>F117+G117+K117</f>
        <v>0</v>
      </c>
      <c r="AY117" s="32">
        <f>N117+Y117+Z117+AB117</f>
        <v>0</v>
      </c>
      <c r="AZ117" s="32">
        <f>O117</f>
        <v>0</v>
      </c>
      <c r="BA117" s="32">
        <f>P117+Q117+R117+S117+T117</f>
        <v>0</v>
      </c>
      <c r="BB117" s="32">
        <f>T117</f>
        <v>0</v>
      </c>
      <c r="BC117" s="32">
        <f>+U117+V117+W117</f>
        <v>0</v>
      </c>
      <c r="BD117" s="16">
        <f t="shared" si="117"/>
        <v>0</v>
      </c>
      <c r="BE117" s="16">
        <f t="shared" si="118"/>
        <v>0</v>
      </c>
      <c r="BF117" s="32">
        <f>AF117</f>
        <v>0</v>
      </c>
      <c r="BG117" s="32">
        <f>AD117+AE117</f>
        <v>0</v>
      </c>
      <c r="BH117" s="32">
        <f>AF117</f>
        <v>0</v>
      </c>
      <c r="BI117" s="32">
        <f>AG117+AH117</f>
        <v>0</v>
      </c>
      <c r="BJ117" s="32">
        <f>AM117</f>
        <v>0</v>
      </c>
      <c r="BK117" s="32">
        <f>AK117+AL117</f>
        <v>0</v>
      </c>
      <c r="BL117" s="32">
        <f>AM117</f>
        <v>0</v>
      </c>
      <c r="BM117" s="32">
        <f>AN117+AO117</f>
        <v>0</v>
      </c>
    </row>
    <row r="118" spans="1:65" ht="39.950000000000003" customHeight="1">
      <c r="A118" s="3" t="s">
        <v>215</v>
      </c>
      <c r="B118" s="81" t="s">
        <v>216</v>
      </c>
      <c r="C118" s="82"/>
      <c r="D118" s="82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32">
        <f>E118</f>
        <v>0</v>
      </c>
      <c r="AU118" s="32">
        <f>F118+G118+H118+I118</f>
        <v>0</v>
      </c>
      <c r="AV118" s="32">
        <f>J118</f>
        <v>0</v>
      </c>
      <c r="AW118" s="32">
        <f>K118+L118+M118</f>
        <v>0</v>
      </c>
      <c r="AX118" s="32">
        <f>F118+G118+K118</f>
        <v>0</v>
      </c>
      <c r="AY118" s="32">
        <f>N118+Y118+Z118+AB118</f>
        <v>0</v>
      </c>
      <c r="AZ118" s="32">
        <f>O118</f>
        <v>0</v>
      </c>
      <c r="BA118" s="32">
        <f>P118+Q118+R118+S118+T118</f>
        <v>0</v>
      </c>
      <c r="BB118" s="32">
        <f>T118</f>
        <v>0</v>
      </c>
      <c r="BC118" s="32">
        <f>+U118+V118+W118</f>
        <v>0</v>
      </c>
      <c r="BD118" s="16">
        <f t="shared" si="117"/>
        <v>0</v>
      </c>
      <c r="BE118" s="16">
        <f t="shared" si="118"/>
        <v>0</v>
      </c>
      <c r="BF118" s="32">
        <f>AF118</f>
        <v>0</v>
      </c>
      <c r="BG118" s="32">
        <f>AD118+AE118</f>
        <v>0</v>
      </c>
      <c r="BH118" s="32">
        <f>AF118</f>
        <v>0</v>
      </c>
      <c r="BI118" s="32">
        <f>AG118+AH118</f>
        <v>0</v>
      </c>
      <c r="BJ118" s="32">
        <f>AM118</f>
        <v>0</v>
      </c>
      <c r="BK118" s="32">
        <f>AK118+AL118</f>
        <v>0</v>
      </c>
      <c r="BL118" s="32">
        <f>AM118</f>
        <v>0</v>
      </c>
      <c r="BM118" s="32">
        <f>AN118+AO118</f>
        <v>0</v>
      </c>
    </row>
    <row r="119" spans="1:65" ht="39.950000000000003" customHeight="1">
      <c r="A119" s="3" t="s">
        <v>217</v>
      </c>
      <c r="B119" s="83" t="s">
        <v>45</v>
      </c>
      <c r="C119" s="84"/>
      <c r="D119" s="84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32">
        <f>E119</f>
        <v>0</v>
      </c>
      <c r="AU119" s="32">
        <f>F119+G119+H119+I119</f>
        <v>0</v>
      </c>
      <c r="AV119" s="32">
        <f>J119</f>
        <v>0</v>
      </c>
      <c r="AW119" s="32">
        <f>K119+L119+M119</f>
        <v>0</v>
      </c>
      <c r="AX119" s="32">
        <f>F119+G119+K119</f>
        <v>0</v>
      </c>
      <c r="AY119" s="32">
        <f>N119+Y119+Z119+AB119</f>
        <v>0</v>
      </c>
      <c r="AZ119" s="32">
        <f>O119</f>
        <v>0</v>
      </c>
      <c r="BA119" s="32">
        <f>P119+Q119+R119+S119+T119</f>
        <v>0</v>
      </c>
      <c r="BB119" s="32">
        <f>T119</f>
        <v>0</v>
      </c>
      <c r="BC119" s="32">
        <f>+U119+V119+W119</f>
        <v>0</v>
      </c>
      <c r="BD119" s="16">
        <f t="shared" si="117"/>
        <v>0</v>
      </c>
      <c r="BE119" s="16">
        <f t="shared" si="118"/>
        <v>0</v>
      </c>
      <c r="BF119" s="32">
        <f>AF119</f>
        <v>0</v>
      </c>
      <c r="BG119" s="32">
        <f>AD119+AE119</f>
        <v>0</v>
      </c>
      <c r="BH119" s="32">
        <f>AF119</f>
        <v>0</v>
      </c>
      <c r="BI119" s="32">
        <f>AG119+AH119</f>
        <v>0</v>
      </c>
      <c r="BJ119" s="32">
        <f>AM119</f>
        <v>0</v>
      </c>
      <c r="BK119" s="32">
        <f>AK119+AL119</f>
        <v>0</v>
      </c>
      <c r="BL119" s="32">
        <f>AM119</f>
        <v>0</v>
      </c>
      <c r="BM119" s="32">
        <f>AN119+AO119</f>
        <v>0</v>
      </c>
    </row>
    <row r="120" spans="1:65" ht="39.950000000000003" customHeight="1">
      <c r="A120" s="1" t="s">
        <v>252</v>
      </c>
      <c r="B120" s="86" t="s">
        <v>255</v>
      </c>
      <c r="C120" s="90"/>
      <c r="D120" s="94"/>
      <c r="E120" s="55">
        <f>SUM(E121:E122)</f>
        <v>0</v>
      </c>
      <c r="F120" s="55">
        <f t="shared" ref="F120:BM120" si="161">SUM(F121:F122)</f>
        <v>0</v>
      </c>
      <c r="G120" s="55">
        <f t="shared" si="161"/>
        <v>0</v>
      </c>
      <c r="H120" s="55">
        <f t="shared" si="161"/>
        <v>0</v>
      </c>
      <c r="I120" s="55">
        <f t="shared" si="161"/>
        <v>0</v>
      </c>
      <c r="J120" s="55">
        <f t="shared" si="161"/>
        <v>0</v>
      </c>
      <c r="K120" s="55">
        <f t="shared" si="161"/>
        <v>0</v>
      </c>
      <c r="L120" s="55">
        <f t="shared" si="161"/>
        <v>0</v>
      </c>
      <c r="M120" s="55">
        <f t="shared" si="161"/>
        <v>0</v>
      </c>
      <c r="N120" s="55">
        <f t="shared" si="161"/>
        <v>0</v>
      </c>
      <c r="O120" s="55">
        <f t="shared" si="161"/>
        <v>0</v>
      </c>
      <c r="P120" s="55">
        <f t="shared" si="161"/>
        <v>0</v>
      </c>
      <c r="Q120" s="55">
        <f t="shared" si="161"/>
        <v>0</v>
      </c>
      <c r="R120" s="55">
        <f t="shared" si="161"/>
        <v>0</v>
      </c>
      <c r="S120" s="55">
        <f t="shared" si="161"/>
        <v>0</v>
      </c>
      <c r="T120" s="55">
        <f t="shared" si="161"/>
        <v>0</v>
      </c>
      <c r="U120" s="55">
        <f t="shared" si="161"/>
        <v>0</v>
      </c>
      <c r="V120" s="55">
        <f t="shared" si="161"/>
        <v>0</v>
      </c>
      <c r="W120" s="55">
        <f t="shared" si="161"/>
        <v>0</v>
      </c>
      <c r="X120" s="55">
        <f t="shared" si="161"/>
        <v>0</v>
      </c>
      <c r="Y120" s="55">
        <f t="shared" si="161"/>
        <v>0</v>
      </c>
      <c r="Z120" s="55">
        <f t="shared" si="161"/>
        <v>0</v>
      </c>
      <c r="AA120" s="55">
        <f t="shared" si="161"/>
        <v>0</v>
      </c>
      <c r="AB120" s="55">
        <f t="shared" si="161"/>
        <v>0</v>
      </c>
      <c r="AC120" s="55">
        <f t="shared" si="161"/>
        <v>0</v>
      </c>
      <c r="AD120" s="55">
        <f t="shared" si="161"/>
        <v>0</v>
      </c>
      <c r="AE120" s="55">
        <f t="shared" si="161"/>
        <v>0</v>
      </c>
      <c r="AF120" s="55">
        <f t="shared" si="161"/>
        <v>0</v>
      </c>
      <c r="AG120" s="55">
        <f t="shared" si="161"/>
        <v>0</v>
      </c>
      <c r="AH120" s="55">
        <f t="shared" si="161"/>
        <v>0</v>
      </c>
      <c r="AI120" s="55">
        <f t="shared" si="161"/>
        <v>0</v>
      </c>
      <c r="AJ120" s="55">
        <f t="shared" si="161"/>
        <v>0</v>
      </c>
      <c r="AK120" s="55">
        <f t="shared" si="161"/>
        <v>0</v>
      </c>
      <c r="AL120" s="55">
        <f t="shared" si="161"/>
        <v>0</v>
      </c>
      <c r="AM120" s="55">
        <f t="shared" si="161"/>
        <v>0</v>
      </c>
      <c r="AN120" s="55">
        <f t="shared" si="161"/>
        <v>0</v>
      </c>
      <c r="AO120" s="55">
        <f t="shared" si="161"/>
        <v>0</v>
      </c>
      <c r="AP120" s="55">
        <f t="shared" si="161"/>
        <v>0</v>
      </c>
      <c r="AQ120" s="55">
        <f t="shared" si="161"/>
        <v>0</v>
      </c>
      <c r="AR120" s="55">
        <f t="shared" si="161"/>
        <v>0</v>
      </c>
      <c r="AS120" s="55">
        <f t="shared" si="161"/>
        <v>0</v>
      </c>
      <c r="AT120" s="35">
        <f t="shared" si="161"/>
        <v>0</v>
      </c>
      <c r="AU120" s="35">
        <f t="shared" si="161"/>
        <v>0</v>
      </c>
      <c r="AV120" s="35">
        <f t="shared" si="161"/>
        <v>0</v>
      </c>
      <c r="AW120" s="35">
        <f t="shared" si="161"/>
        <v>0</v>
      </c>
      <c r="AX120" s="35">
        <f t="shared" si="161"/>
        <v>0</v>
      </c>
      <c r="AY120" s="35">
        <f t="shared" si="161"/>
        <v>0</v>
      </c>
      <c r="AZ120" s="35">
        <f t="shared" si="161"/>
        <v>0</v>
      </c>
      <c r="BA120" s="35">
        <f t="shared" si="161"/>
        <v>0</v>
      </c>
      <c r="BB120" s="35">
        <f t="shared" si="161"/>
        <v>0</v>
      </c>
      <c r="BC120" s="35">
        <f t="shared" si="161"/>
        <v>0</v>
      </c>
      <c r="BD120" s="16">
        <f t="shared" si="117"/>
        <v>0</v>
      </c>
      <c r="BE120" s="16">
        <f t="shared" si="118"/>
        <v>0</v>
      </c>
      <c r="BF120" s="35">
        <f t="shared" si="161"/>
        <v>0</v>
      </c>
      <c r="BG120" s="35">
        <f t="shared" si="161"/>
        <v>0</v>
      </c>
      <c r="BH120" s="35">
        <f t="shared" si="161"/>
        <v>0</v>
      </c>
      <c r="BI120" s="35">
        <f t="shared" si="161"/>
        <v>0</v>
      </c>
      <c r="BJ120" s="35">
        <f t="shared" si="161"/>
        <v>0</v>
      </c>
      <c r="BK120" s="35">
        <f t="shared" si="161"/>
        <v>0</v>
      </c>
      <c r="BL120" s="35">
        <f t="shared" si="161"/>
        <v>0</v>
      </c>
      <c r="BM120" s="35">
        <f t="shared" si="161"/>
        <v>0</v>
      </c>
    </row>
    <row r="121" spans="1:65" ht="39.950000000000003" customHeight="1">
      <c r="A121" s="3" t="s">
        <v>253</v>
      </c>
      <c r="B121" s="83" t="s">
        <v>256</v>
      </c>
      <c r="C121" s="84"/>
      <c r="D121" s="93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32">
        <f>E121</f>
        <v>0</v>
      </c>
      <c r="AU121" s="32">
        <f>F121+G121+H121+I121</f>
        <v>0</v>
      </c>
      <c r="AV121" s="32">
        <f>J121</f>
        <v>0</v>
      </c>
      <c r="AW121" s="32">
        <f>K121+L121+M121</f>
        <v>0</v>
      </c>
      <c r="AX121" s="32">
        <f>F121+G121+K121</f>
        <v>0</v>
      </c>
      <c r="AY121" s="32">
        <f>N121+Y121+Z121+AB121</f>
        <v>0</v>
      </c>
      <c r="AZ121" s="32">
        <f>O121</f>
        <v>0</v>
      </c>
      <c r="BA121" s="32">
        <f>P121+Q121+R121+S121+T121</f>
        <v>0</v>
      </c>
      <c r="BB121" s="32">
        <f>T121</f>
        <v>0</v>
      </c>
      <c r="BC121" s="32">
        <f>+U121+V121+W121</f>
        <v>0</v>
      </c>
      <c r="BD121" s="16">
        <f t="shared" si="117"/>
        <v>0</v>
      </c>
      <c r="BE121" s="16">
        <f t="shared" si="118"/>
        <v>0</v>
      </c>
      <c r="BF121" s="32">
        <f>AF121</f>
        <v>0</v>
      </c>
      <c r="BG121" s="32">
        <f>AD121+AE121</f>
        <v>0</v>
      </c>
      <c r="BH121" s="32">
        <f>AF121</f>
        <v>0</v>
      </c>
      <c r="BI121" s="32">
        <f>AG121+AH121</f>
        <v>0</v>
      </c>
      <c r="BJ121" s="32">
        <f>AM121</f>
        <v>0</v>
      </c>
      <c r="BK121" s="32">
        <f>AK121+AL121</f>
        <v>0</v>
      </c>
      <c r="BL121" s="32">
        <f>AM121</f>
        <v>0</v>
      </c>
      <c r="BM121" s="32">
        <f>AN121+AO121</f>
        <v>0</v>
      </c>
    </row>
    <row r="122" spans="1:65" ht="39.950000000000003" customHeight="1">
      <c r="A122" s="3" t="s">
        <v>254</v>
      </c>
      <c r="B122" s="83" t="s">
        <v>257</v>
      </c>
      <c r="C122" s="84"/>
      <c r="D122" s="93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32">
        <f>E122</f>
        <v>0</v>
      </c>
      <c r="AU122" s="32">
        <f>F122+G122+H122+I122</f>
        <v>0</v>
      </c>
      <c r="AV122" s="32">
        <f>J122</f>
        <v>0</v>
      </c>
      <c r="AW122" s="32">
        <f>K122+L122+M122</f>
        <v>0</v>
      </c>
      <c r="AX122" s="32">
        <f>F122+G122+K122</f>
        <v>0</v>
      </c>
      <c r="AY122" s="32">
        <f>N122+Y122+Z122+AB122</f>
        <v>0</v>
      </c>
      <c r="AZ122" s="32">
        <f>O122</f>
        <v>0</v>
      </c>
      <c r="BA122" s="32">
        <f>P122+Q122+R122+S122+T122</f>
        <v>0</v>
      </c>
      <c r="BB122" s="32">
        <f>T122</f>
        <v>0</v>
      </c>
      <c r="BC122" s="32">
        <f>+U122+V122+W122</f>
        <v>0</v>
      </c>
      <c r="BD122" s="16">
        <f t="shared" si="117"/>
        <v>0</v>
      </c>
      <c r="BE122" s="16">
        <f t="shared" si="118"/>
        <v>0</v>
      </c>
      <c r="BF122" s="32">
        <f>AF122</f>
        <v>0</v>
      </c>
      <c r="BG122" s="32">
        <f>AD122+AE122</f>
        <v>0</v>
      </c>
      <c r="BH122" s="32">
        <f>AF122</f>
        <v>0</v>
      </c>
      <c r="BI122" s="32">
        <f>AG122+AH122</f>
        <v>0</v>
      </c>
      <c r="BJ122" s="32">
        <f>AM122</f>
        <v>0</v>
      </c>
      <c r="BK122" s="32">
        <f>AK122+AL122</f>
        <v>0</v>
      </c>
      <c r="BL122" s="32">
        <f>AM122</f>
        <v>0</v>
      </c>
      <c r="BM122" s="32">
        <f>AN122+AO122</f>
        <v>0</v>
      </c>
    </row>
    <row r="123" spans="1:65" ht="39.950000000000003" customHeight="1">
      <c r="A123" s="1" t="s">
        <v>218</v>
      </c>
      <c r="B123" s="77" t="s">
        <v>45</v>
      </c>
      <c r="C123" s="78"/>
      <c r="D123" s="78"/>
      <c r="E123" s="43"/>
      <c r="F123" s="43"/>
      <c r="G123" s="43"/>
      <c r="H123" s="43"/>
      <c r="I123" s="43"/>
      <c r="J123" s="43"/>
      <c r="K123" s="45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  <c r="AT123" s="32">
        <f>E123</f>
        <v>0</v>
      </c>
      <c r="AU123" s="32">
        <f>F123+G123+H123+I123</f>
        <v>0</v>
      </c>
      <c r="AV123" s="32">
        <f>J123</f>
        <v>0</v>
      </c>
      <c r="AW123" s="32">
        <f>K123+L123+M123</f>
        <v>0</v>
      </c>
      <c r="AX123" s="32">
        <f>F123+G123+K123</f>
        <v>0</v>
      </c>
      <c r="AY123" s="32">
        <f>N123+Y123+Z123+AB123</f>
        <v>0</v>
      </c>
      <c r="AZ123" s="32">
        <f>O123</f>
        <v>0</v>
      </c>
      <c r="BA123" s="32">
        <f>P123+Q123+R123+S123+T123</f>
        <v>0</v>
      </c>
      <c r="BB123" s="32">
        <f>T123</f>
        <v>0</v>
      </c>
      <c r="BC123" s="32">
        <f>+U123+V123+W123</f>
        <v>0</v>
      </c>
      <c r="BD123" s="16">
        <f t="shared" si="117"/>
        <v>0</v>
      </c>
      <c r="BE123" s="16">
        <f t="shared" si="118"/>
        <v>0</v>
      </c>
      <c r="BF123" s="32">
        <f>AF123</f>
        <v>0</v>
      </c>
      <c r="BG123" s="32">
        <f>AD123+AE123</f>
        <v>0</v>
      </c>
      <c r="BH123" s="32">
        <f>AF123</f>
        <v>0</v>
      </c>
      <c r="BI123" s="32">
        <f>AG123+AH123</f>
        <v>0</v>
      </c>
      <c r="BJ123" s="32">
        <f>AM123</f>
        <v>0</v>
      </c>
      <c r="BK123" s="32">
        <f>AK123+AL123</f>
        <v>0</v>
      </c>
      <c r="BL123" s="32">
        <f>AM123</f>
        <v>0</v>
      </c>
      <c r="BM123" s="32">
        <f>AN123+AO123</f>
        <v>0</v>
      </c>
    </row>
    <row r="124" spans="1:65" ht="39.950000000000003" customHeight="1">
      <c r="A124" s="5"/>
      <c r="B124" s="77" t="s">
        <v>219</v>
      </c>
      <c r="C124" s="78"/>
      <c r="D124" s="78"/>
      <c r="E124" s="33">
        <f>E9+E29+E41+E49+E63+E70+E77+E80+E102+E106+E115+E120+E123</f>
        <v>74</v>
      </c>
      <c r="F124" s="33">
        <f t="shared" ref="F124:BM124" si="162">F9+F29+F41+F49+F63+F70+F77+F80+F102+F106+F115+F120+F123</f>
        <v>1</v>
      </c>
      <c r="G124" s="33">
        <f t="shared" si="162"/>
        <v>73</v>
      </c>
      <c r="H124" s="33">
        <f t="shared" si="162"/>
        <v>0</v>
      </c>
      <c r="I124" s="33">
        <f t="shared" si="162"/>
        <v>0</v>
      </c>
      <c r="J124" s="33">
        <f t="shared" si="162"/>
        <v>12</v>
      </c>
      <c r="K124" s="33">
        <f t="shared" si="162"/>
        <v>10</v>
      </c>
      <c r="L124" s="33">
        <f t="shared" si="162"/>
        <v>2</v>
      </c>
      <c r="M124" s="33">
        <f t="shared" si="162"/>
        <v>0</v>
      </c>
      <c r="N124" s="33">
        <f t="shared" si="162"/>
        <v>0</v>
      </c>
      <c r="O124" s="33">
        <f t="shared" si="162"/>
        <v>6</v>
      </c>
      <c r="P124" s="33">
        <f t="shared" si="162"/>
        <v>4</v>
      </c>
      <c r="Q124" s="33">
        <f t="shared" si="162"/>
        <v>0</v>
      </c>
      <c r="R124" s="33">
        <f t="shared" si="162"/>
        <v>1</v>
      </c>
      <c r="S124" s="33">
        <f t="shared" si="162"/>
        <v>1</v>
      </c>
      <c r="T124" s="33">
        <f t="shared" si="162"/>
        <v>0</v>
      </c>
      <c r="U124" s="33">
        <f t="shared" si="162"/>
        <v>0</v>
      </c>
      <c r="V124" s="33">
        <f t="shared" si="162"/>
        <v>0</v>
      </c>
      <c r="W124" s="33">
        <f t="shared" si="162"/>
        <v>0</v>
      </c>
      <c r="X124" s="33">
        <f t="shared" si="162"/>
        <v>0</v>
      </c>
      <c r="Y124" s="33">
        <f t="shared" si="162"/>
        <v>6</v>
      </c>
      <c r="Z124" s="33">
        <f t="shared" si="162"/>
        <v>1</v>
      </c>
      <c r="AA124" s="33">
        <f t="shared" si="162"/>
        <v>0</v>
      </c>
      <c r="AB124" s="33">
        <f t="shared" si="162"/>
        <v>77</v>
      </c>
      <c r="AC124" s="33">
        <f t="shared" si="162"/>
        <v>0</v>
      </c>
      <c r="AD124" s="33">
        <f t="shared" si="162"/>
        <v>2</v>
      </c>
      <c r="AE124" s="33">
        <f t="shared" si="162"/>
        <v>0</v>
      </c>
      <c r="AF124" s="33">
        <f t="shared" si="162"/>
        <v>2</v>
      </c>
      <c r="AG124" s="33">
        <f t="shared" si="162"/>
        <v>1</v>
      </c>
      <c r="AH124" s="33">
        <f t="shared" si="162"/>
        <v>1</v>
      </c>
      <c r="AI124" s="33">
        <f t="shared" si="162"/>
        <v>0</v>
      </c>
      <c r="AJ124" s="33">
        <f t="shared" si="162"/>
        <v>1</v>
      </c>
      <c r="AK124" s="33">
        <f t="shared" si="162"/>
        <v>0</v>
      </c>
      <c r="AL124" s="33">
        <f t="shared" si="162"/>
        <v>0</v>
      </c>
      <c r="AM124" s="33">
        <f t="shared" si="162"/>
        <v>0</v>
      </c>
      <c r="AN124" s="33">
        <f t="shared" si="162"/>
        <v>0</v>
      </c>
      <c r="AO124" s="33">
        <f t="shared" si="162"/>
        <v>0</v>
      </c>
      <c r="AP124" s="33">
        <f t="shared" si="162"/>
        <v>0</v>
      </c>
      <c r="AQ124" s="33">
        <f t="shared" si="162"/>
        <v>0</v>
      </c>
      <c r="AR124" s="33">
        <f t="shared" si="162"/>
        <v>0</v>
      </c>
      <c r="AS124" s="33">
        <f t="shared" si="162"/>
        <v>0</v>
      </c>
      <c r="AT124" s="33">
        <f t="shared" si="162"/>
        <v>74</v>
      </c>
      <c r="AU124" s="33">
        <f t="shared" si="162"/>
        <v>74</v>
      </c>
      <c r="AV124" s="33">
        <f t="shared" si="162"/>
        <v>12</v>
      </c>
      <c r="AW124" s="33">
        <f t="shared" si="162"/>
        <v>12</v>
      </c>
      <c r="AX124" s="33">
        <f t="shared" si="162"/>
        <v>84</v>
      </c>
      <c r="AY124" s="33">
        <f t="shared" si="162"/>
        <v>84</v>
      </c>
      <c r="AZ124" s="33">
        <f t="shared" si="162"/>
        <v>6</v>
      </c>
      <c r="BA124" s="33">
        <f t="shared" si="162"/>
        <v>6</v>
      </c>
      <c r="BB124" s="33">
        <f t="shared" si="162"/>
        <v>0</v>
      </c>
      <c r="BC124" s="33">
        <f t="shared" si="162"/>
        <v>0</v>
      </c>
      <c r="BD124" s="16">
        <f t="shared" si="117"/>
        <v>6</v>
      </c>
      <c r="BE124" s="16">
        <f t="shared" si="118"/>
        <v>6</v>
      </c>
      <c r="BF124" s="33">
        <f t="shared" si="162"/>
        <v>2</v>
      </c>
      <c r="BG124" s="33">
        <f t="shared" si="162"/>
        <v>2</v>
      </c>
      <c r="BH124" s="33">
        <f t="shared" si="162"/>
        <v>2</v>
      </c>
      <c r="BI124" s="33">
        <f t="shared" si="162"/>
        <v>2</v>
      </c>
      <c r="BJ124" s="33">
        <f t="shared" si="162"/>
        <v>0</v>
      </c>
      <c r="BK124" s="33">
        <f t="shared" si="162"/>
        <v>0</v>
      </c>
      <c r="BL124" s="33">
        <f t="shared" si="162"/>
        <v>0</v>
      </c>
      <c r="BM124" s="33">
        <f t="shared" si="162"/>
        <v>0</v>
      </c>
    </row>
    <row r="127" spans="1:65" ht="23.25">
      <c r="B127" s="39"/>
      <c r="C127" s="144"/>
      <c r="D127" s="144"/>
      <c r="E127" s="144"/>
      <c r="F127" s="144"/>
      <c r="G127" s="144"/>
      <c r="H127" s="144"/>
      <c r="I127" s="144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40"/>
      <c r="AL127" s="40"/>
      <c r="AM127" s="40"/>
      <c r="AN127" s="40"/>
      <c r="AO127" s="40"/>
      <c r="AP127" s="40"/>
      <c r="AQ127" s="40"/>
      <c r="AR127" s="40"/>
      <c r="AS127" s="40"/>
    </row>
    <row r="128" spans="1:65">
      <c r="B128" s="39"/>
    </row>
    <row r="129" spans="2:2">
      <c r="B129" s="39"/>
    </row>
  </sheetData>
  <mergeCells count="179">
    <mergeCell ref="B123:D123"/>
    <mergeCell ref="B124:D124"/>
    <mergeCell ref="B115:D115"/>
    <mergeCell ref="B116:D116"/>
    <mergeCell ref="B117:D117"/>
    <mergeCell ref="B118:D118"/>
    <mergeCell ref="B119:D119"/>
    <mergeCell ref="B120:D120"/>
    <mergeCell ref="B121:D121"/>
    <mergeCell ref="B122:D122"/>
    <mergeCell ref="B113:D113"/>
    <mergeCell ref="B114:D114"/>
    <mergeCell ref="B93:D93"/>
    <mergeCell ref="B94:D94"/>
    <mergeCell ref="B111:D111"/>
    <mergeCell ref="B112:D112"/>
    <mergeCell ref="B101:D101"/>
    <mergeCell ref="B102:D102"/>
    <mergeCell ref="B97:D97"/>
    <mergeCell ref="B98:D98"/>
    <mergeCell ref="B103:D103"/>
    <mergeCell ref="B104:D104"/>
    <mergeCell ref="B107:D107"/>
    <mergeCell ref="B108:D108"/>
    <mergeCell ref="B105:D105"/>
    <mergeCell ref="B106:D106"/>
    <mergeCell ref="B95:D95"/>
    <mergeCell ref="B96:D96"/>
    <mergeCell ref="B83:D83"/>
    <mergeCell ref="B84:D84"/>
    <mergeCell ref="B99:D99"/>
    <mergeCell ref="B100:D100"/>
    <mergeCell ref="B109:D109"/>
    <mergeCell ref="B110:D110"/>
    <mergeCell ref="B85:D85"/>
    <mergeCell ref="B86:D86"/>
    <mergeCell ref="B89:D89"/>
    <mergeCell ref="B90:D90"/>
    <mergeCell ref="B91:D91"/>
    <mergeCell ref="B92:D92"/>
    <mergeCell ref="B87:D87"/>
    <mergeCell ref="B88:D88"/>
    <mergeCell ref="B79:D79"/>
    <mergeCell ref="B80:D80"/>
    <mergeCell ref="B81:D81"/>
    <mergeCell ref="B82:D82"/>
    <mergeCell ref="B74:D74"/>
    <mergeCell ref="B73:D73"/>
    <mergeCell ref="B77:D77"/>
    <mergeCell ref="B78:D78"/>
    <mergeCell ref="B62:D62"/>
    <mergeCell ref="B53:D53"/>
    <mergeCell ref="B75:D75"/>
    <mergeCell ref="B76:D76"/>
    <mergeCell ref="B65:D65"/>
    <mergeCell ref="B66:D66"/>
    <mergeCell ref="B67:D67"/>
    <mergeCell ref="B68:D68"/>
    <mergeCell ref="B71:D71"/>
    <mergeCell ref="B72:D72"/>
    <mergeCell ref="B48:D48"/>
    <mergeCell ref="B49:D49"/>
    <mergeCell ref="B69:D69"/>
    <mergeCell ref="B70:D70"/>
    <mergeCell ref="B50:D50"/>
    <mergeCell ref="B63:D63"/>
    <mergeCell ref="B59:D59"/>
    <mergeCell ref="B60:D60"/>
    <mergeCell ref="B61:D61"/>
    <mergeCell ref="B64:D64"/>
    <mergeCell ref="B56:D56"/>
    <mergeCell ref="B57:D57"/>
    <mergeCell ref="B51:D51"/>
    <mergeCell ref="B58:D58"/>
    <mergeCell ref="B52:D52"/>
    <mergeCell ref="B55:D55"/>
    <mergeCell ref="B54:D54"/>
    <mergeCell ref="B40:D40"/>
    <mergeCell ref="B46:D46"/>
    <mergeCell ref="B45:D45"/>
    <mergeCell ref="B47:D47"/>
    <mergeCell ref="B41:D41"/>
    <mergeCell ref="B42:D42"/>
    <mergeCell ref="B43:D43"/>
    <mergeCell ref="B44:D44"/>
    <mergeCell ref="AP5:AP7"/>
    <mergeCell ref="AO6:AO7"/>
    <mergeCell ref="AL6:AL7"/>
    <mergeCell ref="AM6:AM7"/>
    <mergeCell ref="AN6:AN7"/>
    <mergeCell ref="B38:D38"/>
    <mergeCell ref="K6:K7"/>
    <mergeCell ref="AF6:AF7"/>
    <mergeCell ref="L6:L7"/>
    <mergeCell ref="M6:M7"/>
    <mergeCell ref="B39:D39"/>
    <mergeCell ref="J6:J7"/>
    <mergeCell ref="B12:D12"/>
    <mergeCell ref="B13:D13"/>
    <mergeCell ref="B14:D14"/>
    <mergeCell ref="B17:D17"/>
    <mergeCell ref="B37:D37"/>
    <mergeCell ref="B21:D21"/>
    <mergeCell ref="B15:D15"/>
    <mergeCell ref="B16:D16"/>
    <mergeCell ref="O6:O7"/>
    <mergeCell ref="P6:P7"/>
    <mergeCell ref="Q6:Q7"/>
    <mergeCell ref="R6:R7"/>
    <mergeCell ref="S6:S7"/>
    <mergeCell ref="AA5:AA7"/>
    <mergeCell ref="A3:AS3"/>
    <mergeCell ref="A4:AS4"/>
    <mergeCell ref="AC5:AC7"/>
    <mergeCell ref="T6:W6"/>
    <mergeCell ref="X6:X7"/>
    <mergeCell ref="Y6:Y7"/>
    <mergeCell ref="A5:D7"/>
    <mergeCell ref="E5:I5"/>
    <mergeCell ref="J5:M5"/>
    <mergeCell ref="N5:N7"/>
    <mergeCell ref="AM1:AS1"/>
    <mergeCell ref="A2:Y2"/>
    <mergeCell ref="Z2:AG2"/>
    <mergeCell ref="AH2:AS2"/>
    <mergeCell ref="A1:F1"/>
    <mergeCell ref="G1:AL1"/>
    <mergeCell ref="AB5:AB7"/>
    <mergeCell ref="AQ5:AQ7"/>
    <mergeCell ref="AR5:AR7"/>
    <mergeCell ref="AH6:AH7"/>
    <mergeCell ref="AK6:AK7"/>
    <mergeCell ref="AI5:AI7"/>
    <mergeCell ref="AJ5:AJ7"/>
    <mergeCell ref="AK5:AO5"/>
    <mergeCell ref="AD5:AH5"/>
    <mergeCell ref="AG6:AG7"/>
    <mergeCell ref="AS5:AS7"/>
    <mergeCell ref="E6:E7"/>
    <mergeCell ref="F6:F7"/>
    <mergeCell ref="G6:G7"/>
    <mergeCell ref="H6:H7"/>
    <mergeCell ref="I6:I7"/>
    <mergeCell ref="AD6:AD7"/>
    <mergeCell ref="AE6:AE7"/>
    <mergeCell ref="O5:Y5"/>
    <mergeCell ref="Z5:Z7"/>
    <mergeCell ref="C127:I127"/>
    <mergeCell ref="BL8:BM8"/>
    <mergeCell ref="AT8:AU8"/>
    <mergeCell ref="AV8:AW8"/>
    <mergeCell ref="AX8:AY8"/>
    <mergeCell ref="AZ8:BA8"/>
    <mergeCell ref="BB8:BC8"/>
    <mergeCell ref="BD8:BE8"/>
    <mergeCell ref="BF8:BG8"/>
    <mergeCell ref="BH8:BI8"/>
    <mergeCell ref="BJ8:BK8"/>
    <mergeCell ref="B11:D11"/>
    <mergeCell ref="B9:D9"/>
    <mergeCell ref="B10:D10"/>
    <mergeCell ref="B24:D24"/>
    <mergeCell ref="B29:D29"/>
    <mergeCell ref="B22:D22"/>
    <mergeCell ref="B26:D26"/>
    <mergeCell ref="B27:D27"/>
    <mergeCell ref="B25:D25"/>
    <mergeCell ref="B36:D36"/>
    <mergeCell ref="B30:D30"/>
    <mergeCell ref="B31:D31"/>
    <mergeCell ref="B32:D32"/>
    <mergeCell ref="B33:D33"/>
    <mergeCell ref="B34:D34"/>
    <mergeCell ref="B23:D23"/>
    <mergeCell ref="B18:D18"/>
    <mergeCell ref="B19:D19"/>
    <mergeCell ref="B20:D20"/>
    <mergeCell ref="B28:D28"/>
    <mergeCell ref="B35:D35"/>
  </mergeCells>
  <phoneticPr fontId="20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M124"/>
  <sheetViews>
    <sheetView zoomScale="60" zoomScaleNormal="60" workbookViewId="0">
      <selection sqref="A1:F1"/>
    </sheetView>
  </sheetViews>
  <sheetFormatPr defaultRowHeight="15"/>
  <cols>
    <col min="1" max="1" width="9.28515625" style="6" customWidth="1"/>
    <col min="2" max="2" width="21.7109375" style="6" customWidth="1"/>
    <col min="3" max="3" width="19" style="6" customWidth="1"/>
    <col min="4" max="4" width="9.140625" style="6" customWidth="1"/>
    <col min="5" max="5" width="7.140625" style="6" customWidth="1"/>
    <col min="6" max="6" width="8.7109375" style="6" customWidth="1"/>
    <col min="7" max="7" width="7.5703125" style="6" customWidth="1"/>
    <col min="8" max="8" width="7.42578125" style="6" customWidth="1"/>
    <col min="9" max="9" width="8" style="6" customWidth="1"/>
    <col min="10" max="10" width="7.140625" style="6" customWidth="1"/>
    <col min="11" max="11" width="8" style="6" customWidth="1"/>
    <col min="12" max="12" width="7.85546875" style="6" customWidth="1"/>
    <col min="13" max="13" width="9.7109375" style="6" customWidth="1"/>
    <col min="14" max="14" width="8.140625" style="6" customWidth="1"/>
    <col min="15" max="15" width="8.42578125" style="6" customWidth="1"/>
    <col min="16" max="16" width="7.85546875" style="6" customWidth="1"/>
    <col min="17" max="17" width="7.42578125" style="6" customWidth="1"/>
    <col min="18" max="19" width="6.85546875" style="6" customWidth="1"/>
    <col min="20" max="20" width="7" style="6" customWidth="1"/>
    <col min="21" max="21" width="9.28515625" style="6" customWidth="1"/>
    <col min="22" max="22" width="7.5703125" style="6" customWidth="1"/>
    <col min="23" max="23" width="7" style="6" customWidth="1"/>
    <col min="24" max="24" width="7.42578125" style="6" customWidth="1"/>
    <col min="25" max="25" width="7.85546875" style="6" customWidth="1"/>
    <col min="26" max="26" width="7" style="6" customWidth="1"/>
    <col min="27" max="27" width="8.7109375" style="6" customWidth="1"/>
    <col min="28" max="28" width="8.42578125" style="6" customWidth="1"/>
    <col min="29" max="29" width="8" style="6" customWidth="1"/>
    <col min="30" max="30" width="6.140625" style="6" customWidth="1"/>
    <col min="31" max="31" width="6.85546875" style="6" customWidth="1"/>
    <col min="32" max="32" width="5.5703125" style="6" customWidth="1"/>
    <col min="33" max="33" width="7.28515625" style="6" customWidth="1"/>
    <col min="34" max="34" width="8" style="6" customWidth="1"/>
    <col min="35" max="35" width="8.28515625" style="6" customWidth="1"/>
    <col min="36" max="36" width="7.28515625" style="6" customWidth="1"/>
    <col min="37" max="37" width="7.5703125" style="6" customWidth="1"/>
    <col min="38" max="39" width="6.7109375" style="6" customWidth="1"/>
    <col min="40" max="40" width="8.42578125" style="6" customWidth="1"/>
    <col min="41" max="41" width="7.28515625" style="6" customWidth="1"/>
    <col min="42" max="42" width="8" style="6" customWidth="1"/>
    <col min="43" max="43" width="7.28515625" style="6" customWidth="1"/>
    <col min="44" max="44" width="8.28515625" style="6" customWidth="1"/>
    <col min="45" max="45" width="7" style="6" customWidth="1"/>
    <col min="46" max="49" width="9.140625" style="6" hidden="1" customWidth="1"/>
    <col min="50" max="53" width="15" style="6" hidden="1" customWidth="1"/>
    <col min="54" max="54" width="9.140625" style="6" hidden="1" customWidth="1"/>
    <col min="55" max="55" width="11.7109375" style="6" hidden="1" customWidth="1"/>
    <col min="56" max="66" width="0" style="6" hidden="1" customWidth="1"/>
    <col min="67" max="16384" width="9.140625" style="6"/>
  </cols>
  <sheetData>
    <row r="1" spans="1:65" ht="58.5" customHeight="1">
      <c r="A1" s="131" t="s">
        <v>282</v>
      </c>
      <c r="B1" s="132"/>
      <c r="C1" s="132"/>
      <c r="D1" s="132"/>
      <c r="E1" s="132"/>
      <c r="F1" s="132"/>
      <c r="G1" s="133" t="s">
        <v>7</v>
      </c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2" t="s">
        <v>283</v>
      </c>
      <c r="AN1" s="132"/>
      <c r="AO1" s="132"/>
      <c r="AP1" s="132"/>
      <c r="AQ1" s="132"/>
      <c r="AR1" s="132"/>
      <c r="AS1" s="134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</row>
    <row r="2" spans="1:65" ht="27" customHeight="1">
      <c r="A2" s="138" t="s">
        <v>271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3" t="s">
        <v>274</v>
      </c>
      <c r="AA2" s="133"/>
      <c r="AB2" s="133"/>
      <c r="AC2" s="133"/>
      <c r="AD2" s="133"/>
      <c r="AE2" s="133"/>
      <c r="AF2" s="133"/>
      <c r="AG2" s="133"/>
      <c r="AH2" s="133" t="s">
        <v>250</v>
      </c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46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</row>
    <row r="3" spans="1:65" ht="27" customHeight="1">
      <c r="A3" s="135" t="s">
        <v>0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</row>
    <row r="4" spans="1:65" ht="27" customHeight="1">
      <c r="A4" s="110" t="s">
        <v>273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3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</row>
    <row r="5" spans="1:65" ht="87.75" customHeight="1">
      <c r="A5" s="114" t="s">
        <v>270</v>
      </c>
      <c r="B5" s="115"/>
      <c r="C5" s="115"/>
      <c r="D5" s="116"/>
      <c r="E5" s="123" t="s">
        <v>220</v>
      </c>
      <c r="F5" s="124"/>
      <c r="G5" s="124"/>
      <c r="H5" s="124"/>
      <c r="I5" s="125"/>
      <c r="J5" s="126" t="s">
        <v>225</v>
      </c>
      <c r="K5" s="127"/>
      <c r="L5" s="127"/>
      <c r="M5" s="128"/>
      <c r="N5" s="100" t="s">
        <v>226</v>
      </c>
      <c r="O5" s="88" t="s">
        <v>6</v>
      </c>
      <c r="P5" s="89"/>
      <c r="Q5" s="89"/>
      <c r="R5" s="89"/>
      <c r="S5" s="89"/>
      <c r="T5" s="89"/>
      <c r="U5" s="89"/>
      <c r="V5" s="89"/>
      <c r="W5" s="89"/>
      <c r="X5" s="89"/>
      <c r="Y5" s="129"/>
      <c r="Z5" s="108" t="s">
        <v>236</v>
      </c>
      <c r="AA5" s="100" t="s">
        <v>237</v>
      </c>
      <c r="AB5" s="100" t="s">
        <v>248</v>
      </c>
      <c r="AC5" s="107" t="s">
        <v>251</v>
      </c>
      <c r="AD5" s="105" t="s">
        <v>246</v>
      </c>
      <c r="AE5" s="106"/>
      <c r="AF5" s="106"/>
      <c r="AG5" s="106"/>
      <c r="AH5" s="106"/>
      <c r="AI5" s="100" t="s">
        <v>244</v>
      </c>
      <c r="AJ5" s="100" t="s">
        <v>1</v>
      </c>
      <c r="AK5" s="105" t="s">
        <v>245</v>
      </c>
      <c r="AL5" s="106"/>
      <c r="AM5" s="106"/>
      <c r="AN5" s="106"/>
      <c r="AO5" s="106"/>
      <c r="AP5" s="100" t="s">
        <v>2</v>
      </c>
      <c r="AQ5" s="100" t="s">
        <v>3</v>
      </c>
      <c r="AR5" s="100" t="s">
        <v>4</v>
      </c>
      <c r="AS5" s="100" t="s">
        <v>5</v>
      </c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</row>
    <row r="6" spans="1:65" ht="75.75" customHeight="1">
      <c r="A6" s="117"/>
      <c r="B6" s="118"/>
      <c r="C6" s="118"/>
      <c r="D6" s="119"/>
      <c r="E6" s="107" t="s">
        <v>219</v>
      </c>
      <c r="F6" s="107" t="s">
        <v>221</v>
      </c>
      <c r="G6" s="107" t="s">
        <v>222</v>
      </c>
      <c r="H6" s="107" t="s">
        <v>223</v>
      </c>
      <c r="I6" s="107" t="s">
        <v>224</v>
      </c>
      <c r="J6" s="107" t="s">
        <v>219</v>
      </c>
      <c r="K6" s="107" t="s">
        <v>222</v>
      </c>
      <c r="L6" s="142" t="s">
        <v>223</v>
      </c>
      <c r="M6" s="142" t="s">
        <v>224</v>
      </c>
      <c r="N6" s="101"/>
      <c r="O6" s="103" t="s">
        <v>249</v>
      </c>
      <c r="P6" s="108" t="s">
        <v>227</v>
      </c>
      <c r="Q6" s="108" t="s">
        <v>228</v>
      </c>
      <c r="R6" s="103" t="s">
        <v>229</v>
      </c>
      <c r="S6" s="108" t="s">
        <v>259</v>
      </c>
      <c r="T6" s="88" t="s">
        <v>233</v>
      </c>
      <c r="U6" s="89"/>
      <c r="V6" s="89"/>
      <c r="W6" s="129"/>
      <c r="X6" s="108" t="s">
        <v>234</v>
      </c>
      <c r="Y6" s="103" t="s">
        <v>235</v>
      </c>
      <c r="Z6" s="130"/>
      <c r="AA6" s="101"/>
      <c r="AB6" s="101"/>
      <c r="AC6" s="107"/>
      <c r="AD6" s="103" t="s">
        <v>238</v>
      </c>
      <c r="AE6" s="103" t="s">
        <v>239</v>
      </c>
      <c r="AF6" s="103" t="s">
        <v>219</v>
      </c>
      <c r="AG6" s="103" t="s">
        <v>242</v>
      </c>
      <c r="AH6" s="103" t="s">
        <v>243</v>
      </c>
      <c r="AI6" s="101"/>
      <c r="AJ6" s="101"/>
      <c r="AK6" s="107" t="s">
        <v>238</v>
      </c>
      <c r="AL6" s="107" t="s">
        <v>239</v>
      </c>
      <c r="AM6" s="103" t="s">
        <v>219</v>
      </c>
      <c r="AN6" s="103" t="s">
        <v>240</v>
      </c>
      <c r="AO6" s="107" t="s">
        <v>241</v>
      </c>
      <c r="AP6" s="101"/>
      <c r="AQ6" s="101"/>
      <c r="AR6" s="101"/>
      <c r="AS6" s="101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</row>
    <row r="7" spans="1:65" ht="168" customHeight="1">
      <c r="A7" s="120"/>
      <c r="B7" s="121"/>
      <c r="C7" s="121"/>
      <c r="D7" s="122"/>
      <c r="E7" s="107"/>
      <c r="F7" s="107"/>
      <c r="G7" s="107"/>
      <c r="H7" s="107"/>
      <c r="I7" s="107"/>
      <c r="J7" s="107"/>
      <c r="K7" s="107"/>
      <c r="L7" s="142"/>
      <c r="M7" s="142"/>
      <c r="N7" s="104"/>
      <c r="O7" s="103"/>
      <c r="P7" s="109"/>
      <c r="Q7" s="109"/>
      <c r="R7" s="103"/>
      <c r="S7" s="109"/>
      <c r="T7" s="11" t="s">
        <v>230</v>
      </c>
      <c r="U7" s="11" t="s">
        <v>247</v>
      </c>
      <c r="V7" s="11" t="s">
        <v>231</v>
      </c>
      <c r="W7" s="11" t="s">
        <v>232</v>
      </c>
      <c r="X7" s="109"/>
      <c r="Y7" s="103"/>
      <c r="Z7" s="109"/>
      <c r="AA7" s="102"/>
      <c r="AB7" s="102"/>
      <c r="AC7" s="107"/>
      <c r="AD7" s="103"/>
      <c r="AE7" s="103"/>
      <c r="AF7" s="103"/>
      <c r="AG7" s="103"/>
      <c r="AH7" s="103"/>
      <c r="AI7" s="104"/>
      <c r="AJ7" s="104"/>
      <c r="AK7" s="107"/>
      <c r="AL7" s="107"/>
      <c r="AM7" s="103"/>
      <c r="AN7" s="103"/>
      <c r="AO7" s="107"/>
      <c r="AP7" s="102"/>
      <c r="AQ7" s="102"/>
      <c r="AR7" s="102"/>
      <c r="AS7" s="102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</row>
    <row r="8" spans="1:65" ht="20.25">
      <c r="A8" s="12"/>
      <c r="B8" s="13"/>
      <c r="C8" s="13"/>
      <c r="D8" s="14"/>
      <c r="E8" s="15">
        <v>1</v>
      </c>
      <c r="F8" s="15">
        <v>2</v>
      </c>
      <c r="G8" s="15">
        <v>3</v>
      </c>
      <c r="H8" s="15">
        <v>4</v>
      </c>
      <c r="I8" s="15">
        <v>5</v>
      </c>
      <c r="J8" s="15">
        <v>6</v>
      </c>
      <c r="K8" s="15">
        <v>7</v>
      </c>
      <c r="L8" s="15">
        <v>8</v>
      </c>
      <c r="M8" s="15">
        <v>9</v>
      </c>
      <c r="N8" s="15">
        <v>10</v>
      </c>
      <c r="O8" s="15">
        <v>11</v>
      </c>
      <c r="P8" s="15">
        <v>12</v>
      </c>
      <c r="Q8" s="15">
        <v>13</v>
      </c>
      <c r="R8" s="15">
        <v>14</v>
      </c>
      <c r="S8" s="15">
        <v>15</v>
      </c>
      <c r="T8" s="15">
        <v>16</v>
      </c>
      <c r="U8" s="15">
        <v>17</v>
      </c>
      <c r="V8" s="15">
        <v>18</v>
      </c>
      <c r="W8" s="15">
        <v>19</v>
      </c>
      <c r="X8" s="15">
        <v>20</v>
      </c>
      <c r="Y8" s="15">
        <v>21</v>
      </c>
      <c r="Z8" s="15">
        <v>22</v>
      </c>
      <c r="AA8" s="15">
        <v>23</v>
      </c>
      <c r="AB8" s="15">
        <v>24</v>
      </c>
      <c r="AC8" s="15">
        <v>25</v>
      </c>
      <c r="AD8" s="15">
        <v>26</v>
      </c>
      <c r="AE8" s="15">
        <v>27</v>
      </c>
      <c r="AF8" s="15">
        <v>28</v>
      </c>
      <c r="AG8" s="15">
        <v>29</v>
      </c>
      <c r="AH8" s="15">
        <v>30</v>
      </c>
      <c r="AI8" s="15">
        <v>31</v>
      </c>
      <c r="AJ8" s="15">
        <v>32</v>
      </c>
      <c r="AK8" s="15">
        <v>33</v>
      </c>
      <c r="AL8" s="15">
        <v>34</v>
      </c>
      <c r="AM8" s="15">
        <v>35</v>
      </c>
      <c r="AN8" s="15">
        <v>36</v>
      </c>
      <c r="AO8" s="15">
        <v>37</v>
      </c>
      <c r="AP8" s="15">
        <v>38</v>
      </c>
      <c r="AQ8" s="15">
        <v>39</v>
      </c>
      <c r="AR8" s="15">
        <v>40</v>
      </c>
      <c r="AS8" s="7">
        <v>41</v>
      </c>
      <c r="AT8" s="143" t="s">
        <v>260</v>
      </c>
      <c r="AU8" s="143"/>
      <c r="AV8" s="143" t="s">
        <v>261</v>
      </c>
      <c r="AW8" s="143"/>
      <c r="AX8" s="143" t="s">
        <v>262</v>
      </c>
      <c r="AY8" s="143"/>
      <c r="AZ8" s="145" t="s">
        <v>263</v>
      </c>
      <c r="BA8" s="145"/>
      <c r="BB8" s="143" t="s">
        <v>264</v>
      </c>
      <c r="BC8" s="143"/>
      <c r="BD8" s="143" t="s">
        <v>269</v>
      </c>
      <c r="BE8" s="143"/>
      <c r="BF8" s="143" t="s">
        <v>265</v>
      </c>
      <c r="BG8" s="143"/>
      <c r="BH8" s="143" t="s">
        <v>266</v>
      </c>
      <c r="BI8" s="143"/>
      <c r="BJ8" s="143" t="s">
        <v>267</v>
      </c>
      <c r="BK8" s="143"/>
      <c r="BL8" s="143" t="s">
        <v>268</v>
      </c>
      <c r="BM8" s="143"/>
    </row>
    <row r="9" spans="1:65" ht="55.5" customHeight="1">
      <c r="A9" s="1" t="s">
        <v>8</v>
      </c>
      <c r="B9" s="98" t="s">
        <v>9</v>
      </c>
      <c r="C9" s="98"/>
      <c r="D9" s="98"/>
      <c r="E9" s="16">
        <f>SUM(E10:E28)</f>
        <v>82</v>
      </c>
      <c r="F9" s="16">
        <f t="shared" ref="F9:BM9" si="0">SUM(F10:F28)</f>
        <v>16</v>
      </c>
      <c r="G9" s="16">
        <f t="shared" si="0"/>
        <v>66</v>
      </c>
      <c r="H9" s="16">
        <f t="shared" si="0"/>
        <v>0</v>
      </c>
      <c r="I9" s="16">
        <f t="shared" si="0"/>
        <v>0</v>
      </c>
      <c r="J9" s="16">
        <f t="shared" si="0"/>
        <v>14</v>
      </c>
      <c r="K9" s="16">
        <f t="shared" si="0"/>
        <v>13</v>
      </c>
      <c r="L9" s="16">
        <f t="shared" si="0"/>
        <v>1</v>
      </c>
      <c r="M9" s="16">
        <f t="shared" si="0"/>
        <v>0</v>
      </c>
      <c r="N9" s="16">
        <f t="shared" si="0"/>
        <v>0</v>
      </c>
      <c r="O9" s="16">
        <f>SUM(O10:O28)</f>
        <v>13</v>
      </c>
      <c r="P9" s="16">
        <f t="shared" si="0"/>
        <v>8</v>
      </c>
      <c r="Q9" s="16">
        <f t="shared" si="0"/>
        <v>1</v>
      </c>
      <c r="R9" s="16">
        <f t="shared" si="0"/>
        <v>2</v>
      </c>
      <c r="S9" s="16">
        <f t="shared" si="0"/>
        <v>0</v>
      </c>
      <c r="T9" s="16">
        <f t="shared" si="0"/>
        <v>2</v>
      </c>
      <c r="U9" s="16">
        <f t="shared" si="0"/>
        <v>0</v>
      </c>
      <c r="V9" s="16">
        <f t="shared" si="0"/>
        <v>2</v>
      </c>
      <c r="W9" s="16">
        <f t="shared" si="0"/>
        <v>0</v>
      </c>
      <c r="X9" s="16">
        <f t="shared" si="0"/>
        <v>1</v>
      </c>
      <c r="Y9" s="16">
        <f t="shared" si="0"/>
        <v>14</v>
      </c>
      <c r="Z9" s="16">
        <f t="shared" si="0"/>
        <v>0</v>
      </c>
      <c r="AA9" s="16">
        <f t="shared" si="0"/>
        <v>10</v>
      </c>
      <c r="AB9" s="16">
        <f t="shared" si="0"/>
        <v>81</v>
      </c>
      <c r="AC9" s="16">
        <f t="shared" si="0"/>
        <v>17</v>
      </c>
      <c r="AD9" s="16">
        <f t="shared" si="0"/>
        <v>3</v>
      </c>
      <c r="AE9" s="16">
        <f t="shared" si="0"/>
        <v>0</v>
      </c>
      <c r="AF9" s="16">
        <f t="shared" si="0"/>
        <v>3</v>
      </c>
      <c r="AG9" s="16">
        <f t="shared" si="0"/>
        <v>2</v>
      </c>
      <c r="AH9" s="16">
        <f t="shared" si="0"/>
        <v>1</v>
      </c>
      <c r="AI9" s="16">
        <f t="shared" si="0"/>
        <v>0</v>
      </c>
      <c r="AJ9" s="16">
        <f t="shared" si="0"/>
        <v>2</v>
      </c>
      <c r="AK9" s="16">
        <f t="shared" si="0"/>
        <v>3</v>
      </c>
      <c r="AL9" s="16">
        <f t="shared" si="0"/>
        <v>0</v>
      </c>
      <c r="AM9" s="16">
        <f t="shared" si="0"/>
        <v>3</v>
      </c>
      <c r="AN9" s="16">
        <f t="shared" si="0"/>
        <v>3</v>
      </c>
      <c r="AO9" s="16">
        <f t="shared" si="0"/>
        <v>0</v>
      </c>
      <c r="AP9" s="16">
        <f t="shared" si="0"/>
        <v>0</v>
      </c>
      <c r="AQ9" s="16">
        <f t="shared" si="0"/>
        <v>0</v>
      </c>
      <c r="AR9" s="16">
        <f t="shared" si="0"/>
        <v>0</v>
      </c>
      <c r="AS9" s="30">
        <f t="shared" si="0"/>
        <v>0</v>
      </c>
      <c r="AT9" s="16">
        <f t="shared" si="0"/>
        <v>82</v>
      </c>
      <c r="AU9" s="16">
        <f t="shared" si="0"/>
        <v>82</v>
      </c>
      <c r="AV9" s="16">
        <f t="shared" si="0"/>
        <v>14</v>
      </c>
      <c r="AW9" s="16">
        <f t="shared" si="0"/>
        <v>14</v>
      </c>
      <c r="AX9" s="16">
        <f t="shared" si="0"/>
        <v>95</v>
      </c>
      <c r="AY9" s="16">
        <f t="shared" si="0"/>
        <v>95</v>
      </c>
      <c r="AZ9" s="16">
        <f t="shared" si="0"/>
        <v>13</v>
      </c>
      <c r="BA9" s="16">
        <f t="shared" si="0"/>
        <v>13</v>
      </c>
      <c r="BB9" s="16">
        <f t="shared" si="0"/>
        <v>2</v>
      </c>
      <c r="BC9" s="16">
        <f t="shared" si="0"/>
        <v>2</v>
      </c>
      <c r="BD9" s="16">
        <f>Y9</f>
        <v>14</v>
      </c>
      <c r="BE9" s="16">
        <f>O9+X9</f>
        <v>14</v>
      </c>
      <c r="BF9" s="16">
        <f t="shared" si="0"/>
        <v>3</v>
      </c>
      <c r="BG9" s="16">
        <f t="shared" si="0"/>
        <v>3</v>
      </c>
      <c r="BH9" s="16">
        <f t="shared" si="0"/>
        <v>3</v>
      </c>
      <c r="BI9" s="16">
        <f t="shared" si="0"/>
        <v>3</v>
      </c>
      <c r="BJ9" s="16">
        <f t="shared" si="0"/>
        <v>3</v>
      </c>
      <c r="BK9" s="16">
        <f t="shared" si="0"/>
        <v>3</v>
      </c>
      <c r="BL9" s="16">
        <f t="shared" si="0"/>
        <v>3</v>
      </c>
      <c r="BM9" s="30">
        <f t="shared" si="0"/>
        <v>3</v>
      </c>
    </row>
    <row r="10" spans="1:65" ht="39.950000000000003" customHeight="1">
      <c r="A10" s="3" t="s">
        <v>258</v>
      </c>
      <c r="B10" s="96" t="s">
        <v>10</v>
      </c>
      <c r="C10" s="96"/>
      <c r="D10" s="96"/>
      <c r="E10" s="63">
        <v>17</v>
      </c>
      <c r="F10" s="63">
        <v>4</v>
      </c>
      <c r="G10" s="64">
        <v>13</v>
      </c>
      <c r="H10" s="64"/>
      <c r="I10" s="43"/>
      <c r="J10" s="43">
        <v>1</v>
      </c>
      <c r="K10" s="43">
        <v>1</v>
      </c>
      <c r="L10" s="63"/>
      <c r="M10" s="63"/>
      <c r="N10" s="63"/>
      <c r="O10" s="63">
        <v>2</v>
      </c>
      <c r="P10" s="63">
        <v>1</v>
      </c>
      <c r="Q10" s="63"/>
      <c r="R10" s="63"/>
      <c r="S10" s="63"/>
      <c r="T10" s="63">
        <v>1</v>
      </c>
      <c r="U10" s="63"/>
      <c r="V10" s="63">
        <v>1</v>
      </c>
      <c r="W10" s="63"/>
      <c r="X10" s="63"/>
      <c r="Y10" s="63">
        <v>2</v>
      </c>
      <c r="Z10" s="63"/>
      <c r="AA10" s="63"/>
      <c r="AB10" s="63">
        <v>16</v>
      </c>
      <c r="AC10" s="63">
        <v>3</v>
      </c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32">
        <f>E10</f>
        <v>17</v>
      </c>
      <c r="AU10" s="32">
        <f>F10+G10+H10+I10</f>
        <v>17</v>
      </c>
      <c r="AV10" s="32">
        <f>J10</f>
        <v>1</v>
      </c>
      <c r="AW10" s="32">
        <f>K10+L10+M10</f>
        <v>1</v>
      </c>
      <c r="AX10" s="32">
        <f>F10+G10+K10</f>
        <v>18</v>
      </c>
      <c r="AY10" s="32">
        <f>N10+Y10+Z10+AB10</f>
        <v>18</v>
      </c>
      <c r="AZ10" s="32">
        <f>O10</f>
        <v>2</v>
      </c>
      <c r="BA10" s="32">
        <f>P10+Q10+R10+S10+T10</f>
        <v>2</v>
      </c>
      <c r="BB10" s="32">
        <f>T10</f>
        <v>1</v>
      </c>
      <c r="BC10" s="32">
        <f>+U10+V10+W10</f>
        <v>1</v>
      </c>
      <c r="BD10" s="16">
        <f t="shared" ref="BD10:BD73" si="1">Y10</f>
        <v>2</v>
      </c>
      <c r="BE10" s="16">
        <f t="shared" ref="BE10:BE73" si="2">O10+X10</f>
        <v>2</v>
      </c>
      <c r="BF10" s="32">
        <f>AF10</f>
        <v>0</v>
      </c>
      <c r="BG10" s="32">
        <f>AD10+AE10</f>
        <v>0</v>
      </c>
      <c r="BH10" s="32">
        <f>AF10</f>
        <v>0</v>
      </c>
      <c r="BI10" s="32">
        <f>AG10+AH10</f>
        <v>0</v>
      </c>
      <c r="BJ10" s="32">
        <f>AM10</f>
        <v>0</v>
      </c>
      <c r="BK10" s="32">
        <f>AK10+AL10</f>
        <v>0</v>
      </c>
      <c r="BL10" s="32">
        <f>AM10</f>
        <v>0</v>
      </c>
      <c r="BM10" s="32">
        <f>AN10+AO10</f>
        <v>0</v>
      </c>
    </row>
    <row r="11" spans="1:65" ht="39.950000000000003" customHeight="1">
      <c r="A11" s="3" t="s">
        <v>11</v>
      </c>
      <c r="B11" s="95" t="s">
        <v>12</v>
      </c>
      <c r="C11" s="95"/>
      <c r="D11" s="95"/>
      <c r="E11" s="63">
        <v>4</v>
      </c>
      <c r="F11" s="63"/>
      <c r="G11" s="64">
        <v>4</v>
      </c>
      <c r="H11" s="64"/>
      <c r="I11" s="43"/>
      <c r="J11" s="43"/>
      <c r="K11" s="43"/>
      <c r="L11" s="63"/>
      <c r="M11" s="63"/>
      <c r="N11" s="63"/>
      <c r="O11" s="63">
        <v>1</v>
      </c>
      <c r="P11" s="63">
        <v>1</v>
      </c>
      <c r="Q11" s="63"/>
      <c r="R11" s="63"/>
      <c r="S11" s="63"/>
      <c r="T11" s="63"/>
      <c r="U11" s="63"/>
      <c r="V11" s="63"/>
      <c r="W11" s="63"/>
      <c r="X11" s="63"/>
      <c r="Y11" s="63">
        <v>1</v>
      </c>
      <c r="Z11" s="63"/>
      <c r="AA11" s="63"/>
      <c r="AB11" s="63">
        <v>3</v>
      </c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32">
        <f t="shared" ref="AT11:AT28" si="3">E11</f>
        <v>4</v>
      </c>
      <c r="AU11" s="32">
        <f t="shared" ref="AU11:AU28" si="4">F11+G11+H11+I11</f>
        <v>4</v>
      </c>
      <c r="AV11" s="32">
        <f t="shared" ref="AV11:AV28" si="5">J11</f>
        <v>0</v>
      </c>
      <c r="AW11" s="32">
        <f t="shared" ref="AW11:AW28" si="6">K11+L11+M11</f>
        <v>0</v>
      </c>
      <c r="AX11" s="32">
        <f t="shared" ref="AX11:AX28" si="7">F11+G11+K11</f>
        <v>4</v>
      </c>
      <c r="AY11" s="32">
        <f t="shared" ref="AY11:AY28" si="8">N11+Y11+Z11+AB11</f>
        <v>4</v>
      </c>
      <c r="AZ11" s="32">
        <f t="shared" ref="AZ11:AZ28" si="9">O11</f>
        <v>1</v>
      </c>
      <c r="BA11" s="32">
        <f t="shared" ref="BA11:BA28" si="10">P11+Q11+R11+S11+T11</f>
        <v>1</v>
      </c>
      <c r="BB11" s="32">
        <f t="shared" ref="BB11:BB28" si="11">T11</f>
        <v>0</v>
      </c>
      <c r="BC11" s="32">
        <f t="shared" ref="BC11:BC28" si="12">+U11+V11+W11</f>
        <v>0</v>
      </c>
      <c r="BD11" s="16">
        <f t="shared" si="1"/>
        <v>1</v>
      </c>
      <c r="BE11" s="16">
        <f t="shared" si="2"/>
        <v>1</v>
      </c>
      <c r="BF11" s="32">
        <f t="shared" ref="BF11:BF28" si="13">AF11</f>
        <v>0</v>
      </c>
      <c r="BG11" s="32">
        <f t="shared" ref="BG11:BG28" si="14">AD11+AE11</f>
        <v>0</v>
      </c>
      <c r="BH11" s="32">
        <f t="shared" ref="BH11:BH28" si="15">AF11</f>
        <v>0</v>
      </c>
      <c r="BI11" s="32">
        <f t="shared" ref="BI11:BI28" si="16">AG11+AH11</f>
        <v>0</v>
      </c>
      <c r="BJ11" s="32">
        <f t="shared" ref="BJ11:BJ28" si="17">AM11</f>
        <v>0</v>
      </c>
      <c r="BK11" s="32">
        <f t="shared" ref="BK11:BK28" si="18">AK11+AL11</f>
        <v>0</v>
      </c>
      <c r="BL11" s="32">
        <f t="shared" ref="BL11:BL28" si="19">AM11</f>
        <v>0</v>
      </c>
      <c r="BM11" s="32">
        <f t="shared" ref="BM11:BM28" si="20">AN11+AO11</f>
        <v>0</v>
      </c>
    </row>
    <row r="12" spans="1:65" ht="39.950000000000003" customHeight="1">
      <c r="A12" s="4" t="s">
        <v>13</v>
      </c>
      <c r="B12" s="95" t="s">
        <v>14</v>
      </c>
      <c r="C12" s="95"/>
      <c r="D12" s="95"/>
      <c r="E12" s="63"/>
      <c r="F12" s="63"/>
      <c r="G12" s="64"/>
      <c r="H12" s="64"/>
      <c r="I12" s="43"/>
      <c r="J12" s="43"/>
      <c r="K12" s="4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32">
        <f t="shared" si="3"/>
        <v>0</v>
      </c>
      <c r="AU12" s="32">
        <f t="shared" si="4"/>
        <v>0</v>
      </c>
      <c r="AV12" s="32">
        <f t="shared" si="5"/>
        <v>0</v>
      </c>
      <c r="AW12" s="32">
        <f t="shared" si="6"/>
        <v>0</v>
      </c>
      <c r="AX12" s="32">
        <f t="shared" si="7"/>
        <v>0</v>
      </c>
      <c r="AY12" s="32">
        <f t="shared" si="8"/>
        <v>0</v>
      </c>
      <c r="AZ12" s="32">
        <f t="shared" si="9"/>
        <v>0</v>
      </c>
      <c r="BA12" s="32">
        <f t="shared" si="10"/>
        <v>0</v>
      </c>
      <c r="BB12" s="32">
        <f t="shared" si="11"/>
        <v>0</v>
      </c>
      <c r="BC12" s="32">
        <f t="shared" si="12"/>
        <v>0</v>
      </c>
      <c r="BD12" s="16">
        <f t="shared" si="1"/>
        <v>0</v>
      </c>
      <c r="BE12" s="16">
        <f t="shared" si="2"/>
        <v>0</v>
      </c>
      <c r="BF12" s="32">
        <f t="shared" si="13"/>
        <v>0</v>
      </c>
      <c r="BG12" s="32">
        <f t="shared" si="14"/>
        <v>0</v>
      </c>
      <c r="BH12" s="32">
        <f t="shared" si="15"/>
        <v>0</v>
      </c>
      <c r="BI12" s="32">
        <f t="shared" si="16"/>
        <v>0</v>
      </c>
      <c r="BJ12" s="32">
        <f t="shared" si="17"/>
        <v>0</v>
      </c>
      <c r="BK12" s="32">
        <f t="shared" si="18"/>
        <v>0</v>
      </c>
      <c r="BL12" s="32">
        <f t="shared" si="19"/>
        <v>0</v>
      </c>
      <c r="BM12" s="32">
        <f t="shared" si="20"/>
        <v>0</v>
      </c>
    </row>
    <row r="13" spans="1:65" ht="39.950000000000003" customHeight="1">
      <c r="A13" s="3" t="s">
        <v>15</v>
      </c>
      <c r="B13" s="95" t="s">
        <v>16</v>
      </c>
      <c r="C13" s="95"/>
      <c r="D13" s="95"/>
      <c r="E13" s="63">
        <v>1</v>
      </c>
      <c r="F13" s="63"/>
      <c r="G13" s="64">
        <v>1</v>
      </c>
      <c r="H13" s="64"/>
      <c r="I13" s="43"/>
      <c r="J13" s="43"/>
      <c r="K13" s="4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>
        <v>1</v>
      </c>
      <c r="AB13" s="63">
        <v>1</v>
      </c>
      <c r="AC13" s="63">
        <v>1</v>
      </c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32">
        <f t="shared" si="3"/>
        <v>1</v>
      </c>
      <c r="AU13" s="32">
        <f t="shared" si="4"/>
        <v>1</v>
      </c>
      <c r="AV13" s="32">
        <f t="shared" si="5"/>
        <v>0</v>
      </c>
      <c r="AW13" s="32">
        <f t="shared" si="6"/>
        <v>0</v>
      </c>
      <c r="AX13" s="32">
        <f t="shared" si="7"/>
        <v>1</v>
      </c>
      <c r="AY13" s="32">
        <f t="shared" si="8"/>
        <v>1</v>
      </c>
      <c r="AZ13" s="32">
        <f t="shared" si="9"/>
        <v>0</v>
      </c>
      <c r="BA13" s="32">
        <f t="shared" si="10"/>
        <v>0</v>
      </c>
      <c r="BB13" s="32">
        <f t="shared" si="11"/>
        <v>0</v>
      </c>
      <c r="BC13" s="32">
        <f t="shared" si="12"/>
        <v>0</v>
      </c>
      <c r="BD13" s="16">
        <f t="shared" si="1"/>
        <v>0</v>
      </c>
      <c r="BE13" s="16">
        <f t="shared" si="2"/>
        <v>0</v>
      </c>
      <c r="BF13" s="32">
        <f t="shared" si="13"/>
        <v>0</v>
      </c>
      <c r="BG13" s="32">
        <f t="shared" si="14"/>
        <v>0</v>
      </c>
      <c r="BH13" s="32">
        <f t="shared" si="15"/>
        <v>0</v>
      </c>
      <c r="BI13" s="32">
        <f t="shared" si="16"/>
        <v>0</v>
      </c>
      <c r="BJ13" s="32">
        <f t="shared" si="17"/>
        <v>0</v>
      </c>
      <c r="BK13" s="32">
        <f t="shared" si="18"/>
        <v>0</v>
      </c>
      <c r="BL13" s="32">
        <f t="shared" si="19"/>
        <v>0</v>
      </c>
      <c r="BM13" s="32">
        <f t="shared" si="20"/>
        <v>0</v>
      </c>
    </row>
    <row r="14" spans="1:65" ht="39.950000000000003" customHeight="1">
      <c r="A14" s="2">
        <v>1.2</v>
      </c>
      <c r="B14" s="96" t="s">
        <v>17</v>
      </c>
      <c r="C14" s="96"/>
      <c r="D14" s="96"/>
      <c r="E14" s="63">
        <v>2</v>
      </c>
      <c r="F14" s="63"/>
      <c r="G14" s="64">
        <v>2</v>
      </c>
      <c r="H14" s="64"/>
      <c r="I14" s="43"/>
      <c r="J14" s="43"/>
      <c r="K14" s="4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>
        <v>2</v>
      </c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32">
        <f t="shared" si="3"/>
        <v>2</v>
      </c>
      <c r="AU14" s="32">
        <f t="shared" si="4"/>
        <v>2</v>
      </c>
      <c r="AV14" s="32">
        <f t="shared" si="5"/>
        <v>0</v>
      </c>
      <c r="AW14" s="32">
        <f t="shared" si="6"/>
        <v>0</v>
      </c>
      <c r="AX14" s="32">
        <f t="shared" si="7"/>
        <v>2</v>
      </c>
      <c r="AY14" s="32">
        <f t="shared" si="8"/>
        <v>2</v>
      </c>
      <c r="AZ14" s="32">
        <f t="shared" si="9"/>
        <v>0</v>
      </c>
      <c r="BA14" s="32">
        <f t="shared" si="10"/>
        <v>0</v>
      </c>
      <c r="BB14" s="32">
        <f t="shared" si="11"/>
        <v>0</v>
      </c>
      <c r="BC14" s="32">
        <f t="shared" si="12"/>
        <v>0</v>
      </c>
      <c r="BD14" s="16">
        <f t="shared" si="1"/>
        <v>0</v>
      </c>
      <c r="BE14" s="16">
        <f t="shared" si="2"/>
        <v>0</v>
      </c>
      <c r="BF14" s="32">
        <f t="shared" si="13"/>
        <v>0</v>
      </c>
      <c r="BG14" s="32">
        <f t="shared" si="14"/>
        <v>0</v>
      </c>
      <c r="BH14" s="32">
        <f t="shared" si="15"/>
        <v>0</v>
      </c>
      <c r="BI14" s="32">
        <f t="shared" si="16"/>
        <v>0</v>
      </c>
      <c r="BJ14" s="32">
        <f t="shared" si="17"/>
        <v>0</v>
      </c>
      <c r="BK14" s="32">
        <f t="shared" si="18"/>
        <v>0</v>
      </c>
      <c r="BL14" s="32">
        <f t="shared" si="19"/>
        <v>0</v>
      </c>
      <c r="BM14" s="32">
        <f t="shared" si="20"/>
        <v>0</v>
      </c>
    </row>
    <row r="15" spans="1:65" ht="39.950000000000003" customHeight="1">
      <c r="A15" s="3" t="s">
        <v>18</v>
      </c>
      <c r="B15" s="96" t="s">
        <v>19</v>
      </c>
      <c r="C15" s="96"/>
      <c r="D15" s="96"/>
      <c r="E15" s="63"/>
      <c r="F15" s="63"/>
      <c r="G15" s="64"/>
      <c r="H15" s="64"/>
      <c r="I15" s="43"/>
      <c r="J15" s="43"/>
      <c r="K15" s="4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32">
        <f t="shared" si="3"/>
        <v>0</v>
      </c>
      <c r="AU15" s="32">
        <f t="shared" si="4"/>
        <v>0</v>
      </c>
      <c r="AV15" s="32">
        <f t="shared" si="5"/>
        <v>0</v>
      </c>
      <c r="AW15" s="32">
        <f t="shared" si="6"/>
        <v>0</v>
      </c>
      <c r="AX15" s="32">
        <f t="shared" si="7"/>
        <v>0</v>
      </c>
      <c r="AY15" s="32">
        <f t="shared" si="8"/>
        <v>0</v>
      </c>
      <c r="AZ15" s="32">
        <f t="shared" si="9"/>
        <v>0</v>
      </c>
      <c r="BA15" s="32">
        <f t="shared" si="10"/>
        <v>0</v>
      </c>
      <c r="BB15" s="32">
        <f t="shared" si="11"/>
        <v>0</v>
      </c>
      <c r="BC15" s="32">
        <f t="shared" si="12"/>
        <v>0</v>
      </c>
      <c r="BD15" s="16">
        <f t="shared" si="1"/>
        <v>0</v>
      </c>
      <c r="BE15" s="16">
        <f t="shared" si="2"/>
        <v>0</v>
      </c>
      <c r="BF15" s="32">
        <f t="shared" si="13"/>
        <v>0</v>
      </c>
      <c r="BG15" s="32">
        <f t="shared" si="14"/>
        <v>0</v>
      </c>
      <c r="BH15" s="32">
        <f t="shared" si="15"/>
        <v>0</v>
      </c>
      <c r="BI15" s="32">
        <f t="shared" si="16"/>
        <v>0</v>
      </c>
      <c r="BJ15" s="32">
        <f t="shared" si="17"/>
        <v>0</v>
      </c>
      <c r="BK15" s="32">
        <f t="shared" si="18"/>
        <v>0</v>
      </c>
      <c r="BL15" s="32">
        <f t="shared" si="19"/>
        <v>0</v>
      </c>
      <c r="BM15" s="32">
        <f t="shared" si="20"/>
        <v>0</v>
      </c>
    </row>
    <row r="16" spans="1:65" ht="39.950000000000003" customHeight="1">
      <c r="A16" s="3" t="s">
        <v>20</v>
      </c>
      <c r="B16" s="88" t="s">
        <v>21</v>
      </c>
      <c r="C16" s="89"/>
      <c r="D16" s="89"/>
      <c r="E16" s="63"/>
      <c r="F16" s="63"/>
      <c r="G16" s="43"/>
      <c r="H16" s="43"/>
      <c r="I16" s="43"/>
      <c r="J16" s="43"/>
      <c r="K16" s="4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32">
        <f t="shared" si="3"/>
        <v>0</v>
      </c>
      <c r="AU16" s="32">
        <f t="shared" si="4"/>
        <v>0</v>
      </c>
      <c r="AV16" s="32">
        <f t="shared" si="5"/>
        <v>0</v>
      </c>
      <c r="AW16" s="32">
        <f t="shared" si="6"/>
        <v>0</v>
      </c>
      <c r="AX16" s="32">
        <f t="shared" si="7"/>
        <v>0</v>
      </c>
      <c r="AY16" s="32">
        <f t="shared" si="8"/>
        <v>0</v>
      </c>
      <c r="AZ16" s="32">
        <f t="shared" si="9"/>
        <v>0</v>
      </c>
      <c r="BA16" s="32">
        <f t="shared" si="10"/>
        <v>0</v>
      </c>
      <c r="BB16" s="32">
        <f t="shared" si="11"/>
        <v>0</v>
      </c>
      <c r="BC16" s="32">
        <f t="shared" si="12"/>
        <v>0</v>
      </c>
      <c r="BD16" s="16">
        <f t="shared" si="1"/>
        <v>0</v>
      </c>
      <c r="BE16" s="16">
        <f t="shared" si="2"/>
        <v>0</v>
      </c>
      <c r="BF16" s="32">
        <f t="shared" si="13"/>
        <v>0</v>
      </c>
      <c r="BG16" s="32">
        <f t="shared" si="14"/>
        <v>0</v>
      </c>
      <c r="BH16" s="32">
        <f t="shared" si="15"/>
        <v>0</v>
      </c>
      <c r="BI16" s="32">
        <f t="shared" si="16"/>
        <v>0</v>
      </c>
      <c r="BJ16" s="32">
        <f t="shared" si="17"/>
        <v>0</v>
      </c>
      <c r="BK16" s="32">
        <f t="shared" si="18"/>
        <v>0</v>
      </c>
      <c r="BL16" s="32">
        <f t="shared" si="19"/>
        <v>0</v>
      </c>
      <c r="BM16" s="32">
        <f t="shared" si="20"/>
        <v>0</v>
      </c>
    </row>
    <row r="17" spans="1:65" ht="39.950000000000003" customHeight="1">
      <c r="A17" s="3" t="s">
        <v>22</v>
      </c>
      <c r="B17" s="88" t="s">
        <v>23</v>
      </c>
      <c r="C17" s="89"/>
      <c r="D17" s="89"/>
      <c r="E17" s="63"/>
      <c r="F17" s="63"/>
      <c r="G17" s="43"/>
      <c r="H17" s="43"/>
      <c r="I17" s="43"/>
      <c r="J17" s="43"/>
      <c r="K17" s="4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32">
        <f t="shared" si="3"/>
        <v>0</v>
      </c>
      <c r="AU17" s="32">
        <f t="shared" si="4"/>
        <v>0</v>
      </c>
      <c r="AV17" s="32">
        <f t="shared" si="5"/>
        <v>0</v>
      </c>
      <c r="AW17" s="32">
        <f t="shared" si="6"/>
        <v>0</v>
      </c>
      <c r="AX17" s="32">
        <f t="shared" si="7"/>
        <v>0</v>
      </c>
      <c r="AY17" s="32">
        <f t="shared" si="8"/>
        <v>0</v>
      </c>
      <c r="AZ17" s="32">
        <f t="shared" si="9"/>
        <v>0</v>
      </c>
      <c r="BA17" s="32">
        <f t="shared" si="10"/>
        <v>0</v>
      </c>
      <c r="BB17" s="32">
        <f t="shared" si="11"/>
        <v>0</v>
      </c>
      <c r="BC17" s="32">
        <f t="shared" si="12"/>
        <v>0</v>
      </c>
      <c r="BD17" s="16">
        <f t="shared" si="1"/>
        <v>0</v>
      </c>
      <c r="BE17" s="16">
        <f t="shared" si="2"/>
        <v>0</v>
      </c>
      <c r="BF17" s="32">
        <f t="shared" si="13"/>
        <v>0</v>
      </c>
      <c r="BG17" s="32">
        <f t="shared" si="14"/>
        <v>0</v>
      </c>
      <c r="BH17" s="32">
        <f t="shared" si="15"/>
        <v>0</v>
      </c>
      <c r="BI17" s="32">
        <f t="shared" si="16"/>
        <v>0</v>
      </c>
      <c r="BJ17" s="32">
        <f t="shared" si="17"/>
        <v>0</v>
      </c>
      <c r="BK17" s="32">
        <f t="shared" si="18"/>
        <v>0</v>
      </c>
      <c r="BL17" s="32">
        <f t="shared" si="19"/>
        <v>0</v>
      </c>
      <c r="BM17" s="32">
        <f t="shared" si="20"/>
        <v>0</v>
      </c>
    </row>
    <row r="18" spans="1:65" ht="39.950000000000003" customHeight="1">
      <c r="A18" s="3" t="s">
        <v>24</v>
      </c>
      <c r="B18" s="96" t="s">
        <v>25</v>
      </c>
      <c r="C18" s="96"/>
      <c r="D18" s="91"/>
      <c r="E18" s="63"/>
      <c r="F18" s="63"/>
      <c r="G18" s="64"/>
      <c r="H18" s="64"/>
      <c r="I18" s="43"/>
      <c r="J18" s="43"/>
      <c r="K18" s="4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32">
        <f t="shared" si="3"/>
        <v>0</v>
      </c>
      <c r="AU18" s="32">
        <f t="shared" si="4"/>
        <v>0</v>
      </c>
      <c r="AV18" s="32">
        <f t="shared" si="5"/>
        <v>0</v>
      </c>
      <c r="AW18" s="32">
        <f t="shared" si="6"/>
        <v>0</v>
      </c>
      <c r="AX18" s="32">
        <f t="shared" si="7"/>
        <v>0</v>
      </c>
      <c r="AY18" s="32">
        <f t="shared" si="8"/>
        <v>0</v>
      </c>
      <c r="AZ18" s="32">
        <f t="shared" si="9"/>
        <v>0</v>
      </c>
      <c r="BA18" s="32">
        <f t="shared" si="10"/>
        <v>0</v>
      </c>
      <c r="BB18" s="32">
        <f t="shared" si="11"/>
        <v>0</v>
      </c>
      <c r="BC18" s="32">
        <f t="shared" si="12"/>
        <v>0</v>
      </c>
      <c r="BD18" s="16">
        <f t="shared" si="1"/>
        <v>0</v>
      </c>
      <c r="BE18" s="16">
        <f t="shared" si="2"/>
        <v>0</v>
      </c>
      <c r="BF18" s="32">
        <f t="shared" si="13"/>
        <v>0</v>
      </c>
      <c r="BG18" s="32">
        <f t="shared" si="14"/>
        <v>0</v>
      </c>
      <c r="BH18" s="32">
        <f t="shared" si="15"/>
        <v>0</v>
      </c>
      <c r="BI18" s="32">
        <f t="shared" si="16"/>
        <v>0</v>
      </c>
      <c r="BJ18" s="32">
        <f t="shared" si="17"/>
        <v>0</v>
      </c>
      <c r="BK18" s="32">
        <f t="shared" si="18"/>
        <v>0</v>
      </c>
      <c r="BL18" s="32">
        <f t="shared" si="19"/>
        <v>0</v>
      </c>
      <c r="BM18" s="32">
        <f t="shared" si="20"/>
        <v>0</v>
      </c>
    </row>
    <row r="19" spans="1:65" ht="39.950000000000003" customHeight="1">
      <c r="A19" s="3" t="s">
        <v>26</v>
      </c>
      <c r="B19" s="95" t="s">
        <v>27</v>
      </c>
      <c r="C19" s="95"/>
      <c r="D19" s="88"/>
      <c r="E19" s="63">
        <v>1</v>
      </c>
      <c r="F19" s="63"/>
      <c r="G19" s="64">
        <v>1</v>
      </c>
      <c r="H19" s="64"/>
      <c r="I19" s="43"/>
      <c r="J19" s="43"/>
      <c r="K19" s="4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>
        <v>1</v>
      </c>
      <c r="AC19" s="63">
        <v>1</v>
      </c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32">
        <f t="shared" si="3"/>
        <v>1</v>
      </c>
      <c r="AU19" s="32">
        <f t="shared" si="4"/>
        <v>1</v>
      </c>
      <c r="AV19" s="32">
        <f t="shared" si="5"/>
        <v>0</v>
      </c>
      <c r="AW19" s="32">
        <f t="shared" si="6"/>
        <v>0</v>
      </c>
      <c r="AX19" s="32">
        <f t="shared" si="7"/>
        <v>1</v>
      </c>
      <c r="AY19" s="32">
        <f t="shared" si="8"/>
        <v>1</v>
      </c>
      <c r="AZ19" s="32">
        <f t="shared" si="9"/>
        <v>0</v>
      </c>
      <c r="BA19" s="32">
        <f t="shared" si="10"/>
        <v>0</v>
      </c>
      <c r="BB19" s="32">
        <f t="shared" si="11"/>
        <v>0</v>
      </c>
      <c r="BC19" s="32">
        <f t="shared" si="12"/>
        <v>0</v>
      </c>
      <c r="BD19" s="16">
        <f t="shared" si="1"/>
        <v>0</v>
      </c>
      <c r="BE19" s="16">
        <f t="shared" si="2"/>
        <v>0</v>
      </c>
      <c r="BF19" s="32">
        <f t="shared" si="13"/>
        <v>0</v>
      </c>
      <c r="BG19" s="32">
        <f t="shared" si="14"/>
        <v>0</v>
      </c>
      <c r="BH19" s="32">
        <f t="shared" si="15"/>
        <v>0</v>
      </c>
      <c r="BI19" s="32">
        <f t="shared" si="16"/>
        <v>0</v>
      </c>
      <c r="BJ19" s="32">
        <f t="shared" si="17"/>
        <v>0</v>
      </c>
      <c r="BK19" s="32">
        <f t="shared" si="18"/>
        <v>0</v>
      </c>
      <c r="BL19" s="32">
        <f t="shared" si="19"/>
        <v>0</v>
      </c>
      <c r="BM19" s="32">
        <f t="shared" si="20"/>
        <v>0</v>
      </c>
    </row>
    <row r="20" spans="1:65" ht="39.950000000000003" customHeight="1">
      <c r="A20" s="3" t="s">
        <v>28</v>
      </c>
      <c r="B20" s="88" t="s">
        <v>29</v>
      </c>
      <c r="C20" s="89"/>
      <c r="D20" s="89"/>
      <c r="E20" s="63"/>
      <c r="F20" s="63"/>
      <c r="G20" s="43"/>
      <c r="H20" s="43"/>
      <c r="I20" s="43"/>
      <c r="J20" s="43"/>
      <c r="K20" s="4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32">
        <f t="shared" si="3"/>
        <v>0</v>
      </c>
      <c r="AU20" s="32">
        <f t="shared" si="4"/>
        <v>0</v>
      </c>
      <c r="AV20" s="32">
        <f t="shared" si="5"/>
        <v>0</v>
      </c>
      <c r="AW20" s="32">
        <f t="shared" si="6"/>
        <v>0</v>
      </c>
      <c r="AX20" s="32">
        <f t="shared" si="7"/>
        <v>0</v>
      </c>
      <c r="AY20" s="32">
        <f t="shared" si="8"/>
        <v>0</v>
      </c>
      <c r="AZ20" s="32">
        <f t="shared" si="9"/>
        <v>0</v>
      </c>
      <c r="BA20" s="32">
        <f t="shared" si="10"/>
        <v>0</v>
      </c>
      <c r="BB20" s="32">
        <f t="shared" si="11"/>
        <v>0</v>
      </c>
      <c r="BC20" s="32">
        <f t="shared" si="12"/>
        <v>0</v>
      </c>
      <c r="BD20" s="16">
        <f t="shared" si="1"/>
        <v>0</v>
      </c>
      <c r="BE20" s="16">
        <f t="shared" si="2"/>
        <v>0</v>
      </c>
      <c r="BF20" s="32">
        <f t="shared" si="13"/>
        <v>0</v>
      </c>
      <c r="BG20" s="32">
        <f t="shared" si="14"/>
        <v>0</v>
      </c>
      <c r="BH20" s="32">
        <f t="shared" si="15"/>
        <v>0</v>
      </c>
      <c r="BI20" s="32">
        <f t="shared" si="16"/>
        <v>0</v>
      </c>
      <c r="BJ20" s="32">
        <f t="shared" si="17"/>
        <v>0</v>
      </c>
      <c r="BK20" s="32">
        <f t="shared" si="18"/>
        <v>0</v>
      </c>
      <c r="BL20" s="32">
        <f t="shared" si="19"/>
        <v>0</v>
      </c>
      <c r="BM20" s="32">
        <f t="shared" si="20"/>
        <v>0</v>
      </c>
    </row>
    <row r="21" spans="1:65" ht="39.950000000000003" customHeight="1">
      <c r="A21" s="3" t="s">
        <v>30</v>
      </c>
      <c r="B21" s="91" t="s">
        <v>31</v>
      </c>
      <c r="C21" s="92"/>
      <c r="D21" s="92"/>
      <c r="E21" s="63">
        <v>1</v>
      </c>
      <c r="F21" s="63"/>
      <c r="G21" s="43">
        <v>1</v>
      </c>
      <c r="H21" s="43"/>
      <c r="I21" s="43"/>
      <c r="J21" s="43">
        <v>1</v>
      </c>
      <c r="K21" s="43">
        <v>1</v>
      </c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>
        <v>2</v>
      </c>
      <c r="AC21" s="63"/>
      <c r="AD21" s="63">
        <v>1</v>
      </c>
      <c r="AE21" s="63"/>
      <c r="AF21" s="63">
        <v>1</v>
      </c>
      <c r="AG21" s="63">
        <v>1</v>
      </c>
      <c r="AH21" s="63"/>
      <c r="AI21" s="63"/>
      <c r="AJ21" s="63">
        <v>1</v>
      </c>
      <c r="AK21" s="63"/>
      <c r="AL21" s="63"/>
      <c r="AM21" s="63"/>
      <c r="AN21" s="63"/>
      <c r="AO21" s="63"/>
      <c r="AP21" s="63"/>
      <c r="AQ21" s="63"/>
      <c r="AR21" s="63"/>
      <c r="AS21" s="63"/>
      <c r="AT21" s="32">
        <f t="shared" si="3"/>
        <v>1</v>
      </c>
      <c r="AU21" s="32">
        <f t="shared" si="4"/>
        <v>1</v>
      </c>
      <c r="AV21" s="32">
        <f t="shared" si="5"/>
        <v>1</v>
      </c>
      <c r="AW21" s="32">
        <f t="shared" si="6"/>
        <v>1</v>
      </c>
      <c r="AX21" s="32">
        <f t="shared" si="7"/>
        <v>2</v>
      </c>
      <c r="AY21" s="32">
        <f t="shared" si="8"/>
        <v>2</v>
      </c>
      <c r="AZ21" s="32">
        <f t="shared" si="9"/>
        <v>0</v>
      </c>
      <c r="BA21" s="32">
        <f t="shared" si="10"/>
        <v>0</v>
      </c>
      <c r="BB21" s="32">
        <f t="shared" si="11"/>
        <v>0</v>
      </c>
      <c r="BC21" s="32">
        <f t="shared" si="12"/>
        <v>0</v>
      </c>
      <c r="BD21" s="16">
        <f t="shared" si="1"/>
        <v>0</v>
      </c>
      <c r="BE21" s="16">
        <f t="shared" si="2"/>
        <v>0</v>
      </c>
      <c r="BF21" s="32">
        <f t="shared" si="13"/>
        <v>1</v>
      </c>
      <c r="BG21" s="32">
        <f t="shared" si="14"/>
        <v>1</v>
      </c>
      <c r="BH21" s="32">
        <f t="shared" si="15"/>
        <v>1</v>
      </c>
      <c r="BI21" s="32">
        <f t="shared" si="16"/>
        <v>1</v>
      </c>
      <c r="BJ21" s="32">
        <f t="shared" si="17"/>
        <v>0</v>
      </c>
      <c r="BK21" s="32">
        <f t="shared" si="18"/>
        <v>0</v>
      </c>
      <c r="BL21" s="32">
        <f t="shared" si="19"/>
        <v>0</v>
      </c>
      <c r="BM21" s="32">
        <f t="shared" si="20"/>
        <v>0</v>
      </c>
    </row>
    <row r="22" spans="1:65" ht="39.950000000000003" customHeight="1">
      <c r="A22" s="3" t="s">
        <v>32</v>
      </c>
      <c r="B22" s="91" t="s">
        <v>33</v>
      </c>
      <c r="C22" s="92"/>
      <c r="D22" s="92"/>
      <c r="E22" s="63">
        <v>6</v>
      </c>
      <c r="F22" s="63">
        <v>2</v>
      </c>
      <c r="G22" s="43">
        <v>4</v>
      </c>
      <c r="H22" s="43"/>
      <c r="I22" s="43"/>
      <c r="J22" s="43">
        <v>1</v>
      </c>
      <c r="K22" s="43">
        <v>1</v>
      </c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>
        <v>1</v>
      </c>
      <c r="AB22" s="63">
        <v>7</v>
      </c>
      <c r="AC22" s="63">
        <v>1</v>
      </c>
      <c r="AD22" s="63"/>
      <c r="AE22" s="63"/>
      <c r="AF22" s="63"/>
      <c r="AG22" s="63"/>
      <c r="AH22" s="63"/>
      <c r="AI22" s="63"/>
      <c r="AJ22" s="63"/>
      <c r="AK22" s="63">
        <v>1</v>
      </c>
      <c r="AL22" s="63"/>
      <c r="AM22" s="63">
        <v>1</v>
      </c>
      <c r="AN22" s="63">
        <v>1</v>
      </c>
      <c r="AO22" s="63"/>
      <c r="AP22" s="63"/>
      <c r="AQ22" s="63"/>
      <c r="AR22" s="63"/>
      <c r="AS22" s="63"/>
      <c r="AT22" s="32">
        <f t="shared" si="3"/>
        <v>6</v>
      </c>
      <c r="AU22" s="32">
        <f t="shared" si="4"/>
        <v>6</v>
      </c>
      <c r="AV22" s="32">
        <f t="shared" si="5"/>
        <v>1</v>
      </c>
      <c r="AW22" s="32">
        <f t="shared" si="6"/>
        <v>1</v>
      </c>
      <c r="AX22" s="32">
        <f t="shared" si="7"/>
        <v>7</v>
      </c>
      <c r="AY22" s="32">
        <f t="shared" si="8"/>
        <v>7</v>
      </c>
      <c r="AZ22" s="32">
        <f t="shared" si="9"/>
        <v>0</v>
      </c>
      <c r="BA22" s="32">
        <f t="shared" si="10"/>
        <v>0</v>
      </c>
      <c r="BB22" s="32">
        <f t="shared" si="11"/>
        <v>0</v>
      </c>
      <c r="BC22" s="32">
        <f t="shared" si="12"/>
        <v>0</v>
      </c>
      <c r="BD22" s="16">
        <f t="shared" si="1"/>
        <v>0</v>
      </c>
      <c r="BE22" s="16">
        <f t="shared" si="2"/>
        <v>0</v>
      </c>
      <c r="BF22" s="32">
        <f t="shared" si="13"/>
        <v>0</v>
      </c>
      <c r="BG22" s="32">
        <f t="shared" si="14"/>
        <v>0</v>
      </c>
      <c r="BH22" s="32">
        <f t="shared" si="15"/>
        <v>0</v>
      </c>
      <c r="BI22" s="32">
        <f t="shared" si="16"/>
        <v>0</v>
      </c>
      <c r="BJ22" s="32">
        <f t="shared" si="17"/>
        <v>1</v>
      </c>
      <c r="BK22" s="32">
        <f t="shared" si="18"/>
        <v>1</v>
      </c>
      <c r="BL22" s="32">
        <f t="shared" si="19"/>
        <v>1</v>
      </c>
      <c r="BM22" s="32">
        <f t="shared" si="20"/>
        <v>1</v>
      </c>
    </row>
    <row r="23" spans="1:65" ht="39.950000000000003" customHeight="1">
      <c r="A23" s="3" t="s">
        <v>34</v>
      </c>
      <c r="B23" s="92" t="s">
        <v>35</v>
      </c>
      <c r="C23" s="92"/>
      <c r="D23" s="92"/>
      <c r="E23" s="63"/>
      <c r="F23" s="63"/>
      <c r="G23" s="43"/>
      <c r="H23" s="43"/>
      <c r="I23" s="43"/>
      <c r="J23" s="43"/>
      <c r="K23" s="4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32">
        <f t="shared" si="3"/>
        <v>0</v>
      </c>
      <c r="AU23" s="32">
        <f t="shared" si="4"/>
        <v>0</v>
      </c>
      <c r="AV23" s="32">
        <f t="shared" si="5"/>
        <v>0</v>
      </c>
      <c r="AW23" s="32">
        <f t="shared" si="6"/>
        <v>0</v>
      </c>
      <c r="AX23" s="32">
        <f t="shared" si="7"/>
        <v>0</v>
      </c>
      <c r="AY23" s="32">
        <f t="shared" si="8"/>
        <v>0</v>
      </c>
      <c r="AZ23" s="32">
        <f t="shared" si="9"/>
        <v>0</v>
      </c>
      <c r="BA23" s="32">
        <f t="shared" si="10"/>
        <v>0</v>
      </c>
      <c r="BB23" s="32">
        <f t="shared" si="11"/>
        <v>0</v>
      </c>
      <c r="BC23" s="32">
        <f t="shared" si="12"/>
        <v>0</v>
      </c>
      <c r="BD23" s="16">
        <f t="shared" si="1"/>
        <v>0</v>
      </c>
      <c r="BE23" s="16">
        <f t="shared" si="2"/>
        <v>0</v>
      </c>
      <c r="BF23" s="32">
        <f t="shared" si="13"/>
        <v>0</v>
      </c>
      <c r="BG23" s="32">
        <f t="shared" si="14"/>
        <v>0</v>
      </c>
      <c r="BH23" s="32">
        <f t="shared" si="15"/>
        <v>0</v>
      </c>
      <c r="BI23" s="32">
        <f t="shared" si="16"/>
        <v>0</v>
      </c>
      <c r="BJ23" s="32">
        <f t="shared" si="17"/>
        <v>0</v>
      </c>
      <c r="BK23" s="32">
        <f t="shared" si="18"/>
        <v>0</v>
      </c>
      <c r="BL23" s="32">
        <f t="shared" si="19"/>
        <v>0</v>
      </c>
      <c r="BM23" s="32">
        <f t="shared" si="20"/>
        <v>0</v>
      </c>
    </row>
    <row r="24" spans="1:65" ht="39.950000000000003" customHeight="1">
      <c r="A24" s="3" t="s">
        <v>36</v>
      </c>
      <c r="B24" s="91" t="s">
        <v>37</v>
      </c>
      <c r="C24" s="92"/>
      <c r="D24" s="92"/>
      <c r="E24" s="63">
        <v>5</v>
      </c>
      <c r="F24" s="63"/>
      <c r="G24" s="43">
        <v>5</v>
      </c>
      <c r="H24" s="43"/>
      <c r="I24" s="43"/>
      <c r="J24" s="43">
        <v>2</v>
      </c>
      <c r="K24" s="43">
        <v>2</v>
      </c>
      <c r="L24" s="63"/>
      <c r="M24" s="63"/>
      <c r="N24" s="63"/>
      <c r="O24" s="63">
        <v>2</v>
      </c>
      <c r="P24" s="63">
        <v>2</v>
      </c>
      <c r="Q24" s="63"/>
      <c r="R24" s="63"/>
      <c r="S24" s="63"/>
      <c r="T24" s="63"/>
      <c r="U24" s="63"/>
      <c r="V24" s="63"/>
      <c r="W24" s="63"/>
      <c r="X24" s="63"/>
      <c r="Y24" s="63">
        <v>2</v>
      </c>
      <c r="Z24" s="63"/>
      <c r="AA24" s="63"/>
      <c r="AB24" s="63">
        <v>5</v>
      </c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32">
        <f t="shared" si="3"/>
        <v>5</v>
      </c>
      <c r="AU24" s="32">
        <f t="shared" si="4"/>
        <v>5</v>
      </c>
      <c r="AV24" s="32">
        <f t="shared" si="5"/>
        <v>2</v>
      </c>
      <c r="AW24" s="32">
        <f t="shared" si="6"/>
        <v>2</v>
      </c>
      <c r="AX24" s="32">
        <f t="shared" si="7"/>
        <v>7</v>
      </c>
      <c r="AY24" s="32">
        <f t="shared" si="8"/>
        <v>7</v>
      </c>
      <c r="AZ24" s="32">
        <f t="shared" si="9"/>
        <v>2</v>
      </c>
      <c r="BA24" s="32">
        <f t="shared" si="10"/>
        <v>2</v>
      </c>
      <c r="BB24" s="32">
        <f t="shared" si="11"/>
        <v>0</v>
      </c>
      <c r="BC24" s="32">
        <f t="shared" si="12"/>
        <v>0</v>
      </c>
      <c r="BD24" s="16">
        <f t="shared" si="1"/>
        <v>2</v>
      </c>
      <c r="BE24" s="16">
        <f t="shared" si="2"/>
        <v>2</v>
      </c>
      <c r="BF24" s="32">
        <f t="shared" si="13"/>
        <v>0</v>
      </c>
      <c r="BG24" s="32">
        <f t="shared" si="14"/>
        <v>0</v>
      </c>
      <c r="BH24" s="32">
        <f t="shared" si="15"/>
        <v>0</v>
      </c>
      <c r="BI24" s="32">
        <f t="shared" si="16"/>
        <v>0</v>
      </c>
      <c r="BJ24" s="32">
        <f t="shared" si="17"/>
        <v>0</v>
      </c>
      <c r="BK24" s="32">
        <f t="shared" si="18"/>
        <v>0</v>
      </c>
      <c r="BL24" s="32">
        <f t="shared" si="19"/>
        <v>0</v>
      </c>
      <c r="BM24" s="32">
        <f t="shared" si="20"/>
        <v>0</v>
      </c>
    </row>
    <row r="25" spans="1:65" ht="39.950000000000003" customHeight="1">
      <c r="A25" s="3" t="s">
        <v>38</v>
      </c>
      <c r="B25" s="96" t="s">
        <v>39</v>
      </c>
      <c r="C25" s="96"/>
      <c r="D25" s="91"/>
      <c r="E25" s="63">
        <v>23</v>
      </c>
      <c r="F25" s="63">
        <v>7</v>
      </c>
      <c r="G25" s="64">
        <v>16</v>
      </c>
      <c r="H25" s="64"/>
      <c r="I25" s="43"/>
      <c r="J25" s="43">
        <v>6</v>
      </c>
      <c r="K25" s="43">
        <v>6</v>
      </c>
      <c r="L25" s="63"/>
      <c r="M25" s="63"/>
      <c r="N25" s="63"/>
      <c r="O25" s="63">
        <v>2</v>
      </c>
      <c r="P25" s="63">
        <v>2</v>
      </c>
      <c r="Q25" s="63"/>
      <c r="R25" s="63"/>
      <c r="S25" s="63"/>
      <c r="T25" s="63"/>
      <c r="U25" s="63"/>
      <c r="V25" s="63"/>
      <c r="W25" s="63"/>
      <c r="X25" s="63"/>
      <c r="Y25" s="63">
        <v>2</v>
      </c>
      <c r="Z25" s="63"/>
      <c r="AA25" s="63">
        <v>3</v>
      </c>
      <c r="AB25" s="63">
        <v>27</v>
      </c>
      <c r="AC25" s="63">
        <v>5</v>
      </c>
      <c r="AD25" s="44"/>
      <c r="AE25" s="44"/>
      <c r="AF25" s="44"/>
      <c r="AG25" s="44"/>
      <c r="AH25" s="44"/>
      <c r="AI25" s="44"/>
      <c r="AJ25" s="44"/>
      <c r="AK25" s="63">
        <v>1</v>
      </c>
      <c r="AL25" s="63"/>
      <c r="AM25" s="63">
        <v>1</v>
      </c>
      <c r="AN25" s="63">
        <v>1</v>
      </c>
      <c r="AO25" s="63"/>
      <c r="AP25" s="63"/>
      <c r="AQ25" s="63"/>
      <c r="AR25" s="63"/>
      <c r="AS25" s="63"/>
      <c r="AT25" s="32">
        <f t="shared" si="3"/>
        <v>23</v>
      </c>
      <c r="AU25" s="32">
        <f t="shared" si="4"/>
        <v>23</v>
      </c>
      <c r="AV25" s="32">
        <f t="shared" si="5"/>
        <v>6</v>
      </c>
      <c r="AW25" s="32">
        <f t="shared" si="6"/>
        <v>6</v>
      </c>
      <c r="AX25" s="32">
        <f t="shared" si="7"/>
        <v>29</v>
      </c>
      <c r="AY25" s="32">
        <f t="shared" si="8"/>
        <v>29</v>
      </c>
      <c r="AZ25" s="32">
        <f t="shared" si="9"/>
        <v>2</v>
      </c>
      <c r="BA25" s="32">
        <f t="shared" si="10"/>
        <v>2</v>
      </c>
      <c r="BB25" s="32">
        <f t="shared" si="11"/>
        <v>0</v>
      </c>
      <c r="BC25" s="32">
        <f t="shared" si="12"/>
        <v>0</v>
      </c>
      <c r="BD25" s="16">
        <f t="shared" si="1"/>
        <v>2</v>
      </c>
      <c r="BE25" s="16">
        <f t="shared" si="2"/>
        <v>2</v>
      </c>
      <c r="BF25" s="32">
        <f t="shared" si="13"/>
        <v>0</v>
      </c>
      <c r="BG25" s="32">
        <f t="shared" si="14"/>
        <v>0</v>
      </c>
      <c r="BH25" s="32">
        <f t="shared" si="15"/>
        <v>0</v>
      </c>
      <c r="BI25" s="32">
        <f t="shared" si="16"/>
        <v>0</v>
      </c>
      <c r="BJ25" s="32">
        <f t="shared" si="17"/>
        <v>1</v>
      </c>
      <c r="BK25" s="32">
        <f t="shared" si="18"/>
        <v>1</v>
      </c>
      <c r="BL25" s="32">
        <f t="shared" si="19"/>
        <v>1</v>
      </c>
      <c r="BM25" s="32">
        <f t="shared" si="20"/>
        <v>1</v>
      </c>
    </row>
    <row r="26" spans="1:65" ht="39.950000000000003" customHeight="1">
      <c r="A26" s="3" t="s">
        <v>40</v>
      </c>
      <c r="B26" s="92" t="s">
        <v>41</v>
      </c>
      <c r="C26" s="92"/>
      <c r="D26" s="92"/>
      <c r="E26" s="63">
        <v>11</v>
      </c>
      <c r="F26" s="63">
        <v>3</v>
      </c>
      <c r="G26" s="43">
        <v>8</v>
      </c>
      <c r="H26" s="43"/>
      <c r="I26" s="43"/>
      <c r="J26" s="43">
        <v>1</v>
      </c>
      <c r="K26" s="43"/>
      <c r="L26" s="63">
        <v>1</v>
      </c>
      <c r="M26" s="63"/>
      <c r="N26" s="63"/>
      <c r="O26" s="63">
        <v>2</v>
      </c>
      <c r="P26" s="63">
        <v>1</v>
      </c>
      <c r="Q26" s="63"/>
      <c r="R26" s="63"/>
      <c r="S26" s="63"/>
      <c r="T26" s="63">
        <v>1</v>
      </c>
      <c r="U26" s="63"/>
      <c r="V26" s="63">
        <v>1</v>
      </c>
      <c r="W26" s="63"/>
      <c r="X26" s="63">
        <v>1</v>
      </c>
      <c r="Y26" s="63">
        <v>3</v>
      </c>
      <c r="Z26" s="63"/>
      <c r="AA26" s="63">
        <v>2</v>
      </c>
      <c r="AB26" s="63">
        <v>8</v>
      </c>
      <c r="AC26" s="63">
        <v>3</v>
      </c>
      <c r="AD26" s="63">
        <v>1</v>
      </c>
      <c r="AE26" s="63"/>
      <c r="AF26" s="63">
        <v>1</v>
      </c>
      <c r="AG26" s="63">
        <v>1</v>
      </c>
      <c r="AH26" s="63"/>
      <c r="AI26" s="63"/>
      <c r="AJ26" s="63"/>
      <c r="AK26" s="63">
        <v>1</v>
      </c>
      <c r="AL26" s="63"/>
      <c r="AM26" s="63">
        <v>1</v>
      </c>
      <c r="AN26" s="63">
        <v>1</v>
      </c>
      <c r="AO26" s="63"/>
      <c r="AP26" s="63"/>
      <c r="AQ26" s="63"/>
      <c r="AR26" s="63"/>
      <c r="AS26" s="63"/>
      <c r="AT26" s="32">
        <f t="shared" si="3"/>
        <v>11</v>
      </c>
      <c r="AU26" s="32">
        <f t="shared" si="4"/>
        <v>11</v>
      </c>
      <c r="AV26" s="32">
        <f t="shared" si="5"/>
        <v>1</v>
      </c>
      <c r="AW26" s="32">
        <f t="shared" si="6"/>
        <v>1</v>
      </c>
      <c r="AX26" s="32">
        <f t="shared" si="7"/>
        <v>11</v>
      </c>
      <c r="AY26" s="32">
        <f t="shared" si="8"/>
        <v>11</v>
      </c>
      <c r="AZ26" s="32">
        <f t="shared" si="9"/>
        <v>2</v>
      </c>
      <c r="BA26" s="32">
        <f t="shared" si="10"/>
        <v>2</v>
      </c>
      <c r="BB26" s="32">
        <f t="shared" si="11"/>
        <v>1</v>
      </c>
      <c r="BC26" s="32">
        <f t="shared" si="12"/>
        <v>1</v>
      </c>
      <c r="BD26" s="16">
        <f t="shared" si="1"/>
        <v>3</v>
      </c>
      <c r="BE26" s="16">
        <f t="shared" si="2"/>
        <v>3</v>
      </c>
      <c r="BF26" s="32">
        <f t="shared" si="13"/>
        <v>1</v>
      </c>
      <c r="BG26" s="32">
        <f t="shared" si="14"/>
        <v>1</v>
      </c>
      <c r="BH26" s="32">
        <f t="shared" si="15"/>
        <v>1</v>
      </c>
      <c r="BI26" s="32">
        <f t="shared" si="16"/>
        <v>1</v>
      </c>
      <c r="BJ26" s="32">
        <f t="shared" si="17"/>
        <v>1</v>
      </c>
      <c r="BK26" s="32">
        <f t="shared" si="18"/>
        <v>1</v>
      </c>
      <c r="BL26" s="32">
        <f t="shared" si="19"/>
        <v>1</v>
      </c>
      <c r="BM26" s="32">
        <f t="shared" si="20"/>
        <v>1</v>
      </c>
    </row>
    <row r="27" spans="1:65" ht="39.950000000000003" customHeight="1">
      <c r="A27" s="3" t="s">
        <v>42</v>
      </c>
      <c r="B27" s="91" t="s">
        <v>43</v>
      </c>
      <c r="C27" s="92"/>
      <c r="D27" s="92"/>
      <c r="E27" s="63"/>
      <c r="F27" s="63"/>
      <c r="G27" s="43"/>
      <c r="H27" s="43"/>
      <c r="I27" s="43"/>
      <c r="J27" s="43"/>
      <c r="K27" s="4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32">
        <f t="shared" si="3"/>
        <v>0</v>
      </c>
      <c r="AU27" s="32">
        <f t="shared" si="4"/>
        <v>0</v>
      </c>
      <c r="AV27" s="32">
        <f t="shared" si="5"/>
        <v>0</v>
      </c>
      <c r="AW27" s="32">
        <f t="shared" si="6"/>
        <v>0</v>
      </c>
      <c r="AX27" s="32">
        <f t="shared" si="7"/>
        <v>0</v>
      </c>
      <c r="AY27" s="32">
        <f t="shared" si="8"/>
        <v>0</v>
      </c>
      <c r="AZ27" s="32">
        <f t="shared" si="9"/>
        <v>0</v>
      </c>
      <c r="BA27" s="32">
        <f t="shared" si="10"/>
        <v>0</v>
      </c>
      <c r="BB27" s="32">
        <f t="shared" si="11"/>
        <v>0</v>
      </c>
      <c r="BC27" s="32">
        <f t="shared" si="12"/>
        <v>0</v>
      </c>
      <c r="BD27" s="16">
        <f t="shared" si="1"/>
        <v>0</v>
      </c>
      <c r="BE27" s="16">
        <f t="shared" si="2"/>
        <v>0</v>
      </c>
      <c r="BF27" s="32">
        <f t="shared" si="13"/>
        <v>0</v>
      </c>
      <c r="BG27" s="32">
        <f t="shared" si="14"/>
        <v>0</v>
      </c>
      <c r="BH27" s="32">
        <f t="shared" si="15"/>
        <v>0</v>
      </c>
      <c r="BI27" s="32">
        <f t="shared" si="16"/>
        <v>0</v>
      </c>
      <c r="BJ27" s="32">
        <f t="shared" si="17"/>
        <v>0</v>
      </c>
      <c r="BK27" s="32">
        <f t="shared" si="18"/>
        <v>0</v>
      </c>
      <c r="BL27" s="32">
        <f t="shared" si="19"/>
        <v>0</v>
      </c>
      <c r="BM27" s="32">
        <f t="shared" si="20"/>
        <v>0</v>
      </c>
    </row>
    <row r="28" spans="1:65" ht="39.950000000000003" customHeight="1">
      <c r="A28" s="3" t="s">
        <v>44</v>
      </c>
      <c r="B28" s="95" t="s">
        <v>45</v>
      </c>
      <c r="C28" s="95"/>
      <c r="D28" s="88"/>
      <c r="E28" s="63">
        <v>11</v>
      </c>
      <c r="F28" s="63"/>
      <c r="G28" s="43">
        <v>11</v>
      </c>
      <c r="H28" s="43"/>
      <c r="I28" s="43"/>
      <c r="J28" s="43">
        <v>2</v>
      </c>
      <c r="K28" s="43">
        <v>2</v>
      </c>
      <c r="L28" s="63"/>
      <c r="M28" s="63"/>
      <c r="N28" s="63"/>
      <c r="O28" s="63">
        <v>4</v>
      </c>
      <c r="P28" s="63">
        <v>1</v>
      </c>
      <c r="Q28" s="63">
        <v>1</v>
      </c>
      <c r="R28" s="63">
        <v>2</v>
      </c>
      <c r="S28" s="63"/>
      <c r="T28" s="63"/>
      <c r="U28" s="63"/>
      <c r="V28" s="63"/>
      <c r="W28" s="63"/>
      <c r="X28" s="63"/>
      <c r="Y28" s="63">
        <v>4</v>
      </c>
      <c r="Z28" s="63"/>
      <c r="AA28" s="63">
        <v>3</v>
      </c>
      <c r="AB28" s="63">
        <v>9</v>
      </c>
      <c r="AC28" s="63">
        <v>3</v>
      </c>
      <c r="AD28" s="63">
        <v>1</v>
      </c>
      <c r="AE28" s="63"/>
      <c r="AF28" s="63">
        <v>1</v>
      </c>
      <c r="AG28" s="63"/>
      <c r="AH28" s="63">
        <v>1</v>
      </c>
      <c r="AI28" s="63"/>
      <c r="AJ28" s="63">
        <v>1</v>
      </c>
      <c r="AK28" s="63"/>
      <c r="AL28" s="63"/>
      <c r="AM28" s="63"/>
      <c r="AN28" s="63"/>
      <c r="AO28" s="63"/>
      <c r="AP28" s="63"/>
      <c r="AQ28" s="63"/>
      <c r="AR28" s="63"/>
      <c r="AS28" s="63"/>
      <c r="AT28" s="32">
        <f t="shared" si="3"/>
        <v>11</v>
      </c>
      <c r="AU28" s="32">
        <f t="shared" si="4"/>
        <v>11</v>
      </c>
      <c r="AV28" s="32">
        <f t="shared" si="5"/>
        <v>2</v>
      </c>
      <c r="AW28" s="32">
        <f t="shared" si="6"/>
        <v>2</v>
      </c>
      <c r="AX28" s="32">
        <f t="shared" si="7"/>
        <v>13</v>
      </c>
      <c r="AY28" s="32">
        <f t="shared" si="8"/>
        <v>13</v>
      </c>
      <c r="AZ28" s="32">
        <f t="shared" si="9"/>
        <v>4</v>
      </c>
      <c r="BA28" s="32">
        <f t="shared" si="10"/>
        <v>4</v>
      </c>
      <c r="BB28" s="32">
        <f t="shared" si="11"/>
        <v>0</v>
      </c>
      <c r="BC28" s="32">
        <f t="shared" si="12"/>
        <v>0</v>
      </c>
      <c r="BD28" s="16">
        <f t="shared" si="1"/>
        <v>4</v>
      </c>
      <c r="BE28" s="16">
        <f t="shared" si="2"/>
        <v>4</v>
      </c>
      <c r="BF28" s="32">
        <f t="shared" si="13"/>
        <v>1</v>
      </c>
      <c r="BG28" s="32">
        <f t="shared" si="14"/>
        <v>1</v>
      </c>
      <c r="BH28" s="32">
        <f t="shared" si="15"/>
        <v>1</v>
      </c>
      <c r="BI28" s="32">
        <f t="shared" si="16"/>
        <v>1</v>
      </c>
      <c r="BJ28" s="32">
        <f t="shared" si="17"/>
        <v>0</v>
      </c>
      <c r="BK28" s="32">
        <f t="shared" si="18"/>
        <v>0</v>
      </c>
      <c r="BL28" s="32">
        <f t="shared" si="19"/>
        <v>0</v>
      </c>
      <c r="BM28" s="32">
        <f t="shared" si="20"/>
        <v>0</v>
      </c>
    </row>
    <row r="29" spans="1:65" ht="54" customHeight="1">
      <c r="A29" s="1" t="s">
        <v>46</v>
      </c>
      <c r="B29" s="98" t="s">
        <v>47</v>
      </c>
      <c r="C29" s="98"/>
      <c r="D29" s="86"/>
      <c r="E29" s="30">
        <f>SUM(E30:E40)</f>
        <v>30</v>
      </c>
      <c r="F29" s="30">
        <f t="shared" ref="F29:BL29" si="21">SUM(F30:F40)</f>
        <v>1</v>
      </c>
      <c r="G29" s="30">
        <f t="shared" si="21"/>
        <v>29</v>
      </c>
      <c r="H29" s="30">
        <f t="shared" si="21"/>
        <v>0</v>
      </c>
      <c r="I29" s="30">
        <f t="shared" si="21"/>
        <v>0</v>
      </c>
      <c r="J29" s="30">
        <f t="shared" si="21"/>
        <v>3</v>
      </c>
      <c r="K29" s="30">
        <f t="shared" si="21"/>
        <v>3</v>
      </c>
      <c r="L29" s="30">
        <f t="shared" si="21"/>
        <v>0</v>
      </c>
      <c r="M29" s="30">
        <f t="shared" si="21"/>
        <v>0</v>
      </c>
      <c r="N29" s="30">
        <f>SUM(N30:N40)</f>
        <v>0</v>
      </c>
      <c r="O29" s="30">
        <f t="shared" si="21"/>
        <v>10</v>
      </c>
      <c r="P29" s="30">
        <f t="shared" si="21"/>
        <v>2</v>
      </c>
      <c r="Q29" s="30">
        <f t="shared" si="21"/>
        <v>0</v>
      </c>
      <c r="R29" s="30">
        <f t="shared" si="21"/>
        <v>6</v>
      </c>
      <c r="S29" s="30">
        <f t="shared" si="21"/>
        <v>1</v>
      </c>
      <c r="T29" s="30">
        <f t="shared" si="21"/>
        <v>1</v>
      </c>
      <c r="U29" s="30">
        <f t="shared" si="21"/>
        <v>0</v>
      </c>
      <c r="V29" s="30">
        <f t="shared" si="21"/>
        <v>1</v>
      </c>
      <c r="W29" s="30">
        <f t="shared" si="21"/>
        <v>0</v>
      </c>
      <c r="X29" s="30">
        <f t="shared" si="21"/>
        <v>0</v>
      </c>
      <c r="Y29" s="30">
        <f t="shared" si="21"/>
        <v>10</v>
      </c>
      <c r="Z29" s="30">
        <f t="shared" si="21"/>
        <v>0</v>
      </c>
      <c r="AA29" s="30">
        <f t="shared" si="21"/>
        <v>0</v>
      </c>
      <c r="AB29" s="30">
        <f t="shared" si="21"/>
        <v>23</v>
      </c>
      <c r="AC29" s="30">
        <f t="shared" si="21"/>
        <v>1</v>
      </c>
      <c r="AD29" s="30">
        <f t="shared" si="21"/>
        <v>5</v>
      </c>
      <c r="AE29" s="30">
        <f t="shared" si="21"/>
        <v>0</v>
      </c>
      <c r="AF29" s="30">
        <f t="shared" si="21"/>
        <v>5</v>
      </c>
      <c r="AG29" s="30">
        <f t="shared" si="21"/>
        <v>0</v>
      </c>
      <c r="AH29" s="30">
        <f t="shared" si="21"/>
        <v>5</v>
      </c>
      <c r="AI29" s="30">
        <f t="shared" si="21"/>
        <v>0</v>
      </c>
      <c r="AJ29" s="30">
        <f t="shared" si="21"/>
        <v>5</v>
      </c>
      <c r="AK29" s="30">
        <f t="shared" si="21"/>
        <v>1</v>
      </c>
      <c r="AL29" s="30">
        <f t="shared" si="21"/>
        <v>0</v>
      </c>
      <c r="AM29" s="30">
        <f t="shared" si="21"/>
        <v>1</v>
      </c>
      <c r="AN29" s="30">
        <f t="shared" si="21"/>
        <v>1</v>
      </c>
      <c r="AO29" s="30">
        <f t="shared" si="21"/>
        <v>0</v>
      </c>
      <c r="AP29" s="30">
        <f t="shared" si="21"/>
        <v>0</v>
      </c>
      <c r="AQ29" s="30">
        <f t="shared" si="21"/>
        <v>0</v>
      </c>
      <c r="AR29" s="30">
        <f t="shared" si="21"/>
        <v>0</v>
      </c>
      <c r="AS29" s="30">
        <f t="shared" si="21"/>
        <v>0</v>
      </c>
      <c r="AT29" s="30">
        <f t="shared" si="21"/>
        <v>30</v>
      </c>
      <c r="AU29" s="30">
        <f t="shared" si="21"/>
        <v>30</v>
      </c>
      <c r="AV29" s="30">
        <f t="shared" si="21"/>
        <v>3</v>
      </c>
      <c r="AW29" s="30">
        <f t="shared" si="21"/>
        <v>3</v>
      </c>
      <c r="AX29" s="30">
        <f t="shared" si="21"/>
        <v>33</v>
      </c>
      <c r="AY29" s="30">
        <f t="shared" si="21"/>
        <v>33</v>
      </c>
      <c r="AZ29" s="30">
        <f t="shared" si="21"/>
        <v>10</v>
      </c>
      <c r="BA29" s="30">
        <f t="shared" si="21"/>
        <v>10</v>
      </c>
      <c r="BB29" s="30">
        <f t="shared" si="21"/>
        <v>1</v>
      </c>
      <c r="BC29" s="30">
        <f t="shared" si="21"/>
        <v>1</v>
      </c>
      <c r="BD29" s="16">
        <f t="shared" si="1"/>
        <v>10</v>
      </c>
      <c r="BE29" s="16">
        <f t="shared" si="2"/>
        <v>10</v>
      </c>
      <c r="BF29" s="30">
        <f t="shared" si="21"/>
        <v>5</v>
      </c>
      <c r="BG29" s="30">
        <f t="shared" si="21"/>
        <v>5</v>
      </c>
      <c r="BH29" s="30">
        <f t="shared" si="21"/>
        <v>5</v>
      </c>
      <c r="BI29" s="30">
        <f t="shared" si="21"/>
        <v>5</v>
      </c>
      <c r="BJ29" s="30">
        <f t="shared" si="21"/>
        <v>1</v>
      </c>
      <c r="BK29" s="30">
        <f t="shared" si="21"/>
        <v>1</v>
      </c>
      <c r="BL29" s="30">
        <f t="shared" si="21"/>
        <v>1</v>
      </c>
      <c r="BM29" s="30">
        <f>SUM(BM30:BM40)</f>
        <v>1</v>
      </c>
    </row>
    <row r="30" spans="1:65" ht="39.950000000000003" customHeight="1">
      <c r="A30" s="3" t="s">
        <v>48</v>
      </c>
      <c r="B30" s="88" t="s">
        <v>49</v>
      </c>
      <c r="C30" s="89"/>
      <c r="D30" s="89"/>
      <c r="E30" s="60">
        <v>7</v>
      </c>
      <c r="F30" s="60"/>
      <c r="G30" s="49">
        <v>7</v>
      </c>
      <c r="H30" s="49"/>
      <c r="I30" s="49"/>
      <c r="J30" s="49">
        <v>1</v>
      </c>
      <c r="K30" s="49">
        <v>1</v>
      </c>
      <c r="L30" s="60"/>
      <c r="M30" s="60"/>
      <c r="N30" s="60"/>
      <c r="O30" s="60">
        <v>1</v>
      </c>
      <c r="P30" s="60"/>
      <c r="Q30" s="60"/>
      <c r="R30" s="60">
        <v>1</v>
      </c>
      <c r="S30" s="60"/>
      <c r="T30" s="60"/>
      <c r="U30" s="60"/>
      <c r="V30" s="60"/>
      <c r="W30" s="60"/>
      <c r="X30" s="60"/>
      <c r="Y30" s="60">
        <v>1</v>
      </c>
      <c r="Z30" s="60"/>
      <c r="AA30" s="60"/>
      <c r="AB30" s="60">
        <v>7</v>
      </c>
      <c r="AC30" s="60"/>
      <c r="AD30" s="50">
        <v>1</v>
      </c>
      <c r="AE30" s="50"/>
      <c r="AF30" s="50">
        <v>1</v>
      </c>
      <c r="AG30" s="50"/>
      <c r="AH30" s="50">
        <v>1</v>
      </c>
      <c r="AI30" s="50"/>
      <c r="AJ30" s="50">
        <v>1</v>
      </c>
      <c r="AK30" s="60">
        <v>1</v>
      </c>
      <c r="AL30" s="60"/>
      <c r="AM30" s="60">
        <v>1</v>
      </c>
      <c r="AN30" s="60">
        <v>1</v>
      </c>
      <c r="AO30" s="60"/>
      <c r="AP30" s="60"/>
      <c r="AQ30" s="60"/>
      <c r="AR30" s="60"/>
      <c r="AS30" s="60"/>
      <c r="AT30" s="32">
        <f t="shared" ref="AT30:AT40" si="22">E30</f>
        <v>7</v>
      </c>
      <c r="AU30" s="32">
        <f t="shared" ref="AU30:AU40" si="23">F30+G30+H30+I30</f>
        <v>7</v>
      </c>
      <c r="AV30" s="32">
        <f t="shared" ref="AV30:AV40" si="24">J30</f>
        <v>1</v>
      </c>
      <c r="AW30" s="32">
        <f t="shared" ref="AW30:AW40" si="25">K30+L30+M30</f>
        <v>1</v>
      </c>
      <c r="AX30" s="32">
        <f t="shared" ref="AX30:AX40" si="26">F30+G30+K30</f>
        <v>8</v>
      </c>
      <c r="AY30" s="32">
        <f t="shared" ref="AY30:AY40" si="27">N30+Y30+Z30+AB30</f>
        <v>8</v>
      </c>
      <c r="AZ30" s="32">
        <f t="shared" ref="AZ30:AZ40" si="28">O30</f>
        <v>1</v>
      </c>
      <c r="BA30" s="32">
        <f t="shared" ref="BA30:BA40" si="29">P30+Q30+R30+S30+T30</f>
        <v>1</v>
      </c>
      <c r="BB30" s="32">
        <f t="shared" ref="BB30:BB40" si="30">T30</f>
        <v>0</v>
      </c>
      <c r="BC30" s="32">
        <f t="shared" ref="BC30:BC40" si="31">+U30+V30+W30</f>
        <v>0</v>
      </c>
      <c r="BD30" s="16">
        <f t="shared" si="1"/>
        <v>1</v>
      </c>
      <c r="BE30" s="16">
        <f t="shared" si="2"/>
        <v>1</v>
      </c>
      <c r="BF30" s="32">
        <f t="shared" ref="BF30:BF40" si="32">AF30</f>
        <v>1</v>
      </c>
      <c r="BG30" s="32">
        <f t="shared" ref="BG30:BG40" si="33">AD30+AE30</f>
        <v>1</v>
      </c>
      <c r="BH30" s="32">
        <f t="shared" ref="BH30:BH40" si="34">AF30</f>
        <v>1</v>
      </c>
      <c r="BI30" s="32">
        <f t="shared" ref="BI30:BI40" si="35">AG30+AH30</f>
        <v>1</v>
      </c>
      <c r="BJ30" s="32">
        <f t="shared" ref="BJ30:BJ40" si="36">AM30</f>
        <v>1</v>
      </c>
      <c r="BK30" s="32">
        <f t="shared" ref="BK30:BK40" si="37">AK30+AL30</f>
        <v>1</v>
      </c>
      <c r="BL30" s="32">
        <f t="shared" ref="BL30:BL40" si="38">AM30</f>
        <v>1</v>
      </c>
      <c r="BM30" s="32">
        <f t="shared" ref="BM30:BM40" si="39">AN30+AO30</f>
        <v>1</v>
      </c>
    </row>
    <row r="31" spans="1:65" ht="39.950000000000003" customHeight="1">
      <c r="A31" s="3" t="s">
        <v>50</v>
      </c>
      <c r="B31" s="95" t="s">
        <v>51</v>
      </c>
      <c r="C31" s="95"/>
      <c r="D31" s="88"/>
      <c r="E31" s="60">
        <v>1</v>
      </c>
      <c r="F31" s="60">
        <v>1</v>
      </c>
      <c r="G31" s="49"/>
      <c r="H31" s="49"/>
      <c r="I31" s="49"/>
      <c r="J31" s="49"/>
      <c r="K31" s="49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>
        <v>1</v>
      </c>
      <c r="AC31" s="60">
        <v>1</v>
      </c>
      <c r="AD31" s="50"/>
      <c r="AE31" s="50"/>
      <c r="AF31" s="50"/>
      <c r="AG31" s="50"/>
      <c r="AH31" s="50"/>
      <c r="AI31" s="50"/>
      <c r="AJ31" s="50"/>
      <c r="AK31" s="60"/>
      <c r="AL31" s="60"/>
      <c r="AM31" s="60"/>
      <c r="AN31" s="60"/>
      <c r="AO31" s="60"/>
      <c r="AP31" s="60"/>
      <c r="AQ31" s="60"/>
      <c r="AR31" s="60"/>
      <c r="AS31" s="60"/>
      <c r="AT31" s="32">
        <f t="shared" si="22"/>
        <v>1</v>
      </c>
      <c r="AU31" s="32">
        <f t="shared" si="23"/>
        <v>1</v>
      </c>
      <c r="AV31" s="32">
        <f t="shared" si="24"/>
        <v>0</v>
      </c>
      <c r="AW31" s="32">
        <f t="shared" si="25"/>
        <v>0</v>
      </c>
      <c r="AX31" s="32">
        <f t="shared" si="26"/>
        <v>1</v>
      </c>
      <c r="AY31" s="32">
        <f t="shared" si="27"/>
        <v>1</v>
      </c>
      <c r="AZ31" s="32">
        <f t="shared" si="28"/>
        <v>0</v>
      </c>
      <c r="BA31" s="32">
        <f t="shared" si="29"/>
        <v>0</v>
      </c>
      <c r="BB31" s="32">
        <f t="shared" si="30"/>
        <v>0</v>
      </c>
      <c r="BC31" s="32">
        <f t="shared" si="31"/>
        <v>0</v>
      </c>
      <c r="BD31" s="16">
        <f t="shared" si="1"/>
        <v>0</v>
      </c>
      <c r="BE31" s="16">
        <f t="shared" si="2"/>
        <v>0</v>
      </c>
      <c r="BF31" s="32">
        <f t="shared" si="32"/>
        <v>0</v>
      </c>
      <c r="BG31" s="32">
        <f t="shared" si="33"/>
        <v>0</v>
      </c>
      <c r="BH31" s="32">
        <f t="shared" si="34"/>
        <v>0</v>
      </c>
      <c r="BI31" s="32">
        <f t="shared" si="35"/>
        <v>0</v>
      </c>
      <c r="BJ31" s="32">
        <f t="shared" si="36"/>
        <v>0</v>
      </c>
      <c r="BK31" s="32">
        <f t="shared" si="37"/>
        <v>0</v>
      </c>
      <c r="BL31" s="32">
        <f t="shared" si="38"/>
        <v>0</v>
      </c>
      <c r="BM31" s="32">
        <f t="shared" si="39"/>
        <v>0</v>
      </c>
    </row>
    <row r="32" spans="1:65" ht="39.950000000000003" customHeight="1">
      <c r="A32" s="3" t="s">
        <v>52</v>
      </c>
      <c r="B32" s="88" t="s">
        <v>53</v>
      </c>
      <c r="C32" s="89"/>
      <c r="D32" s="89"/>
      <c r="E32" s="60">
        <v>3</v>
      </c>
      <c r="F32" s="60"/>
      <c r="G32" s="49">
        <v>3</v>
      </c>
      <c r="H32" s="49"/>
      <c r="I32" s="49"/>
      <c r="J32" s="49">
        <v>1</v>
      </c>
      <c r="K32" s="49">
        <v>1</v>
      </c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>
        <v>4</v>
      </c>
      <c r="AC32" s="60"/>
      <c r="AD32" s="50"/>
      <c r="AE32" s="50"/>
      <c r="AF32" s="50"/>
      <c r="AG32" s="50"/>
      <c r="AH32" s="50"/>
      <c r="AI32" s="50"/>
      <c r="AJ32" s="50"/>
      <c r="AK32" s="60"/>
      <c r="AL32" s="60"/>
      <c r="AM32" s="60"/>
      <c r="AN32" s="60"/>
      <c r="AO32" s="60"/>
      <c r="AP32" s="60"/>
      <c r="AQ32" s="60"/>
      <c r="AR32" s="60"/>
      <c r="AS32" s="60"/>
      <c r="AT32" s="32">
        <f t="shared" si="22"/>
        <v>3</v>
      </c>
      <c r="AU32" s="32">
        <f t="shared" si="23"/>
        <v>3</v>
      </c>
      <c r="AV32" s="32">
        <f t="shared" si="24"/>
        <v>1</v>
      </c>
      <c r="AW32" s="32">
        <f t="shared" si="25"/>
        <v>1</v>
      </c>
      <c r="AX32" s="32">
        <f t="shared" si="26"/>
        <v>4</v>
      </c>
      <c r="AY32" s="32">
        <f t="shared" si="27"/>
        <v>4</v>
      </c>
      <c r="AZ32" s="32">
        <f t="shared" si="28"/>
        <v>0</v>
      </c>
      <c r="BA32" s="32">
        <f t="shared" si="29"/>
        <v>0</v>
      </c>
      <c r="BB32" s="32">
        <f t="shared" si="30"/>
        <v>0</v>
      </c>
      <c r="BC32" s="32">
        <f t="shared" si="31"/>
        <v>0</v>
      </c>
      <c r="BD32" s="16">
        <f t="shared" si="1"/>
        <v>0</v>
      </c>
      <c r="BE32" s="16">
        <f t="shared" si="2"/>
        <v>0</v>
      </c>
      <c r="BF32" s="32">
        <f t="shared" si="32"/>
        <v>0</v>
      </c>
      <c r="BG32" s="32">
        <f t="shared" si="33"/>
        <v>0</v>
      </c>
      <c r="BH32" s="32">
        <f t="shared" si="34"/>
        <v>0</v>
      </c>
      <c r="BI32" s="32">
        <f t="shared" si="35"/>
        <v>0</v>
      </c>
      <c r="BJ32" s="32">
        <f t="shared" si="36"/>
        <v>0</v>
      </c>
      <c r="BK32" s="32">
        <f t="shared" si="37"/>
        <v>0</v>
      </c>
      <c r="BL32" s="32">
        <f t="shared" si="38"/>
        <v>0</v>
      </c>
      <c r="BM32" s="32">
        <f t="shared" si="39"/>
        <v>0</v>
      </c>
    </row>
    <row r="33" spans="1:65" ht="39.950000000000003" customHeight="1">
      <c r="A33" s="3" t="s">
        <v>54</v>
      </c>
      <c r="B33" s="91" t="s">
        <v>55</v>
      </c>
      <c r="C33" s="92"/>
      <c r="D33" s="92"/>
      <c r="E33" s="60">
        <v>2</v>
      </c>
      <c r="F33" s="60"/>
      <c r="G33" s="49">
        <v>2</v>
      </c>
      <c r="H33" s="49"/>
      <c r="I33" s="49"/>
      <c r="J33" s="49"/>
      <c r="K33" s="49"/>
      <c r="L33" s="60"/>
      <c r="M33" s="60"/>
      <c r="N33" s="60"/>
      <c r="O33" s="60">
        <v>1</v>
      </c>
      <c r="P33" s="60">
        <v>1</v>
      </c>
      <c r="Q33" s="60"/>
      <c r="R33" s="60"/>
      <c r="S33" s="60"/>
      <c r="T33" s="60"/>
      <c r="U33" s="60"/>
      <c r="V33" s="60"/>
      <c r="W33" s="60"/>
      <c r="X33" s="60"/>
      <c r="Y33" s="60">
        <v>1</v>
      </c>
      <c r="Z33" s="60"/>
      <c r="AA33" s="60"/>
      <c r="AB33" s="60">
        <v>1</v>
      </c>
      <c r="AC33" s="60"/>
      <c r="AD33" s="50">
        <v>1</v>
      </c>
      <c r="AE33" s="50"/>
      <c r="AF33" s="50">
        <v>1</v>
      </c>
      <c r="AG33" s="50"/>
      <c r="AH33" s="50">
        <v>1</v>
      </c>
      <c r="AI33" s="50"/>
      <c r="AJ33" s="50">
        <v>1</v>
      </c>
      <c r="AK33" s="60"/>
      <c r="AL33" s="60"/>
      <c r="AM33" s="60"/>
      <c r="AN33" s="60"/>
      <c r="AO33" s="60"/>
      <c r="AP33" s="60"/>
      <c r="AQ33" s="60"/>
      <c r="AR33" s="60"/>
      <c r="AS33" s="60"/>
      <c r="AT33" s="32">
        <f t="shared" si="22"/>
        <v>2</v>
      </c>
      <c r="AU33" s="32">
        <f t="shared" si="23"/>
        <v>2</v>
      </c>
      <c r="AV33" s="32">
        <f t="shared" si="24"/>
        <v>0</v>
      </c>
      <c r="AW33" s="32">
        <f t="shared" si="25"/>
        <v>0</v>
      </c>
      <c r="AX33" s="32">
        <f t="shared" si="26"/>
        <v>2</v>
      </c>
      <c r="AY33" s="32">
        <f t="shared" si="27"/>
        <v>2</v>
      </c>
      <c r="AZ33" s="32">
        <f t="shared" si="28"/>
        <v>1</v>
      </c>
      <c r="BA33" s="32">
        <f t="shared" si="29"/>
        <v>1</v>
      </c>
      <c r="BB33" s="32">
        <f t="shared" si="30"/>
        <v>0</v>
      </c>
      <c r="BC33" s="32">
        <f t="shared" si="31"/>
        <v>0</v>
      </c>
      <c r="BD33" s="16">
        <f t="shared" si="1"/>
        <v>1</v>
      </c>
      <c r="BE33" s="16">
        <f t="shared" si="2"/>
        <v>1</v>
      </c>
      <c r="BF33" s="32">
        <f t="shared" si="32"/>
        <v>1</v>
      </c>
      <c r="BG33" s="32">
        <f t="shared" si="33"/>
        <v>1</v>
      </c>
      <c r="BH33" s="32">
        <f t="shared" si="34"/>
        <v>1</v>
      </c>
      <c r="BI33" s="32">
        <f t="shared" si="35"/>
        <v>1</v>
      </c>
      <c r="BJ33" s="32">
        <f t="shared" si="36"/>
        <v>0</v>
      </c>
      <c r="BK33" s="32">
        <f t="shared" si="37"/>
        <v>0</v>
      </c>
      <c r="BL33" s="32">
        <f t="shared" si="38"/>
        <v>0</v>
      </c>
      <c r="BM33" s="32">
        <f t="shared" si="39"/>
        <v>0</v>
      </c>
    </row>
    <row r="34" spans="1:65" ht="39.950000000000003" customHeight="1">
      <c r="A34" s="3" t="s">
        <v>56</v>
      </c>
      <c r="B34" s="91" t="s">
        <v>57</v>
      </c>
      <c r="C34" s="92"/>
      <c r="D34" s="92"/>
      <c r="E34" s="60"/>
      <c r="F34" s="60"/>
      <c r="G34" s="49"/>
      <c r="H34" s="49"/>
      <c r="I34" s="49"/>
      <c r="J34" s="49"/>
      <c r="K34" s="49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50"/>
      <c r="AE34" s="50"/>
      <c r="AF34" s="50"/>
      <c r="AG34" s="50"/>
      <c r="AH34" s="50"/>
      <c r="AI34" s="50"/>
      <c r="AJ34" s="50"/>
      <c r="AK34" s="60"/>
      <c r="AL34" s="60"/>
      <c r="AM34" s="60"/>
      <c r="AN34" s="60"/>
      <c r="AO34" s="60"/>
      <c r="AP34" s="60"/>
      <c r="AQ34" s="60"/>
      <c r="AR34" s="60"/>
      <c r="AS34" s="60"/>
      <c r="AT34" s="32">
        <f t="shared" si="22"/>
        <v>0</v>
      </c>
      <c r="AU34" s="32">
        <f t="shared" si="23"/>
        <v>0</v>
      </c>
      <c r="AV34" s="32">
        <f t="shared" si="24"/>
        <v>0</v>
      </c>
      <c r="AW34" s="32">
        <f t="shared" si="25"/>
        <v>0</v>
      </c>
      <c r="AX34" s="32">
        <f t="shared" si="26"/>
        <v>0</v>
      </c>
      <c r="AY34" s="32">
        <f t="shared" si="27"/>
        <v>0</v>
      </c>
      <c r="AZ34" s="32">
        <f t="shared" si="28"/>
        <v>0</v>
      </c>
      <c r="BA34" s="32">
        <f t="shared" si="29"/>
        <v>0</v>
      </c>
      <c r="BB34" s="32">
        <f t="shared" si="30"/>
        <v>0</v>
      </c>
      <c r="BC34" s="32">
        <f t="shared" si="31"/>
        <v>0</v>
      </c>
      <c r="BD34" s="16">
        <f t="shared" si="1"/>
        <v>0</v>
      </c>
      <c r="BE34" s="16">
        <f t="shared" si="2"/>
        <v>0</v>
      </c>
      <c r="BF34" s="32">
        <f t="shared" si="32"/>
        <v>0</v>
      </c>
      <c r="BG34" s="32">
        <f t="shared" si="33"/>
        <v>0</v>
      </c>
      <c r="BH34" s="32">
        <f t="shared" si="34"/>
        <v>0</v>
      </c>
      <c r="BI34" s="32">
        <f t="shared" si="35"/>
        <v>0</v>
      </c>
      <c r="BJ34" s="32">
        <f t="shared" si="36"/>
        <v>0</v>
      </c>
      <c r="BK34" s="32">
        <f t="shared" si="37"/>
        <v>0</v>
      </c>
      <c r="BL34" s="32">
        <f t="shared" si="38"/>
        <v>0</v>
      </c>
      <c r="BM34" s="32">
        <f t="shared" si="39"/>
        <v>0</v>
      </c>
    </row>
    <row r="35" spans="1:65" ht="39.950000000000003" customHeight="1">
      <c r="A35" s="3" t="s">
        <v>58</v>
      </c>
      <c r="B35" s="91" t="s">
        <v>59</v>
      </c>
      <c r="C35" s="92"/>
      <c r="D35" s="92"/>
      <c r="E35" s="60">
        <v>8</v>
      </c>
      <c r="F35" s="60"/>
      <c r="G35" s="49">
        <v>8</v>
      </c>
      <c r="H35" s="49"/>
      <c r="I35" s="49"/>
      <c r="J35" s="49">
        <v>1</v>
      </c>
      <c r="K35" s="49">
        <v>1</v>
      </c>
      <c r="L35" s="60"/>
      <c r="M35" s="60"/>
      <c r="N35" s="60"/>
      <c r="O35" s="60">
        <v>4</v>
      </c>
      <c r="P35" s="60"/>
      <c r="Q35" s="60"/>
      <c r="R35" s="60">
        <v>3</v>
      </c>
      <c r="S35" s="60">
        <v>1</v>
      </c>
      <c r="T35" s="60"/>
      <c r="U35" s="60"/>
      <c r="V35" s="60"/>
      <c r="W35" s="60"/>
      <c r="X35" s="60"/>
      <c r="Y35" s="60">
        <v>4</v>
      </c>
      <c r="Z35" s="60"/>
      <c r="AA35" s="60"/>
      <c r="AB35" s="60">
        <v>5</v>
      </c>
      <c r="AC35" s="60"/>
      <c r="AD35" s="50">
        <v>2</v>
      </c>
      <c r="AE35" s="50"/>
      <c r="AF35" s="50">
        <v>2</v>
      </c>
      <c r="AG35" s="50"/>
      <c r="AH35" s="50">
        <v>2</v>
      </c>
      <c r="AI35" s="50"/>
      <c r="AJ35" s="50">
        <v>2</v>
      </c>
      <c r="AK35" s="60"/>
      <c r="AL35" s="60"/>
      <c r="AM35" s="60"/>
      <c r="AN35" s="60"/>
      <c r="AO35" s="60"/>
      <c r="AP35" s="60"/>
      <c r="AQ35" s="60"/>
      <c r="AR35" s="60"/>
      <c r="AS35" s="60"/>
      <c r="AT35" s="32">
        <f t="shared" si="22"/>
        <v>8</v>
      </c>
      <c r="AU35" s="32">
        <f t="shared" si="23"/>
        <v>8</v>
      </c>
      <c r="AV35" s="32">
        <f t="shared" si="24"/>
        <v>1</v>
      </c>
      <c r="AW35" s="32">
        <f t="shared" si="25"/>
        <v>1</v>
      </c>
      <c r="AX35" s="32">
        <f t="shared" si="26"/>
        <v>9</v>
      </c>
      <c r="AY35" s="32">
        <f t="shared" si="27"/>
        <v>9</v>
      </c>
      <c r="AZ35" s="32">
        <f t="shared" si="28"/>
        <v>4</v>
      </c>
      <c r="BA35" s="32">
        <f t="shared" si="29"/>
        <v>4</v>
      </c>
      <c r="BB35" s="32">
        <f t="shared" si="30"/>
        <v>0</v>
      </c>
      <c r="BC35" s="32">
        <f t="shared" si="31"/>
        <v>0</v>
      </c>
      <c r="BD35" s="16">
        <f t="shared" si="1"/>
        <v>4</v>
      </c>
      <c r="BE35" s="16">
        <f t="shared" si="2"/>
        <v>4</v>
      </c>
      <c r="BF35" s="32">
        <f t="shared" si="32"/>
        <v>2</v>
      </c>
      <c r="BG35" s="32">
        <f t="shared" si="33"/>
        <v>2</v>
      </c>
      <c r="BH35" s="32">
        <f t="shared" si="34"/>
        <v>2</v>
      </c>
      <c r="BI35" s="32">
        <f t="shared" si="35"/>
        <v>2</v>
      </c>
      <c r="BJ35" s="32">
        <f t="shared" si="36"/>
        <v>0</v>
      </c>
      <c r="BK35" s="32">
        <f t="shared" si="37"/>
        <v>0</v>
      </c>
      <c r="BL35" s="32">
        <f t="shared" si="38"/>
        <v>0</v>
      </c>
      <c r="BM35" s="32">
        <f t="shared" si="39"/>
        <v>0</v>
      </c>
    </row>
    <row r="36" spans="1:65" ht="39.950000000000003" customHeight="1">
      <c r="A36" s="3" t="s">
        <v>60</v>
      </c>
      <c r="B36" s="91" t="s">
        <v>61</v>
      </c>
      <c r="C36" s="92"/>
      <c r="D36" s="92"/>
      <c r="E36" s="60">
        <v>1</v>
      </c>
      <c r="F36" s="60"/>
      <c r="G36" s="49">
        <v>1</v>
      </c>
      <c r="H36" s="49"/>
      <c r="I36" s="49"/>
      <c r="J36" s="49"/>
      <c r="K36" s="49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>
        <v>1</v>
      </c>
      <c r="AC36" s="60"/>
      <c r="AD36" s="50"/>
      <c r="AE36" s="50"/>
      <c r="AF36" s="50"/>
      <c r="AG36" s="50"/>
      <c r="AH36" s="50"/>
      <c r="AI36" s="50"/>
      <c r="AJ36" s="50"/>
      <c r="AK36" s="60"/>
      <c r="AL36" s="60"/>
      <c r="AM36" s="60"/>
      <c r="AN36" s="60"/>
      <c r="AO36" s="60"/>
      <c r="AP36" s="60"/>
      <c r="AQ36" s="60"/>
      <c r="AR36" s="60"/>
      <c r="AS36" s="60"/>
      <c r="AT36" s="32">
        <f t="shared" si="22"/>
        <v>1</v>
      </c>
      <c r="AU36" s="32">
        <f t="shared" si="23"/>
        <v>1</v>
      </c>
      <c r="AV36" s="32">
        <f t="shared" si="24"/>
        <v>0</v>
      </c>
      <c r="AW36" s="32">
        <f t="shared" si="25"/>
        <v>0</v>
      </c>
      <c r="AX36" s="32">
        <f t="shared" si="26"/>
        <v>1</v>
      </c>
      <c r="AY36" s="32">
        <f t="shared" si="27"/>
        <v>1</v>
      </c>
      <c r="AZ36" s="32">
        <f t="shared" si="28"/>
        <v>0</v>
      </c>
      <c r="BA36" s="32">
        <f t="shared" si="29"/>
        <v>0</v>
      </c>
      <c r="BB36" s="32">
        <f t="shared" si="30"/>
        <v>0</v>
      </c>
      <c r="BC36" s="32">
        <f t="shared" si="31"/>
        <v>0</v>
      </c>
      <c r="BD36" s="16">
        <f t="shared" si="1"/>
        <v>0</v>
      </c>
      <c r="BE36" s="16">
        <f t="shared" si="2"/>
        <v>0</v>
      </c>
      <c r="BF36" s="32">
        <f t="shared" si="32"/>
        <v>0</v>
      </c>
      <c r="BG36" s="32">
        <f t="shared" si="33"/>
        <v>0</v>
      </c>
      <c r="BH36" s="32">
        <f t="shared" si="34"/>
        <v>0</v>
      </c>
      <c r="BI36" s="32">
        <f t="shared" si="35"/>
        <v>0</v>
      </c>
      <c r="BJ36" s="32">
        <f t="shared" si="36"/>
        <v>0</v>
      </c>
      <c r="BK36" s="32">
        <f t="shared" si="37"/>
        <v>0</v>
      </c>
      <c r="BL36" s="32">
        <f t="shared" si="38"/>
        <v>0</v>
      </c>
      <c r="BM36" s="32">
        <f t="shared" si="39"/>
        <v>0</v>
      </c>
    </row>
    <row r="37" spans="1:65" ht="39.950000000000003" customHeight="1">
      <c r="A37" s="3" t="s">
        <v>62</v>
      </c>
      <c r="B37" s="91" t="s">
        <v>63</v>
      </c>
      <c r="C37" s="92"/>
      <c r="D37" s="92"/>
      <c r="E37" s="60"/>
      <c r="F37" s="60"/>
      <c r="G37" s="49"/>
      <c r="H37" s="49"/>
      <c r="I37" s="49"/>
      <c r="J37" s="49"/>
      <c r="K37" s="49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32">
        <f t="shared" si="22"/>
        <v>0</v>
      </c>
      <c r="AU37" s="32">
        <f t="shared" si="23"/>
        <v>0</v>
      </c>
      <c r="AV37" s="32">
        <f t="shared" si="24"/>
        <v>0</v>
      </c>
      <c r="AW37" s="32">
        <f t="shared" si="25"/>
        <v>0</v>
      </c>
      <c r="AX37" s="32">
        <f t="shared" si="26"/>
        <v>0</v>
      </c>
      <c r="AY37" s="32">
        <f t="shared" si="27"/>
        <v>0</v>
      </c>
      <c r="AZ37" s="32">
        <f t="shared" si="28"/>
        <v>0</v>
      </c>
      <c r="BA37" s="32">
        <f t="shared" si="29"/>
        <v>0</v>
      </c>
      <c r="BB37" s="32">
        <f t="shared" si="30"/>
        <v>0</v>
      </c>
      <c r="BC37" s="32">
        <f t="shared" si="31"/>
        <v>0</v>
      </c>
      <c r="BD37" s="16">
        <f t="shared" si="1"/>
        <v>0</v>
      </c>
      <c r="BE37" s="16">
        <f t="shared" si="2"/>
        <v>0</v>
      </c>
      <c r="BF37" s="32">
        <f t="shared" si="32"/>
        <v>0</v>
      </c>
      <c r="BG37" s="32">
        <f t="shared" si="33"/>
        <v>0</v>
      </c>
      <c r="BH37" s="32">
        <f t="shared" si="34"/>
        <v>0</v>
      </c>
      <c r="BI37" s="32">
        <f t="shared" si="35"/>
        <v>0</v>
      </c>
      <c r="BJ37" s="32">
        <f t="shared" si="36"/>
        <v>0</v>
      </c>
      <c r="BK37" s="32">
        <f t="shared" si="37"/>
        <v>0</v>
      </c>
      <c r="BL37" s="32">
        <f t="shared" si="38"/>
        <v>0</v>
      </c>
      <c r="BM37" s="32">
        <f t="shared" si="39"/>
        <v>0</v>
      </c>
    </row>
    <row r="38" spans="1:65" ht="39.950000000000003" customHeight="1">
      <c r="A38" s="3" t="s">
        <v>64</v>
      </c>
      <c r="B38" s="91" t="s">
        <v>65</v>
      </c>
      <c r="C38" s="92"/>
      <c r="D38" s="92"/>
      <c r="E38" s="60">
        <v>1</v>
      </c>
      <c r="F38" s="60"/>
      <c r="G38" s="49">
        <v>1</v>
      </c>
      <c r="H38" s="49"/>
      <c r="I38" s="49"/>
      <c r="J38" s="49"/>
      <c r="K38" s="49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>
        <v>1</v>
      </c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32">
        <f t="shared" si="22"/>
        <v>1</v>
      </c>
      <c r="AU38" s="32">
        <f t="shared" si="23"/>
        <v>1</v>
      </c>
      <c r="AV38" s="32">
        <f t="shared" si="24"/>
        <v>0</v>
      </c>
      <c r="AW38" s="32">
        <f t="shared" si="25"/>
        <v>0</v>
      </c>
      <c r="AX38" s="32">
        <f t="shared" si="26"/>
        <v>1</v>
      </c>
      <c r="AY38" s="32">
        <f t="shared" si="27"/>
        <v>1</v>
      </c>
      <c r="AZ38" s="32">
        <f t="shared" si="28"/>
        <v>0</v>
      </c>
      <c r="BA38" s="32">
        <f t="shared" si="29"/>
        <v>0</v>
      </c>
      <c r="BB38" s="32">
        <f t="shared" si="30"/>
        <v>0</v>
      </c>
      <c r="BC38" s="32">
        <f t="shared" si="31"/>
        <v>0</v>
      </c>
      <c r="BD38" s="16">
        <f t="shared" si="1"/>
        <v>0</v>
      </c>
      <c r="BE38" s="16">
        <f t="shared" si="2"/>
        <v>0</v>
      </c>
      <c r="BF38" s="32">
        <f t="shared" si="32"/>
        <v>0</v>
      </c>
      <c r="BG38" s="32">
        <f t="shared" si="33"/>
        <v>0</v>
      </c>
      <c r="BH38" s="32">
        <f t="shared" si="34"/>
        <v>0</v>
      </c>
      <c r="BI38" s="32">
        <f t="shared" si="35"/>
        <v>0</v>
      </c>
      <c r="BJ38" s="32">
        <f t="shared" si="36"/>
        <v>0</v>
      </c>
      <c r="BK38" s="32">
        <f t="shared" si="37"/>
        <v>0</v>
      </c>
      <c r="BL38" s="32">
        <f t="shared" si="38"/>
        <v>0</v>
      </c>
      <c r="BM38" s="32">
        <f t="shared" si="39"/>
        <v>0</v>
      </c>
    </row>
    <row r="39" spans="1:65" ht="39.950000000000003" customHeight="1">
      <c r="A39" s="3" t="s">
        <v>66</v>
      </c>
      <c r="B39" s="91" t="s">
        <v>67</v>
      </c>
      <c r="C39" s="92"/>
      <c r="D39" s="92"/>
      <c r="E39" s="60">
        <v>3</v>
      </c>
      <c r="F39" s="60"/>
      <c r="G39" s="49">
        <v>3</v>
      </c>
      <c r="H39" s="49"/>
      <c r="I39" s="49"/>
      <c r="J39" s="49"/>
      <c r="K39" s="49"/>
      <c r="L39" s="60"/>
      <c r="M39" s="60"/>
      <c r="N39" s="60"/>
      <c r="O39" s="60">
        <v>2</v>
      </c>
      <c r="P39" s="60">
        <v>1</v>
      </c>
      <c r="Q39" s="60"/>
      <c r="R39" s="60"/>
      <c r="S39" s="60"/>
      <c r="T39" s="60">
        <v>1</v>
      </c>
      <c r="U39" s="60"/>
      <c r="V39" s="60">
        <v>1</v>
      </c>
      <c r="W39" s="60"/>
      <c r="X39" s="60"/>
      <c r="Y39" s="60">
        <v>2</v>
      </c>
      <c r="Z39" s="60"/>
      <c r="AA39" s="60"/>
      <c r="AB39" s="60">
        <v>1</v>
      </c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32">
        <f t="shared" si="22"/>
        <v>3</v>
      </c>
      <c r="AU39" s="32">
        <f t="shared" si="23"/>
        <v>3</v>
      </c>
      <c r="AV39" s="32">
        <f t="shared" si="24"/>
        <v>0</v>
      </c>
      <c r="AW39" s="32">
        <f t="shared" si="25"/>
        <v>0</v>
      </c>
      <c r="AX39" s="32">
        <f t="shared" si="26"/>
        <v>3</v>
      </c>
      <c r="AY39" s="32">
        <f t="shared" si="27"/>
        <v>3</v>
      </c>
      <c r="AZ39" s="32">
        <f t="shared" si="28"/>
        <v>2</v>
      </c>
      <c r="BA39" s="32">
        <f t="shared" si="29"/>
        <v>2</v>
      </c>
      <c r="BB39" s="32">
        <f t="shared" si="30"/>
        <v>1</v>
      </c>
      <c r="BC39" s="32">
        <f t="shared" si="31"/>
        <v>1</v>
      </c>
      <c r="BD39" s="16">
        <f t="shared" si="1"/>
        <v>2</v>
      </c>
      <c r="BE39" s="16">
        <f t="shared" si="2"/>
        <v>2</v>
      </c>
      <c r="BF39" s="32">
        <f t="shared" si="32"/>
        <v>0</v>
      </c>
      <c r="BG39" s="32">
        <f t="shared" si="33"/>
        <v>0</v>
      </c>
      <c r="BH39" s="32">
        <f t="shared" si="34"/>
        <v>0</v>
      </c>
      <c r="BI39" s="32">
        <f t="shared" si="35"/>
        <v>0</v>
      </c>
      <c r="BJ39" s="32">
        <f t="shared" si="36"/>
        <v>0</v>
      </c>
      <c r="BK39" s="32">
        <f t="shared" si="37"/>
        <v>0</v>
      </c>
      <c r="BL39" s="32">
        <f t="shared" si="38"/>
        <v>0</v>
      </c>
      <c r="BM39" s="32">
        <f t="shared" si="39"/>
        <v>0</v>
      </c>
    </row>
    <row r="40" spans="1:65" ht="39.950000000000003" customHeight="1">
      <c r="A40" s="3" t="s">
        <v>68</v>
      </c>
      <c r="B40" s="88" t="s">
        <v>45</v>
      </c>
      <c r="C40" s="89"/>
      <c r="D40" s="89"/>
      <c r="E40" s="60">
        <v>4</v>
      </c>
      <c r="F40" s="60"/>
      <c r="G40" s="49">
        <v>4</v>
      </c>
      <c r="H40" s="49"/>
      <c r="I40" s="49"/>
      <c r="J40" s="49"/>
      <c r="K40" s="49"/>
      <c r="L40" s="60"/>
      <c r="M40" s="60"/>
      <c r="N40" s="60"/>
      <c r="O40" s="60">
        <v>2</v>
      </c>
      <c r="P40" s="60"/>
      <c r="Q40" s="60"/>
      <c r="R40" s="60">
        <v>2</v>
      </c>
      <c r="S40" s="60"/>
      <c r="T40" s="60"/>
      <c r="U40" s="60"/>
      <c r="V40" s="60"/>
      <c r="W40" s="60"/>
      <c r="X40" s="60"/>
      <c r="Y40" s="60">
        <v>2</v>
      </c>
      <c r="Z40" s="60"/>
      <c r="AA40" s="60"/>
      <c r="AB40" s="60">
        <v>2</v>
      </c>
      <c r="AC40" s="60"/>
      <c r="AD40" s="60">
        <v>1</v>
      </c>
      <c r="AE40" s="60"/>
      <c r="AF40" s="60">
        <v>1</v>
      </c>
      <c r="AG40" s="60"/>
      <c r="AH40" s="60">
        <v>1</v>
      </c>
      <c r="AI40" s="60"/>
      <c r="AJ40" s="60">
        <v>1</v>
      </c>
      <c r="AK40" s="60"/>
      <c r="AL40" s="60"/>
      <c r="AM40" s="60"/>
      <c r="AN40" s="60"/>
      <c r="AO40" s="60"/>
      <c r="AP40" s="60"/>
      <c r="AQ40" s="60"/>
      <c r="AR40" s="60"/>
      <c r="AS40" s="60"/>
      <c r="AT40" s="32">
        <f t="shared" si="22"/>
        <v>4</v>
      </c>
      <c r="AU40" s="32">
        <f t="shared" si="23"/>
        <v>4</v>
      </c>
      <c r="AV40" s="32">
        <f t="shared" si="24"/>
        <v>0</v>
      </c>
      <c r="AW40" s="32">
        <f t="shared" si="25"/>
        <v>0</v>
      </c>
      <c r="AX40" s="32">
        <f t="shared" si="26"/>
        <v>4</v>
      </c>
      <c r="AY40" s="32">
        <f t="shared" si="27"/>
        <v>4</v>
      </c>
      <c r="AZ40" s="32">
        <f t="shared" si="28"/>
        <v>2</v>
      </c>
      <c r="BA40" s="32">
        <f t="shared" si="29"/>
        <v>2</v>
      </c>
      <c r="BB40" s="32">
        <f t="shared" si="30"/>
        <v>0</v>
      </c>
      <c r="BC40" s="32">
        <f t="shared" si="31"/>
        <v>0</v>
      </c>
      <c r="BD40" s="16">
        <f t="shared" si="1"/>
        <v>2</v>
      </c>
      <c r="BE40" s="16">
        <f t="shared" si="2"/>
        <v>2</v>
      </c>
      <c r="BF40" s="32">
        <f t="shared" si="32"/>
        <v>1</v>
      </c>
      <c r="BG40" s="32">
        <f t="shared" si="33"/>
        <v>1</v>
      </c>
      <c r="BH40" s="32">
        <f t="shared" si="34"/>
        <v>1</v>
      </c>
      <c r="BI40" s="32">
        <f t="shared" si="35"/>
        <v>1</v>
      </c>
      <c r="BJ40" s="32">
        <f t="shared" si="36"/>
        <v>0</v>
      </c>
      <c r="BK40" s="32">
        <f t="shared" si="37"/>
        <v>0</v>
      </c>
      <c r="BL40" s="32">
        <f t="shared" si="38"/>
        <v>0</v>
      </c>
      <c r="BM40" s="32">
        <f t="shared" si="39"/>
        <v>0</v>
      </c>
    </row>
    <row r="41" spans="1:65" ht="56.25" customHeight="1">
      <c r="A41" s="1" t="s">
        <v>69</v>
      </c>
      <c r="B41" s="86" t="s">
        <v>70</v>
      </c>
      <c r="C41" s="90"/>
      <c r="D41" s="90"/>
      <c r="E41" s="30">
        <f>SUM(E42:E48)</f>
        <v>10</v>
      </c>
      <c r="F41" s="30">
        <f t="shared" ref="F41:BM41" si="40">SUM(F42:F48)</f>
        <v>1</v>
      </c>
      <c r="G41" s="30">
        <f t="shared" si="40"/>
        <v>9</v>
      </c>
      <c r="H41" s="30">
        <f t="shared" si="40"/>
        <v>0</v>
      </c>
      <c r="I41" s="30">
        <f t="shared" si="40"/>
        <v>0</v>
      </c>
      <c r="J41" s="30">
        <f t="shared" si="40"/>
        <v>4</v>
      </c>
      <c r="K41" s="30">
        <f t="shared" si="40"/>
        <v>4</v>
      </c>
      <c r="L41" s="30">
        <f t="shared" si="40"/>
        <v>0</v>
      </c>
      <c r="M41" s="30">
        <f t="shared" si="40"/>
        <v>0</v>
      </c>
      <c r="N41" s="30">
        <f t="shared" si="40"/>
        <v>0</v>
      </c>
      <c r="O41" s="30">
        <f t="shared" si="40"/>
        <v>3</v>
      </c>
      <c r="P41" s="30">
        <f t="shared" si="40"/>
        <v>0</v>
      </c>
      <c r="Q41" s="30">
        <f t="shared" si="40"/>
        <v>1</v>
      </c>
      <c r="R41" s="30">
        <f t="shared" si="40"/>
        <v>0</v>
      </c>
      <c r="S41" s="30">
        <f t="shared" si="40"/>
        <v>0</v>
      </c>
      <c r="T41" s="30">
        <f t="shared" si="40"/>
        <v>2</v>
      </c>
      <c r="U41" s="30">
        <f t="shared" si="40"/>
        <v>1</v>
      </c>
      <c r="V41" s="30">
        <f t="shared" si="40"/>
        <v>1</v>
      </c>
      <c r="W41" s="30">
        <f t="shared" si="40"/>
        <v>0</v>
      </c>
      <c r="X41" s="30">
        <f t="shared" si="40"/>
        <v>0</v>
      </c>
      <c r="Y41" s="30">
        <f t="shared" si="40"/>
        <v>3</v>
      </c>
      <c r="Z41" s="30">
        <f t="shared" si="40"/>
        <v>0</v>
      </c>
      <c r="AA41" s="30">
        <f t="shared" si="40"/>
        <v>0</v>
      </c>
      <c r="AB41" s="30">
        <f t="shared" si="40"/>
        <v>11</v>
      </c>
      <c r="AC41" s="30">
        <f t="shared" si="40"/>
        <v>0</v>
      </c>
      <c r="AD41" s="30">
        <f t="shared" si="40"/>
        <v>1</v>
      </c>
      <c r="AE41" s="30">
        <f t="shared" si="40"/>
        <v>0</v>
      </c>
      <c r="AF41" s="30">
        <f t="shared" si="40"/>
        <v>1</v>
      </c>
      <c r="AG41" s="30">
        <f t="shared" si="40"/>
        <v>0</v>
      </c>
      <c r="AH41" s="30">
        <f t="shared" si="40"/>
        <v>1</v>
      </c>
      <c r="AI41" s="30">
        <f t="shared" si="40"/>
        <v>0</v>
      </c>
      <c r="AJ41" s="30">
        <f t="shared" si="40"/>
        <v>1</v>
      </c>
      <c r="AK41" s="30">
        <f t="shared" si="40"/>
        <v>0</v>
      </c>
      <c r="AL41" s="30">
        <f t="shared" si="40"/>
        <v>0</v>
      </c>
      <c r="AM41" s="30">
        <f t="shared" si="40"/>
        <v>0</v>
      </c>
      <c r="AN41" s="30">
        <f t="shared" si="40"/>
        <v>0</v>
      </c>
      <c r="AO41" s="30">
        <f t="shared" si="40"/>
        <v>0</v>
      </c>
      <c r="AP41" s="30">
        <f t="shared" si="40"/>
        <v>0</v>
      </c>
      <c r="AQ41" s="30">
        <f t="shared" si="40"/>
        <v>0</v>
      </c>
      <c r="AR41" s="30">
        <f t="shared" si="40"/>
        <v>0</v>
      </c>
      <c r="AS41" s="30">
        <f t="shared" si="40"/>
        <v>0</v>
      </c>
      <c r="AT41" s="30">
        <f t="shared" si="40"/>
        <v>10</v>
      </c>
      <c r="AU41" s="30">
        <f t="shared" si="40"/>
        <v>10</v>
      </c>
      <c r="AV41" s="30">
        <f t="shared" si="40"/>
        <v>4</v>
      </c>
      <c r="AW41" s="30">
        <f t="shared" si="40"/>
        <v>4</v>
      </c>
      <c r="AX41" s="30">
        <f t="shared" si="40"/>
        <v>14</v>
      </c>
      <c r="AY41" s="30">
        <f t="shared" si="40"/>
        <v>14</v>
      </c>
      <c r="AZ41" s="30">
        <f t="shared" si="40"/>
        <v>3</v>
      </c>
      <c r="BA41" s="30">
        <f t="shared" si="40"/>
        <v>3</v>
      </c>
      <c r="BB41" s="30">
        <f t="shared" si="40"/>
        <v>2</v>
      </c>
      <c r="BC41" s="30">
        <f t="shared" si="40"/>
        <v>2</v>
      </c>
      <c r="BD41" s="16">
        <f t="shared" si="1"/>
        <v>3</v>
      </c>
      <c r="BE41" s="16">
        <f t="shared" si="2"/>
        <v>3</v>
      </c>
      <c r="BF41" s="30">
        <f t="shared" si="40"/>
        <v>1</v>
      </c>
      <c r="BG41" s="30">
        <f t="shared" si="40"/>
        <v>1</v>
      </c>
      <c r="BH41" s="30">
        <f t="shared" si="40"/>
        <v>1</v>
      </c>
      <c r="BI41" s="30">
        <f t="shared" si="40"/>
        <v>1</v>
      </c>
      <c r="BJ41" s="30">
        <f t="shared" si="40"/>
        <v>0</v>
      </c>
      <c r="BK41" s="30">
        <f t="shared" si="40"/>
        <v>0</v>
      </c>
      <c r="BL41" s="30">
        <f t="shared" si="40"/>
        <v>0</v>
      </c>
      <c r="BM41" s="30">
        <f t="shared" si="40"/>
        <v>0</v>
      </c>
    </row>
    <row r="42" spans="1:65" ht="39.950000000000003" customHeight="1">
      <c r="A42" s="3" t="s">
        <v>71</v>
      </c>
      <c r="B42" s="91" t="s">
        <v>72</v>
      </c>
      <c r="C42" s="92"/>
      <c r="D42" s="92"/>
      <c r="E42" s="60"/>
      <c r="F42" s="60"/>
      <c r="G42" s="49"/>
      <c r="H42" s="49"/>
      <c r="I42" s="49"/>
      <c r="J42" s="49"/>
      <c r="K42" s="49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32">
        <f t="shared" ref="AT42:AT48" si="41">E42</f>
        <v>0</v>
      </c>
      <c r="AU42" s="32">
        <f t="shared" ref="AU42:AU48" si="42">F42+G42+H42+I42</f>
        <v>0</v>
      </c>
      <c r="AV42" s="32">
        <f t="shared" ref="AV42:AV48" si="43">J42</f>
        <v>0</v>
      </c>
      <c r="AW42" s="32">
        <f t="shared" ref="AW42:AW48" si="44">K42+L42+M42</f>
        <v>0</v>
      </c>
      <c r="AX42" s="32">
        <f t="shared" ref="AX42:AX48" si="45">F42+G42+K42</f>
        <v>0</v>
      </c>
      <c r="AY42" s="32">
        <f t="shared" ref="AY42:AY48" si="46">N42+Y42+Z42+AB42</f>
        <v>0</v>
      </c>
      <c r="AZ42" s="32">
        <f t="shared" ref="AZ42:AZ48" si="47">O42</f>
        <v>0</v>
      </c>
      <c r="BA42" s="32">
        <f t="shared" ref="BA42:BA48" si="48">P42+Q42+R42+S42+T42</f>
        <v>0</v>
      </c>
      <c r="BB42" s="32">
        <f t="shared" ref="BB42:BB48" si="49">T42</f>
        <v>0</v>
      </c>
      <c r="BC42" s="32">
        <f t="shared" ref="BC42:BC48" si="50">+U42+V42+W42</f>
        <v>0</v>
      </c>
      <c r="BD42" s="16">
        <f t="shared" si="1"/>
        <v>0</v>
      </c>
      <c r="BE42" s="16">
        <f t="shared" si="2"/>
        <v>0</v>
      </c>
      <c r="BF42" s="32">
        <f t="shared" ref="BF42:BF48" si="51">AF42</f>
        <v>0</v>
      </c>
      <c r="BG42" s="32">
        <f t="shared" ref="BG42:BG48" si="52">AD42+AE42</f>
        <v>0</v>
      </c>
      <c r="BH42" s="32">
        <f t="shared" ref="BH42:BH48" si="53">AF42</f>
        <v>0</v>
      </c>
      <c r="BI42" s="32">
        <f t="shared" ref="BI42:BI48" si="54">AG42+AH42</f>
        <v>0</v>
      </c>
      <c r="BJ42" s="32">
        <f t="shared" ref="BJ42:BJ48" si="55">AM42</f>
        <v>0</v>
      </c>
      <c r="BK42" s="32">
        <f t="shared" ref="BK42:BK48" si="56">AK42+AL42</f>
        <v>0</v>
      </c>
      <c r="BL42" s="32">
        <f t="shared" ref="BL42:BL48" si="57">AM42</f>
        <v>0</v>
      </c>
      <c r="BM42" s="32">
        <f t="shared" ref="BM42:BM48" si="58">AN42+AO42</f>
        <v>0</v>
      </c>
    </row>
    <row r="43" spans="1:65" ht="39.950000000000003" customHeight="1">
      <c r="A43" s="3" t="s">
        <v>73</v>
      </c>
      <c r="B43" s="91" t="s">
        <v>74</v>
      </c>
      <c r="C43" s="92"/>
      <c r="D43" s="92"/>
      <c r="E43" s="60"/>
      <c r="F43" s="60"/>
      <c r="G43" s="49"/>
      <c r="H43" s="49"/>
      <c r="I43" s="49"/>
      <c r="J43" s="49"/>
      <c r="K43" s="49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32">
        <f t="shared" si="41"/>
        <v>0</v>
      </c>
      <c r="AU43" s="32">
        <f t="shared" si="42"/>
        <v>0</v>
      </c>
      <c r="AV43" s="32">
        <f t="shared" si="43"/>
        <v>0</v>
      </c>
      <c r="AW43" s="32">
        <f t="shared" si="44"/>
        <v>0</v>
      </c>
      <c r="AX43" s="32">
        <f t="shared" si="45"/>
        <v>0</v>
      </c>
      <c r="AY43" s="32">
        <f t="shared" si="46"/>
        <v>0</v>
      </c>
      <c r="AZ43" s="32">
        <f t="shared" si="47"/>
        <v>0</v>
      </c>
      <c r="BA43" s="32">
        <f t="shared" si="48"/>
        <v>0</v>
      </c>
      <c r="BB43" s="32">
        <f t="shared" si="49"/>
        <v>0</v>
      </c>
      <c r="BC43" s="32">
        <f t="shared" si="50"/>
        <v>0</v>
      </c>
      <c r="BD43" s="16">
        <f t="shared" si="1"/>
        <v>0</v>
      </c>
      <c r="BE43" s="16">
        <f t="shared" si="2"/>
        <v>0</v>
      </c>
      <c r="BF43" s="32">
        <f t="shared" si="51"/>
        <v>0</v>
      </c>
      <c r="BG43" s="32">
        <f t="shared" si="52"/>
        <v>0</v>
      </c>
      <c r="BH43" s="32">
        <f t="shared" si="53"/>
        <v>0</v>
      </c>
      <c r="BI43" s="32">
        <f t="shared" si="54"/>
        <v>0</v>
      </c>
      <c r="BJ43" s="32">
        <f t="shared" si="55"/>
        <v>0</v>
      </c>
      <c r="BK43" s="32">
        <f t="shared" si="56"/>
        <v>0</v>
      </c>
      <c r="BL43" s="32">
        <f t="shared" si="57"/>
        <v>0</v>
      </c>
      <c r="BM43" s="32">
        <f t="shared" si="58"/>
        <v>0</v>
      </c>
    </row>
    <row r="44" spans="1:65" ht="39.950000000000003" customHeight="1">
      <c r="A44" s="3" t="s">
        <v>75</v>
      </c>
      <c r="B44" s="91" t="s">
        <v>76</v>
      </c>
      <c r="C44" s="92"/>
      <c r="D44" s="92"/>
      <c r="E44" s="60"/>
      <c r="F44" s="60"/>
      <c r="G44" s="49"/>
      <c r="H44" s="49"/>
      <c r="I44" s="49"/>
      <c r="J44" s="49"/>
      <c r="K44" s="49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32">
        <f t="shared" si="41"/>
        <v>0</v>
      </c>
      <c r="AU44" s="32">
        <f t="shared" si="42"/>
        <v>0</v>
      </c>
      <c r="AV44" s="32">
        <f t="shared" si="43"/>
        <v>0</v>
      </c>
      <c r="AW44" s="32">
        <f t="shared" si="44"/>
        <v>0</v>
      </c>
      <c r="AX44" s="32">
        <f t="shared" si="45"/>
        <v>0</v>
      </c>
      <c r="AY44" s="32">
        <f t="shared" si="46"/>
        <v>0</v>
      </c>
      <c r="AZ44" s="32">
        <f t="shared" si="47"/>
        <v>0</v>
      </c>
      <c r="BA44" s="32">
        <f t="shared" si="48"/>
        <v>0</v>
      </c>
      <c r="BB44" s="32">
        <f t="shared" si="49"/>
        <v>0</v>
      </c>
      <c r="BC44" s="32">
        <f t="shared" si="50"/>
        <v>0</v>
      </c>
      <c r="BD44" s="16">
        <f t="shared" si="1"/>
        <v>0</v>
      </c>
      <c r="BE44" s="16">
        <f t="shared" si="2"/>
        <v>0</v>
      </c>
      <c r="BF44" s="32">
        <f t="shared" si="51"/>
        <v>0</v>
      </c>
      <c r="BG44" s="32">
        <f t="shared" si="52"/>
        <v>0</v>
      </c>
      <c r="BH44" s="32">
        <f t="shared" si="53"/>
        <v>0</v>
      </c>
      <c r="BI44" s="32">
        <f t="shared" si="54"/>
        <v>0</v>
      </c>
      <c r="BJ44" s="32">
        <f t="shared" si="55"/>
        <v>0</v>
      </c>
      <c r="BK44" s="32">
        <f t="shared" si="56"/>
        <v>0</v>
      </c>
      <c r="BL44" s="32">
        <f t="shared" si="57"/>
        <v>0</v>
      </c>
      <c r="BM44" s="32">
        <f t="shared" si="58"/>
        <v>0</v>
      </c>
    </row>
    <row r="45" spans="1:65" ht="39.950000000000003" customHeight="1">
      <c r="A45" s="3" t="s">
        <v>77</v>
      </c>
      <c r="B45" s="91" t="s">
        <v>78</v>
      </c>
      <c r="C45" s="92"/>
      <c r="D45" s="92"/>
      <c r="E45" s="60"/>
      <c r="F45" s="60"/>
      <c r="G45" s="49"/>
      <c r="H45" s="49"/>
      <c r="I45" s="49"/>
      <c r="J45" s="49"/>
      <c r="K45" s="49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32">
        <f t="shared" si="41"/>
        <v>0</v>
      </c>
      <c r="AU45" s="32">
        <f t="shared" si="42"/>
        <v>0</v>
      </c>
      <c r="AV45" s="32">
        <f t="shared" si="43"/>
        <v>0</v>
      </c>
      <c r="AW45" s="32">
        <f t="shared" si="44"/>
        <v>0</v>
      </c>
      <c r="AX45" s="32">
        <f t="shared" si="45"/>
        <v>0</v>
      </c>
      <c r="AY45" s="32">
        <f t="shared" si="46"/>
        <v>0</v>
      </c>
      <c r="AZ45" s="32">
        <f t="shared" si="47"/>
        <v>0</v>
      </c>
      <c r="BA45" s="32">
        <f t="shared" si="48"/>
        <v>0</v>
      </c>
      <c r="BB45" s="32">
        <f t="shared" si="49"/>
        <v>0</v>
      </c>
      <c r="BC45" s="32">
        <f t="shared" si="50"/>
        <v>0</v>
      </c>
      <c r="BD45" s="16">
        <f t="shared" si="1"/>
        <v>0</v>
      </c>
      <c r="BE45" s="16">
        <f t="shared" si="2"/>
        <v>0</v>
      </c>
      <c r="BF45" s="32">
        <f t="shared" si="51"/>
        <v>0</v>
      </c>
      <c r="BG45" s="32">
        <f t="shared" si="52"/>
        <v>0</v>
      </c>
      <c r="BH45" s="32">
        <f t="shared" si="53"/>
        <v>0</v>
      </c>
      <c r="BI45" s="32">
        <f t="shared" si="54"/>
        <v>0</v>
      </c>
      <c r="BJ45" s="32">
        <f t="shared" si="55"/>
        <v>0</v>
      </c>
      <c r="BK45" s="32">
        <f t="shared" si="56"/>
        <v>0</v>
      </c>
      <c r="BL45" s="32">
        <f t="shared" si="57"/>
        <v>0</v>
      </c>
      <c r="BM45" s="32">
        <f t="shared" si="58"/>
        <v>0</v>
      </c>
    </row>
    <row r="46" spans="1:65" ht="39.950000000000003" customHeight="1">
      <c r="A46" s="3" t="s">
        <v>79</v>
      </c>
      <c r="B46" s="91" t="s">
        <v>80</v>
      </c>
      <c r="C46" s="92"/>
      <c r="D46" s="92"/>
      <c r="E46" s="60">
        <v>2</v>
      </c>
      <c r="F46" s="60"/>
      <c r="G46" s="49">
        <v>2</v>
      </c>
      <c r="H46" s="49"/>
      <c r="I46" s="49"/>
      <c r="J46" s="49"/>
      <c r="K46" s="49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>
        <v>2</v>
      </c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32">
        <f t="shared" si="41"/>
        <v>2</v>
      </c>
      <c r="AU46" s="32">
        <f t="shared" si="42"/>
        <v>2</v>
      </c>
      <c r="AV46" s="32">
        <f t="shared" si="43"/>
        <v>0</v>
      </c>
      <c r="AW46" s="32">
        <f t="shared" si="44"/>
        <v>0</v>
      </c>
      <c r="AX46" s="32">
        <f t="shared" si="45"/>
        <v>2</v>
      </c>
      <c r="AY46" s="32">
        <f t="shared" si="46"/>
        <v>2</v>
      </c>
      <c r="AZ46" s="32">
        <f t="shared" si="47"/>
        <v>0</v>
      </c>
      <c r="BA46" s="32">
        <f t="shared" si="48"/>
        <v>0</v>
      </c>
      <c r="BB46" s="32">
        <f t="shared" si="49"/>
        <v>0</v>
      </c>
      <c r="BC46" s="32">
        <f t="shared" si="50"/>
        <v>0</v>
      </c>
      <c r="BD46" s="16">
        <f t="shared" si="1"/>
        <v>0</v>
      </c>
      <c r="BE46" s="16">
        <f t="shared" si="2"/>
        <v>0</v>
      </c>
      <c r="BF46" s="32">
        <f t="shared" si="51"/>
        <v>0</v>
      </c>
      <c r="BG46" s="32">
        <f t="shared" si="52"/>
        <v>0</v>
      </c>
      <c r="BH46" s="32">
        <f t="shared" si="53"/>
        <v>0</v>
      </c>
      <c r="BI46" s="32">
        <f t="shared" si="54"/>
        <v>0</v>
      </c>
      <c r="BJ46" s="32">
        <f t="shared" si="55"/>
        <v>0</v>
      </c>
      <c r="BK46" s="32">
        <f t="shared" si="56"/>
        <v>0</v>
      </c>
      <c r="BL46" s="32">
        <f t="shared" si="57"/>
        <v>0</v>
      </c>
      <c r="BM46" s="32">
        <f t="shared" si="58"/>
        <v>0</v>
      </c>
    </row>
    <row r="47" spans="1:65" ht="39.950000000000003" customHeight="1">
      <c r="A47" s="3" t="s">
        <v>81</v>
      </c>
      <c r="B47" s="91" t="s">
        <v>82</v>
      </c>
      <c r="C47" s="92"/>
      <c r="D47" s="92"/>
      <c r="E47" s="60"/>
      <c r="F47" s="60"/>
      <c r="G47" s="49"/>
      <c r="H47" s="49"/>
      <c r="I47" s="49"/>
      <c r="J47" s="49"/>
      <c r="K47" s="49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32">
        <f t="shared" si="41"/>
        <v>0</v>
      </c>
      <c r="AU47" s="32">
        <f t="shared" si="42"/>
        <v>0</v>
      </c>
      <c r="AV47" s="32">
        <f t="shared" si="43"/>
        <v>0</v>
      </c>
      <c r="AW47" s="32">
        <f t="shared" si="44"/>
        <v>0</v>
      </c>
      <c r="AX47" s="32">
        <f t="shared" si="45"/>
        <v>0</v>
      </c>
      <c r="AY47" s="32">
        <f t="shared" si="46"/>
        <v>0</v>
      </c>
      <c r="AZ47" s="32">
        <f t="shared" si="47"/>
        <v>0</v>
      </c>
      <c r="BA47" s="32">
        <f t="shared" si="48"/>
        <v>0</v>
      </c>
      <c r="BB47" s="32">
        <f t="shared" si="49"/>
        <v>0</v>
      </c>
      <c r="BC47" s="32">
        <f t="shared" si="50"/>
        <v>0</v>
      </c>
      <c r="BD47" s="16">
        <f t="shared" si="1"/>
        <v>0</v>
      </c>
      <c r="BE47" s="16">
        <f t="shared" si="2"/>
        <v>0</v>
      </c>
      <c r="BF47" s="32">
        <f t="shared" si="51"/>
        <v>0</v>
      </c>
      <c r="BG47" s="32">
        <f t="shared" si="52"/>
        <v>0</v>
      </c>
      <c r="BH47" s="32">
        <f t="shared" si="53"/>
        <v>0</v>
      </c>
      <c r="BI47" s="32">
        <f t="shared" si="54"/>
        <v>0</v>
      </c>
      <c r="BJ47" s="32">
        <f t="shared" si="55"/>
        <v>0</v>
      </c>
      <c r="BK47" s="32">
        <f t="shared" si="56"/>
        <v>0</v>
      </c>
      <c r="BL47" s="32">
        <f t="shared" si="57"/>
        <v>0</v>
      </c>
      <c r="BM47" s="32">
        <f t="shared" si="58"/>
        <v>0</v>
      </c>
    </row>
    <row r="48" spans="1:65" ht="39.950000000000003" customHeight="1">
      <c r="A48" s="3" t="s">
        <v>83</v>
      </c>
      <c r="B48" s="88" t="s">
        <v>45</v>
      </c>
      <c r="C48" s="89"/>
      <c r="D48" s="89"/>
      <c r="E48" s="60">
        <v>8</v>
      </c>
      <c r="F48" s="60">
        <v>1</v>
      </c>
      <c r="G48" s="49">
        <v>7</v>
      </c>
      <c r="H48" s="49"/>
      <c r="I48" s="49"/>
      <c r="J48" s="49">
        <v>4</v>
      </c>
      <c r="K48" s="49">
        <v>4</v>
      </c>
      <c r="L48" s="60"/>
      <c r="M48" s="60"/>
      <c r="N48" s="60"/>
      <c r="O48" s="60">
        <v>3</v>
      </c>
      <c r="P48" s="60"/>
      <c r="Q48" s="60">
        <v>1</v>
      </c>
      <c r="R48" s="60"/>
      <c r="S48" s="60"/>
      <c r="T48" s="60">
        <v>2</v>
      </c>
      <c r="U48" s="60">
        <v>1</v>
      </c>
      <c r="V48" s="60">
        <v>1</v>
      </c>
      <c r="W48" s="60"/>
      <c r="X48" s="60"/>
      <c r="Y48" s="60">
        <v>3</v>
      </c>
      <c r="Z48" s="60"/>
      <c r="AA48" s="60"/>
      <c r="AB48" s="60">
        <v>9</v>
      </c>
      <c r="AC48" s="60"/>
      <c r="AD48" s="50">
        <v>1</v>
      </c>
      <c r="AE48" s="50"/>
      <c r="AF48" s="50">
        <v>1</v>
      </c>
      <c r="AG48" s="50"/>
      <c r="AH48" s="60">
        <v>1</v>
      </c>
      <c r="AI48" s="60"/>
      <c r="AJ48" s="60">
        <v>1</v>
      </c>
      <c r="AK48" s="60"/>
      <c r="AL48" s="60"/>
      <c r="AM48" s="60"/>
      <c r="AN48" s="60"/>
      <c r="AO48" s="60"/>
      <c r="AP48" s="60"/>
      <c r="AQ48" s="60"/>
      <c r="AR48" s="60"/>
      <c r="AS48" s="60"/>
      <c r="AT48" s="32">
        <f t="shared" si="41"/>
        <v>8</v>
      </c>
      <c r="AU48" s="32">
        <f t="shared" si="42"/>
        <v>8</v>
      </c>
      <c r="AV48" s="32">
        <f t="shared" si="43"/>
        <v>4</v>
      </c>
      <c r="AW48" s="32">
        <f t="shared" si="44"/>
        <v>4</v>
      </c>
      <c r="AX48" s="32">
        <f t="shared" si="45"/>
        <v>12</v>
      </c>
      <c r="AY48" s="32">
        <f t="shared" si="46"/>
        <v>12</v>
      </c>
      <c r="AZ48" s="32">
        <f t="shared" si="47"/>
        <v>3</v>
      </c>
      <c r="BA48" s="32">
        <f t="shared" si="48"/>
        <v>3</v>
      </c>
      <c r="BB48" s="32">
        <f t="shared" si="49"/>
        <v>2</v>
      </c>
      <c r="BC48" s="32">
        <f t="shared" si="50"/>
        <v>2</v>
      </c>
      <c r="BD48" s="16">
        <f t="shared" si="1"/>
        <v>3</v>
      </c>
      <c r="BE48" s="16">
        <f t="shared" si="2"/>
        <v>3</v>
      </c>
      <c r="BF48" s="32">
        <f t="shared" si="51"/>
        <v>1</v>
      </c>
      <c r="BG48" s="32">
        <f t="shared" si="52"/>
        <v>1</v>
      </c>
      <c r="BH48" s="32">
        <f t="shared" si="53"/>
        <v>1</v>
      </c>
      <c r="BI48" s="32">
        <f t="shared" si="54"/>
        <v>1</v>
      </c>
      <c r="BJ48" s="32">
        <f t="shared" si="55"/>
        <v>0</v>
      </c>
      <c r="BK48" s="32">
        <f t="shared" si="56"/>
        <v>0</v>
      </c>
      <c r="BL48" s="32">
        <f t="shared" si="57"/>
        <v>0</v>
      </c>
      <c r="BM48" s="32">
        <f t="shared" si="58"/>
        <v>0</v>
      </c>
    </row>
    <row r="49" spans="1:65" ht="39.950000000000003" customHeight="1">
      <c r="A49" s="1" t="s">
        <v>84</v>
      </c>
      <c r="B49" s="86" t="s">
        <v>85</v>
      </c>
      <c r="C49" s="90"/>
      <c r="D49" s="90"/>
      <c r="E49" s="30">
        <f>SUM(E50:E62)</f>
        <v>37</v>
      </c>
      <c r="F49" s="30">
        <f t="shared" ref="F49:AS49" si="59">SUM(F50:F62)</f>
        <v>1</v>
      </c>
      <c r="G49" s="30">
        <f t="shared" si="59"/>
        <v>36</v>
      </c>
      <c r="H49" s="30">
        <f t="shared" si="59"/>
        <v>0</v>
      </c>
      <c r="I49" s="30">
        <f t="shared" si="59"/>
        <v>0</v>
      </c>
      <c r="J49" s="30">
        <f t="shared" si="59"/>
        <v>8</v>
      </c>
      <c r="K49" s="30">
        <f t="shared" si="59"/>
        <v>7</v>
      </c>
      <c r="L49" s="30">
        <f t="shared" si="59"/>
        <v>1</v>
      </c>
      <c r="M49" s="30">
        <f t="shared" si="59"/>
        <v>0</v>
      </c>
      <c r="N49" s="30">
        <f t="shared" si="59"/>
        <v>0</v>
      </c>
      <c r="O49" s="30">
        <f t="shared" si="59"/>
        <v>18</v>
      </c>
      <c r="P49" s="30">
        <f t="shared" si="59"/>
        <v>14</v>
      </c>
      <c r="Q49" s="30">
        <f t="shared" si="59"/>
        <v>0</v>
      </c>
      <c r="R49" s="30">
        <f t="shared" si="59"/>
        <v>0</v>
      </c>
      <c r="S49" s="30">
        <f t="shared" si="59"/>
        <v>0</v>
      </c>
      <c r="T49" s="30">
        <f t="shared" si="59"/>
        <v>4</v>
      </c>
      <c r="U49" s="30">
        <f t="shared" si="59"/>
        <v>0</v>
      </c>
      <c r="V49" s="30">
        <f t="shared" si="59"/>
        <v>4</v>
      </c>
      <c r="W49" s="30">
        <f t="shared" si="59"/>
        <v>0</v>
      </c>
      <c r="X49" s="30">
        <f t="shared" si="59"/>
        <v>0</v>
      </c>
      <c r="Y49" s="30">
        <f t="shared" si="59"/>
        <v>18</v>
      </c>
      <c r="Z49" s="30">
        <f t="shared" si="59"/>
        <v>0</v>
      </c>
      <c r="AA49" s="30">
        <f t="shared" si="59"/>
        <v>0</v>
      </c>
      <c r="AB49" s="30">
        <f t="shared" si="59"/>
        <v>26</v>
      </c>
      <c r="AC49" s="30">
        <f t="shared" si="59"/>
        <v>0</v>
      </c>
      <c r="AD49" s="30">
        <f t="shared" si="59"/>
        <v>0</v>
      </c>
      <c r="AE49" s="30">
        <f t="shared" si="59"/>
        <v>0</v>
      </c>
      <c r="AF49" s="30">
        <f t="shared" si="59"/>
        <v>0</v>
      </c>
      <c r="AG49" s="30">
        <f t="shared" si="59"/>
        <v>0</v>
      </c>
      <c r="AH49" s="30">
        <f t="shared" si="59"/>
        <v>0</v>
      </c>
      <c r="AI49" s="30">
        <f t="shared" si="59"/>
        <v>0</v>
      </c>
      <c r="AJ49" s="30">
        <f t="shared" si="59"/>
        <v>0</v>
      </c>
      <c r="AK49" s="30">
        <f t="shared" si="59"/>
        <v>0</v>
      </c>
      <c r="AL49" s="30">
        <f t="shared" si="59"/>
        <v>0</v>
      </c>
      <c r="AM49" s="30">
        <f t="shared" si="59"/>
        <v>0</v>
      </c>
      <c r="AN49" s="30">
        <f t="shared" si="59"/>
        <v>0</v>
      </c>
      <c r="AO49" s="30">
        <f t="shared" si="59"/>
        <v>0</v>
      </c>
      <c r="AP49" s="30">
        <f t="shared" si="59"/>
        <v>0</v>
      </c>
      <c r="AQ49" s="30">
        <f t="shared" si="59"/>
        <v>0</v>
      </c>
      <c r="AR49" s="30">
        <f t="shared" si="59"/>
        <v>0</v>
      </c>
      <c r="AS49" s="30">
        <f t="shared" si="59"/>
        <v>0</v>
      </c>
      <c r="AT49" s="30">
        <f>SUM(AT50:AT62)</f>
        <v>37</v>
      </c>
      <c r="AU49" s="30">
        <f t="shared" ref="AU49:BM49" si="60">SUM(AU50:AU62)</f>
        <v>37</v>
      </c>
      <c r="AV49" s="30">
        <f t="shared" si="60"/>
        <v>8</v>
      </c>
      <c r="AW49" s="30">
        <f t="shared" si="60"/>
        <v>8</v>
      </c>
      <c r="AX49" s="30">
        <f t="shared" si="60"/>
        <v>44</v>
      </c>
      <c r="AY49" s="30">
        <f t="shared" si="60"/>
        <v>44</v>
      </c>
      <c r="AZ49" s="30">
        <f t="shared" si="60"/>
        <v>18</v>
      </c>
      <c r="BA49" s="30">
        <f t="shared" si="60"/>
        <v>18</v>
      </c>
      <c r="BB49" s="30">
        <f t="shared" si="60"/>
        <v>4</v>
      </c>
      <c r="BC49" s="30">
        <f t="shared" si="60"/>
        <v>4</v>
      </c>
      <c r="BD49" s="30">
        <f t="shared" si="60"/>
        <v>18</v>
      </c>
      <c r="BE49" s="30">
        <f t="shared" si="60"/>
        <v>18</v>
      </c>
      <c r="BF49" s="30">
        <f t="shared" si="60"/>
        <v>0</v>
      </c>
      <c r="BG49" s="30">
        <f t="shared" si="60"/>
        <v>0</v>
      </c>
      <c r="BH49" s="30">
        <f t="shared" si="60"/>
        <v>0</v>
      </c>
      <c r="BI49" s="30">
        <f t="shared" si="60"/>
        <v>0</v>
      </c>
      <c r="BJ49" s="30">
        <f t="shared" si="60"/>
        <v>0</v>
      </c>
      <c r="BK49" s="30">
        <f t="shared" si="60"/>
        <v>0</v>
      </c>
      <c r="BL49" s="30">
        <f t="shared" si="60"/>
        <v>0</v>
      </c>
      <c r="BM49" s="30">
        <f t="shared" si="60"/>
        <v>0</v>
      </c>
    </row>
    <row r="50" spans="1:65" ht="39.950000000000003" customHeight="1">
      <c r="A50" s="3" t="s">
        <v>86</v>
      </c>
      <c r="B50" s="91" t="s">
        <v>87</v>
      </c>
      <c r="C50" s="92"/>
      <c r="D50" s="92"/>
      <c r="E50" s="51">
        <v>18</v>
      </c>
      <c r="F50" s="51">
        <v>1</v>
      </c>
      <c r="G50" s="49">
        <v>17</v>
      </c>
      <c r="H50" s="49"/>
      <c r="I50" s="49"/>
      <c r="J50" s="49">
        <v>8</v>
      </c>
      <c r="K50" s="49">
        <v>7</v>
      </c>
      <c r="L50" s="51">
        <v>1</v>
      </c>
      <c r="M50" s="51"/>
      <c r="N50" s="51"/>
      <c r="O50" s="51">
        <v>14</v>
      </c>
      <c r="P50" s="51">
        <v>11</v>
      </c>
      <c r="Q50" s="51"/>
      <c r="R50" s="51"/>
      <c r="S50" s="51"/>
      <c r="T50" s="51">
        <v>3</v>
      </c>
      <c r="U50" s="51"/>
      <c r="V50" s="51">
        <v>3</v>
      </c>
      <c r="W50" s="51"/>
      <c r="X50" s="51"/>
      <c r="Y50" s="51">
        <v>14</v>
      </c>
      <c r="Z50" s="51"/>
      <c r="AA50" s="51"/>
      <c r="AB50" s="51">
        <v>11</v>
      </c>
      <c r="AC50" s="51"/>
      <c r="AD50" s="50"/>
      <c r="AE50" s="50"/>
      <c r="AF50" s="50"/>
      <c r="AG50" s="50"/>
      <c r="AH50" s="50"/>
      <c r="AI50" s="50"/>
      <c r="AJ50" s="50"/>
      <c r="AK50" s="51"/>
      <c r="AL50" s="51"/>
      <c r="AM50" s="51"/>
      <c r="AN50" s="51"/>
      <c r="AO50" s="51"/>
      <c r="AP50" s="51"/>
      <c r="AQ50" s="51"/>
      <c r="AR50" s="51"/>
      <c r="AS50" s="51"/>
      <c r="AT50" s="32">
        <f t="shared" ref="AT50:AT62" si="61">E50</f>
        <v>18</v>
      </c>
      <c r="AU50" s="32">
        <f t="shared" ref="AU50:AU62" si="62">F50+G50+H50+I50</f>
        <v>18</v>
      </c>
      <c r="AV50" s="32">
        <f t="shared" ref="AV50:AV62" si="63">J50</f>
        <v>8</v>
      </c>
      <c r="AW50" s="32">
        <f t="shared" ref="AW50:AW62" si="64">K50+L50+M50</f>
        <v>8</v>
      </c>
      <c r="AX50" s="32">
        <f t="shared" ref="AX50:AX62" si="65">F50+G50+K50</f>
        <v>25</v>
      </c>
      <c r="AY50" s="32">
        <f t="shared" ref="AY50:AY62" si="66">N50+Y50+Z50+AB50</f>
        <v>25</v>
      </c>
      <c r="AZ50" s="32">
        <f t="shared" ref="AZ50:AZ62" si="67">O50</f>
        <v>14</v>
      </c>
      <c r="BA50" s="32">
        <f t="shared" ref="BA50:BA62" si="68">P50+Q50+R50+S50+T50</f>
        <v>14</v>
      </c>
      <c r="BB50" s="32">
        <f t="shared" ref="BB50:BB62" si="69">T50</f>
        <v>3</v>
      </c>
      <c r="BC50" s="32">
        <f t="shared" ref="BC50:BC62" si="70">+U50+V50+W50</f>
        <v>3</v>
      </c>
      <c r="BD50" s="16">
        <f t="shared" si="1"/>
        <v>14</v>
      </c>
      <c r="BE50" s="16">
        <f t="shared" si="2"/>
        <v>14</v>
      </c>
      <c r="BF50" s="32">
        <f t="shared" ref="BF50:BF62" si="71">AF50</f>
        <v>0</v>
      </c>
      <c r="BG50" s="32">
        <f t="shared" ref="BG50:BG62" si="72">AD50+AE50</f>
        <v>0</v>
      </c>
      <c r="BH50" s="32">
        <f t="shared" ref="BH50:BH62" si="73">AF50</f>
        <v>0</v>
      </c>
      <c r="BI50" s="32">
        <f t="shared" ref="BI50:BI62" si="74">AG50+AH50</f>
        <v>0</v>
      </c>
      <c r="BJ50" s="32">
        <f t="shared" ref="BJ50:BJ62" si="75">AM50</f>
        <v>0</v>
      </c>
      <c r="BK50" s="32">
        <f t="shared" ref="BK50:BK62" si="76">AK50+AL50</f>
        <v>0</v>
      </c>
      <c r="BL50" s="32">
        <f t="shared" ref="BL50:BL62" si="77">AM50</f>
        <v>0</v>
      </c>
      <c r="BM50" s="32">
        <f t="shared" ref="BM50:BM62" si="78">AN50+AO50</f>
        <v>0</v>
      </c>
    </row>
    <row r="51" spans="1:65" ht="39.950000000000003" customHeight="1">
      <c r="A51" s="3" t="s">
        <v>88</v>
      </c>
      <c r="B51" s="91" t="s">
        <v>89</v>
      </c>
      <c r="C51" s="92"/>
      <c r="D51" s="92"/>
      <c r="E51" s="51">
        <v>6</v>
      </c>
      <c r="F51" s="51"/>
      <c r="G51" s="49">
        <v>6</v>
      </c>
      <c r="H51" s="49"/>
      <c r="I51" s="49"/>
      <c r="J51" s="49"/>
      <c r="K51" s="49"/>
      <c r="L51" s="51"/>
      <c r="M51" s="51"/>
      <c r="N51" s="51"/>
      <c r="O51" s="51">
        <v>1</v>
      </c>
      <c r="P51" s="51">
        <v>1</v>
      </c>
      <c r="Q51" s="51"/>
      <c r="R51" s="51"/>
      <c r="S51" s="51"/>
      <c r="T51" s="51"/>
      <c r="U51" s="51"/>
      <c r="V51" s="51"/>
      <c r="W51" s="51"/>
      <c r="X51" s="51"/>
      <c r="Y51" s="51">
        <v>1</v>
      </c>
      <c r="Z51" s="51"/>
      <c r="AA51" s="51"/>
      <c r="AB51" s="51">
        <v>5</v>
      </c>
      <c r="AC51" s="51"/>
      <c r="AD51" s="50"/>
      <c r="AE51" s="50"/>
      <c r="AF51" s="50"/>
      <c r="AG51" s="50"/>
      <c r="AH51" s="50"/>
      <c r="AI51" s="50"/>
      <c r="AJ51" s="50"/>
      <c r="AK51" s="51"/>
      <c r="AL51" s="51"/>
      <c r="AM51" s="51"/>
      <c r="AN51" s="51"/>
      <c r="AO51" s="51"/>
      <c r="AP51" s="51"/>
      <c r="AQ51" s="51"/>
      <c r="AR51" s="51"/>
      <c r="AS51" s="51"/>
      <c r="AT51" s="32">
        <f t="shared" si="61"/>
        <v>6</v>
      </c>
      <c r="AU51" s="32">
        <f t="shared" si="62"/>
        <v>6</v>
      </c>
      <c r="AV51" s="32">
        <f t="shared" si="63"/>
        <v>0</v>
      </c>
      <c r="AW51" s="32">
        <f t="shared" si="64"/>
        <v>0</v>
      </c>
      <c r="AX51" s="32">
        <f t="shared" si="65"/>
        <v>6</v>
      </c>
      <c r="AY51" s="32">
        <f t="shared" si="66"/>
        <v>6</v>
      </c>
      <c r="AZ51" s="32">
        <f t="shared" si="67"/>
        <v>1</v>
      </c>
      <c r="BA51" s="32">
        <f t="shared" si="68"/>
        <v>1</v>
      </c>
      <c r="BB51" s="32">
        <f t="shared" si="69"/>
        <v>0</v>
      </c>
      <c r="BC51" s="32">
        <f t="shared" si="70"/>
        <v>0</v>
      </c>
      <c r="BD51" s="16">
        <f t="shared" si="1"/>
        <v>1</v>
      </c>
      <c r="BE51" s="16">
        <f t="shared" si="2"/>
        <v>1</v>
      </c>
      <c r="BF51" s="32">
        <f t="shared" si="71"/>
        <v>0</v>
      </c>
      <c r="BG51" s="32">
        <f t="shared" si="72"/>
        <v>0</v>
      </c>
      <c r="BH51" s="32">
        <f t="shared" si="73"/>
        <v>0</v>
      </c>
      <c r="BI51" s="32">
        <f t="shared" si="74"/>
        <v>0</v>
      </c>
      <c r="BJ51" s="32">
        <f t="shared" si="75"/>
        <v>0</v>
      </c>
      <c r="BK51" s="32">
        <f t="shared" si="76"/>
        <v>0</v>
      </c>
      <c r="BL51" s="32">
        <f t="shared" si="77"/>
        <v>0</v>
      </c>
      <c r="BM51" s="32">
        <f t="shared" si="78"/>
        <v>0</v>
      </c>
    </row>
    <row r="52" spans="1:65" ht="39.950000000000003" customHeight="1">
      <c r="A52" s="3" t="s">
        <v>90</v>
      </c>
      <c r="B52" s="91" t="s">
        <v>91</v>
      </c>
      <c r="C52" s="92"/>
      <c r="D52" s="92"/>
      <c r="E52" s="51">
        <v>1</v>
      </c>
      <c r="F52" s="51"/>
      <c r="G52" s="49">
        <v>1</v>
      </c>
      <c r="H52" s="49"/>
      <c r="I52" s="49"/>
      <c r="J52" s="49"/>
      <c r="K52" s="49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>
        <v>1</v>
      </c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32">
        <f t="shared" si="61"/>
        <v>1</v>
      </c>
      <c r="AU52" s="32">
        <f t="shared" si="62"/>
        <v>1</v>
      </c>
      <c r="AV52" s="32">
        <f t="shared" si="63"/>
        <v>0</v>
      </c>
      <c r="AW52" s="32">
        <f t="shared" si="64"/>
        <v>0</v>
      </c>
      <c r="AX52" s="32">
        <f t="shared" si="65"/>
        <v>1</v>
      </c>
      <c r="AY52" s="32">
        <f t="shared" si="66"/>
        <v>1</v>
      </c>
      <c r="AZ52" s="32">
        <f t="shared" si="67"/>
        <v>0</v>
      </c>
      <c r="BA52" s="32">
        <f t="shared" si="68"/>
        <v>0</v>
      </c>
      <c r="BB52" s="32">
        <f t="shared" si="69"/>
        <v>0</v>
      </c>
      <c r="BC52" s="32">
        <f t="shared" si="70"/>
        <v>0</v>
      </c>
      <c r="BD52" s="16">
        <f t="shared" si="1"/>
        <v>0</v>
      </c>
      <c r="BE52" s="16">
        <f t="shared" si="2"/>
        <v>0</v>
      </c>
      <c r="BF52" s="32">
        <f t="shared" si="71"/>
        <v>0</v>
      </c>
      <c r="BG52" s="32">
        <f t="shared" si="72"/>
        <v>0</v>
      </c>
      <c r="BH52" s="32">
        <f t="shared" si="73"/>
        <v>0</v>
      </c>
      <c r="BI52" s="32">
        <f t="shared" si="74"/>
        <v>0</v>
      </c>
      <c r="BJ52" s="32">
        <f t="shared" si="75"/>
        <v>0</v>
      </c>
      <c r="BK52" s="32">
        <f t="shared" si="76"/>
        <v>0</v>
      </c>
      <c r="BL52" s="32">
        <f t="shared" si="77"/>
        <v>0</v>
      </c>
      <c r="BM52" s="32">
        <f t="shared" si="78"/>
        <v>0</v>
      </c>
    </row>
    <row r="53" spans="1:65" ht="39.950000000000003" customHeight="1">
      <c r="A53" s="3" t="s">
        <v>92</v>
      </c>
      <c r="B53" s="91" t="s">
        <v>93</v>
      </c>
      <c r="C53" s="92"/>
      <c r="D53" s="92"/>
      <c r="E53" s="51"/>
      <c r="F53" s="51"/>
      <c r="G53" s="49"/>
      <c r="H53" s="49"/>
      <c r="I53" s="49"/>
      <c r="J53" s="49"/>
      <c r="K53" s="49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32">
        <f t="shared" si="61"/>
        <v>0</v>
      </c>
      <c r="AU53" s="32">
        <f t="shared" si="62"/>
        <v>0</v>
      </c>
      <c r="AV53" s="32">
        <f t="shared" si="63"/>
        <v>0</v>
      </c>
      <c r="AW53" s="32">
        <f t="shared" si="64"/>
        <v>0</v>
      </c>
      <c r="AX53" s="32">
        <f t="shared" si="65"/>
        <v>0</v>
      </c>
      <c r="AY53" s="32">
        <f t="shared" si="66"/>
        <v>0</v>
      </c>
      <c r="AZ53" s="32">
        <f t="shared" si="67"/>
        <v>0</v>
      </c>
      <c r="BA53" s="32">
        <f t="shared" si="68"/>
        <v>0</v>
      </c>
      <c r="BB53" s="32">
        <f t="shared" si="69"/>
        <v>0</v>
      </c>
      <c r="BC53" s="32">
        <f t="shared" si="70"/>
        <v>0</v>
      </c>
      <c r="BD53" s="16">
        <f t="shared" si="1"/>
        <v>0</v>
      </c>
      <c r="BE53" s="16">
        <f t="shared" si="2"/>
        <v>0</v>
      </c>
      <c r="BF53" s="32">
        <f t="shared" si="71"/>
        <v>0</v>
      </c>
      <c r="BG53" s="32">
        <f t="shared" si="72"/>
        <v>0</v>
      </c>
      <c r="BH53" s="32">
        <f t="shared" si="73"/>
        <v>0</v>
      </c>
      <c r="BI53" s="32">
        <f t="shared" si="74"/>
        <v>0</v>
      </c>
      <c r="BJ53" s="32">
        <f t="shared" si="75"/>
        <v>0</v>
      </c>
      <c r="BK53" s="32">
        <f t="shared" si="76"/>
        <v>0</v>
      </c>
      <c r="BL53" s="32">
        <f t="shared" si="77"/>
        <v>0</v>
      </c>
      <c r="BM53" s="32">
        <f t="shared" si="78"/>
        <v>0</v>
      </c>
    </row>
    <row r="54" spans="1:65" ht="39.950000000000003" customHeight="1">
      <c r="A54" s="3" t="s">
        <v>94</v>
      </c>
      <c r="B54" s="91" t="s">
        <v>95</v>
      </c>
      <c r="C54" s="92"/>
      <c r="D54" s="92"/>
      <c r="E54" s="51"/>
      <c r="F54" s="51"/>
      <c r="G54" s="49"/>
      <c r="H54" s="49"/>
      <c r="I54" s="49"/>
      <c r="J54" s="49"/>
      <c r="K54" s="49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32">
        <f t="shared" si="61"/>
        <v>0</v>
      </c>
      <c r="AU54" s="32">
        <f t="shared" si="62"/>
        <v>0</v>
      </c>
      <c r="AV54" s="32">
        <f t="shared" si="63"/>
        <v>0</v>
      </c>
      <c r="AW54" s="32">
        <f t="shared" si="64"/>
        <v>0</v>
      </c>
      <c r="AX54" s="32">
        <f t="shared" si="65"/>
        <v>0</v>
      </c>
      <c r="AY54" s="32">
        <f t="shared" si="66"/>
        <v>0</v>
      </c>
      <c r="AZ54" s="32">
        <f t="shared" si="67"/>
        <v>0</v>
      </c>
      <c r="BA54" s="32">
        <f t="shared" si="68"/>
        <v>0</v>
      </c>
      <c r="BB54" s="32">
        <f t="shared" si="69"/>
        <v>0</v>
      </c>
      <c r="BC54" s="32">
        <f t="shared" si="70"/>
        <v>0</v>
      </c>
      <c r="BD54" s="16">
        <f t="shared" si="1"/>
        <v>0</v>
      </c>
      <c r="BE54" s="16">
        <f t="shared" si="2"/>
        <v>0</v>
      </c>
      <c r="BF54" s="32">
        <f t="shared" si="71"/>
        <v>0</v>
      </c>
      <c r="BG54" s="32">
        <f t="shared" si="72"/>
        <v>0</v>
      </c>
      <c r="BH54" s="32">
        <f t="shared" si="73"/>
        <v>0</v>
      </c>
      <c r="BI54" s="32">
        <f t="shared" si="74"/>
        <v>0</v>
      </c>
      <c r="BJ54" s="32">
        <f t="shared" si="75"/>
        <v>0</v>
      </c>
      <c r="BK54" s="32">
        <f t="shared" si="76"/>
        <v>0</v>
      </c>
      <c r="BL54" s="32">
        <f t="shared" si="77"/>
        <v>0</v>
      </c>
      <c r="BM54" s="32">
        <f t="shared" si="78"/>
        <v>0</v>
      </c>
    </row>
    <row r="55" spans="1:65" ht="39.950000000000003" customHeight="1">
      <c r="A55" s="3" t="s">
        <v>96</v>
      </c>
      <c r="B55" s="91" t="s">
        <v>97</v>
      </c>
      <c r="C55" s="92"/>
      <c r="D55" s="92"/>
      <c r="E55" s="51"/>
      <c r="F55" s="51"/>
      <c r="G55" s="49"/>
      <c r="H55" s="49"/>
      <c r="I55" s="49"/>
      <c r="J55" s="49"/>
      <c r="K55" s="49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32">
        <f t="shared" si="61"/>
        <v>0</v>
      </c>
      <c r="AU55" s="32">
        <f t="shared" si="62"/>
        <v>0</v>
      </c>
      <c r="AV55" s="32">
        <f t="shared" si="63"/>
        <v>0</v>
      </c>
      <c r="AW55" s="32">
        <f t="shared" si="64"/>
        <v>0</v>
      </c>
      <c r="AX55" s="32">
        <f t="shared" si="65"/>
        <v>0</v>
      </c>
      <c r="AY55" s="32">
        <f t="shared" si="66"/>
        <v>0</v>
      </c>
      <c r="AZ55" s="32">
        <f t="shared" si="67"/>
        <v>0</v>
      </c>
      <c r="BA55" s="32">
        <f t="shared" si="68"/>
        <v>0</v>
      </c>
      <c r="BB55" s="32">
        <f t="shared" si="69"/>
        <v>0</v>
      </c>
      <c r="BC55" s="32">
        <f t="shared" si="70"/>
        <v>0</v>
      </c>
      <c r="BD55" s="16">
        <f t="shared" si="1"/>
        <v>0</v>
      </c>
      <c r="BE55" s="16">
        <f t="shared" si="2"/>
        <v>0</v>
      </c>
      <c r="BF55" s="32">
        <f t="shared" si="71"/>
        <v>0</v>
      </c>
      <c r="BG55" s="32">
        <f t="shared" si="72"/>
        <v>0</v>
      </c>
      <c r="BH55" s="32">
        <f t="shared" si="73"/>
        <v>0</v>
      </c>
      <c r="BI55" s="32">
        <f t="shared" si="74"/>
        <v>0</v>
      </c>
      <c r="BJ55" s="32">
        <f t="shared" si="75"/>
        <v>0</v>
      </c>
      <c r="BK55" s="32">
        <f t="shared" si="76"/>
        <v>0</v>
      </c>
      <c r="BL55" s="32">
        <f t="shared" si="77"/>
        <v>0</v>
      </c>
      <c r="BM55" s="32">
        <f t="shared" si="78"/>
        <v>0</v>
      </c>
    </row>
    <row r="56" spans="1:65" ht="39.950000000000003" customHeight="1">
      <c r="A56" s="3" t="s">
        <v>98</v>
      </c>
      <c r="B56" s="91" t="s">
        <v>99</v>
      </c>
      <c r="C56" s="92"/>
      <c r="D56" s="92"/>
      <c r="E56" s="51"/>
      <c r="F56" s="51"/>
      <c r="G56" s="49"/>
      <c r="H56" s="49"/>
      <c r="I56" s="49"/>
      <c r="J56" s="49"/>
      <c r="K56" s="49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  <c r="AR56" s="51"/>
      <c r="AS56" s="51"/>
      <c r="AT56" s="32">
        <f t="shared" si="61"/>
        <v>0</v>
      </c>
      <c r="AU56" s="32">
        <f t="shared" si="62"/>
        <v>0</v>
      </c>
      <c r="AV56" s="32">
        <f t="shared" si="63"/>
        <v>0</v>
      </c>
      <c r="AW56" s="32">
        <f t="shared" si="64"/>
        <v>0</v>
      </c>
      <c r="AX56" s="32">
        <f t="shared" si="65"/>
        <v>0</v>
      </c>
      <c r="AY56" s="32">
        <f t="shared" si="66"/>
        <v>0</v>
      </c>
      <c r="AZ56" s="32">
        <f t="shared" si="67"/>
        <v>0</v>
      </c>
      <c r="BA56" s="32">
        <f t="shared" si="68"/>
        <v>0</v>
      </c>
      <c r="BB56" s="32">
        <f t="shared" si="69"/>
        <v>0</v>
      </c>
      <c r="BC56" s="32">
        <f t="shared" si="70"/>
        <v>0</v>
      </c>
      <c r="BD56" s="16">
        <f t="shared" si="1"/>
        <v>0</v>
      </c>
      <c r="BE56" s="16">
        <f t="shared" si="2"/>
        <v>0</v>
      </c>
      <c r="BF56" s="32">
        <f t="shared" si="71"/>
        <v>0</v>
      </c>
      <c r="BG56" s="32">
        <f t="shared" si="72"/>
        <v>0</v>
      </c>
      <c r="BH56" s="32">
        <f t="shared" si="73"/>
        <v>0</v>
      </c>
      <c r="BI56" s="32">
        <f t="shared" si="74"/>
        <v>0</v>
      </c>
      <c r="BJ56" s="32">
        <f t="shared" si="75"/>
        <v>0</v>
      </c>
      <c r="BK56" s="32">
        <f t="shared" si="76"/>
        <v>0</v>
      </c>
      <c r="BL56" s="32">
        <f t="shared" si="77"/>
        <v>0</v>
      </c>
      <c r="BM56" s="32">
        <f t="shared" si="78"/>
        <v>0</v>
      </c>
    </row>
    <row r="57" spans="1:65" ht="39.950000000000003" customHeight="1">
      <c r="A57" s="3" t="s">
        <v>100</v>
      </c>
      <c r="B57" s="91" t="s">
        <v>101</v>
      </c>
      <c r="C57" s="92"/>
      <c r="D57" s="92"/>
      <c r="E57" s="51">
        <v>2</v>
      </c>
      <c r="F57" s="51"/>
      <c r="G57" s="49">
        <v>2</v>
      </c>
      <c r="H57" s="49"/>
      <c r="I57" s="49"/>
      <c r="J57" s="49"/>
      <c r="K57" s="49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>
        <v>2</v>
      </c>
      <c r="AC57" s="51"/>
      <c r="AD57" s="50"/>
      <c r="AE57" s="50"/>
      <c r="AF57" s="50"/>
      <c r="AG57" s="50"/>
      <c r="AH57" s="50"/>
      <c r="AI57" s="50"/>
      <c r="AJ57" s="50"/>
      <c r="AK57" s="51"/>
      <c r="AL57" s="51"/>
      <c r="AM57" s="51"/>
      <c r="AN57" s="51"/>
      <c r="AO57" s="51"/>
      <c r="AP57" s="51"/>
      <c r="AQ57" s="51"/>
      <c r="AR57" s="51"/>
      <c r="AS57" s="51"/>
      <c r="AT57" s="32">
        <f t="shared" si="61"/>
        <v>2</v>
      </c>
      <c r="AU57" s="32">
        <f t="shared" si="62"/>
        <v>2</v>
      </c>
      <c r="AV57" s="32">
        <f t="shared" si="63"/>
        <v>0</v>
      </c>
      <c r="AW57" s="32">
        <f t="shared" si="64"/>
        <v>0</v>
      </c>
      <c r="AX57" s="32">
        <f t="shared" si="65"/>
        <v>2</v>
      </c>
      <c r="AY57" s="32">
        <f t="shared" si="66"/>
        <v>2</v>
      </c>
      <c r="AZ57" s="32">
        <f t="shared" si="67"/>
        <v>0</v>
      </c>
      <c r="BA57" s="32">
        <f t="shared" si="68"/>
        <v>0</v>
      </c>
      <c r="BB57" s="32">
        <f t="shared" si="69"/>
        <v>0</v>
      </c>
      <c r="BC57" s="32">
        <f t="shared" si="70"/>
        <v>0</v>
      </c>
      <c r="BD57" s="16">
        <f t="shared" si="1"/>
        <v>0</v>
      </c>
      <c r="BE57" s="16">
        <f t="shared" si="2"/>
        <v>0</v>
      </c>
      <c r="BF57" s="32">
        <f t="shared" si="71"/>
        <v>0</v>
      </c>
      <c r="BG57" s="32">
        <f t="shared" si="72"/>
        <v>0</v>
      </c>
      <c r="BH57" s="32">
        <f t="shared" si="73"/>
        <v>0</v>
      </c>
      <c r="BI57" s="32">
        <f t="shared" si="74"/>
        <v>0</v>
      </c>
      <c r="BJ57" s="32">
        <f t="shared" si="75"/>
        <v>0</v>
      </c>
      <c r="BK57" s="32">
        <f t="shared" si="76"/>
        <v>0</v>
      </c>
      <c r="BL57" s="32">
        <f t="shared" si="77"/>
        <v>0</v>
      </c>
      <c r="BM57" s="32">
        <f t="shared" si="78"/>
        <v>0</v>
      </c>
    </row>
    <row r="58" spans="1:65" ht="39.950000000000003" customHeight="1">
      <c r="A58" s="3" t="s">
        <v>102</v>
      </c>
      <c r="B58" s="91" t="s">
        <v>103</v>
      </c>
      <c r="C58" s="92"/>
      <c r="D58" s="92"/>
      <c r="E58" s="51">
        <v>1</v>
      </c>
      <c r="F58" s="51"/>
      <c r="G58" s="49">
        <v>1</v>
      </c>
      <c r="H58" s="49"/>
      <c r="I58" s="49"/>
      <c r="J58" s="49"/>
      <c r="K58" s="49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>
        <v>1</v>
      </c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51"/>
      <c r="AS58" s="51"/>
      <c r="AT58" s="32">
        <f t="shared" si="61"/>
        <v>1</v>
      </c>
      <c r="AU58" s="32">
        <f t="shared" si="62"/>
        <v>1</v>
      </c>
      <c r="AV58" s="32">
        <f t="shared" si="63"/>
        <v>0</v>
      </c>
      <c r="AW58" s="32">
        <f t="shared" si="64"/>
        <v>0</v>
      </c>
      <c r="AX58" s="32">
        <f t="shared" si="65"/>
        <v>1</v>
      </c>
      <c r="AY58" s="32">
        <f t="shared" si="66"/>
        <v>1</v>
      </c>
      <c r="AZ58" s="32">
        <f t="shared" si="67"/>
        <v>0</v>
      </c>
      <c r="BA58" s="32">
        <f t="shared" si="68"/>
        <v>0</v>
      </c>
      <c r="BB58" s="32">
        <f t="shared" si="69"/>
        <v>0</v>
      </c>
      <c r="BC58" s="32">
        <f t="shared" si="70"/>
        <v>0</v>
      </c>
      <c r="BD58" s="16">
        <f t="shared" si="1"/>
        <v>0</v>
      </c>
      <c r="BE58" s="16">
        <f t="shared" si="2"/>
        <v>0</v>
      </c>
      <c r="BF58" s="32">
        <f t="shared" si="71"/>
        <v>0</v>
      </c>
      <c r="BG58" s="32">
        <f t="shared" si="72"/>
        <v>0</v>
      </c>
      <c r="BH58" s="32">
        <f t="shared" si="73"/>
        <v>0</v>
      </c>
      <c r="BI58" s="32">
        <f t="shared" si="74"/>
        <v>0</v>
      </c>
      <c r="BJ58" s="32">
        <f t="shared" si="75"/>
        <v>0</v>
      </c>
      <c r="BK58" s="32">
        <f t="shared" si="76"/>
        <v>0</v>
      </c>
      <c r="BL58" s="32">
        <f t="shared" si="77"/>
        <v>0</v>
      </c>
      <c r="BM58" s="32">
        <f t="shared" si="78"/>
        <v>0</v>
      </c>
    </row>
    <row r="59" spans="1:65" ht="39.950000000000003" customHeight="1">
      <c r="A59" s="3" t="s">
        <v>104</v>
      </c>
      <c r="B59" s="91" t="s">
        <v>105</v>
      </c>
      <c r="C59" s="92"/>
      <c r="D59" s="92"/>
      <c r="E59" s="51">
        <v>6</v>
      </c>
      <c r="F59" s="51"/>
      <c r="G59" s="49">
        <v>6</v>
      </c>
      <c r="H59" s="49"/>
      <c r="I59" s="49"/>
      <c r="J59" s="49"/>
      <c r="K59" s="49"/>
      <c r="L59" s="51"/>
      <c r="M59" s="51"/>
      <c r="N59" s="51"/>
      <c r="O59" s="51">
        <v>2</v>
      </c>
      <c r="P59" s="51">
        <v>1</v>
      </c>
      <c r="Q59" s="51"/>
      <c r="R59" s="51"/>
      <c r="S59" s="51"/>
      <c r="T59" s="51">
        <v>1</v>
      </c>
      <c r="U59" s="51"/>
      <c r="V59" s="51">
        <v>1</v>
      </c>
      <c r="W59" s="51"/>
      <c r="X59" s="51"/>
      <c r="Y59" s="51">
        <v>2</v>
      </c>
      <c r="Z59" s="51"/>
      <c r="AA59" s="51"/>
      <c r="AB59" s="51">
        <v>4</v>
      </c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32">
        <f t="shared" si="61"/>
        <v>6</v>
      </c>
      <c r="AU59" s="32">
        <f t="shared" si="62"/>
        <v>6</v>
      </c>
      <c r="AV59" s="32">
        <f t="shared" si="63"/>
        <v>0</v>
      </c>
      <c r="AW59" s="32">
        <f t="shared" si="64"/>
        <v>0</v>
      </c>
      <c r="AX59" s="32">
        <f t="shared" si="65"/>
        <v>6</v>
      </c>
      <c r="AY59" s="32">
        <f t="shared" si="66"/>
        <v>6</v>
      </c>
      <c r="AZ59" s="32">
        <f t="shared" si="67"/>
        <v>2</v>
      </c>
      <c r="BA59" s="32">
        <f t="shared" si="68"/>
        <v>2</v>
      </c>
      <c r="BB59" s="32">
        <f t="shared" si="69"/>
        <v>1</v>
      </c>
      <c r="BC59" s="32">
        <f t="shared" si="70"/>
        <v>1</v>
      </c>
      <c r="BD59" s="16">
        <f t="shared" si="1"/>
        <v>2</v>
      </c>
      <c r="BE59" s="16">
        <f t="shared" si="2"/>
        <v>2</v>
      </c>
      <c r="BF59" s="32">
        <f t="shared" si="71"/>
        <v>0</v>
      </c>
      <c r="BG59" s="32">
        <f t="shared" si="72"/>
        <v>0</v>
      </c>
      <c r="BH59" s="32">
        <f t="shared" si="73"/>
        <v>0</v>
      </c>
      <c r="BI59" s="32">
        <f t="shared" si="74"/>
        <v>0</v>
      </c>
      <c r="BJ59" s="32">
        <f t="shared" si="75"/>
        <v>0</v>
      </c>
      <c r="BK59" s="32">
        <f t="shared" si="76"/>
        <v>0</v>
      </c>
      <c r="BL59" s="32">
        <f t="shared" si="77"/>
        <v>0</v>
      </c>
      <c r="BM59" s="32">
        <f t="shared" si="78"/>
        <v>0</v>
      </c>
    </row>
    <row r="60" spans="1:65" ht="39.950000000000003" customHeight="1">
      <c r="A60" s="3" t="s">
        <v>106</v>
      </c>
      <c r="B60" s="91" t="s">
        <v>107</v>
      </c>
      <c r="C60" s="92"/>
      <c r="D60" s="92"/>
      <c r="E60" s="51">
        <v>1</v>
      </c>
      <c r="F60" s="51"/>
      <c r="G60" s="49">
        <v>1</v>
      </c>
      <c r="H60" s="49"/>
      <c r="I60" s="49"/>
      <c r="J60" s="49"/>
      <c r="K60" s="49"/>
      <c r="L60" s="51"/>
      <c r="M60" s="51"/>
      <c r="N60" s="51"/>
      <c r="O60" s="51">
        <v>1</v>
      </c>
      <c r="P60" s="51">
        <v>1</v>
      </c>
      <c r="Q60" s="51"/>
      <c r="R60" s="51"/>
      <c r="S60" s="51"/>
      <c r="T60" s="51"/>
      <c r="U60" s="51"/>
      <c r="V60" s="51"/>
      <c r="W60" s="51"/>
      <c r="X60" s="51"/>
      <c r="Y60" s="51">
        <v>1</v>
      </c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32">
        <f t="shared" si="61"/>
        <v>1</v>
      </c>
      <c r="AU60" s="32">
        <f t="shared" si="62"/>
        <v>1</v>
      </c>
      <c r="AV60" s="32">
        <f t="shared" si="63"/>
        <v>0</v>
      </c>
      <c r="AW60" s="32">
        <f t="shared" si="64"/>
        <v>0</v>
      </c>
      <c r="AX60" s="32">
        <f t="shared" si="65"/>
        <v>1</v>
      </c>
      <c r="AY60" s="32">
        <f t="shared" si="66"/>
        <v>1</v>
      </c>
      <c r="AZ60" s="32">
        <f t="shared" si="67"/>
        <v>1</v>
      </c>
      <c r="BA60" s="32">
        <f t="shared" si="68"/>
        <v>1</v>
      </c>
      <c r="BB60" s="32">
        <f t="shared" si="69"/>
        <v>0</v>
      </c>
      <c r="BC60" s="32">
        <f t="shared" si="70"/>
        <v>0</v>
      </c>
      <c r="BD60" s="16">
        <f t="shared" si="1"/>
        <v>1</v>
      </c>
      <c r="BE60" s="16">
        <f t="shared" si="2"/>
        <v>1</v>
      </c>
      <c r="BF60" s="32">
        <f t="shared" si="71"/>
        <v>0</v>
      </c>
      <c r="BG60" s="32">
        <f t="shared" si="72"/>
        <v>0</v>
      </c>
      <c r="BH60" s="32">
        <f t="shared" si="73"/>
        <v>0</v>
      </c>
      <c r="BI60" s="32">
        <f t="shared" si="74"/>
        <v>0</v>
      </c>
      <c r="BJ60" s="32">
        <f t="shared" si="75"/>
        <v>0</v>
      </c>
      <c r="BK60" s="32">
        <f t="shared" si="76"/>
        <v>0</v>
      </c>
      <c r="BL60" s="32">
        <f t="shared" si="77"/>
        <v>0</v>
      </c>
      <c r="BM60" s="32">
        <f t="shared" si="78"/>
        <v>0</v>
      </c>
    </row>
    <row r="61" spans="1:65" ht="39.950000000000003" customHeight="1">
      <c r="A61" s="3" t="s">
        <v>108</v>
      </c>
      <c r="B61" s="91" t="s">
        <v>109</v>
      </c>
      <c r="C61" s="92"/>
      <c r="D61" s="92"/>
      <c r="E61" s="51"/>
      <c r="F61" s="51"/>
      <c r="G61" s="49"/>
      <c r="H61" s="49"/>
      <c r="I61" s="49"/>
      <c r="J61" s="49"/>
      <c r="K61" s="49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51"/>
      <c r="AS61" s="51"/>
      <c r="AT61" s="32">
        <f t="shared" si="61"/>
        <v>0</v>
      </c>
      <c r="AU61" s="32">
        <f t="shared" si="62"/>
        <v>0</v>
      </c>
      <c r="AV61" s="32">
        <f t="shared" si="63"/>
        <v>0</v>
      </c>
      <c r="AW61" s="32">
        <f t="shared" si="64"/>
        <v>0</v>
      </c>
      <c r="AX61" s="32">
        <f t="shared" si="65"/>
        <v>0</v>
      </c>
      <c r="AY61" s="32">
        <f t="shared" si="66"/>
        <v>0</v>
      </c>
      <c r="AZ61" s="32">
        <f t="shared" si="67"/>
        <v>0</v>
      </c>
      <c r="BA61" s="32">
        <f t="shared" si="68"/>
        <v>0</v>
      </c>
      <c r="BB61" s="32">
        <f t="shared" si="69"/>
        <v>0</v>
      </c>
      <c r="BC61" s="32">
        <f t="shared" si="70"/>
        <v>0</v>
      </c>
      <c r="BD61" s="16">
        <f t="shared" si="1"/>
        <v>0</v>
      </c>
      <c r="BE61" s="16">
        <f t="shared" si="2"/>
        <v>0</v>
      </c>
      <c r="BF61" s="32">
        <f t="shared" si="71"/>
        <v>0</v>
      </c>
      <c r="BG61" s="32">
        <f t="shared" si="72"/>
        <v>0</v>
      </c>
      <c r="BH61" s="32">
        <f t="shared" si="73"/>
        <v>0</v>
      </c>
      <c r="BI61" s="32">
        <f t="shared" si="74"/>
        <v>0</v>
      </c>
      <c r="BJ61" s="32">
        <f t="shared" si="75"/>
        <v>0</v>
      </c>
      <c r="BK61" s="32">
        <f t="shared" si="76"/>
        <v>0</v>
      </c>
      <c r="BL61" s="32">
        <f t="shared" si="77"/>
        <v>0</v>
      </c>
      <c r="BM61" s="32">
        <f t="shared" si="78"/>
        <v>0</v>
      </c>
    </row>
    <row r="62" spans="1:65" ht="39.950000000000003" customHeight="1">
      <c r="A62" s="3" t="s">
        <v>110</v>
      </c>
      <c r="B62" s="88" t="s">
        <v>45</v>
      </c>
      <c r="C62" s="89"/>
      <c r="D62" s="89"/>
      <c r="E62" s="51">
        <v>2</v>
      </c>
      <c r="F62" s="51"/>
      <c r="G62" s="49">
        <v>2</v>
      </c>
      <c r="H62" s="49"/>
      <c r="I62" s="49"/>
      <c r="J62" s="49"/>
      <c r="K62" s="49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>
        <v>2</v>
      </c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1"/>
      <c r="AS62" s="51"/>
      <c r="AT62" s="32">
        <f t="shared" si="61"/>
        <v>2</v>
      </c>
      <c r="AU62" s="32">
        <f t="shared" si="62"/>
        <v>2</v>
      </c>
      <c r="AV62" s="32">
        <f t="shared" si="63"/>
        <v>0</v>
      </c>
      <c r="AW62" s="32">
        <f t="shared" si="64"/>
        <v>0</v>
      </c>
      <c r="AX62" s="32">
        <f t="shared" si="65"/>
        <v>2</v>
      </c>
      <c r="AY62" s="32">
        <f t="shared" si="66"/>
        <v>2</v>
      </c>
      <c r="AZ62" s="32">
        <f t="shared" si="67"/>
        <v>0</v>
      </c>
      <c r="BA62" s="32">
        <f t="shared" si="68"/>
        <v>0</v>
      </c>
      <c r="BB62" s="32">
        <f t="shared" si="69"/>
        <v>0</v>
      </c>
      <c r="BC62" s="32">
        <f t="shared" si="70"/>
        <v>0</v>
      </c>
      <c r="BD62" s="16">
        <f t="shared" si="1"/>
        <v>0</v>
      </c>
      <c r="BE62" s="16">
        <f t="shared" si="2"/>
        <v>0</v>
      </c>
      <c r="BF62" s="32">
        <f t="shared" si="71"/>
        <v>0</v>
      </c>
      <c r="BG62" s="32">
        <f t="shared" si="72"/>
        <v>0</v>
      </c>
      <c r="BH62" s="32">
        <f t="shared" si="73"/>
        <v>0</v>
      </c>
      <c r="BI62" s="32">
        <f t="shared" si="74"/>
        <v>0</v>
      </c>
      <c r="BJ62" s="32">
        <f t="shared" si="75"/>
        <v>0</v>
      </c>
      <c r="BK62" s="32">
        <f t="shared" si="76"/>
        <v>0</v>
      </c>
      <c r="BL62" s="32">
        <f t="shared" si="77"/>
        <v>0</v>
      </c>
      <c r="BM62" s="32">
        <f t="shared" si="78"/>
        <v>0</v>
      </c>
    </row>
    <row r="63" spans="1:65" ht="57" customHeight="1">
      <c r="A63" s="1" t="s">
        <v>111</v>
      </c>
      <c r="B63" s="86" t="s">
        <v>112</v>
      </c>
      <c r="C63" s="90"/>
      <c r="D63" s="90"/>
      <c r="E63" s="30">
        <f>SUM(E64:E69)</f>
        <v>0</v>
      </c>
      <c r="F63" s="30">
        <f t="shared" ref="F63:BM63" si="79">SUM(F64:F69)</f>
        <v>0</v>
      </c>
      <c r="G63" s="30">
        <f t="shared" si="79"/>
        <v>0</v>
      </c>
      <c r="H63" s="30">
        <f t="shared" si="79"/>
        <v>0</v>
      </c>
      <c r="I63" s="30">
        <f t="shared" si="79"/>
        <v>0</v>
      </c>
      <c r="J63" s="30">
        <f t="shared" si="79"/>
        <v>0</v>
      </c>
      <c r="K63" s="30">
        <f t="shared" si="79"/>
        <v>0</v>
      </c>
      <c r="L63" s="30">
        <f t="shared" si="79"/>
        <v>0</v>
      </c>
      <c r="M63" s="30">
        <f t="shared" si="79"/>
        <v>0</v>
      </c>
      <c r="N63" s="30">
        <f t="shared" si="79"/>
        <v>0</v>
      </c>
      <c r="O63" s="30">
        <f t="shared" si="79"/>
        <v>0</v>
      </c>
      <c r="P63" s="30">
        <f t="shared" si="79"/>
        <v>0</v>
      </c>
      <c r="Q63" s="30">
        <f t="shared" si="79"/>
        <v>0</v>
      </c>
      <c r="R63" s="30">
        <f t="shared" si="79"/>
        <v>0</v>
      </c>
      <c r="S63" s="30">
        <f t="shared" si="79"/>
        <v>0</v>
      </c>
      <c r="T63" s="30">
        <f t="shared" si="79"/>
        <v>0</v>
      </c>
      <c r="U63" s="30">
        <f t="shared" si="79"/>
        <v>0</v>
      </c>
      <c r="V63" s="30">
        <f t="shared" si="79"/>
        <v>0</v>
      </c>
      <c r="W63" s="30">
        <f t="shared" si="79"/>
        <v>0</v>
      </c>
      <c r="X63" s="30">
        <f t="shared" si="79"/>
        <v>0</v>
      </c>
      <c r="Y63" s="30">
        <f t="shared" si="79"/>
        <v>0</v>
      </c>
      <c r="Z63" s="30">
        <f t="shared" si="79"/>
        <v>0</v>
      </c>
      <c r="AA63" s="30">
        <f t="shared" si="79"/>
        <v>0</v>
      </c>
      <c r="AB63" s="30">
        <f t="shared" si="79"/>
        <v>0</v>
      </c>
      <c r="AC63" s="30">
        <f t="shared" si="79"/>
        <v>0</v>
      </c>
      <c r="AD63" s="30">
        <f t="shared" si="79"/>
        <v>0</v>
      </c>
      <c r="AE63" s="30">
        <f t="shared" si="79"/>
        <v>0</v>
      </c>
      <c r="AF63" s="30">
        <f t="shared" si="79"/>
        <v>0</v>
      </c>
      <c r="AG63" s="30">
        <f t="shared" si="79"/>
        <v>0</v>
      </c>
      <c r="AH63" s="30">
        <f t="shared" si="79"/>
        <v>0</v>
      </c>
      <c r="AI63" s="30">
        <f t="shared" si="79"/>
        <v>0</v>
      </c>
      <c r="AJ63" s="30">
        <f t="shared" si="79"/>
        <v>0</v>
      </c>
      <c r="AK63" s="30">
        <f t="shared" si="79"/>
        <v>0</v>
      </c>
      <c r="AL63" s="30">
        <f t="shared" si="79"/>
        <v>0</v>
      </c>
      <c r="AM63" s="30">
        <f t="shared" si="79"/>
        <v>0</v>
      </c>
      <c r="AN63" s="30">
        <f t="shared" si="79"/>
        <v>0</v>
      </c>
      <c r="AO63" s="30">
        <f t="shared" si="79"/>
        <v>0</v>
      </c>
      <c r="AP63" s="30">
        <f t="shared" si="79"/>
        <v>0</v>
      </c>
      <c r="AQ63" s="30">
        <f t="shared" si="79"/>
        <v>0</v>
      </c>
      <c r="AR63" s="30">
        <f t="shared" si="79"/>
        <v>0</v>
      </c>
      <c r="AS63" s="30">
        <f t="shared" si="79"/>
        <v>0</v>
      </c>
      <c r="AT63" s="30">
        <f t="shared" si="79"/>
        <v>0</v>
      </c>
      <c r="AU63" s="30">
        <f t="shared" si="79"/>
        <v>0</v>
      </c>
      <c r="AV63" s="30">
        <f t="shared" si="79"/>
        <v>0</v>
      </c>
      <c r="AW63" s="30">
        <f t="shared" si="79"/>
        <v>0</v>
      </c>
      <c r="AX63" s="30">
        <f t="shared" si="79"/>
        <v>0</v>
      </c>
      <c r="AY63" s="30">
        <f t="shared" si="79"/>
        <v>0</v>
      </c>
      <c r="AZ63" s="30">
        <f t="shared" si="79"/>
        <v>0</v>
      </c>
      <c r="BA63" s="30">
        <f t="shared" si="79"/>
        <v>0</v>
      </c>
      <c r="BB63" s="30">
        <f t="shared" si="79"/>
        <v>0</v>
      </c>
      <c r="BC63" s="30">
        <f t="shared" si="79"/>
        <v>0</v>
      </c>
      <c r="BD63" s="16">
        <f t="shared" si="1"/>
        <v>0</v>
      </c>
      <c r="BE63" s="16">
        <f t="shared" si="2"/>
        <v>0</v>
      </c>
      <c r="BF63" s="30">
        <f t="shared" si="79"/>
        <v>0</v>
      </c>
      <c r="BG63" s="30">
        <f t="shared" si="79"/>
        <v>0</v>
      </c>
      <c r="BH63" s="30">
        <f t="shared" si="79"/>
        <v>0</v>
      </c>
      <c r="BI63" s="30">
        <f t="shared" si="79"/>
        <v>0</v>
      </c>
      <c r="BJ63" s="30">
        <f t="shared" si="79"/>
        <v>0</v>
      </c>
      <c r="BK63" s="30">
        <f t="shared" si="79"/>
        <v>0</v>
      </c>
      <c r="BL63" s="30">
        <f t="shared" si="79"/>
        <v>0</v>
      </c>
      <c r="BM63" s="30">
        <f t="shared" si="79"/>
        <v>0</v>
      </c>
    </row>
    <row r="64" spans="1:65" ht="39.950000000000003" customHeight="1">
      <c r="A64" s="3" t="s">
        <v>113</v>
      </c>
      <c r="B64" s="91" t="s">
        <v>114</v>
      </c>
      <c r="C64" s="92"/>
      <c r="D64" s="92"/>
      <c r="E64" s="18"/>
      <c r="F64" s="18"/>
      <c r="G64" s="18"/>
      <c r="H64" s="18"/>
      <c r="I64" s="18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32">
        <f t="shared" ref="AT64:AT69" si="80">E64</f>
        <v>0</v>
      </c>
      <c r="AU64" s="32">
        <f t="shared" ref="AU64:AU69" si="81">F64+G64+H64+I64</f>
        <v>0</v>
      </c>
      <c r="AV64" s="32">
        <f t="shared" ref="AV64:AV69" si="82">J64</f>
        <v>0</v>
      </c>
      <c r="AW64" s="32">
        <f t="shared" ref="AW64:AW69" si="83">K64+L64+M64</f>
        <v>0</v>
      </c>
      <c r="AX64" s="32">
        <f t="shared" ref="AX64:AX69" si="84">F64+G64+K64</f>
        <v>0</v>
      </c>
      <c r="AY64" s="32">
        <f t="shared" ref="AY64:AY69" si="85">N64+Y64+Z64+AB64</f>
        <v>0</v>
      </c>
      <c r="AZ64" s="32">
        <f t="shared" ref="AZ64:AZ69" si="86">O64</f>
        <v>0</v>
      </c>
      <c r="BA64" s="32">
        <f t="shared" ref="BA64:BA69" si="87">P64+Q64+R64+S64+T64</f>
        <v>0</v>
      </c>
      <c r="BB64" s="32">
        <f t="shared" ref="BB64:BB69" si="88">T64</f>
        <v>0</v>
      </c>
      <c r="BC64" s="32">
        <f t="shared" ref="BC64:BC69" si="89">+U64+V64+W64</f>
        <v>0</v>
      </c>
      <c r="BD64" s="16">
        <f t="shared" si="1"/>
        <v>0</v>
      </c>
      <c r="BE64" s="16">
        <f t="shared" si="2"/>
        <v>0</v>
      </c>
      <c r="BF64" s="32">
        <f t="shared" ref="BF64:BF69" si="90">AF64</f>
        <v>0</v>
      </c>
      <c r="BG64" s="32">
        <f t="shared" ref="BG64:BG69" si="91">AD64+AE64</f>
        <v>0</v>
      </c>
      <c r="BH64" s="32">
        <f t="shared" ref="BH64:BH69" si="92">AF64</f>
        <v>0</v>
      </c>
      <c r="BI64" s="32">
        <f t="shared" ref="BI64:BI69" si="93">AG64+AH64</f>
        <v>0</v>
      </c>
      <c r="BJ64" s="32">
        <f t="shared" ref="BJ64:BJ69" si="94">AM64</f>
        <v>0</v>
      </c>
      <c r="BK64" s="32">
        <f t="shared" ref="BK64:BK69" si="95">AK64+AL64</f>
        <v>0</v>
      </c>
      <c r="BL64" s="32">
        <f t="shared" ref="BL64:BL69" si="96">AM64</f>
        <v>0</v>
      </c>
      <c r="BM64" s="32">
        <f t="shared" ref="BM64:BM69" si="97">AN64+AO64</f>
        <v>0</v>
      </c>
    </row>
    <row r="65" spans="1:65" ht="39.950000000000003" customHeight="1">
      <c r="A65" s="3" t="s">
        <v>115</v>
      </c>
      <c r="B65" s="91" t="s">
        <v>116</v>
      </c>
      <c r="C65" s="92"/>
      <c r="D65" s="92"/>
      <c r="E65" s="18"/>
      <c r="F65" s="18"/>
      <c r="G65" s="18"/>
      <c r="H65" s="18"/>
      <c r="I65" s="18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32">
        <f t="shared" si="80"/>
        <v>0</v>
      </c>
      <c r="AU65" s="32">
        <f t="shared" si="81"/>
        <v>0</v>
      </c>
      <c r="AV65" s="32">
        <f t="shared" si="82"/>
        <v>0</v>
      </c>
      <c r="AW65" s="32">
        <f t="shared" si="83"/>
        <v>0</v>
      </c>
      <c r="AX65" s="32">
        <f t="shared" si="84"/>
        <v>0</v>
      </c>
      <c r="AY65" s="32">
        <f t="shared" si="85"/>
        <v>0</v>
      </c>
      <c r="AZ65" s="32">
        <f t="shared" si="86"/>
        <v>0</v>
      </c>
      <c r="BA65" s="32">
        <f t="shared" si="87"/>
        <v>0</v>
      </c>
      <c r="BB65" s="32">
        <f t="shared" si="88"/>
        <v>0</v>
      </c>
      <c r="BC65" s="32">
        <f t="shared" si="89"/>
        <v>0</v>
      </c>
      <c r="BD65" s="16">
        <f t="shared" si="1"/>
        <v>0</v>
      </c>
      <c r="BE65" s="16">
        <f t="shared" si="2"/>
        <v>0</v>
      </c>
      <c r="BF65" s="32">
        <f t="shared" si="90"/>
        <v>0</v>
      </c>
      <c r="BG65" s="32">
        <f t="shared" si="91"/>
        <v>0</v>
      </c>
      <c r="BH65" s="32">
        <f t="shared" si="92"/>
        <v>0</v>
      </c>
      <c r="BI65" s="32">
        <f t="shared" si="93"/>
        <v>0</v>
      </c>
      <c r="BJ65" s="32">
        <f t="shared" si="94"/>
        <v>0</v>
      </c>
      <c r="BK65" s="32">
        <f t="shared" si="95"/>
        <v>0</v>
      </c>
      <c r="BL65" s="32">
        <f t="shared" si="96"/>
        <v>0</v>
      </c>
      <c r="BM65" s="32">
        <f t="shared" si="97"/>
        <v>0</v>
      </c>
    </row>
    <row r="66" spans="1:65" ht="39.950000000000003" customHeight="1">
      <c r="A66" s="3" t="s">
        <v>117</v>
      </c>
      <c r="B66" s="91" t="s">
        <v>118</v>
      </c>
      <c r="C66" s="92"/>
      <c r="D66" s="92"/>
      <c r="E66" s="18"/>
      <c r="F66" s="18"/>
      <c r="G66" s="18"/>
      <c r="H66" s="18"/>
      <c r="I66" s="18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32">
        <f t="shared" si="80"/>
        <v>0</v>
      </c>
      <c r="AU66" s="32">
        <f t="shared" si="81"/>
        <v>0</v>
      </c>
      <c r="AV66" s="32">
        <f t="shared" si="82"/>
        <v>0</v>
      </c>
      <c r="AW66" s="32">
        <f t="shared" si="83"/>
        <v>0</v>
      </c>
      <c r="AX66" s="32">
        <f t="shared" si="84"/>
        <v>0</v>
      </c>
      <c r="AY66" s="32">
        <f t="shared" si="85"/>
        <v>0</v>
      </c>
      <c r="AZ66" s="32">
        <f t="shared" si="86"/>
        <v>0</v>
      </c>
      <c r="BA66" s="32">
        <f t="shared" si="87"/>
        <v>0</v>
      </c>
      <c r="BB66" s="32">
        <f t="shared" si="88"/>
        <v>0</v>
      </c>
      <c r="BC66" s="32">
        <f t="shared" si="89"/>
        <v>0</v>
      </c>
      <c r="BD66" s="16">
        <f t="shared" si="1"/>
        <v>0</v>
      </c>
      <c r="BE66" s="16">
        <f t="shared" si="2"/>
        <v>0</v>
      </c>
      <c r="BF66" s="32">
        <f t="shared" si="90"/>
        <v>0</v>
      </c>
      <c r="BG66" s="32">
        <f t="shared" si="91"/>
        <v>0</v>
      </c>
      <c r="BH66" s="32">
        <f t="shared" si="92"/>
        <v>0</v>
      </c>
      <c r="BI66" s="32">
        <f t="shared" si="93"/>
        <v>0</v>
      </c>
      <c r="BJ66" s="32">
        <f t="shared" si="94"/>
        <v>0</v>
      </c>
      <c r="BK66" s="32">
        <f t="shared" si="95"/>
        <v>0</v>
      </c>
      <c r="BL66" s="32">
        <f t="shared" si="96"/>
        <v>0</v>
      </c>
      <c r="BM66" s="32">
        <f t="shared" si="97"/>
        <v>0</v>
      </c>
    </row>
    <row r="67" spans="1:65" ht="39.950000000000003" customHeight="1">
      <c r="A67" s="3" t="s">
        <v>119</v>
      </c>
      <c r="B67" s="91" t="s">
        <v>120</v>
      </c>
      <c r="C67" s="92"/>
      <c r="D67" s="92"/>
      <c r="E67" s="18"/>
      <c r="F67" s="18"/>
      <c r="G67" s="18"/>
      <c r="H67" s="18"/>
      <c r="I67" s="18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32">
        <f t="shared" si="80"/>
        <v>0</v>
      </c>
      <c r="AU67" s="32">
        <f t="shared" si="81"/>
        <v>0</v>
      </c>
      <c r="AV67" s="32">
        <f t="shared" si="82"/>
        <v>0</v>
      </c>
      <c r="AW67" s="32">
        <f t="shared" si="83"/>
        <v>0</v>
      </c>
      <c r="AX67" s="32">
        <f t="shared" si="84"/>
        <v>0</v>
      </c>
      <c r="AY67" s="32">
        <f t="shared" si="85"/>
        <v>0</v>
      </c>
      <c r="AZ67" s="32">
        <f t="shared" si="86"/>
        <v>0</v>
      </c>
      <c r="BA67" s="32">
        <f t="shared" si="87"/>
        <v>0</v>
      </c>
      <c r="BB67" s="32">
        <f t="shared" si="88"/>
        <v>0</v>
      </c>
      <c r="BC67" s="32">
        <f t="shared" si="89"/>
        <v>0</v>
      </c>
      <c r="BD67" s="16">
        <f t="shared" si="1"/>
        <v>0</v>
      </c>
      <c r="BE67" s="16">
        <f t="shared" si="2"/>
        <v>0</v>
      </c>
      <c r="BF67" s="32">
        <f t="shared" si="90"/>
        <v>0</v>
      </c>
      <c r="BG67" s="32">
        <f t="shared" si="91"/>
        <v>0</v>
      </c>
      <c r="BH67" s="32">
        <f t="shared" si="92"/>
        <v>0</v>
      </c>
      <c r="BI67" s="32">
        <f t="shared" si="93"/>
        <v>0</v>
      </c>
      <c r="BJ67" s="32">
        <f t="shared" si="94"/>
        <v>0</v>
      </c>
      <c r="BK67" s="32">
        <f t="shared" si="95"/>
        <v>0</v>
      </c>
      <c r="BL67" s="32">
        <f t="shared" si="96"/>
        <v>0</v>
      </c>
      <c r="BM67" s="32">
        <f t="shared" si="97"/>
        <v>0</v>
      </c>
    </row>
    <row r="68" spans="1:65" ht="39.950000000000003" customHeight="1">
      <c r="A68" s="3" t="s">
        <v>121</v>
      </c>
      <c r="B68" s="91" t="s">
        <v>122</v>
      </c>
      <c r="C68" s="92"/>
      <c r="D68" s="92"/>
      <c r="E68" s="18"/>
      <c r="F68" s="18"/>
      <c r="G68" s="18"/>
      <c r="H68" s="18"/>
      <c r="I68" s="18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32">
        <f t="shared" si="80"/>
        <v>0</v>
      </c>
      <c r="AU68" s="32">
        <f t="shared" si="81"/>
        <v>0</v>
      </c>
      <c r="AV68" s="32">
        <f t="shared" si="82"/>
        <v>0</v>
      </c>
      <c r="AW68" s="32">
        <f t="shared" si="83"/>
        <v>0</v>
      </c>
      <c r="AX68" s="32">
        <f t="shared" si="84"/>
        <v>0</v>
      </c>
      <c r="AY68" s="32">
        <f t="shared" si="85"/>
        <v>0</v>
      </c>
      <c r="AZ68" s="32">
        <f t="shared" si="86"/>
        <v>0</v>
      </c>
      <c r="BA68" s="32">
        <f t="shared" si="87"/>
        <v>0</v>
      </c>
      <c r="BB68" s="32">
        <f t="shared" si="88"/>
        <v>0</v>
      </c>
      <c r="BC68" s="32">
        <f t="shared" si="89"/>
        <v>0</v>
      </c>
      <c r="BD68" s="16">
        <f t="shared" si="1"/>
        <v>0</v>
      </c>
      <c r="BE68" s="16">
        <f t="shared" si="2"/>
        <v>0</v>
      </c>
      <c r="BF68" s="32">
        <f t="shared" si="90"/>
        <v>0</v>
      </c>
      <c r="BG68" s="32">
        <f t="shared" si="91"/>
        <v>0</v>
      </c>
      <c r="BH68" s="32">
        <f t="shared" si="92"/>
        <v>0</v>
      </c>
      <c r="BI68" s="32">
        <f t="shared" si="93"/>
        <v>0</v>
      </c>
      <c r="BJ68" s="32">
        <f t="shared" si="94"/>
        <v>0</v>
      </c>
      <c r="BK68" s="32">
        <f t="shared" si="95"/>
        <v>0</v>
      </c>
      <c r="BL68" s="32">
        <f t="shared" si="96"/>
        <v>0</v>
      </c>
      <c r="BM68" s="32">
        <f t="shared" si="97"/>
        <v>0</v>
      </c>
    </row>
    <row r="69" spans="1:65" ht="39.950000000000003" customHeight="1">
      <c r="A69" s="3" t="s">
        <v>123</v>
      </c>
      <c r="B69" s="88" t="s">
        <v>45</v>
      </c>
      <c r="C69" s="89"/>
      <c r="D69" s="89"/>
      <c r="E69" s="24"/>
      <c r="F69" s="24"/>
      <c r="G69" s="24"/>
      <c r="H69" s="24"/>
      <c r="I69" s="24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32">
        <f t="shared" si="80"/>
        <v>0</v>
      </c>
      <c r="AU69" s="32">
        <f t="shared" si="81"/>
        <v>0</v>
      </c>
      <c r="AV69" s="32">
        <f t="shared" si="82"/>
        <v>0</v>
      </c>
      <c r="AW69" s="32">
        <f t="shared" si="83"/>
        <v>0</v>
      </c>
      <c r="AX69" s="32">
        <f t="shared" si="84"/>
        <v>0</v>
      </c>
      <c r="AY69" s="32">
        <f t="shared" si="85"/>
        <v>0</v>
      </c>
      <c r="AZ69" s="32">
        <f t="shared" si="86"/>
        <v>0</v>
      </c>
      <c r="BA69" s="32">
        <f t="shared" si="87"/>
        <v>0</v>
      </c>
      <c r="BB69" s="32">
        <f t="shared" si="88"/>
        <v>0</v>
      </c>
      <c r="BC69" s="32">
        <f t="shared" si="89"/>
        <v>0</v>
      </c>
      <c r="BD69" s="16">
        <f t="shared" si="1"/>
        <v>0</v>
      </c>
      <c r="BE69" s="16">
        <f t="shared" si="2"/>
        <v>0</v>
      </c>
      <c r="BF69" s="32">
        <f t="shared" si="90"/>
        <v>0</v>
      </c>
      <c r="BG69" s="32">
        <f t="shared" si="91"/>
        <v>0</v>
      </c>
      <c r="BH69" s="32">
        <f t="shared" si="92"/>
        <v>0</v>
      </c>
      <c r="BI69" s="32">
        <f t="shared" si="93"/>
        <v>0</v>
      </c>
      <c r="BJ69" s="32">
        <f t="shared" si="94"/>
        <v>0</v>
      </c>
      <c r="BK69" s="32">
        <f t="shared" si="95"/>
        <v>0</v>
      </c>
      <c r="BL69" s="32">
        <f t="shared" si="96"/>
        <v>0</v>
      </c>
      <c r="BM69" s="32">
        <f t="shared" si="97"/>
        <v>0</v>
      </c>
    </row>
    <row r="70" spans="1:65" ht="39.950000000000003" customHeight="1">
      <c r="A70" s="1" t="s">
        <v>124</v>
      </c>
      <c r="B70" s="86" t="s">
        <v>125</v>
      </c>
      <c r="C70" s="90"/>
      <c r="D70" s="90"/>
      <c r="E70" s="30">
        <f>SUM(E71:E76)</f>
        <v>8</v>
      </c>
      <c r="F70" s="30">
        <f t="shared" ref="F70:BM70" si="98">SUM(F71:F76)</f>
        <v>0</v>
      </c>
      <c r="G70" s="30">
        <f t="shared" si="98"/>
        <v>8</v>
      </c>
      <c r="H70" s="30">
        <f t="shared" si="98"/>
        <v>0</v>
      </c>
      <c r="I70" s="30">
        <f t="shared" si="98"/>
        <v>0</v>
      </c>
      <c r="J70" s="30">
        <f t="shared" si="98"/>
        <v>1</v>
      </c>
      <c r="K70" s="30">
        <f t="shared" si="98"/>
        <v>1</v>
      </c>
      <c r="L70" s="30">
        <f t="shared" si="98"/>
        <v>0</v>
      </c>
      <c r="M70" s="30">
        <f t="shared" si="98"/>
        <v>0</v>
      </c>
      <c r="N70" s="30">
        <f t="shared" si="98"/>
        <v>0</v>
      </c>
      <c r="O70" s="30">
        <f t="shared" si="98"/>
        <v>2</v>
      </c>
      <c r="P70" s="30">
        <f t="shared" si="98"/>
        <v>1</v>
      </c>
      <c r="Q70" s="30">
        <f t="shared" si="98"/>
        <v>1</v>
      </c>
      <c r="R70" s="30">
        <f t="shared" si="98"/>
        <v>0</v>
      </c>
      <c r="S70" s="30">
        <f t="shared" si="98"/>
        <v>0</v>
      </c>
      <c r="T70" s="30">
        <f t="shared" si="98"/>
        <v>0</v>
      </c>
      <c r="U70" s="30">
        <f t="shared" si="98"/>
        <v>0</v>
      </c>
      <c r="V70" s="30">
        <f t="shared" si="98"/>
        <v>0</v>
      </c>
      <c r="W70" s="30">
        <f t="shared" si="98"/>
        <v>0</v>
      </c>
      <c r="X70" s="30">
        <f t="shared" si="98"/>
        <v>0</v>
      </c>
      <c r="Y70" s="30">
        <f t="shared" si="98"/>
        <v>2</v>
      </c>
      <c r="Z70" s="30">
        <f t="shared" si="98"/>
        <v>0</v>
      </c>
      <c r="AA70" s="30">
        <f t="shared" si="98"/>
        <v>0</v>
      </c>
      <c r="AB70" s="30">
        <f t="shared" si="98"/>
        <v>7</v>
      </c>
      <c r="AC70" s="30">
        <f t="shared" si="98"/>
        <v>0</v>
      </c>
      <c r="AD70" s="30">
        <f t="shared" si="98"/>
        <v>1</v>
      </c>
      <c r="AE70" s="30">
        <f t="shared" si="98"/>
        <v>0</v>
      </c>
      <c r="AF70" s="30">
        <f t="shared" si="98"/>
        <v>1</v>
      </c>
      <c r="AG70" s="30">
        <f t="shared" si="98"/>
        <v>0</v>
      </c>
      <c r="AH70" s="30">
        <f t="shared" si="98"/>
        <v>1</v>
      </c>
      <c r="AI70" s="30">
        <f t="shared" si="98"/>
        <v>0</v>
      </c>
      <c r="AJ70" s="30">
        <f t="shared" si="98"/>
        <v>1</v>
      </c>
      <c r="AK70" s="30">
        <f t="shared" si="98"/>
        <v>0</v>
      </c>
      <c r="AL70" s="30">
        <f t="shared" si="98"/>
        <v>0</v>
      </c>
      <c r="AM70" s="30">
        <f t="shared" si="98"/>
        <v>0</v>
      </c>
      <c r="AN70" s="30">
        <f t="shared" si="98"/>
        <v>0</v>
      </c>
      <c r="AO70" s="30">
        <f t="shared" si="98"/>
        <v>0</v>
      </c>
      <c r="AP70" s="30">
        <f t="shared" si="98"/>
        <v>0</v>
      </c>
      <c r="AQ70" s="30">
        <f t="shared" si="98"/>
        <v>0</v>
      </c>
      <c r="AR70" s="30">
        <f t="shared" si="98"/>
        <v>0</v>
      </c>
      <c r="AS70" s="30">
        <f t="shared" si="98"/>
        <v>0</v>
      </c>
      <c r="AT70" s="30">
        <f t="shared" si="98"/>
        <v>8</v>
      </c>
      <c r="AU70" s="30">
        <f t="shared" si="98"/>
        <v>8</v>
      </c>
      <c r="AV70" s="30">
        <f t="shared" si="98"/>
        <v>1</v>
      </c>
      <c r="AW70" s="30">
        <f t="shared" si="98"/>
        <v>1</v>
      </c>
      <c r="AX70" s="30">
        <f t="shared" si="98"/>
        <v>9</v>
      </c>
      <c r="AY70" s="30">
        <f t="shared" si="98"/>
        <v>9</v>
      </c>
      <c r="AZ70" s="30">
        <f t="shared" si="98"/>
        <v>2</v>
      </c>
      <c r="BA70" s="30">
        <f t="shared" si="98"/>
        <v>2</v>
      </c>
      <c r="BB70" s="30">
        <f t="shared" si="98"/>
        <v>0</v>
      </c>
      <c r="BC70" s="30">
        <f t="shared" si="98"/>
        <v>0</v>
      </c>
      <c r="BD70" s="16">
        <f t="shared" si="1"/>
        <v>2</v>
      </c>
      <c r="BE70" s="16">
        <f t="shared" si="2"/>
        <v>2</v>
      </c>
      <c r="BF70" s="30">
        <f t="shared" si="98"/>
        <v>1</v>
      </c>
      <c r="BG70" s="30">
        <f t="shared" si="98"/>
        <v>1</v>
      </c>
      <c r="BH70" s="30">
        <f t="shared" si="98"/>
        <v>1</v>
      </c>
      <c r="BI70" s="30">
        <f t="shared" si="98"/>
        <v>1</v>
      </c>
      <c r="BJ70" s="30">
        <f t="shared" si="98"/>
        <v>0</v>
      </c>
      <c r="BK70" s="30">
        <f t="shared" si="98"/>
        <v>0</v>
      </c>
      <c r="BL70" s="30">
        <f t="shared" si="98"/>
        <v>0</v>
      </c>
      <c r="BM70" s="30">
        <f t="shared" si="98"/>
        <v>0</v>
      </c>
    </row>
    <row r="71" spans="1:65" ht="39.950000000000003" customHeight="1">
      <c r="A71" s="3" t="s">
        <v>126</v>
      </c>
      <c r="B71" s="91" t="s">
        <v>127</v>
      </c>
      <c r="C71" s="92"/>
      <c r="D71" s="92"/>
      <c r="E71" s="48"/>
      <c r="F71" s="48"/>
      <c r="G71" s="49"/>
      <c r="H71" s="49"/>
      <c r="I71" s="49"/>
      <c r="J71" s="49"/>
      <c r="K71" s="49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50"/>
      <c r="AE71" s="50"/>
      <c r="AF71" s="50"/>
      <c r="AG71" s="50"/>
      <c r="AH71" s="50"/>
      <c r="AI71" s="50"/>
      <c r="AJ71" s="50"/>
      <c r="AK71" s="48"/>
      <c r="AL71" s="48"/>
      <c r="AM71" s="48"/>
      <c r="AN71" s="48"/>
      <c r="AO71" s="48"/>
      <c r="AP71" s="48"/>
      <c r="AQ71" s="48"/>
      <c r="AR71" s="48"/>
      <c r="AS71" s="48"/>
      <c r="AT71" s="32">
        <f t="shared" ref="AT71:AT76" si="99">E71</f>
        <v>0</v>
      </c>
      <c r="AU71" s="32">
        <f t="shared" ref="AU71:AU76" si="100">F71+G71+H71+I71</f>
        <v>0</v>
      </c>
      <c r="AV71" s="32">
        <f t="shared" ref="AV71:AV76" si="101">J71</f>
        <v>0</v>
      </c>
      <c r="AW71" s="32">
        <f t="shared" ref="AW71:AW76" si="102">K71+L71+M71</f>
        <v>0</v>
      </c>
      <c r="AX71" s="32">
        <f t="shared" ref="AX71:AX76" si="103">F71+G71+K71</f>
        <v>0</v>
      </c>
      <c r="AY71" s="32">
        <f t="shared" ref="AY71:AY76" si="104">N71+Y71+Z71+AB71</f>
        <v>0</v>
      </c>
      <c r="AZ71" s="32">
        <f t="shared" ref="AZ71:AZ76" si="105">O71</f>
        <v>0</v>
      </c>
      <c r="BA71" s="32">
        <f t="shared" ref="BA71:BA76" si="106">P71+Q71+R71+S71+T71</f>
        <v>0</v>
      </c>
      <c r="BB71" s="32">
        <f t="shared" ref="BB71:BB76" si="107">T71</f>
        <v>0</v>
      </c>
      <c r="BC71" s="32">
        <f t="shared" ref="BC71:BC76" si="108">+U71+V71+W71</f>
        <v>0</v>
      </c>
      <c r="BD71" s="16">
        <f t="shared" si="1"/>
        <v>0</v>
      </c>
      <c r="BE71" s="16">
        <f t="shared" si="2"/>
        <v>0</v>
      </c>
      <c r="BF71" s="32">
        <f t="shared" ref="BF71:BF76" si="109">AF71</f>
        <v>0</v>
      </c>
      <c r="BG71" s="32">
        <f t="shared" ref="BG71:BG76" si="110">AD71+AE71</f>
        <v>0</v>
      </c>
      <c r="BH71" s="32">
        <f t="shared" ref="BH71:BH76" si="111">AF71</f>
        <v>0</v>
      </c>
      <c r="BI71" s="32">
        <f t="shared" ref="BI71:BI76" si="112">AG71+AH71</f>
        <v>0</v>
      </c>
      <c r="BJ71" s="32">
        <f t="shared" ref="BJ71:BJ76" si="113">AM71</f>
        <v>0</v>
      </c>
      <c r="BK71" s="32">
        <f t="shared" ref="BK71:BK76" si="114">AK71+AL71</f>
        <v>0</v>
      </c>
      <c r="BL71" s="32">
        <f t="shared" ref="BL71:BL76" si="115">AM71</f>
        <v>0</v>
      </c>
      <c r="BM71" s="32">
        <f t="shared" ref="BM71:BM76" si="116">AN71+AO71</f>
        <v>0</v>
      </c>
    </row>
    <row r="72" spans="1:65" ht="39.950000000000003" customHeight="1">
      <c r="A72" s="3" t="s">
        <v>128</v>
      </c>
      <c r="B72" s="91" t="s">
        <v>129</v>
      </c>
      <c r="C72" s="92"/>
      <c r="D72" s="92"/>
      <c r="E72" s="48">
        <v>3</v>
      </c>
      <c r="F72" s="48"/>
      <c r="G72" s="49">
        <v>3</v>
      </c>
      <c r="H72" s="49"/>
      <c r="I72" s="49"/>
      <c r="J72" s="49"/>
      <c r="K72" s="49"/>
      <c r="L72" s="48"/>
      <c r="M72" s="48"/>
      <c r="N72" s="48"/>
      <c r="O72" s="48">
        <v>2</v>
      </c>
      <c r="P72" s="48">
        <v>1</v>
      </c>
      <c r="Q72" s="48">
        <v>1</v>
      </c>
      <c r="R72" s="48"/>
      <c r="S72" s="48"/>
      <c r="T72" s="48"/>
      <c r="U72" s="48"/>
      <c r="V72" s="48"/>
      <c r="W72" s="48"/>
      <c r="X72" s="48"/>
      <c r="Y72" s="48">
        <v>2</v>
      </c>
      <c r="Z72" s="48"/>
      <c r="AA72" s="48"/>
      <c r="AB72" s="48">
        <v>1</v>
      </c>
      <c r="AC72" s="48"/>
      <c r="AD72" s="48">
        <v>1</v>
      </c>
      <c r="AE72" s="48"/>
      <c r="AF72" s="48">
        <v>1</v>
      </c>
      <c r="AG72" s="48"/>
      <c r="AH72" s="48">
        <v>1</v>
      </c>
      <c r="AI72" s="48"/>
      <c r="AJ72" s="48">
        <v>1</v>
      </c>
      <c r="AK72" s="48"/>
      <c r="AL72" s="48"/>
      <c r="AM72" s="48"/>
      <c r="AN72" s="48"/>
      <c r="AO72" s="48"/>
      <c r="AP72" s="48"/>
      <c r="AQ72" s="48"/>
      <c r="AR72" s="48"/>
      <c r="AS72" s="48"/>
      <c r="AT72" s="32">
        <f t="shared" si="99"/>
        <v>3</v>
      </c>
      <c r="AU72" s="32">
        <f t="shared" si="100"/>
        <v>3</v>
      </c>
      <c r="AV72" s="32">
        <f t="shared" si="101"/>
        <v>0</v>
      </c>
      <c r="AW72" s="32">
        <f t="shared" si="102"/>
        <v>0</v>
      </c>
      <c r="AX72" s="32">
        <f t="shared" si="103"/>
        <v>3</v>
      </c>
      <c r="AY72" s="32">
        <f t="shared" si="104"/>
        <v>3</v>
      </c>
      <c r="AZ72" s="32">
        <f t="shared" si="105"/>
        <v>2</v>
      </c>
      <c r="BA72" s="32">
        <f t="shared" si="106"/>
        <v>2</v>
      </c>
      <c r="BB72" s="32">
        <f t="shared" si="107"/>
        <v>0</v>
      </c>
      <c r="BC72" s="32">
        <f t="shared" si="108"/>
        <v>0</v>
      </c>
      <c r="BD72" s="16">
        <f t="shared" si="1"/>
        <v>2</v>
      </c>
      <c r="BE72" s="16">
        <f t="shared" si="2"/>
        <v>2</v>
      </c>
      <c r="BF72" s="32">
        <f t="shared" si="109"/>
        <v>1</v>
      </c>
      <c r="BG72" s="32">
        <f t="shared" si="110"/>
        <v>1</v>
      </c>
      <c r="BH72" s="32">
        <f t="shared" si="111"/>
        <v>1</v>
      </c>
      <c r="BI72" s="32">
        <f t="shared" si="112"/>
        <v>1</v>
      </c>
      <c r="BJ72" s="32">
        <f t="shared" si="113"/>
        <v>0</v>
      </c>
      <c r="BK72" s="32">
        <f t="shared" si="114"/>
        <v>0</v>
      </c>
      <c r="BL72" s="32">
        <f t="shared" si="115"/>
        <v>0</v>
      </c>
      <c r="BM72" s="32">
        <f t="shared" si="116"/>
        <v>0</v>
      </c>
    </row>
    <row r="73" spans="1:65" ht="39.950000000000003" customHeight="1">
      <c r="A73" s="3" t="s">
        <v>130</v>
      </c>
      <c r="B73" s="91" t="s">
        <v>131</v>
      </c>
      <c r="C73" s="92"/>
      <c r="D73" s="92"/>
      <c r="E73" s="48"/>
      <c r="F73" s="48"/>
      <c r="G73" s="49"/>
      <c r="H73" s="49"/>
      <c r="I73" s="49"/>
      <c r="J73" s="49"/>
      <c r="K73" s="49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48"/>
      <c r="AR73" s="48"/>
      <c r="AS73" s="48"/>
      <c r="AT73" s="32">
        <f t="shared" si="99"/>
        <v>0</v>
      </c>
      <c r="AU73" s="32">
        <f t="shared" si="100"/>
        <v>0</v>
      </c>
      <c r="AV73" s="32">
        <f t="shared" si="101"/>
        <v>0</v>
      </c>
      <c r="AW73" s="32">
        <f t="shared" si="102"/>
        <v>0</v>
      </c>
      <c r="AX73" s="32">
        <f t="shared" si="103"/>
        <v>0</v>
      </c>
      <c r="AY73" s="32">
        <f t="shared" si="104"/>
        <v>0</v>
      </c>
      <c r="AZ73" s="32">
        <f t="shared" si="105"/>
        <v>0</v>
      </c>
      <c r="BA73" s="32">
        <f t="shared" si="106"/>
        <v>0</v>
      </c>
      <c r="BB73" s="32">
        <f t="shared" si="107"/>
        <v>0</v>
      </c>
      <c r="BC73" s="32">
        <f t="shared" si="108"/>
        <v>0</v>
      </c>
      <c r="BD73" s="16">
        <f t="shared" si="1"/>
        <v>0</v>
      </c>
      <c r="BE73" s="16">
        <f t="shared" si="2"/>
        <v>0</v>
      </c>
      <c r="BF73" s="32">
        <f t="shared" si="109"/>
        <v>0</v>
      </c>
      <c r="BG73" s="32">
        <f t="shared" si="110"/>
        <v>0</v>
      </c>
      <c r="BH73" s="32">
        <f t="shared" si="111"/>
        <v>0</v>
      </c>
      <c r="BI73" s="32">
        <f t="shared" si="112"/>
        <v>0</v>
      </c>
      <c r="BJ73" s="32">
        <f t="shared" si="113"/>
        <v>0</v>
      </c>
      <c r="BK73" s="32">
        <f t="shared" si="114"/>
        <v>0</v>
      </c>
      <c r="BL73" s="32">
        <f t="shared" si="115"/>
        <v>0</v>
      </c>
      <c r="BM73" s="32">
        <f t="shared" si="116"/>
        <v>0</v>
      </c>
    </row>
    <row r="74" spans="1:65" ht="39.950000000000003" customHeight="1">
      <c r="A74" s="3" t="s">
        <v>132</v>
      </c>
      <c r="B74" s="91" t="s">
        <v>133</v>
      </c>
      <c r="C74" s="92"/>
      <c r="D74" s="92"/>
      <c r="E74" s="48">
        <v>1</v>
      </c>
      <c r="F74" s="48"/>
      <c r="G74" s="49">
        <v>1</v>
      </c>
      <c r="H74" s="49"/>
      <c r="I74" s="49"/>
      <c r="J74" s="49"/>
      <c r="K74" s="49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>
        <v>1</v>
      </c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  <c r="AR74" s="48"/>
      <c r="AS74" s="48"/>
      <c r="AT74" s="32">
        <f t="shared" si="99"/>
        <v>1</v>
      </c>
      <c r="AU74" s="32">
        <f t="shared" si="100"/>
        <v>1</v>
      </c>
      <c r="AV74" s="32">
        <f t="shared" si="101"/>
        <v>0</v>
      </c>
      <c r="AW74" s="32">
        <f t="shared" si="102"/>
        <v>0</v>
      </c>
      <c r="AX74" s="32">
        <f t="shared" si="103"/>
        <v>1</v>
      </c>
      <c r="AY74" s="32">
        <f t="shared" si="104"/>
        <v>1</v>
      </c>
      <c r="AZ74" s="32">
        <f t="shared" si="105"/>
        <v>0</v>
      </c>
      <c r="BA74" s="32">
        <f t="shared" si="106"/>
        <v>0</v>
      </c>
      <c r="BB74" s="32">
        <f t="shared" si="107"/>
        <v>0</v>
      </c>
      <c r="BC74" s="32">
        <f t="shared" si="108"/>
        <v>0</v>
      </c>
      <c r="BD74" s="16">
        <f t="shared" ref="BD74:BD124" si="117">Y74</f>
        <v>0</v>
      </c>
      <c r="BE74" s="16">
        <f t="shared" ref="BE74:BE124" si="118">O74+X74</f>
        <v>0</v>
      </c>
      <c r="BF74" s="32">
        <f t="shared" si="109"/>
        <v>0</v>
      </c>
      <c r="BG74" s="32">
        <f t="shared" si="110"/>
        <v>0</v>
      </c>
      <c r="BH74" s="32">
        <f t="shared" si="111"/>
        <v>0</v>
      </c>
      <c r="BI74" s="32">
        <f t="shared" si="112"/>
        <v>0</v>
      </c>
      <c r="BJ74" s="32">
        <f t="shared" si="113"/>
        <v>0</v>
      </c>
      <c r="BK74" s="32">
        <f t="shared" si="114"/>
        <v>0</v>
      </c>
      <c r="BL74" s="32">
        <f t="shared" si="115"/>
        <v>0</v>
      </c>
      <c r="BM74" s="32">
        <f t="shared" si="116"/>
        <v>0</v>
      </c>
    </row>
    <row r="75" spans="1:65" ht="39.950000000000003" customHeight="1">
      <c r="A75" s="3" t="s">
        <v>134</v>
      </c>
      <c r="B75" s="91" t="s">
        <v>135</v>
      </c>
      <c r="C75" s="92"/>
      <c r="D75" s="92"/>
      <c r="E75" s="48">
        <v>2</v>
      </c>
      <c r="F75" s="48"/>
      <c r="G75" s="49">
        <v>2</v>
      </c>
      <c r="H75" s="49"/>
      <c r="I75" s="49"/>
      <c r="J75" s="49">
        <v>1</v>
      </c>
      <c r="K75" s="49">
        <v>1</v>
      </c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>
        <v>3</v>
      </c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S75" s="48"/>
      <c r="AT75" s="32">
        <f t="shared" si="99"/>
        <v>2</v>
      </c>
      <c r="AU75" s="32">
        <f t="shared" si="100"/>
        <v>2</v>
      </c>
      <c r="AV75" s="32">
        <f t="shared" si="101"/>
        <v>1</v>
      </c>
      <c r="AW75" s="32">
        <f t="shared" si="102"/>
        <v>1</v>
      </c>
      <c r="AX75" s="32">
        <f t="shared" si="103"/>
        <v>3</v>
      </c>
      <c r="AY75" s="32">
        <f t="shared" si="104"/>
        <v>3</v>
      </c>
      <c r="AZ75" s="32">
        <f t="shared" si="105"/>
        <v>0</v>
      </c>
      <c r="BA75" s="32">
        <f t="shared" si="106"/>
        <v>0</v>
      </c>
      <c r="BB75" s="32">
        <f t="shared" si="107"/>
        <v>0</v>
      </c>
      <c r="BC75" s="32">
        <f t="shared" si="108"/>
        <v>0</v>
      </c>
      <c r="BD75" s="16">
        <f t="shared" si="117"/>
        <v>0</v>
      </c>
      <c r="BE75" s="16">
        <f t="shared" si="118"/>
        <v>0</v>
      </c>
      <c r="BF75" s="32">
        <f t="shared" si="109"/>
        <v>0</v>
      </c>
      <c r="BG75" s="32">
        <f t="shared" si="110"/>
        <v>0</v>
      </c>
      <c r="BH75" s="32">
        <f t="shared" si="111"/>
        <v>0</v>
      </c>
      <c r="BI75" s="32">
        <f t="shared" si="112"/>
        <v>0</v>
      </c>
      <c r="BJ75" s="32">
        <f t="shared" si="113"/>
        <v>0</v>
      </c>
      <c r="BK75" s="32">
        <f t="shared" si="114"/>
        <v>0</v>
      </c>
      <c r="BL75" s="32">
        <f t="shared" si="115"/>
        <v>0</v>
      </c>
      <c r="BM75" s="32">
        <f t="shared" si="116"/>
        <v>0</v>
      </c>
    </row>
    <row r="76" spans="1:65" ht="39.950000000000003" customHeight="1">
      <c r="A76" s="3" t="s">
        <v>136</v>
      </c>
      <c r="B76" s="88" t="s">
        <v>45</v>
      </c>
      <c r="C76" s="89"/>
      <c r="D76" s="89"/>
      <c r="E76" s="48">
        <v>2</v>
      </c>
      <c r="F76" s="48"/>
      <c r="G76" s="49">
        <v>2</v>
      </c>
      <c r="H76" s="49"/>
      <c r="I76" s="49"/>
      <c r="J76" s="49"/>
      <c r="K76" s="49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>
        <v>2</v>
      </c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48"/>
      <c r="AQ76" s="48"/>
      <c r="AR76" s="48"/>
      <c r="AS76" s="48"/>
      <c r="AT76" s="32">
        <f t="shared" si="99"/>
        <v>2</v>
      </c>
      <c r="AU76" s="32">
        <f t="shared" si="100"/>
        <v>2</v>
      </c>
      <c r="AV76" s="32">
        <f t="shared" si="101"/>
        <v>0</v>
      </c>
      <c r="AW76" s="32">
        <f t="shared" si="102"/>
        <v>0</v>
      </c>
      <c r="AX76" s="32">
        <f t="shared" si="103"/>
        <v>2</v>
      </c>
      <c r="AY76" s="32">
        <f t="shared" si="104"/>
        <v>2</v>
      </c>
      <c r="AZ76" s="32">
        <f t="shared" si="105"/>
        <v>0</v>
      </c>
      <c r="BA76" s="32">
        <f t="shared" si="106"/>
        <v>0</v>
      </c>
      <c r="BB76" s="32">
        <f t="shared" si="107"/>
        <v>0</v>
      </c>
      <c r="BC76" s="32">
        <f t="shared" si="108"/>
        <v>0</v>
      </c>
      <c r="BD76" s="16">
        <f t="shared" si="117"/>
        <v>0</v>
      </c>
      <c r="BE76" s="16">
        <f t="shared" si="118"/>
        <v>0</v>
      </c>
      <c r="BF76" s="32">
        <f t="shared" si="109"/>
        <v>0</v>
      </c>
      <c r="BG76" s="32">
        <f t="shared" si="110"/>
        <v>0</v>
      </c>
      <c r="BH76" s="32">
        <f t="shared" si="111"/>
        <v>0</v>
      </c>
      <c r="BI76" s="32">
        <f t="shared" si="112"/>
        <v>0</v>
      </c>
      <c r="BJ76" s="32">
        <f t="shared" si="113"/>
        <v>0</v>
      </c>
      <c r="BK76" s="32">
        <f t="shared" si="114"/>
        <v>0</v>
      </c>
      <c r="BL76" s="32">
        <f t="shared" si="115"/>
        <v>0</v>
      </c>
      <c r="BM76" s="32">
        <f t="shared" si="116"/>
        <v>0</v>
      </c>
    </row>
    <row r="77" spans="1:65" ht="51" customHeight="1">
      <c r="A77" s="1" t="s">
        <v>137</v>
      </c>
      <c r="B77" s="86" t="s">
        <v>138</v>
      </c>
      <c r="C77" s="90"/>
      <c r="D77" s="90"/>
      <c r="E77" s="30">
        <f>SUM(E78:E79)</f>
        <v>0</v>
      </c>
      <c r="F77" s="30">
        <f t="shared" ref="F77:BM77" si="119">SUM(F78:F79)</f>
        <v>0</v>
      </c>
      <c r="G77" s="30">
        <f t="shared" si="119"/>
        <v>0</v>
      </c>
      <c r="H77" s="30">
        <f t="shared" si="119"/>
        <v>0</v>
      </c>
      <c r="I77" s="30">
        <f t="shared" si="119"/>
        <v>0</v>
      </c>
      <c r="J77" s="30">
        <f t="shared" si="119"/>
        <v>0</v>
      </c>
      <c r="K77" s="30">
        <f t="shared" si="119"/>
        <v>0</v>
      </c>
      <c r="L77" s="30">
        <f t="shared" si="119"/>
        <v>0</v>
      </c>
      <c r="M77" s="30">
        <f t="shared" si="119"/>
        <v>0</v>
      </c>
      <c r="N77" s="30">
        <f t="shared" si="119"/>
        <v>0</v>
      </c>
      <c r="O77" s="30">
        <f t="shared" si="119"/>
        <v>0</v>
      </c>
      <c r="P77" s="30">
        <f t="shared" si="119"/>
        <v>0</v>
      </c>
      <c r="Q77" s="30">
        <f t="shared" si="119"/>
        <v>0</v>
      </c>
      <c r="R77" s="30">
        <f t="shared" si="119"/>
        <v>0</v>
      </c>
      <c r="S77" s="30">
        <f t="shared" si="119"/>
        <v>0</v>
      </c>
      <c r="T77" s="30">
        <f t="shared" si="119"/>
        <v>0</v>
      </c>
      <c r="U77" s="30">
        <f t="shared" si="119"/>
        <v>0</v>
      </c>
      <c r="V77" s="30">
        <f t="shared" si="119"/>
        <v>0</v>
      </c>
      <c r="W77" s="30">
        <f t="shared" si="119"/>
        <v>0</v>
      </c>
      <c r="X77" s="30">
        <f t="shared" si="119"/>
        <v>0</v>
      </c>
      <c r="Y77" s="30">
        <f t="shared" si="119"/>
        <v>0</v>
      </c>
      <c r="Z77" s="30">
        <f t="shared" si="119"/>
        <v>0</v>
      </c>
      <c r="AA77" s="30">
        <f t="shared" si="119"/>
        <v>0</v>
      </c>
      <c r="AB77" s="30">
        <f t="shared" si="119"/>
        <v>0</v>
      </c>
      <c r="AC77" s="30">
        <f t="shared" si="119"/>
        <v>0</v>
      </c>
      <c r="AD77" s="30">
        <f t="shared" si="119"/>
        <v>0</v>
      </c>
      <c r="AE77" s="30">
        <f t="shared" si="119"/>
        <v>0</v>
      </c>
      <c r="AF77" s="30">
        <f t="shared" si="119"/>
        <v>0</v>
      </c>
      <c r="AG77" s="30">
        <f t="shared" si="119"/>
        <v>0</v>
      </c>
      <c r="AH77" s="30">
        <f t="shared" si="119"/>
        <v>0</v>
      </c>
      <c r="AI77" s="30">
        <f t="shared" si="119"/>
        <v>0</v>
      </c>
      <c r="AJ77" s="30">
        <f t="shared" si="119"/>
        <v>0</v>
      </c>
      <c r="AK77" s="30">
        <f t="shared" si="119"/>
        <v>0</v>
      </c>
      <c r="AL77" s="30">
        <f t="shared" si="119"/>
        <v>0</v>
      </c>
      <c r="AM77" s="30">
        <f t="shared" si="119"/>
        <v>0</v>
      </c>
      <c r="AN77" s="30">
        <f t="shared" si="119"/>
        <v>0</v>
      </c>
      <c r="AO77" s="30">
        <f t="shared" si="119"/>
        <v>0</v>
      </c>
      <c r="AP77" s="30">
        <f t="shared" si="119"/>
        <v>0</v>
      </c>
      <c r="AQ77" s="30">
        <f t="shared" si="119"/>
        <v>0</v>
      </c>
      <c r="AR77" s="30">
        <f t="shared" si="119"/>
        <v>0</v>
      </c>
      <c r="AS77" s="30">
        <f t="shared" si="119"/>
        <v>0</v>
      </c>
      <c r="AT77" s="30">
        <f t="shared" si="119"/>
        <v>0</v>
      </c>
      <c r="AU77" s="30">
        <f t="shared" si="119"/>
        <v>0</v>
      </c>
      <c r="AV77" s="30">
        <f t="shared" si="119"/>
        <v>0</v>
      </c>
      <c r="AW77" s="30">
        <f t="shared" si="119"/>
        <v>0</v>
      </c>
      <c r="AX77" s="30">
        <f t="shared" si="119"/>
        <v>0</v>
      </c>
      <c r="AY77" s="30">
        <f t="shared" si="119"/>
        <v>0</v>
      </c>
      <c r="AZ77" s="30">
        <f t="shared" si="119"/>
        <v>0</v>
      </c>
      <c r="BA77" s="30">
        <f t="shared" si="119"/>
        <v>0</v>
      </c>
      <c r="BB77" s="30">
        <f t="shared" si="119"/>
        <v>0</v>
      </c>
      <c r="BC77" s="30">
        <f t="shared" si="119"/>
        <v>0</v>
      </c>
      <c r="BD77" s="16">
        <f t="shared" si="117"/>
        <v>0</v>
      </c>
      <c r="BE77" s="16">
        <f t="shared" si="118"/>
        <v>0</v>
      </c>
      <c r="BF77" s="30">
        <f t="shared" si="119"/>
        <v>0</v>
      </c>
      <c r="BG77" s="30">
        <f t="shared" si="119"/>
        <v>0</v>
      </c>
      <c r="BH77" s="30">
        <f t="shared" si="119"/>
        <v>0</v>
      </c>
      <c r="BI77" s="30">
        <f t="shared" si="119"/>
        <v>0</v>
      </c>
      <c r="BJ77" s="30">
        <f t="shared" si="119"/>
        <v>0</v>
      </c>
      <c r="BK77" s="30">
        <f t="shared" si="119"/>
        <v>0</v>
      </c>
      <c r="BL77" s="30">
        <f t="shared" si="119"/>
        <v>0</v>
      </c>
      <c r="BM77" s="30">
        <f t="shared" si="119"/>
        <v>0</v>
      </c>
    </row>
    <row r="78" spans="1:65" ht="39.950000000000003" customHeight="1">
      <c r="A78" s="3" t="s">
        <v>139</v>
      </c>
      <c r="B78" s="91" t="s">
        <v>140</v>
      </c>
      <c r="C78" s="92"/>
      <c r="D78" s="92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32">
        <f t="shared" ref="AT78:AT101" si="120">E78</f>
        <v>0</v>
      </c>
      <c r="AU78" s="32">
        <f t="shared" ref="AU78:AU101" si="121">F78+G78+H78+I78</f>
        <v>0</v>
      </c>
      <c r="AV78" s="32">
        <f t="shared" ref="AV78:AV101" si="122">J78</f>
        <v>0</v>
      </c>
      <c r="AW78" s="32">
        <f t="shared" ref="AW78:AW101" si="123">K78+L78+M78</f>
        <v>0</v>
      </c>
      <c r="AX78" s="32">
        <f t="shared" ref="AX78:AX101" si="124">F78+G78+K78</f>
        <v>0</v>
      </c>
      <c r="AY78" s="32">
        <f t="shared" ref="AY78:AY101" si="125">N78+Y78+Z78+AB78</f>
        <v>0</v>
      </c>
      <c r="AZ78" s="32">
        <f t="shared" ref="AZ78:AZ101" si="126">O78</f>
        <v>0</v>
      </c>
      <c r="BA78" s="32">
        <f t="shared" ref="BA78:BA101" si="127">P78+Q78+R78+S78+T78</f>
        <v>0</v>
      </c>
      <c r="BB78" s="32">
        <f t="shared" ref="BB78:BB101" si="128">T78</f>
        <v>0</v>
      </c>
      <c r="BC78" s="32">
        <f t="shared" ref="BC78:BC101" si="129">+U78+V78+W78</f>
        <v>0</v>
      </c>
      <c r="BD78" s="16">
        <f t="shared" si="117"/>
        <v>0</v>
      </c>
      <c r="BE78" s="16">
        <f t="shared" si="118"/>
        <v>0</v>
      </c>
      <c r="BF78" s="32">
        <f t="shared" ref="BF78:BF101" si="130">AF78</f>
        <v>0</v>
      </c>
      <c r="BG78" s="32">
        <f t="shared" ref="BG78:BG101" si="131">AD78+AE78</f>
        <v>0</v>
      </c>
      <c r="BH78" s="32">
        <f t="shared" ref="BH78:BH101" si="132">AF78</f>
        <v>0</v>
      </c>
      <c r="BI78" s="32">
        <f t="shared" ref="BI78:BI101" si="133">AG78+AH78</f>
        <v>0</v>
      </c>
      <c r="BJ78" s="32">
        <f t="shared" ref="BJ78:BJ101" si="134">AM78</f>
        <v>0</v>
      </c>
      <c r="BK78" s="32">
        <f t="shared" ref="BK78:BK101" si="135">AK78+AL78</f>
        <v>0</v>
      </c>
      <c r="BL78" s="32">
        <f t="shared" ref="BL78:BL101" si="136">AM78</f>
        <v>0</v>
      </c>
      <c r="BM78" s="32">
        <f t="shared" ref="BM78:BM101" si="137">AN78+AO78</f>
        <v>0</v>
      </c>
    </row>
    <row r="79" spans="1:65" ht="39.950000000000003" customHeight="1">
      <c r="A79" s="3" t="s">
        <v>141</v>
      </c>
      <c r="B79" s="88" t="s">
        <v>45</v>
      </c>
      <c r="C79" s="89"/>
      <c r="D79" s="89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32">
        <f t="shared" si="120"/>
        <v>0</v>
      </c>
      <c r="AU79" s="32">
        <f t="shared" si="121"/>
        <v>0</v>
      </c>
      <c r="AV79" s="32">
        <f t="shared" si="122"/>
        <v>0</v>
      </c>
      <c r="AW79" s="32">
        <f t="shared" si="123"/>
        <v>0</v>
      </c>
      <c r="AX79" s="32">
        <f t="shared" si="124"/>
        <v>0</v>
      </c>
      <c r="AY79" s="32">
        <f t="shared" si="125"/>
        <v>0</v>
      </c>
      <c r="AZ79" s="32">
        <f t="shared" si="126"/>
        <v>0</v>
      </c>
      <c r="BA79" s="32">
        <f t="shared" si="127"/>
        <v>0</v>
      </c>
      <c r="BB79" s="32">
        <f t="shared" si="128"/>
        <v>0</v>
      </c>
      <c r="BC79" s="32">
        <f t="shared" si="129"/>
        <v>0</v>
      </c>
      <c r="BD79" s="16">
        <f t="shared" si="117"/>
        <v>0</v>
      </c>
      <c r="BE79" s="16">
        <f t="shared" si="118"/>
        <v>0</v>
      </c>
      <c r="BF79" s="32">
        <f t="shared" si="130"/>
        <v>0</v>
      </c>
      <c r="BG79" s="32">
        <f t="shared" si="131"/>
        <v>0</v>
      </c>
      <c r="BH79" s="32">
        <f t="shared" si="132"/>
        <v>0</v>
      </c>
      <c r="BI79" s="32">
        <f t="shared" si="133"/>
        <v>0</v>
      </c>
      <c r="BJ79" s="32">
        <f t="shared" si="134"/>
        <v>0</v>
      </c>
      <c r="BK79" s="32">
        <f t="shared" si="135"/>
        <v>0</v>
      </c>
      <c r="BL79" s="32">
        <f t="shared" si="136"/>
        <v>0</v>
      </c>
      <c r="BM79" s="32">
        <f t="shared" si="137"/>
        <v>0</v>
      </c>
    </row>
    <row r="80" spans="1:65" ht="39.950000000000003" customHeight="1">
      <c r="A80" s="1" t="s">
        <v>142</v>
      </c>
      <c r="B80" s="86" t="s">
        <v>143</v>
      </c>
      <c r="C80" s="90"/>
      <c r="D80" s="90"/>
      <c r="E80" s="30">
        <f>SUM(E81:E101)</f>
        <v>17</v>
      </c>
      <c r="F80" s="30">
        <f t="shared" ref="F80:BM80" si="138">SUM(F81:F101)</f>
        <v>0</v>
      </c>
      <c r="G80" s="30">
        <f t="shared" si="138"/>
        <v>17</v>
      </c>
      <c r="H80" s="30">
        <f t="shared" si="138"/>
        <v>0</v>
      </c>
      <c r="I80" s="30">
        <f t="shared" si="138"/>
        <v>0</v>
      </c>
      <c r="J80" s="30">
        <f t="shared" si="138"/>
        <v>7</v>
      </c>
      <c r="K80" s="30">
        <f t="shared" si="138"/>
        <v>5</v>
      </c>
      <c r="L80" s="30">
        <f t="shared" si="138"/>
        <v>2</v>
      </c>
      <c r="M80" s="30">
        <f t="shared" si="138"/>
        <v>0</v>
      </c>
      <c r="N80" s="30">
        <f t="shared" si="138"/>
        <v>0</v>
      </c>
      <c r="O80" s="30">
        <f t="shared" si="138"/>
        <v>9</v>
      </c>
      <c r="P80" s="30">
        <f t="shared" si="138"/>
        <v>6</v>
      </c>
      <c r="Q80" s="30">
        <f t="shared" si="138"/>
        <v>0</v>
      </c>
      <c r="R80" s="30">
        <f t="shared" si="138"/>
        <v>1</v>
      </c>
      <c r="S80" s="30">
        <f t="shared" si="138"/>
        <v>0</v>
      </c>
      <c r="T80" s="30">
        <f t="shared" si="138"/>
        <v>2</v>
      </c>
      <c r="U80" s="30">
        <f t="shared" si="138"/>
        <v>0</v>
      </c>
      <c r="V80" s="30">
        <f t="shared" si="138"/>
        <v>2</v>
      </c>
      <c r="W80" s="30">
        <f t="shared" si="138"/>
        <v>0</v>
      </c>
      <c r="X80" s="30">
        <f t="shared" si="138"/>
        <v>0</v>
      </c>
      <c r="Y80" s="30">
        <f t="shared" si="138"/>
        <v>9</v>
      </c>
      <c r="Z80" s="30">
        <f t="shared" si="138"/>
        <v>0</v>
      </c>
      <c r="AA80" s="30">
        <f t="shared" si="138"/>
        <v>0</v>
      </c>
      <c r="AB80" s="30">
        <f t="shared" si="138"/>
        <v>13</v>
      </c>
      <c r="AC80" s="30">
        <f t="shared" si="138"/>
        <v>0</v>
      </c>
      <c r="AD80" s="30">
        <f t="shared" si="138"/>
        <v>1</v>
      </c>
      <c r="AE80" s="30">
        <f t="shared" si="138"/>
        <v>0</v>
      </c>
      <c r="AF80" s="30">
        <f t="shared" si="138"/>
        <v>1</v>
      </c>
      <c r="AG80" s="30">
        <f t="shared" si="138"/>
        <v>1</v>
      </c>
      <c r="AH80" s="30">
        <f t="shared" si="138"/>
        <v>0</v>
      </c>
      <c r="AI80" s="30">
        <f t="shared" si="138"/>
        <v>0</v>
      </c>
      <c r="AJ80" s="30">
        <f t="shared" si="138"/>
        <v>0</v>
      </c>
      <c r="AK80" s="30">
        <f t="shared" si="138"/>
        <v>0</v>
      </c>
      <c r="AL80" s="30">
        <f t="shared" si="138"/>
        <v>0</v>
      </c>
      <c r="AM80" s="30">
        <f t="shared" si="138"/>
        <v>0</v>
      </c>
      <c r="AN80" s="30">
        <f t="shared" si="138"/>
        <v>0</v>
      </c>
      <c r="AO80" s="30">
        <f t="shared" si="138"/>
        <v>0</v>
      </c>
      <c r="AP80" s="30">
        <f t="shared" si="138"/>
        <v>0</v>
      </c>
      <c r="AQ80" s="30">
        <f t="shared" si="138"/>
        <v>0</v>
      </c>
      <c r="AR80" s="30">
        <f t="shared" si="138"/>
        <v>0</v>
      </c>
      <c r="AS80" s="30">
        <f t="shared" si="138"/>
        <v>0</v>
      </c>
      <c r="AT80" s="30">
        <f t="shared" si="138"/>
        <v>17</v>
      </c>
      <c r="AU80" s="30">
        <f t="shared" si="138"/>
        <v>17</v>
      </c>
      <c r="AV80" s="30">
        <f t="shared" si="138"/>
        <v>7</v>
      </c>
      <c r="AW80" s="30">
        <f t="shared" si="138"/>
        <v>7</v>
      </c>
      <c r="AX80" s="30">
        <f t="shared" si="138"/>
        <v>22</v>
      </c>
      <c r="AY80" s="30">
        <f t="shared" si="138"/>
        <v>22</v>
      </c>
      <c r="AZ80" s="30">
        <f t="shared" si="138"/>
        <v>9</v>
      </c>
      <c r="BA80" s="30">
        <f t="shared" si="138"/>
        <v>9</v>
      </c>
      <c r="BB80" s="30">
        <f t="shared" si="138"/>
        <v>2</v>
      </c>
      <c r="BC80" s="30">
        <f t="shared" si="138"/>
        <v>2</v>
      </c>
      <c r="BD80" s="16">
        <f t="shared" si="117"/>
        <v>9</v>
      </c>
      <c r="BE80" s="16">
        <f t="shared" si="118"/>
        <v>9</v>
      </c>
      <c r="BF80" s="30">
        <f t="shared" si="138"/>
        <v>1</v>
      </c>
      <c r="BG80" s="30">
        <f t="shared" si="138"/>
        <v>1</v>
      </c>
      <c r="BH80" s="30">
        <f t="shared" si="138"/>
        <v>1</v>
      </c>
      <c r="BI80" s="30">
        <f t="shared" si="138"/>
        <v>1</v>
      </c>
      <c r="BJ80" s="30">
        <f t="shared" si="138"/>
        <v>0</v>
      </c>
      <c r="BK80" s="30">
        <f t="shared" si="138"/>
        <v>0</v>
      </c>
      <c r="BL80" s="30">
        <f t="shared" si="138"/>
        <v>0</v>
      </c>
      <c r="BM80" s="30">
        <f t="shared" si="138"/>
        <v>0</v>
      </c>
    </row>
    <row r="81" spans="1:65" ht="39.950000000000003" customHeight="1">
      <c r="A81" s="3" t="s">
        <v>144</v>
      </c>
      <c r="B81" s="91" t="s">
        <v>145</v>
      </c>
      <c r="C81" s="92"/>
      <c r="D81" s="92"/>
      <c r="E81" s="51"/>
      <c r="F81" s="51"/>
      <c r="G81" s="49"/>
      <c r="H81" s="49"/>
      <c r="I81" s="49"/>
      <c r="J81" s="49"/>
      <c r="K81" s="49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51"/>
      <c r="AS81" s="51"/>
      <c r="AT81" s="32">
        <f t="shared" si="120"/>
        <v>0</v>
      </c>
      <c r="AU81" s="32">
        <f t="shared" si="121"/>
        <v>0</v>
      </c>
      <c r="AV81" s="32">
        <f t="shared" si="122"/>
        <v>0</v>
      </c>
      <c r="AW81" s="32">
        <f t="shared" si="123"/>
        <v>0</v>
      </c>
      <c r="AX81" s="32">
        <f t="shared" si="124"/>
        <v>0</v>
      </c>
      <c r="AY81" s="32">
        <f t="shared" si="125"/>
        <v>0</v>
      </c>
      <c r="AZ81" s="32">
        <f t="shared" si="126"/>
        <v>0</v>
      </c>
      <c r="BA81" s="32">
        <f t="shared" si="127"/>
        <v>0</v>
      </c>
      <c r="BB81" s="32">
        <f t="shared" si="128"/>
        <v>0</v>
      </c>
      <c r="BC81" s="32">
        <f t="shared" si="129"/>
        <v>0</v>
      </c>
      <c r="BD81" s="16">
        <f t="shared" si="117"/>
        <v>0</v>
      </c>
      <c r="BE81" s="16">
        <f t="shared" si="118"/>
        <v>0</v>
      </c>
      <c r="BF81" s="32">
        <f t="shared" si="130"/>
        <v>0</v>
      </c>
      <c r="BG81" s="32">
        <f t="shared" si="131"/>
        <v>0</v>
      </c>
      <c r="BH81" s="32">
        <f t="shared" si="132"/>
        <v>0</v>
      </c>
      <c r="BI81" s="32">
        <f t="shared" si="133"/>
        <v>0</v>
      </c>
      <c r="BJ81" s="32">
        <f t="shared" si="134"/>
        <v>0</v>
      </c>
      <c r="BK81" s="32">
        <f t="shared" si="135"/>
        <v>0</v>
      </c>
      <c r="BL81" s="32">
        <f t="shared" si="136"/>
        <v>0</v>
      </c>
      <c r="BM81" s="32">
        <f t="shared" si="137"/>
        <v>0</v>
      </c>
    </row>
    <row r="82" spans="1:65" ht="39.950000000000003" customHeight="1">
      <c r="A82" s="3" t="s">
        <v>146</v>
      </c>
      <c r="B82" s="91" t="s">
        <v>147</v>
      </c>
      <c r="C82" s="92"/>
      <c r="D82" s="92"/>
      <c r="E82" s="51">
        <v>1</v>
      </c>
      <c r="F82" s="51"/>
      <c r="G82" s="49">
        <v>1</v>
      </c>
      <c r="H82" s="49"/>
      <c r="I82" s="49"/>
      <c r="J82" s="49">
        <v>3</v>
      </c>
      <c r="K82" s="49">
        <v>1</v>
      </c>
      <c r="L82" s="51">
        <v>2</v>
      </c>
      <c r="M82" s="51"/>
      <c r="N82" s="51"/>
      <c r="O82" s="51">
        <v>1</v>
      </c>
      <c r="P82" s="51"/>
      <c r="Q82" s="51"/>
      <c r="R82" s="51"/>
      <c r="S82" s="51"/>
      <c r="T82" s="51">
        <v>1</v>
      </c>
      <c r="U82" s="51"/>
      <c r="V82" s="51">
        <v>1</v>
      </c>
      <c r="W82" s="51"/>
      <c r="X82" s="51"/>
      <c r="Y82" s="51">
        <v>1</v>
      </c>
      <c r="Z82" s="51"/>
      <c r="AA82" s="51"/>
      <c r="AB82" s="51">
        <v>1</v>
      </c>
      <c r="AC82" s="51"/>
      <c r="AD82" s="50"/>
      <c r="AE82" s="50"/>
      <c r="AF82" s="50"/>
      <c r="AG82" s="50"/>
      <c r="AH82" s="50"/>
      <c r="AI82" s="50"/>
      <c r="AJ82" s="50"/>
      <c r="AK82" s="51"/>
      <c r="AL82" s="51"/>
      <c r="AM82" s="51"/>
      <c r="AN82" s="51"/>
      <c r="AO82" s="51"/>
      <c r="AP82" s="51"/>
      <c r="AQ82" s="51"/>
      <c r="AR82" s="51"/>
      <c r="AS82" s="51"/>
      <c r="AT82" s="32">
        <f t="shared" si="120"/>
        <v>1</v>
      </c>
      <c r="AU82" s="32">
        <f t="shared" si="121"/>
        <v>1</v>
      </c>
      <c r="AV82" s="32">
        <f t="shared" si="122"/>
        <v>3</v>
      </c>
      <c r="AW82" s="32">
        <f t="shared" si="123"/>
        <v>3</v>
      </c>
      <c r="AX82" s="32">
        <f t="shared" si="124"/>
        <v>2</v>
      </c>
      <c r="AY82" s="32">
        <f t="shared" si="125"/>
        <v>2</v>
      </c>
      <c r="AZ82" s="32">
        <f t="shared" si="126"/>
        <v>1</v>
      </c>
      <c r="BA82" s="32">
        <f t="shared" si="127"/>
        <v>1</v>
      </c>
      <c r="BB82" s="32">
        <f t="shared" si="128"/>
        <v>1</v>
      </c>
      <c r="BC82" s="32">
        <f t="shared" si="129"/>
        <v>1</v>
      </c>
      <c r="BD82" s="16">
        <f t="shared" si="117"/>
        <v>1</v>
      </c>
      <c r="BE82" s="16">
        <f t="shared" si="118"/>
        <v>1</v>
      </c>
      <c r="BF82" s="32">
        <f t="shared" si="130"/>
        <v>0</v>
      </c>
      <c r="BG82" s="32">
        <f t="shared" si="131"/>
        <v>0</v>
      </c>
      <c r="BH82" s="32">
        <f t="shared" si="132"/>
        <v>0</v>
      </c>
      <c r="BI82" s="32">
        <f t="shared" si="133"/>
        <v>0</v>
      </c>
      <c r="BJ82" s="32">
        <f t="shared" si="134"/>
        <v>0</v>
      </c>
      <c r="BK82" s="32">
        <f t="shared" si="135"/>
        <v>0</v>
      </c>
      <c r="BL82" s="32">
        <f t="shared" si="136"/>
        <v>0</v>
      </c>
      <c r="BM82" s="32">
        <f t="shared" si="137"/>
        <v>0</v>
      </c>
    </row>
    <row r="83" spans="1:65" ht="39.950000000000003" customHeight="1">
      <c r="A83" s="3" t="s">
        <v>148</v>
      </c>
      <c r="B83" s="91" t="s">
        <v>149</v>
      </c>
      <c r="C83" s="92"/>
      <c r="D83" s="92"/>
      <c r="E83" s="51"/>
      <c r="F83" s="51"/>
      <c r="G83" s="49"/>
      <c r="H83" s="49"/>
      <c r="I83" s="49"/>
      <c r="J83" s="49"/>
      <c r="K83" s="49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0"/>
      <c r="AE83" s="50"/>
      <c r="AF83" s="50"/>
      <c r="AG83" s="50"/>
      <c r="AH83" s="50"/>
      <c r="AI83" s="50"/>
      <c r="AJ83" s="50"/>
      <c r="AK83" s="51"/>
      <c r="AL83" s="51"/>
      <c r="AM83" s="51"/>
      <c r="AN83" s="51"/>
      <c r="AO83" s="51"/>
      <c r="AP83" s="51"/>
      <c r="AQ83" s="51"/>
      <c r="AR83" s="51"/>
      <c r="AS83" s="51"/>
      <c r="AT83" s="32">
        <f t="shared" si="120"/>
        <v>0</v>
      </c>
      <c r="AU83" s="32">
        <f t="shared" si="121"/>
        <v>0</v>
      </c>
      <c r="AV83" s="32">
        <f t="shared" si="122"/>
        <v>0</v>
      </c>
      <c r="AW83" s="32">
        <f t="shared" si="123"/>
        <v>0</v>
      </c>
      <c r="AX83" s="32">
        <f t="shared" si="124"/>
        <v>0</v>
      </c>
      <c r="AY83" s="32">
        <f t="shared" si="125"/>
        <v>0</v>
      </c>
      <c r="AZ83" s="32">
        <f t="shared" si="126"/>
        <v>0</v>
      </c>
      <c r="BA83" s="32">
        <f t="shared" si="127"/>
        <v>0</v>
      </c>
      <c r="BB83" s="32">
        <f t="shared" si="128"/>
        <v>0</v>
      </c>
      <c r="BC83" s="32">
        <f t="shared" si="129"/>
        <v>0</v>
      </c>
      <c r="BD83" s="16">
        <f t="shared" si="117"/>
        <v>0</v>
      </c>
      <c r="BE83" s="16">
        <f t="shared" si="118"/>
        <v>0</v>
      </c>
      <c r="BF83" s="32">
        <f t="shared" si="130"/>
        <v>0</v>
      </c>
      <c r="BG83" s="32">
        <f t="shared" si="131"/>
        <v>0</v>
      </c>
      <c r="BH83" s="32">
        <f t="shared" si="132"/>
        <v>0</v>
      </c>
      <c r="BI83" s="32">
        <f t="shared" si="133"/>
        <v>0</v>
      </c>
      <c r="BJ83" s="32">
        <f t="shared" si="134"/>
        <v>0</v>
      </c>
      <c r="BK83" s="32">
        <f t="shared" si="135"/>
        <v>0</v>
      </c>
      <c r="BL83" s="32">
        <f t="shared" si="136"/>
        <v>0</v>
      </c>
      <c r="BM83" s="32">
        <f t="shared" si="137"/>
        <v>0</v>
      </c>
    </row>
    <row r="84" spans="1:65" ht="39.950000000000003" customHeight="1">
      <c r="A84" s="3" t="s">
        <v>150</v>
      </c>
      <c r="B84" s="91" t="s">
        <v>151</v>
      </c>
      <c r="C84" s="92"/>
      <c r="D84" s="92"/>
      <c r="E84" s="51">
        <v>3</v>
      </c>
      <c r="F84" s="51"/>
      <c r="G84" s="49">
        <v>3</v>
      </c>
      <c r="H84" s="49"/>
      <c r="I84" s="49"/>
      <c r="J84" s="49"/>
      <c r="K84" s="49"/>
      <c r="L84" s="51"/>
      <c r="M84" s="51"/>
      <c r="N84" s="51"/>
      <c r="O84" s="51">
        <v>1</v>
      </c>
      <c r="P84" s="51">
        <v>1</v>
      </c>
      <c r="Q84" s="51"/>
      <c r="R84" s="51"/>
      <c r="S84" s="51"/>
      <c r="T84" s="51"/>
      <c r="U84" s="51"/>
      <c r="V84" s="51"/>
      <c r="W84" s="51"/>
      <c r="X84" s="51"/>
      <c r="Y84" s="51">
        <v>1</v>
      </c>
      <c r="Z84" s="51"/>
      <c r="AA84" s="51"/>
      <c r="AB84" s="51">
        <v>2</v>
      </c>
      <c r="AC84" s="51"/>
      <c r="AD84" s="50"/>
      <c r="AE84" s="50"/>
      <c r="AF84" s="50"/>
      <c r="AG84" s="50"/>
      <c r="AH84" s="50"/>
      <c r="AI84" s="50"/>
      <c r="AJ84" s="50"/>
      <c r="AK84" s="51"/>
      <c r="AL84" s="51"/>
      <c r="AM84" s="51"/>
      <c r="AN84" s="51"/>
      <c r="AO84" s="51"/>
      <c r="AP84" s="51"/>
      <c r="AQ84" s="51"/>
      <c r="AR84" s="51"/>
      <c r="AS84" s="51"/>
      <c r="AT84" s="32">
        <f t="shared" si="120"/>
        <v>3</v>
      </c>
      <c r="AU84" s="32">
        <f t="shared" si="121"/>
        <v>3</v>
      </c>
      <c r="AV84" s="32">
        <f t="shared" si="122"/>
        <v>0</v>
      </c>
      <c r="AW84" s="32">
        <f t="shared" si="123"/>
        <v>0</v>
      </c>
      <c r="AX84" s="32">
        <f t="shared" si="124"/>
        <v>3</v>
      </c>
      <c r="AY84" s="32">
        <f t="shared" si="125"/>
        <v>3</v>
      </c>
      <c r="AZ84" s="32">
        <f t="shared" si="126"/>
        <v>1</v>
      </c>
      <c r="BA84" s="32">
        <f t="shared" si="127"/>
        <v>1</v>
      </c>
      <c r="BB84" s="32">
        <f t="shared" si="128"/>
        <v>0</v>
      </c>
      <c r="BC84" s="32">
        <f t="shared" si="129"/>
        <v>0</v>
      </c>
      <c r="BD84" s="16">
        <f t="shared" si="117"/>
        <v>1</v>
      </c>
      <c r="BE84" s="16">
        <f t="shared" si="118"/>
        <v>1</v>
      </c>
      <c r="BF84" s="32">
        <f t="shared" si="130"/>
        <v>0</v>
      </c>
      <c r="BG84" s="32">
        <f t="shared" si="131"/>
        <v>0</v>
      </c>
      <c r="BH84" s="32">
        <f t="shared" si="132"/>
        <v>0</v>
      </c>
      <c r="BI84" s="32">
        <f t="shared" si="133"/>
        <v>0</v>
      </c>
      <c r="BJ84" s="32">
        <f t="shared" si="134"/>
        <v>0</v>
      </c>
      <c r="BK84" s="32">
        <f t="shared" si="135"/>
        <v>0</v>
      </c>
      <c r="BL84" s="32">
        <f t="shared" si="136"/>
        <v>0</v>
      </c>
      <c r="BM84" s="32">
        <f t="shared" si="137"/>
        <v>0</v>
      </c>
    </row>
    <row r="85" spans="1:65" ht="39.950000000000003" customHeight="1">
      <c r="A85" s="3" t="s">
        <v>152</v>
      </c>
      <c r="B85" s="91" t="s">
        <v>153</v>
      </c>
      <c r="C85" s="92"/>
      <c r="D85" s="92"/>
      <c r="E85" s="51"/>
      <c r="F85" s="51"/>
      <c r="G85" s="49"/>
      <c r="H85" s="49"/>
      <c r="I85" s="49"/>
      <c r="J85" s="49"/>
      <c r="K85" s="49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0"/>
      <c r="AE85" s="50"/>
      <c r="AF85" s="50"/>
      <c r="AG85" s="50"/>
      <c r="AH85" s="50"/>
      <c r="AI85" s="50"/>
      <c r="AJ85" s="50"/>
      <c r="AK85" s="51"/>
      <c r="AL85" s="51"/>
      <c r="AM85" s="51"/>
      <c r="AN85" s="51"/>
      <c r="AO85" s="51"/>
      <c r="AP85" s="51"/>
      <c r="AQ85" s="51"/>
      <c r="AR85" s="51"/>
      <c r="AS85" s="51"/>
      <c r="AT85" s="32">
        <f t="shared" si="120"/>
        <v>0</v>
      </c>
      <c r="AU85" s="32">
        <f t="shared" si="121"/>
        <v>0</v>
      </c>
      <c r="AV85" s="32">
        <f t="shared" si="122"/>
        <v>0</v>
      </c>
      <c r="AW85" s="32">
        <f t="shared" si="123"/>
        <v>0</v>
      </c>
      <c r="AX85" s="32">
        <f t="shared" si="124"/>
        <v>0</v>
      </c>
      <c r="AY85" s="32">
        <f t="shared" si="125"/>
        <v>0</v>
      </c>
      <c r="AZ85" s="32">
        <f t="shared" si="126"/>
        <v>0</v>
      </c>
      <c r="BA85" s="32">
        <f t="shared" si="127"/>
        <v>0</v>
      </c>
      <c r="BB85" s="32">
        <f t="shared" si="128"/>
        <v>0</v>
      </c>
      <c r="BC85" s="32">
        <f t="shared" si="129"/>
        <v>0</v>
      </c>
      <c r="BD85" s="16">
        <f t="shared" si="117"/>
        <v>0</v>
      </c>
      <c r="BE85" s="16">
        <f t="shared" si="118"/>
        <v>0</v>
      </c>
      <c r="BF85" s="32">
        <f t="shared" si="130"/>
        <v>0</v>
      </c>
      <c r="BG85" s="32">
        <f t="shared" si="131"/>
        <v>0</v>
      </c>
      <c r="BH85" s="32">
        <f t="shared" si="132"/>
        <v>0</v>
      </c>
      <c r="BI85" s="32">
        <f t="shared" si="133"/>
        <v>0</v>
      </c>
      <c r="BJ85" s="32">
        <f t="shared" si="134"/>
        <v>0</v>
      </c>
      <c r="BK85" s="32">
        <f t="shared" si="135"/>
        <v>0</v>
      </c>
      <c r="BL85" s="32">
        <f t="shared" si="136"/>
        <v>0</v>
      </c>
      <c r="BM85" s="32">
        <f t="shared" si="137"/>
        <v>0</v>
      </c>
    </row>
    <row r="86" spans="1:65" ht="39.950000000000003" customHeight="1">
      <c r="A86" s="3" t="s">
        <v>154</v>
      </c>
      <c r="B86" s="91" t="s">
        <v>155</v>
      </c>
      <c r="C86" s="92"/>
      <c r="D86" s="92"/>
      <c r="E86" s="51"/>
      <c r="F86" s="51"/>
      <c r="G86" s="49"/>
      <c r="H86" s="49"/>
      <c r="I86" s="49"/>
      <c r="J86" s="49">
        <v>1</v>
      </c>
      <c r="K86" s="49">
        <v>1</v>
      </c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>
        <v>1</v>
      </c>
      <c r="AC86" s="51"/>
      <c r="AD86" s="50"/>
      <c r="AE86" s="50"/>
      <c r="AF86" s="50"/>
      <c r="AG86" s="50"/>
      <c r="AH86" s="50"/>
      <c r="AI86" s="50"/>
      <c r="AJ86" s="50"/>
      <c r="AK86" s="51"/>
      <c r="AL86" s="51"/>
      <c r="AM86" s="51"/>
      <c r="AN86" s="51"/>
      <c r="AO86" s="51"/>
      <c r="AP86" s="51"/>
      <c r="AQ86" s="51"/>
      <c r="AR86" s="51"/>
      <c r="AS86" s="51"/>
      <c r="AT86" s="32">
        <f t="shared" si="120"/>
        <v>0</v>
      </c>
      <c r="AU86" s="32">
        <f t="shared" si="121"/>
        <v>0</v>
      </c>
      <c r="AV86" s="32">
        <f t="shared" si="122"/>
        <v>1</v>
      </c>
      <c r="AW86" s="32">
        <f t="shared" si="123"/>
        <v>1</v>
      </c>
      <c r="AX86" s="32">
        <f t="shared" si="124"/>
        <v>1</v>
      </c>
      <c r="AY86" s="32">
        <f t="shared" si="125"/>
        <v>1</v>
      </c>
      <c r="AZ86" s="32">
        <f t="shared" si="126"/>
        <v>0</v>
      </c>
      <c r="BA86" s="32">
        <f t="shared" si="127"/>
        <v>0</v>
      </c>
      <c r="BB86" s="32">
        <f t="shared" si="128"/>
        <v>0</v>
      </c>
      <c r="BC86" s="32">
        <f t="shared" si="129"/>
        <v>0</v>
      </c>
      <c r="BD86" s="16">
        <f t="shared" si="117"/>
        <v>0</v>
      </c>
      <c r="BE86" s="16">
        <f t="shared" si="118"/>
        <v>0</v>
      </c>
      <c r="BF86" s="32">
        <f t="shared" si="130"/>
        <v>0</v>
      </c>
      <c r="BG86" s="32">
        <f t="shared" si="131"/>
        <v>0</v>
      </c>
      <c r="BH86" s="32">
        <f t="shared" si="132"/>
        <v>0</v>
      </c>
      <c r="BI86" s="32">
        <f t="shared" si="133"/>
        <v>0</v>
      </c>
      <c r="BJ86" s="32">
        <f t="shared" si="134"/>
        <v>0</v>
      </c>
      <c r="BK86" s="32">
        <f t="shared" si="135"/>
        <v>0</v>
      </c>
      <c r="BL86" s="32">
        <f t="shared" si="136"/>
        <v>0</v>
      </c>
      <c r="BM86" s="32">
        <f t="shared" si="137"/>
        <v>0</v>
      </c>
    </row>
    <row r="87" spans="1:65" ht="39.950000000000003" customHeight="1">
      <c r="A87" s="3" t="s">
        <v>156</v>
      </c>
      <c r="B87" s="88" t="s">
        <v>157</v>
      </c>
      <c r="C87" s="89"/>
      <c r="D87" s="89"/>
      <c r="E87" s="51"/>
      <c r="F87" s="51"/>
      <c r="G87" s="49"/>
      <c r="H87" s="49"/>
      <c r="I87" s="49"/>
      <c r="J87" s="49"/>
      <c r="K87" s="49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0"/>
      <c r="AE87" s="50"/>
      <c r="AF87" s="50"/>
      <c r="AG87" s="50"/>
      <c r="AH87" s="50"/>
      <c r="AI87" s="50"/>
      <c r="AJ87" s="50"/>
      <c r="AK87" s="51"/>
      <c r="AL87" s="51"/>
      <c r="AM87" s="51"/>
      <c r="AN87" s="51"/>
      <c r="AO87" s="51"/>
      <c r="AP87" s="51"/>
      <c r="AQ87" s="51"/>
      <c r="AR87" s="51"/>
      <c r="AS87" s="51"/>
      <c r="AT87" s="32">
        <f t="shared" si="120"/>
        <v>0</v>
      </c>
      <c r="AU87" s="32">
        <f t="shared" si="121"/>
        <v>0</v>
      </c>
      <c r="AV87" s="32">
        <f t="shared" si="122"/>
        <v>0</v>
      </c>
      <c r="AW87" s="32">
        <f t="shared" si="123"/>
        <v>0</v>
      </c>
      <c r="AX87" s="32">
        <f t="shared" si="124"/>
        <v>0</v>
      </c>
      <c r="AY87" s="32">
        <f t="shared" si="125"/>
        <v>0</v>
      </c>
      <c r="AZ87" s="32">
        <f t="shared" si="126"/>
        <v>0</v>
      </c>
      <c r="BA87" s="32">
        <f t="shared" si="127"/>
        <v>0</v>
      </c>
      <c r="BB87" s="32">
        <f t="shared" si="128"/>
        <v>0</v>
      </c>
      <c r="BC87" s="32">
        <f t="shared" si="129"/>
        <v>0</v>
      </c>
      <c r="BD87" s="16">
        <f t="shared" si="117"/>
        <v>0</v>
      </c>
      <c r="BE87" s="16">
        <f t="shared" si="118"/>
        <v>0</v>
      </c>
      <c r="BF87" s="32">
        <f t="shared" si="130"/>
        <v>0</v>
      </c>
      <c r="BG87" s="32">
        <f t="shared" si="131"/>
        <v>0</v>
      </c>
      <c r="BH87" s="32">
        <f t="shared" si="132"/>
        <v>0</v>
      </c>
      <c r="BI87" s="32">
        <f t="shared" si="133"/>
        <v>0</v>
      </c>
      <c r="BJ87" s="32">
        <f t="shared" si="134"/>
        <v>0</v>
      </c>
      <c r="BK87" s="32">
        <f t="shared" si="135"/>
        <v>0</v>
      </c>
      <c r="BL87" s="32">
        <f t="shared" si="136"/>
        <v>0</v>
      </c>
      <c r="BM87" s="32">
        <f t="shared" si="137"/>
        <v>0</v>
      </c>
    </row>
    <row r="88" spans="1:65" ht="39.950000000000003" customHeight="1">
      <c r="A88" s="3" t="s">
        <v>158</v>
      </c>
      <c r="B88" s="88" t="s">
        <v>159</v>
      </c>
      <c r="C88" s="89"/>
      <c r="D88" s="89"/>
      <c r="E88" s="51"/>
      <c r="F88" s="51"/>
      <c r="G88" s="49"/>
      <c r="H88" s="49"/>
      <c r="I88" s="49"/>
      <c r="J88" s="49"/>
      <c r="K88" s="49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0"/>
      <c r="AE88" s="50"/>
      <c r="AF88" s="50"/>
      <c r="AG88" s="50"/>
      <c r="AH88" s="50"/>
      <c r="AI88" s="50"/>
      <c r="AJ88" s="50"/>
      <c r="AK88" s="51"/>
      <c r="AL88" s="51"/>
      <c r="AM88" s="51"/>
      <c r="AN88" s="51"/>
      <c r="AO88" s="51"/>
      <c r="AP88" s="51"/>
      <c r="AQ88" s="51"/>
      <c r="AR88" s="51"/>
      <c r="AS88" s="51"/>
      <c r="AT88" s="32">
        <f t="shared" si="120"/>
        <v>0</v>
      </c>
      <c r="AU88" s="32">
        <f t="shared" si="121"/>
        <v>0</v>
      </c>
      <c r="AV88" s="32">
        <f t="shared" si="122"/>
        <v>0</v>
      </c>
      <c r="AW88" s="32">
        <f t="shared" si="123"/>
        <v>0</v>
      </c>
      <c r="AX88" s="32">
        <f t="shared" si="124"/>
        <v>0</v>
      </c>
      <c r="AY88" s="32">
        <f t="shared" si="125"/>
        <v>0</v>
      </c>
      <c r="AZ88" s="32">
        <f t="shared" si="126"/>
        <v>0</v>
      </c>
      <c r="BA88" s="32">
        <f t="shared" si="127"/>
        <v>0</v>
      </c>
      <c r="BB88" s="32">
        <f t="shared" si="128"/>
        <v>0</v>
      </c>
      <c r="BC88" s="32">
        <f t="shared" si="129"/>
        <v>0</v>
      </c>
      <c r="BD88" s="16">
        <f t="shared" si="117"/>
        <v>0</v>
      </c>
      <c r="BE88" s="16">
        <f t="shared" si="118"/>
        <v>0</v>
      </c>
      <c r="BF88" s="32">
        <f t="shared" si="130"/>
        <v>0</v>
      </c>
      <c r="BG88" s="32">
        <f t="shared" si="131"/>
        <v>0</v>
      </c>
      <c r="BH88" s="32">
        <f t="shared" si="132"/>
        <v>0</v>
      </c>
      <c r="BI88" s="32">
        <f t="shared" si="133"/>
        <v>0</v>
      </c>
      <c r="BJ88" s="32">
        <f t="shared" si="134"/>
        <v>0</v>
      </c>
      <c r="BK88" s="32">
        <f t="shared" si="135"/>
        <v>0</v>
      </c>
      <c r="BL88" s="32">
        <f t="shared" si="136"/>
        <v>0</v>
      </c>
      <c r="BM88" s="32">
        <f t="shared" si="137"/>
        <v>0</v>
      </c>
    </row>
    <row r="89" spans="1:65" ht="39.950000000000003" customHeight="1">
      <c r="A89" s="3" t="s">
        <v>160</v>
      </c>
      <c r="B89" s="91" t="s">
        <v>161</v>
      </c>
      <c r="C89" s="92"/>
      <c r="D89" s="92"/>
      <c r="E89" s="51">
        <v>4</v>
      </c>
      <c r="F89" s="51"/>
      <c r="G89" s="49">
        <v>4</v>
      </c>
      <c r="H89" s="49"/>
      <c r="I89" s="49"/>
      <c r="J89" s="49">
        <v>2</v>
      </c>
      <c r="K89" s="49">
        <v>2</v>
      </c>
      <c r="L89" s="51"/>
      <c r="M89" s="51"/>
      <c r="N89" s="51"/>
      <c r="O89" s="51">
        <v>2</v>
      </c>
      <c r="P89" s="51">
        <v>2</v>
      </c>
      <c r="Q89" s="51"/>
      <c r="R89" s="51"/>
      <c r="S89" s="51"/>
      <c r="T89" s="51"/>
      <c r="U89" s="51"/>
      <c r="V89" s="51"/>
      <c r="W89" s="51"/>
      <c r="X89" s="51"/>
      <c r="Y89" s="51">
        <v>2</v>
      </c>
      <c r="Z89" s="51"/>
      <c r="AA89" s="51"/>
      <c r="AB89" s="51">
        <v>4</v>
      </c>
      <c r="AC89" s="51"/>
      <c r="AD89" s="50"/>
      <c r="AE89" s="50"/>
      <c r="AF89" s="50"/>
      <c r="AG89" s="50"/>
      <c r="AH89" s="50"/>
      <c r="AI89" s="50"/>
      <c r="AJ89" s="50"/>
      <c r="AK89" s="51"/>
      <c r="AL89" s="51"/>
      <c r="AM89" s="51"/>
      <c r="AN89" s="51"/>
      <c r="AO89" s="51"/>
      <c r="AP89" s="51"/>
      <c r="AQ89" s="51"/>
      <c r="AR89" s="51"/>
      <c r="AS89" s="51"/>
      <c r="AT89" s="32">
        <f t="shared" si="120"/>
        <v>4</v>
      </c>
      <c r="AU89" s="32">
        <f t="shared" si="121"/>
        <v>4</v>
      </c>
      <c r="AV89" s="32">
        <f t="shared" si="122"/>
        <v>2</v>
      </c>
      <c r="AW89" s="32">
        <f t="shared" si="123"/>
        <v>2</v>
      </c>
      <c r="AX89" s="32">
        <f t="shared" si="124"/>
        <v>6</v>
      </c>
      <c r="AY89" s="32">
        <f t="shared" si="125"/>
        <v>6</v>
      </c>
      <c r="AZ89" s="32">
        <f t="shared" si="126"/>
        <v>2</v>
      </c>
      <c r="BA89" s="32">
        <f t="shared" si="127"/>
        <v>2</v>
      </c>
      <c r="BB89" s="32">
        <f t="shared" si="128"/>
        <v>0</v>
      </c>
      <c r="BC89" s="32">
        <f t="shared" si="129"/>
        <v>0</v>
      </c>
      <c r="BD89" s="16">
        <f t="shared" si="117"/>
        <v>2</v>
      </c>
      <c r="BE89" s="16">
        <f t="shared" si="118"/>
        <v>2</v>
      </c>
      <c r="BF89" s="32">
        <f t="shared" si="130"/>
        <v>0</v>
      </c>
      <c r="BG89" s="32">
        <f t="shared" si="131"/>
        <v>0</v>
      </c>
      <c r="BH89" s="32">
        <f t="shared" si="132"/>
        <v>0</v>
      </c>
      <c r="BI89" s="32">
        <f t="shared" si="133"/>
        <v>0</v>
      </c>
      <c r="BJ89" s="32">
        <f t="shared" si="134"/>
        <v>0</v>
      </c>
      <c r="BK89" s="32">
        <f t="shared" si="135"/>
        <v>0</v>
      </c>
      <c r="BL89" s="32">
        <f t="shared" si="136"/>
        <v>0</v>
      </c>
      <c r="BM89" s="32">
        <f t="shared" si="137"/>
        <v>0</v>
      </c>
    </row>
    <row r="90" spans="1:65" ht="39.950000000000003" customHeight="1">
      <c r="A90" s="3" t="s">
        <v>162</v>
      </c>
      <c r="B90" s="88" t="s">
        <v>163</v>
      </c>
      <c r="C90" s="89"/>
      <c r="D90" s="89"/>
      <c r="E90" s="51">
        <v>2</v>
      </c>
      <c r="F90" s="51"/>
      <c r="G90" s="49">
        <v>2</v>
      </c>
      <c r="H90" s="49"/>
      <c r="I90" s="49"/>
      <c r="J90" s="49"/>
      <c r="K90" s="49"/>
      <c r="L90" s="51"/>
      <c r="M90" s="51"/>
      <c r="N90" s="51"/>
      <c r="O90" s="51">
        <v>1</v>
      </c>
      <c r="P90" s="51">
        <v>1</v>
      </c>
      <c r="Q90" s="51"/>
      <c r="R90" s="51"/>
      <c r="S90" s="51"/>
      <c r="T90" s="51"/>
      <c r="U90" s="51"/>
      <c r="V90" s="51"/>
      <c r="W90" s="51"/>
      <c r="X90" s="51"/>
      <c r="Y90" s="51">
        <v>1</v>
      </c>
      <c r="Z90" s="51"/>
      <c r="AA90" s="51"/>
      <c r="AB90" s="51">
        <v>1</v>
      </c>
      <c r="AC90" s="51"/>
      <c r="AD90" s="51"/>
      <c r="AE90" s="51"/>
      <c r="AF90" s="51"/>
      <c r="AG90" s="51"/>
      <c r="AH90" s="51"/>
      <c r="AI90" s="51"/>
      <c r="AJ90" s="51"/>
      <c r="AK90" s="51"/>
      <c r="AL90" s="51"/>
      <c r="AM90" s="51"/>
      <c r="AN90" s="51"/>
      <c r="AO90" s="51"/>
      <c r="AP90" s="51"/>
      <c r="AQ90" s="51"/>
      <c r="AR90" s="51"/>
      <c r="AS90" s="51"/>
      <c r="AT90" s="32">
        <f t="shared" si="120"/>
        <v>2</v>
      </c>
      <c r="AU90" s="32">
        <f t="shared" si="121"/>
        <v>2</v>
      </c>
      <c r="AV90" s="32">
        <f t="shared" si="122"/>
        <v>0</v>
      </c>
      <c r="AW90" s="32">
        <f t="shared" si="123"/>
        <v>0</v>
      </c>
      <c r="AX90" s="32">
        <f t="shared" si="124"/>
        <v>2</v>
      </c>
      <c r="AY90" s="32">
        <f t="shared" si="125"/>
        <v>2</v>
      </c>
      <c r="AZ90" s="32">
        <f t="shared" si="126"/>
        <v>1</v>
      </c>
      <c r="BA90" s="32">
        <f t="shared" si="127"/>
        <v>1</v>
      </c>
      <c r="BB90" s="32">
        <f t="shared" si="128"/>
        <v>0</v>
      </c>
      <c r="BC90" s="32">
        <f t="shared" si="129"/>
        <v>0</v>
      </c>
      <c r="BD90" s="16">
        <f t="shared" si="117"/>
        <v>1</v>
      </c>
      <c r="BE90" s="16">
        <f t="shared" si="118"/>
        <v>1</v>
      </c>
      <c r="BF90" s="32">
        <f t="shared" si="130"/>
        <v>0</v>
      </c>
      <c r="BG90" s="32">
        <f t="shared" si="131"/>
        <v>0</v>
      </c>
      <c r="BH90" s="32">
        <f t="shared" si="132"/>
        <v>0</v>
      </c>
      <c r="BI90" s="32">
        <f t="shared" si="133"/>
        <v>0</v>
      </c>
      <c r="BJ90" s="32">
        <f t="shared" si="134"/>
        <v>0</v>
      </c>
      <c r="BK90" s="32">
        <f t="shared" si="135"/>
        <v>0</v>
      </c>
      <c r="BL90" s="32">
        <f t="shared" si="136"/>
        <v>0</v>
      </c>
      <c r="BM90" s="32">
        <f t="shared" si="137"/>
        <v>0</v>
      </c>
    </row>
    <row r="91" spans="1:65" ht="39.950000000000003" customHeight="1">
      <c r="A91" s="3" t="s">
        <v>164</v>
      </c>
      <c r="B91" s="88" t="s">
        <v>165</v>
      </c>
      <c r="C91" s="89"/>
      <c r="D91" s="89"/>
      <c r="E91" s="51"/>
      <c r="F91" s="51"/>
      <c r="G91" s="49"/>
      <c r="H91" s="49"/>
      <c r="I91" s="49"/>
      <c r="J91" s="49"/>
      <c r="K91" s="49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1"/>
      <c r="AK91" s="51"/>
      <c r="AL91" s="51"/>
      <c r="AM91" s="51"/>
      <c r="AN91" s="51"/>
      <c r="AO91" s="51"/>
      <c r="AP91" s="51"/>
      <c r="AQ91" s="51"/>
      <c r="AR91" s="51"/>
      <c r="AS91" s="51"/>
      <c r="AT91" s="32">
        <f t="shared" si="120"/>
        <v>0</v>
      </c>
      <c r="AU91" s="32">
        <f t="shared" si="121"/>
        <v>0</v>
      </c>
      <c r="AV91" s="32">
        <f t="shared" si="122"/>
        <v>0</v>
      </c>
      <c r="AW91" s="32">
        <f t="shared" si="123"/>
        <v>0</v>
      </c>
      <c r="AX91" s="32">
        <f t="shared" si="124"/>
        <v>0</v>
      </c>
      <c r="AY91" s="32">
        <f t="shared" si="125"/>
        <v>0</v>
      </c>
      <c r="AZ91" s="32">
        <f t="shared" si="126"/>
        <v>0</v>
      </c>
      <c r="BA91" s="32">
        <f t="shared" si="127"/>
        <v>0</v>
      </c>
      <c r="BB91" s="32">
        <f t="shared" si="128"/>
        <v>0</v>
      </c>
      <c r="BC91" s="32">
        <f t="shared" si="129"/>
        <v>0</v>
      </c>
      <c r="BD91" s="16">
        <f t="shared" si="117"/>
        <v>0</v>
      </c>
      <c r="BE91" s="16">
        <f t="shared" si="118"/>
        <v>0</v>
      </c>
      <c r="BF91" s="32">
        <f t="shared" si="130"/>
        <v>0</v>
      </c>
      <c r="BG91" s="32">
        <f t="shared" si="131"/>
        <v>0</v>
      </c>
      <c r="BH91" s="32">
        <f t="shared" si="132"/>
        <v>0</v>
      </c>
      <c r="BI91" s="32">
        <f t="shared" si="133"/>
        <v>0</v>
      </c>
      <c r="BJ91" s="32">
        <f t="shared" si="134"/>
        <v>0</v>
      </c>
      <c r="BK91" s="32">
        <f t="shared" si="135"/>
        <v>0</v>
      </c>
      <c r="BL91" s="32">
        <f t="shared" si="136"/>
        <v>0</v>
      </c>
      <c r="BM91" s="32">
        <f t="shared" si="137"/>
        <v>0</v>
      </c>
    </row>
    <row r="92" spans="1:65" ht="39.950000000000003" customHeight="1">
      <c r="A92" s="3" t="s">
        <v>166</v>
      </c>
      <c r="B92" s="88" t="s">
        <v>167</v>
      </c>
      <c r="C92" s="89"/>
      <c r="D92" s="89"/>
      <c r="E92" s="51"/>
      <c r="F92" s="51"/>
      <c r="G92" s="49"/>
      <c r="H92" s="49"/>
      <c r="I92" s="49"/>
      <c r="J92" s="49"/>
      <c r="K92" s="49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  <c r="AA92" s="51"/>
      <c r="AB92" s="51"/>
      <c r="AC92" s="51"/>
      <c r="AD92" s="51"/>
      <c r="AE92" s="51"/>
      <c r="AF92" s="51"/>
      <c r="AG92" s="51"/>
      <c r="AH92" s="51"/>
      <c r="AI92" s="51"/>
      <c r="AJ92" s="51"/>
      <c r="AK92" s="51"/>
      <c r="AL92" s="51"/>
      <c r="AM92" s="51"/>
      <c r="AN92" s="51"/>
      <c r="AO92" s="51"/>
      <c r="AP92" s="51"/>
      <c r="AQ92" s="51"/>
      <c r="AR92" s="51"/>
      <c r="AS92" s="51"/>
      <c r="AT92" s="32">
        <f t="shared" si="120"/>
        <v>0</v>
      </c>
      <c r="AU92" s="32">
        <f t="shared" si="121"/>
        <v>0</v>
      </c>
      <c r="AV92" s="32">
        <f t="shared" si="122"/>
        <v>0</v>
      </c>
      <c r="AW92" s="32">
        <f t="shared" si="123"/>
        <v>0</v>
      </c>
      <c r="AX92" s="32">
        <f t="shared" si="124"/>
        <v>0</v>
      </c>
      <c r="AY92" s="32">
        <f t="shared" si="125"/>
        <v>0</v>
      </c>
      <c r="AZ92" s="32">
        <f t="shared" si="126"/>
        <v>0</v>
      </c>
      <c r="BA92" s="32">
        <f t="shared" si="127"/>
        <v>0</v>
      </c>
      <c r="BB92" s="32">
        <f t="shared" si="128"/>
        <v>0</v>
      </c>
      <c r="BC92" s="32">
        <f t="shared" si="129"/>
        <v>0</v>
      </c>
      <c r="BD92" s="16">
        <f t="shared" si="117"/>
        <v>0</v>
      </c>
      <c r="BE92" s="16">
        <f t="shared" si="118"/>
        <v>0</v>
      </c>
      <c r="BF92" s="32">
        <f t="shared" si="130"/>
        <v>0</v>
      </c>
      <c r="BG92" s="32">
        <f t="shared" si="131"/>
        <v>0</v>
      </c>
      <c r="BH92" s="32">
        <f t="shared" si="132"/>
        <v>0</v>
      </c>
      <c r="BI92" s="32">
        <f t="shared" si="133"/>
        <v>0</v>
      </c>
      <c r="BJ92" s="32">
        <f t="shared" si="134"/>
        <v>0</v>
      </c>
      <c r="BK92" s="32">
        <f t="shared" si="135"/>
        <v>0</v>
      </c>
      <c r="BL92" s="32">
        <f t="shared" si="136"/>
        <v>0</v>
      </c>
      <c r="BM92" s="32">
        <f t="shared" si="137"/>
        <v>0</v>
      </c>
    </row>
    <row r="93" spans="1:65" ht="39.950000000000003" customHeight="1">
      <c r="A93" s="3" t="s">
        <v>168</v>
      </c>
      <c r="B93" s="88" t="s">
        <v>169</v>
      </c>
      <c r="C93" s="89"/>
      <c r="D93" s="89"/>
      <c r="E93" s="51"/>
      <c r="F93" s="51"/>
      <c r="G93" s="49"/>
      <c r="H93" s="49"/>
      <c r="I93" s="49"/>
      <c r="J93" s="49"/>
      <c r="K93" s="49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  <c r="AA93" s="51"/>
      <c r="AB93" s="51"/>
      <c r="AC93" s="51"/>
      <c r="AD93" s="51"/>
      <c r="AE93" s="51"/>
      <c r="AF93" s="51"/>
      <c r="AG93" s="51"/>
      <c r="AH93" s="51"/>
      <c r="AI93" s="51"/>
      <c r="AJ93" s="51"/>
      <c r="AK93" s="51"/>
      <c r="AL93" s="51"/>
      <c r="AM93" s="51"/>
      <c r="AN93" s="51"/>
      <c r="AO93" s="51"/>
      <c r="AP93" s="51"/>
      <c r="AQ93" s="51"/>
      <c r="AR93" s="51"/>
      <c r="AS93" s="51"/>
      <c r="AT93" s="32">
        <f t="shared" si="120"/>
        <v>0</v>
      </c>
      <c r="AU93" s="32">
        <f t="shared" si="121"/>
        <v>0</v>
      </c>
      <c r="AV93" s="32">
        <f t="shared" si="122"/>
        <v>0</v>
      </c>
      <c r="AW93" s="32">
        <f t="shared" si="123"/>
        <v>0</v>
      </c>
      <c r="AX93" s="32">
        <f t="shared" si="124"/>
        <v>0</v>
      </c>
      <c r="AY93" s="32">
        <f t="shared" si="125"/>
        <v>0</v>
      </c>
      <c r="AZ93" s="32">
        <f t="shared" si="126"/>
        <v>0</v>
      </c>
      <c r="BA93" s="32">
        <f t="shared" si="127"/>
        <v>0</v>
      </c>
      <c r="BB93" s="32">
        <f t="shared" si="128"/>
        <v>0</v>
      </c>
      <c r="BC93" s="32">
        <f t="shared" si="129"/>
        <v>0</v>
      </c>
      <c r="BD93" s="16">
        <f t="shared" si="117"/>
        <v>0</v>
      </c>
      <c r="BE93" s="16">
        <f t="shared" si="118"/>
        <v>0</v>
      </c>
      <c r="BF93" s="32">
        <f t="shared" si="130"/>
        <v>0</v>
      </c>
      <c r="BG93" s="32">
        <f t="shared" si="131"/>
        <v>0</v>
      </c>
      <c r="BH93" s="32">
        <f t="shared" si="132"/>
        <v>0</v>
      </c>
      <c r="BI93" s="32">
        <f t="shared" si="133"/>
        <v>0</v>
      </c>
      <c r="BJ93" s="32">
        <f t="shared" si="134"/>
        <v>0</v>
      </c>
      <c r="BK93" s="32">
        <f t="shared" si="135"/>
        <v>0</v>
      </c>
      <c r="BL93" s="32">
        <f t="shared" si="136"/>
        <v>0</v>
      </c>
      <c r="BM93" s="32">
        <f t="shared" si="137"/>
        <v>0</v>
      </c>
    </row>
    <row r="94" spans="1:65" ht="39.950000000000003" customHeight="1">
      <c r="A94" s="3" t="s">
        <v>170</v>
      </c>
      <c r="B94" s="88" t="s">
        <v>171</v>
      </c>
      <c r="C94" s="89"/>
      <c r="D94" s="89"/>
      <c r="E94" s="51">
        <v>2</v>
      </c>
      <c r="F94" s="51"/>
      <c r="G94" s="49">
        <v>2</v>
      </c>
      <c r="H94" s="49"/>
      <c r="I94" s="49"/>
      <c r="J94" s="49">
        <v>1</v>
      </c>
      <c r="K94" s="49">
        <v>1</v>
      </c>
      <c r="L94" s="51"/>
      <c r="M94" s="51"/>
      <c r="N94" s="51"/>
      <c r="O94" s="51">
        <v>2</v>
      </c>
      <c r="P94" s="51">
        <v>1</v>
      </c>
      <c r="Q94" s="51"/>
      <c r="R94" s="51"/>
      <c r="S94" s="51"/>
      <c r="T94" s="51">
        <v>1</v>
      </c>
      <c r="U94" s="51"/>
      <c r="V94" s="51">
        <v>1</v>
      </c>
      <c r="W94" s="51"/>
      <c r="X94" s="51"/>
      <c r="Y94" s="51">
        <v>2</v>
      </c>
      <c r="Z94" s="51"/>
      <c r="AA94" s="51"/>
      <c r="AB94" s="51">
        <v>1</v>
      </c>
      <c r="AC94" s="51"/>
      <c r="AD94" s="51"/>
      <c r="AE94" s="51"/>
      <c r="AF94" s="51"/>
      <c r="AG94" s="51"/>
      <c r="AH94" s="51"/>
      <c r="AI94" s="51"/>
      <c r="AJ94" s="51"/>
      <c r="AK94" s="51"/>
      <c r="AL94" s="51"/>
      <c r="AM94" s="51"/>
      <c r="AN94" s="51"/>
      <c r="AO94" s="51"/>
      <c r="AP94" s="51"/>
      <c r="AQ94" s="51"/>
      <c r="AR94" s="51"/>
      <c r="AS94" s="51"/>
      <c r="AT94" s="32">
        <f t="shared" si="120"/>
        <v>2</v>
      </c>
      <c r="AU94" s="32">
        <f t="shared" si="121"/>
        <v>2</v>
      </c>
      <c r="AV94" s="32">
        <f t="shared" si="122"/>
        <v>1</v>
      </c>
      <c r="AW94" s="32">
        <f t="shared" si="123"/>
        <v>1</v>
      </c>
      <c r="AX94" s="32">
        <f t="shared" si="124"/>
        <v>3</v>
      </c>
      <c r="AY94" s="32">
        <f t="shared" si="125"/>
        <v>3</v>
      </c>
      <c r="AZ94" s="32">
        <f t="shared" si="126"/>
        <v>2</v>
      </c>
      <c r="BA94" s="32">
        <f t="shared" si="127"/>
        <v>2</v>
      </c>
      <c r="BB94" s="32">
        <f t="shared" si="128"/>
        <v>1</v>
      </c>
      <c r="BC94" s="32">
        <f t="shared" si="129"/>
        <v>1</v>
      </c>
      <c r="BD94" s="16">
        <f t="shared" si="117"/>
        <v>2</v>
      </c>
      <c r="BE94" s="16">
        <f t="shared" si="118"/>
        <v>2</v>
      </c>
      <c r="BF94" s="32">
        <f t="shared" si="130"/>
        <v>0</v>
      </c>
      <c r="BG94" s="32">
        <f t="shared" si="131"/>
        <v>0</v>
      </c>
      <c r="BH94" s="32">
        <f t="shared" si="132"/>
        <v>0</v>
      </c>
      <c r="BI94" s="32">
        <f t="shared" si="133"/>
        <v>0</v>
      </c>
      <c r="BJ94" s="32">
        <f t="shared" si="134"/>
        <v>0</v>
      </c>
      <c r="BK94" s="32">
        <f t="shared" si="135"/>
        <v>0</v>
      </c>
      <c r="BL94" s="32">
        <f t="shared" si="136"/>
        <v>0</v>
      </c>
      <c r="BM94" s="32">
        <f t="shared" si="137"/>
        <v>0</v>
      </c>
    </row>
    <row r="95" spans="1:65" ht="39.950000000000003" customHeight="1">
      <c r="A95" s="3" t="s">
        <v>172</v>
      </c>
      <c r="B95" s="88" t="s">
        <v>173</v>
      </c>
      <c r="C95" s="89"/>
      <c r="D95" s="89"/>
      <c r="E95" s="51"/>
      <c r="F95" s="51"/>
      <c r="G95" s="49"/>
      <c r="H95" s="49"/>
      <c r="I95" s="49"/>
      <c r="J95" s="49"/>
      <c r="K95" s="49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  <c r="AA95" s="51"/>
      <c r="AB95" s="51"/>
      <c r="AC95" s="51"/>
      <c r="AD95" s="51"/>
      <c r="AE95" s="51"/>
      <c r="AF95" s="51"/>
      <c r="AG95" s="51"/>
      <c r="AH95" s="51"/>
      <c r="AI95" s="51"/>
      <c r="AJ95" s="51"/>
      <c r="AK95" s="51"/>
      <c r="AL95" s="51"/>
      <c r="AM95" s="51"/>
      <c r="AN95" s="51"/>
      <c r="AO95" s="51"/>
      <c r="AP95" s="51"/>
      <c r="AQ95" s="51"/>
      <c r="AR95" s="51"/>
      <c r="AS95" s="51"/>
      <c r="AT95" s="32">
        <f t="shared" si="120"/>
        <v>0</v>
      </c>
      <c r="AU95" s="32">
        <f t="shared" si="121"/>
        <v>0</v>
      </c>
      <c r="AV95" s="32">
        <f t="shared" si="122"/>
        <v>0</v>
      </c>
      <c r="AW95" s="32">
        <f t="shared" si="123"/>
        <v>0</v>
      </c>
      <c r="AX95" s="32">
        <f t="shared" si="124"/>
        <v>0</v>
      </c>
      <c r="AY95" s="32">
        <f t="shared" si="125"/>
        <v>0</v>
      </c>
      <c r="AZ95" s="32">
        <f t="shared" si="126"/>
        <v>0</v>
      </c>
      <c r="BA95" s="32">
        <f t="shared" si="127"/>
        <v>0</v>
      </c>
      <c r="BB95" s="32">
        <f t="shared" si="128"/>
        <v>0</v>
      </c>
      <c r="BC95" s="32">
        <f t="shared" si="129"/>
        <v>0</v>
      </c>
      <c r="BD95" s="16">
        <f t="shared" si="117"/>
        <v>0</v>
      </c>
      <c r="BE95" s="16">
        <f t="shared" si="118"/>
        <v>0</v>
      </c>
      <c r="BF95" s="32">
        <f t="shared" si="130"/>
        <v>0</v>
      </c>
      <c r="BG95" s="32">
        <f t="shared" si="131"/>
        <v>0</v>
      </c>
      <c r="BH95" s="32">
        <f t="shared" si="132"/>
        <v>0</v>
      </c>
      <c r="BI95" s="32">
        <f t="shared" si="133"/>
        <v>0</v>
      </c>
      <c r="BJ95" s="32">
        <f t="shared" si="134"/>
        <v>0</v>
      </c>
      <c r="BK95" s="32">
        <f t="shared" si="135"/>
        <v>0</v>
      </c>
      <c r="BL95" s="32">
        <f t="shared" si="136"/>
        <v>0</v>
      </c>
      <c r="BM95" s="32">
        <f t="shared" si="137"/>
        <v>0</v>
      </c>
    </row>
    <row r="96" spans="1:65" ht="39.950000000000003" customHeight="1">
      <c r="A96" s="3" t="s">
        <v>174</v>
      </c>
      <c r="B96" s="88" t="s">
        <v>175</v>
      </c>
      <c r="C96" s="89"/>
      <c r="D96" s="89"/>
      <c r="E96" s="51">
        <v>3</v>
      </c>
      <c r="F96" s="51"/>
      <c r="G96" s="49">
        <v>3</v>
      </c>
      <c r="H96" s="49"/>
      <c r="I96" s="49"/>
      <c r="J96" s="49"/>
      <c r="K96" s="49"/>
      <c r="L96" s="51"/>
      <c r="M96" s="51"/>
      <c r="N96" s="51"/>
      <c r="O96" s="51">
        <v>2</v>
      </c>
      <c r="P96" s="51">
        <v>1</v>
      </c>
      <c r="Q96" s="51"/>
      <c r="R96" s="51">
        <v>1</v>
      </c>
      <c r="S96" s="51"/>
      <c r="T96" s="51"/>
      <c r="U96" s="51"/>
      <c r="V96" s="51"/>
      <c r="W96" s="51"/>
      <c r="X96" s="51"/>
      <c r="Y96" s="51">
        <v>2</v>
      </c>
      <c r="Z96" s="51"/>
      <c r="AA96" s="51"/>
      <c r="AB96" s="51">
        <v>1</v>
      </c>
      <c r="AC96" s="51"/>
      <c r="AD96" s="51"/>
      <c r="AE96" s="51"/>
      <c r="AF96" s="51"/>
      <c r="AG96" s="51"/>
      <c r="AH96" s="51"/>
      <c r="AI96" s="51"/>
      <c r="AJ96" s="51"/>
      <c r="AK96" s="51"/>
      <c r="AL96" s="51"/>
      <c r="AM96" s="51"/>
      <c r="AN96" s="51"/>
      <c r="AO96" s="51"/>
      <c r="AP96" s="51"/>
      <c r="AQ96" s="51"/>
      <c r="AR96" s="51"/>
      <c r="AS96" s="51"/>
      <c r="AT96" s="32">
        <f t="shared" si="120"/>
        <v>3</v>
      </c>
      <c r="AU96" s="32">
        <f t="shared" si="121"/>
        <v>3</v>
      </c>
      <c r="AV96" s="32">
        <f t="shared" si="122"/>
        <v>0</v>
      </c>
      <c r="AW96" s="32">
        <f t="shared" si="123"/>
        <v>0</v>
      </c>
      <c r="AX96" s="32">
        <f t="shared" si="124"/>
        <v>3</v>
      </c>
      <c r="AY96" s="32">
        <f t="shared" si="125"/>
        <v>3</v>
      </c>
      <c r="AZ96" s="32">
        <f t="shared" si="126"/>
        <v>2</v>
      </c>
      <c r="BA96" s="32">
        <f t="shared" si="127"/>
        <v>2</v>
      </c>
      <c r="BB96" s="32">
        <f t="shared" si="128"/>
        <v>0</v>
      </c>
      <c r="BC96" s="32">
        <f t="shared" si="129"/>
        <v>0</v>
      </c>
      <c r="BD96" s="16">
        <f t="shared" si="117"/>
        <v>2</v>
      </c>
      <c r="BE96" s="16">
        <f t="shared" si="118"/>
        <v>2</v>
      </c>
      <c r="BF96" s="32">
        <f t="shared" si="130"/>
        <v>0</v>
      </c>
      <c r="BG96" s="32">
        <f t="shared" si="131"/>
        <v>0</v>
      </c>
      <c r="BH96" s="32">
        <f t="shared" si="132"/>
        <v>0</v>
      </c>
      <c r="BI96" s="32">
        <f t="shared" si="133"/>
        <v>0</v>
      </c>
      <c r="BJ96" s="32">
        <f t="shared" si="134"/>
        <v>0</v>
      </c>
      <c r="BK96" s="32">
        <f t="shared" si="135"/>
        <v>0</v>
      </c>
      <c r="BL96" s="32">
        <f t="shared" si="136"/>
        <v>0</v>
      </c>
      <c r="BM96" s="32">
        <f t="shared" si="137"/>
        <v>0</v>
      </c>
    </row>
    <row r="97" spans="1:65" ht="39.950000000000003" customHeight="1">
      <c r="A97" s="3" t="s">
        <v>176</v>
      </c>
      <c r="B97" s="88" t="s">
        <v>177</v>
      </c>
      <c r="C97" s="89"/>
      <c r="D97" s="89"/>
      <c r="E97" s="51"/>
      <c r="F97" s="51"/>
      <c r="G97" s="49"/>
      <c r="H97" s="49"/>
      <c r="I97" s="49"/>
      <c r="J97" s="49"/>
      <c r="K97" s="49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  <c r="AA97" s="51"/>
      <c r="AB97" s="51"/>
      <c r="AC97" s="51"/>
      <c r="AD97" s="51"/>
      <c r="AE97" s="51"/>
      <c r="AF97" s="51"/>
      <c r="AG97" s="51"/>
      <c r="AH97" s="51"/>
      <c r="AI97" s="51"/>
      <c r="AJ97" s="51"/>
      <c r="AK97" s="51"/>
      <c r="AL97" s="51"/>
      <c r="AM97" s="51"/>
      <c r="AN97" s="51"/>
      <c r="AO97" s="51"/>
      <c r="AP97" s="51"/>
      <c r="AQ97" s="51"/>
      <c r="AR97" s="51"/>
      <c r="AS97" s="51"/>
      <c r="AT97" s="32">
        <f t="shared" si="120"/>
        <v>0</v>
      </c>
      <c r="AU97" s="32">
        <f t="shared" si="121"/>
        <v>0</v>
      </c>
      <c r="AV97" s="32">
        <f t="shared" si="122"/>
        <v>0</v>
      </c>
      <c r="AW97" s="32">
        <f t="shared" si="123"/>
        <v>0</v>
      </c>
      <c r="AX97" s="32">
        <f t="shared" si="124"/>
        <v>0</v>
      </c>
      <c r="AY97" s="32">
        <f t="shared" si="125"/>
        <v>0</v>
      </c>
      <c r="AZ97" s="32">
        <f t="shared" si="126"/>
        <v>0</v>
      </c>
      <c r="BA97" s="32">
        <f t="shared" si="127"/>
        <v>0</v>
      </c>
      <c r="BB97" s="32">
        <f t="shared" si="128"/>
        <v>0</v>
      </c>
      <c r="BC97" s="32">
        <f t="shared" si="129"/>
        <v>0</v>
      </c>
      <c r="BD97" s="16">
        <f t="shared" si="117"/>
        <v>0</v>
      </c>
      <c r="BE97" s="16">
        <f t="shared" si="118"/>
        <v>0</v>
      </c>
      <c r="BF97" s="32">
        <f t="shared" si="130"/>
        <v>0</v>
      </c>
      <c r="BG97" s="32">
        <f t="shared" si="131"/>
        <v>0</v>
      </c>
      <c r="BH97" s="32">
        <f t="shared" si="132"/>
        <v>0</v>
      </c>
      <c r="BI97" s="32">
        <f t="shared" si="133"/>
        <v>0</v>
      </c>
      <c r="BJ97" s="32">
        <f t="shared" si="134"/>
        <v>0</v>
      </c>
      <c r="BK97" s="32">
        <f t="shared" si="135"/>
        <v>0</v>
      </c>
      <c r="BL97" s="32">
        <f t="shared" si="136"/>
        <v>0</v>
      </c>
      <c r="BM97" s="32">
        <f t="shared" si="137"/>
        <v>0</v>
      </c>
    </row>
    <row r="98" spans="1:65" ht="39.950000000000003" customHeight="1">
      <c r="A98" s="3" t="s">
        <v>178</v>
      </c>
      <c r="B98" s="88" t="s">
        <v>179</v>
      </c>
      <c r="C98" s="89"/>
      <c r="D98" s="89"/>
      <c r="E98" s="51"/>
      <c r="F98" s="51"/>
      <c r="G98" s="49"/>
      <c r="H98" s="49"/>
      <c r="I98" s="49"/>
      <c r="J98" s="49"/>
      <c r="K98" s="49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  <c r="AA98" s="51"/>
      <c r="AB98" s="51"/>
      <c r="AC98" s="51"/>
      <c r="AD98" s="51"/>
      <c r="AE98" s="51"/>
      <c r="AF98" s="51"/>
      <c r="AG98" s="51"/>
      <c r="AH98" s="51"/>
      <c r="AI98" s="51"/>
      <c r="AJ98" s="51"/>
      <c r="AK98" s="51"/>
      <c r="AL98" s="51"/>
      <c r="AM98" s="51"/>
      <c r="AN98" s="51"/>
      <c r="AO98" s="51"/>
      <c r="AP98" s="51"/>
      <c r="AQ98" s="51"/>
      <c r="AR98" s="51"/>
      <c r="AS98" s="51"/>
      <c r="AT98" s="32">
        <f t="shared" si="120"/>
        <v>0</v>
      </c>
      <c r="AU98" s="32">
        <f t="shared" si="121"/>
        <v>0</v>
      </c>
      <c r="AV98" s="32">
        <f t="shared" si="122"/>
        <v>0</v>
      </c>
      <c r="AW98" s="32">
        <f t="shared" si="123"/>
        <v>0</v>
      </c>
      <c r="AX98" s="32">
        <f t="shared" si="124"/>
        <v>0</v>
      </c>
      <c r="AY98" s="32">
        <f t="shared" si="125"/>
        <v>0</v>
      </c>
      <c r="AZ98" s="32">
        <f t="shared" si="126"/>
        <v>0</v>
      </c>
      <c r="BA98" s="32">
        <f t="shared" si="127"/>
        <v>0</v>
      </c>
      <c r="BB98" s="32">
        <f t="shared" si="128"/>
        <v>0</v>
      </c>
      <c r="BC98" s="32">
        <f t="shared" si="129"/>
        <v>0</v>
      </c>
      <c r="BD98" s="16">
        <f t="shared" si="117"/>
        <v>0</v>
      </c>
      <c r="BE98" s="16">
        <f t="shared" si="118"/>
        <v>0</v>
      </c>
      <c r="BF98" s="32">
        <f t="shared" si="130"/>
        <v>0</v>
      </c>
      <c r="BG98" s="32">
        <f t="shared" si="131"/>
        <v>0</v>
      </c>
      <c r="BH98" s="32">
        <f t="shared" si="132"/>
        <v>0</v>
      </c>
      <c r="BI98" s="32">
        <f t="shared" si="133"/>
        <v>0</v>
      </c>
      <c r="BJ98" s="32">
        <f t="shared" si="134"/>
        <v>0</v>
      </c>
      <c r="BK98" s="32">
        <f t="shared" si="135"/>
        <v>0</v>
      </c>
      <c r="BL98" s="32">
        <f t="shared" si="136"/>
        <v>0</v>
      </c>
      <c r="BM98" s="32">
        <f t="shared" si="137"/>
        <v>0</v>
      </c>
    </row>
    <row r="99" spans="1:65" ht="39.950000000000003" customHeight="1">
      <c r="A99" s="3" t="s">
        <v>180</v>
      </c>
      <c r="B99" s="95" t="s">
        <v>181</v>
      </c>
      <c r="C99" s="95"/>
      <c r="D99" s="88"/>
      <c r="E99" s="51">
        <v>2</v>
      </c>
      <c r="F99" s="51"/>
      <c r="G99" s="49">
        <v>2</v>
      </c>
      <c r="H99" s="49"/>
      <c r="I99" s="49"/>
      <c r="J99" s="49"/>
      <c r="K99" s="49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51"/>
      <c r="AA99" s="51"/>
      <c r="AB99" s="51">
        <v>2</v>
      </c>
      <c r="AC99" s="51"/>
      <c r="AD99" s="51"/>
      <c r="AE99" s="51"/>
      <c r="AF99" s="51"/>
      <c r="AG99" s="51"/>
      <c r="AH99" s="51"/>
      <c r="AI99" s="51"/>
      <c r="AJ99" s="51"/>
      <c r="AK99" s="51"/>
      <c r="AL99" s="51"/>
      <c r="AM99" s="51"/>
      <c r="AN99" s="51"/>
      <c r="AO99" s="51"/>
      <c r="AP99" s="51"/>
      <c r="AQ99" s="51"/>
      <c r="AR99" s="51"/>
      <c r="AS99" s="51"/>
      <c r="AT99" s="32">
        <f t="shared" si="120"/>
        <v>2</v>
      </c>
      <c r="AU99" s="32">
        <f t="shared" si="121"/>
        <v>2</v>
      </c>
      <c r="AV99" s="32">
        <f t="shared" si="122"/>
        <v>0</v>
      </c>
      <c r="AW99" s="32">
        <f t="shared" si="123"/>
        <v>0</v>
      </c>
      <c r="AX99" s="32">
        <f t="shared" si="124"/>
        <v>2</v>
      </c>
      <c r="AY99" s="32">
        <f t="shared" si="125"/>
        <v>2</v>
      </c>
      <c r="AZ99" s="32">
        <f t="shared" si="126"/>
        <v>0</v>
      </c>
      <c r="BA99" s="32">
        <f t="shared" si="127"/>
        <v>0</v>
      </c>
      <c r="BB99" s="32">
        <f t="shared" si="128"/>
        <v>0</v>
      </c>
      <c r="BC99" s="32">
        <f t="shared" si="129"/>
        <v>0</v>
      </c>
      <c r="BD99" s="16">
        <f t="shared" si="117"/>
        <v>0</v>
      </c>
      <c r="BE99" s="16">
        <f t="shared" si="118"/>
        <v>0</v>
      </c>
      <c r="BF99" s="32">
        <f t="shared" si="130"/>
        <v>0</v>
      </c>
      <c r="BG99" s="32">
        <f t="shared" si="131"/>
        <v>0</v>
      </c>
      <c r="BH99" s="32">
        <f t="shared" si="132"/>
        <v>0</v>
      </c>
      <c r="BI99" s="32">
        <f t="shared" si="133"/>
        <v>0</v>
      </c>
      <c r="BJ99" s="32">
        <f t="shared" si="134"/>
        <v>0</v>
      </c>
      <c r="BK99" s="32">
        <f t="shared" si="135"/>
        <v>0</v>
      </c>
      <c r="BL99" s="32">
        <f t="shared" si="136"/>
        <v>0</v>
      </c>
      <c r="BM99" s="32">
        <f t="shared" si="137"/>
        <v>0</v>
      </c>
    </row>
    <row r="100" spans="1:65" ht="39.950000000000003" customHeight="1">
      <c r="A100" s="3" t="s">
        <v>182</v>
      </c>
      <c r="B100" s="91" t="s">
        <v>183</v>
      </c>
      <c r="C100" s="92"/>
      <c r="D100" s="92"/>
      <c r="E100" s="51"/>
      <c r="F100" s="51"/>
      <c r="G100" s="49"/>
      <c r="H100" s="49"/>
      <c r="I100" s="49"/>
      <c r="J100" s="49"/>
      <c r="K100" s="49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  <c r="AG100" s="51"/>
      <c r="AH100" s="51"/>
      <c r="AI100" s="51"/>
      <c r="AJ100" s="51"/>
      <c r="AK100" s="51"/>
      <c r="AL100" s="51"/>
      <c r="AM100" s="51"/>
      <c r="AN100" s="51"/>
      <c r="AO100" s="51"/>
      <c r="AP100" s="51"/>
      <c r="AQ100" s="51"/>
      <c r="AR100" s="51"/>
      <c r="AS100" s="51"/>
      <c r="AT100" s="32">
        <f t="shared" si="120"/>
        <v>0</v>
      </c>
      <c r="AU100" s="32">
        <f t="shared" si="121"/>
        <v>0</v>
      </c>
      <c r="AV100" s="32">
        <f t="shared" si="122"/>
        <v>0</v>
      </c>
      <c r="AW100" s="32">
        <f t="shared" si="123"/>
        <v>0</v>
      </c>
      <c r="AX100" s="32">
        <f t="shared" si="124"/>
        <v>0</v>
      </c>
      <c r="AY100" s="32">
        <f t="shared" si="125"/>
        <v>0</v>
      </c>
      <c r="AZ100" s="32">
        <f t="shared" si="126"/>
        <v>0</v>
      </c>
      <c r="BA100" s="32">
        <f t="shared" si="127"/>
        <v>0</v>
      </c>
      <c r="BB100" s="32">
        <f t="shared" si="128"/>
        <v>0</v>
      </c>
      <c r="BC100" s="32">
        <f t="shared" si="129"/>
        <v>0</v>
      </c>
      <c r="BD100" s="16">
        <f t="shared" si="117"/>
        <v>0</v>
      </c>
      <c r="BE100" s="16">
        <f t="shared" si="118"/>
        <v>0</v>
      </c>
      <c r="BF100" s="32">
        <f t="shared" si="130"/>
        <v>0</v>
      </c>
      <c r="BG100" s="32">
        <f t="shared" si="131"/>
        <v>0</v>
      </c>
      <c r="BH100" s="32">
        <f t="shared" si="132"/>
        <v>0</v>
      </c>
      <c r="BI100" s="32">
        <f t="shared" si="133"/>
        <v>0</v>
      </c>
      <c r="BJ100" s="32">
        <f t="shared" si="134"/>
        <v>0</v>
      </c>
      <c r="BK100" s="32">
        <f t="shared" si="135"/>
        <v>0</v>
      </c>
      <c r="BL100" s="32">
        <f t="shared" si="136"/>
        <v>0</v>
      </c>
      <c r="BM100" s="32">
        <f t="shared" si="137"/>
        <v>0</v>
      </c>
    </row>
    <row r="101" spans="1:65" ht="39.950000000000003" customHeight="1">
      <c r="A101" s="3" t="s">
        <v>184</v>
      </c>
      <c r="B101" s="88" t="s">
        <v>45</v>
      </c>
      <c r="C101" s="89"/>
      <c r="D101" s="89"/>
      <c r="E101" s="51"/>
      <c r="F101" s="51"/>
      <c r="G101" s="49"/>
      <c r="H101" s="49"/>
      <c r="I101" s="49"/>
      <c r="J101" s="49"/>
      <c r="K101" s="49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  <c r="AA101" s="51"/>
      <c r="AB101" s="51"/>
      <c r="AC101" s="51"/>
      <c r="AD101" s="51">
        <v>1</v>
      </c>
      <c r="AE101" s="51"/>
      <c r="AF101" s="51">
        <v>1</v>
      </c>
      <c r="AG101" s="51">
        <v>1</v>
      </c>
      <c r="AH101" s="51"/>
      <c r="AI101" s="51"/>
      <c r="AJ101" s="51"/>
      <c r="AK101" s="51"/>
      <c r="AL101" s="51"/>
      <c r="AM101" s="51"/>
      <c r="AN101" s="51"/>
      <c r="AO101" s="51"/>
      <c r="AP101" s="51"/>
      <c r="AQ101" s="51"/>
      <c r="AR101" s="51"/>
      <c r="AS101" s="51"/>
      <c r="AT101" s="32">
        <f t="shared" si="120"/>
        <v>0</v>
      </c>
      <c r="AU101" s="32">
        <f t="shared" si="121"/>
        <v>0</v>
      </c>
      <c r="AV101" s="32">
        <f t="shared" si="122"/>
        <v>0</v>
      </c>
      <c r="AW101" s="32">
        <f t="shared" si="123"/>
        <v>0</v>
      </c>
      <c r="AX101" s="32">
        <f t="shared" si="124"/>
        <v>0</v>
      </c>
      <c r="AY101" s="32">
        <f t="shared" si="125"/>
        <v>0</v>
      </c>
      <c r="AZ101" s="32">
        <f t="shared" si="126"/>
        <v>0</v>
      </c>
      <c r="BA101" s="32">
        <f t="shared" si="127"/>
        <v>0</v>
      </c>
      <c r="BB101" s="32">
        <f t="shared" si="128"/>
        <v>0</v>
      </c>
      <c r="BC101" s="32">
        <f t="shared" si="129"/>
        <v>0</v>
      </c>
      <c r="BD101" s="16">
        <f t="shared" si="117"/>
        <v>0</v>
      </c>
      <c r="BE101" s="16">
        <f t="shared" si="118"/>
        <v>0</v>
      </c>
      <c r="BF101" s="32">
        <f t="shared" si="130"/>
        <v>1</v>
      </c>
      <c r="BG101" s="32">
        <f t="shared" si="131"/>
        <v>1</v>
      </c>
      <c r="BH101" s="32">
        <f t="shared" si="132"/>
        <v>1</v>
      </c>
      <c r="BI101" s="32">
        <f t="shared" si="133"/>
        <v>1</v>
      </c>
      <c r="BJ101" s="32">
        <f t="shared" si="134"/>
        <v>0</v>
      </c>
      <c r="BK101" s="32">
        <f t="shared" si="135"/>
        <v>0</v>
      </c>
      <c r="BL101" s="32">
        <f t="shared" si="136"/>
        <v>0</v>
      </c>
      <c r="BM101" s="32">
        <f t="shared" si="137"/>
        <v>0</v>
      </c>
    </row>
    <row r="102" spans="1:65" ht="39.950000000000003" customHeight="1">
      <c r="A102" s="1" t="s">
        <v>185</v>
      </c>
      <c r="B102" s="77" t="s">
        <v>186</v>
      </c>
      <c r="C102" s="78"/>
      <c r="D102" s="78"/>
      <c r="E102" s="33">
        <f>SUM(E103:E105)</f>
        <v>0</v>
      </c>
      <c r="F102" s="33">
        <f t="shared" ref="F102:BM102" si="139">SUM(F103:F105)</f>
        <v>0</v>
      </c>
      <c r="G102" s="33">
        <f t="shared" si="139"/>
        <v>0</v>
      </c>
      <c r="H102" s="33">
        <f t="shared" si="139"/>
        <v>0</v>
      </c>
      <c r="I102" s="33">
        <f t="shared" si="139"/>
        <v>0</v>
      </c>
      <c r="J102" s="33">
        <f t="shared" si="139"/>
        <v>0</v>
      </c>
      <c r="K102" s="33">
        <f t="shared" si="139"/>
        <v>0</v>
      </c>
      <c r="L102" s="33">
        <f t="shared" si="139"/>
        <v>0</v>
      </c>
      <c r="M102" s="33">
        <f t="shared" si="139"/>
        <v>0</v>
      </c>
      <c r="N102" s="33">
        <f t="shared" si="139"/>
        <v>0</v>
      </c>
      <c r="O102" s="33">
        <f t="shared" si="139"/>
        <v>0</v>
      </c>
      <c r="P102" s="33">
        <f t="shared" si="139"/>
        <v>0</v>
      </c>
      <c r="Q102" s="33">
        <f t="shared" si="139"/>
        <v>0</v>
      </c>
      <c r="R102" s="33">
        <f t="shared" si="139"/>
        <v>0</v>
      </c>
      <c r="S102" s="33">
        <f t="shared" si="139"/>
        <v>0</v>
      </c>
      <c r="T102" s="33">
        <f t="shared" si="139"/>
        <v>0</v>
      </c>
      <c r="U102" s="33">
        <f t="shared" si="139"/>
        <v>0</v>
      </c>
      <c r="V102" s="33">
        <f t="shared" si="139"/>
        <v>0</v>
      </c>
      <c r="W102" s="33">
        <f t="shared" si="139"/>
        <v>0</v>
      </c>
      <c r="X102" s="33">
        <f t="shared" si="139"/>
        <v>0</v>
      </c>
      <c r="Y102" s="33">
        <f t="shared" si="139"/>
        <v>0</v>
      </c>
      <c r="Z102" s="33">
        <f t="shared" si="139"/>
        <v>0</v>
      </c>
      <c r="AA102" s="33">
        <f t="shared" si="139"/>
        <v>0</v>
      </c>
      <c r="AB102" s="33">
        <f t="shared" si="139"/>
        <v>0</v>
      </c>
      <c r="AC102" s="33">
        <f t="shared" si="139"/>
        <v>0</v>
      </c>
      <c r="AD102" s="33">
        <f t="shared" si="139"/>
        <v>0</v>
      </c>
      <c r="AE102" s="33">
        <f t="shared" si="139"/>
        <v>0</v>
      </c>
      <c r="AF102" s="33">
        <f t="shared" si="139"/>
        <v>0</v>
      </c>
      <c r="AG102" s="33">
        <f t="shared" si="139"/>
        <v>0</v>
      </c>
      <c r="AH102" s="33">
        <f t="shared" si="139"/>
        <v>0</v>
      </c>
      <c r="AI102" s="33">
        <f t="shared" si="139"/>
        <v>0</v>
      </c>
      <c r="AJ102" s="33">
        <f t="shared" si="139"/>
        <v>0</v>
      </c>
      <c r="AK102" s="33">
        <f t="shared" si="139"/>
        <v>0</v>
      </c>
      <c r="AL102" s="33">
        <f t="shared" si="139"/>
        <v>0</v>
      </c>
      <c r="AM102" s="33">
        <f t="shared" si="139"/>
        <v>0</v>
      </c>
      <c r="AN102" s="33">
        <f t="shared" si="139"/>
        <v>0</v>
      </c>
      <c r="AO102" s="33">
        <f t="shared" si="139"/>
        <v>0</v>
      </c>
      <c r="AP102" s="33">
        <f t="shared" si="139"/>
        <v>0</v>
      </c>
      <c r="AQ102" s="33">
        <f t="shared" si="139"/>
        <v>0</v>
      </c>
      <c r="AR102" s="33">
        <f t="shared" si="139"/>
        <v>0</v>
      </c>
      <c r="AS102" s="33">
        <f t="shared" si="139"/>
        <v>0</v>
      </c>
      <c r="AT102" s="33">
        <f t="shared" si="139"/>
        <v>0</v>
      </c>
      <c r="AU102" s="33">
        <f t="shared" si="139"/>
        <v>0</v>
      </c>
      <c r="AV102" s="33">
        <f t="shared" si="139"/>
        <v>0</v>
      </c>
      <c r="AW102" s="33">
        <f t="shared" si="139"/>
        <v>0</v>
      </c>
      <c r="AX102" s="33">
        <f t="shared" si="139"/>
        <v>0</v>
      </c>
      <c r="AY102" s="33">
        <f t="shared" si="139"/>
        <v>0</v>
      </c>
      <c r="AZ102" s="33">
        <f t="shared" si="139"/>
        <v>0</v>
      </c>
      <c r="BA102" s="33">
        <f t="shared" si="139"/>
        <v>0</v>
      </c>
      <c r="BB102" s="33">
        <f t="shared" si="139"/>
        <v>0</v>
      </c>
      <c r="BC102" s="33">
        <f t="shared" si="139"/>
        <v>0</v>
      </c>
      <c r="BD102" s="16">
        <f t="shared" si="117"/>
        <v>0</v>
      </c>
      <c r="BE102" s="16">
        <f t="shared" si="118"/>
        <v>0</v>
      </c>
      <c r="BF102" s="33">
        <f t="shared" si="139"/>
        <v>0</v>
      </c>
      <c r="BG102" s="33">
        <f t="shared" si="139"/>
        <v>0</v>
      </c>
      <c r="BH102" s="33">
        <f t="shared" si="139"/>
        <v>0</v>
      </c>
      <c r="BI102" s="33">
        <f t="shared" si="139"/>
        <v>0</v>
      </c>
      <c r="BJ102" s="33">
        <f t="shared" si="139"/>
        <v>0</v>
      </c>
      <c r="BK102" s="33">
        <f t="shared" si="139"/>
        <v>0</v>
      </c>
      <c r="BL102" s="33">
        <f t="shared" si="139"/>
        <v>0</v>
      </c>
      <c r="BM102" s="33">
        <f t="shared" si="139"/>
        <v>0</v>
      </c>
    </row>
    <row r="103" spans="1:65" ht="39.950000000000003" customHeight="1">
      <c r="A103" s="3" t="s">
        <v>187</v>
      </c>
      <c r="B103" s="91" t="s">
        <v>188</v>
      </c>
      <c r="C103" s="92"/>
      <c r="D103" s="92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32">
        <f>E103</f>
        <v>0</v>
      </c>
      <c r="AU103" s="32">
        <f>F103+G103+H103+I103</f>
        <v>0</v>
      </c>
      <c r="AV103" s="32">
        <f>J103</f>
        <v>0</v>
      </c>
      <c r="AW103" s="32">
        <f>K103+L103+M103</f>
        <v>0</v>
      </c>
      <c r="AX103" s="32">
        <f>F103+G103+K103</f>
        <v>0</v>
      </c>
      <c r="AY103" s="32">
        <f>N103+Y103+Z103+AB103</f>
        <v>0</v>
      </c>
      <c r="AZ103" s="32">
        <f>O103</f>
        <v>0</v>
      </c>
      <c r="BA103" s="32">
        <f>P103+Q103+R103+S103+T103</f>
        <v>0</v>
      </c>
      <c r="BB103" s="32">
        <f>T103</f>
        <v>0</v>
      </c>
      <c r="BC103" s="32">
        <f>+U103+V103+W103</f>
        <v>0</v>
      </c>
      <c r="BD103" s="16">
        <f t="shared" si="117"/>
        <v>0</v>
      </c>
      <c r="BE103" s="16">
        <f t="shared" si="118"/>
        <v>0</v>
      </c>
      <c r="BF103" s="32">
        <f>AF103</f>
        <v>0</v>
      </c>
      <c r="BG103" s="32">
        <f>AD103+AE103</f>
        <v>0</v>
      </c>
      <c r="BH103" s="32">
        <f>AF103</f>
        <v>0</v>
      </c>
      <c r="BI103" s="32">
        <f>AG103+AH103</f>
        <v>0</v>
      </c>
      <c r="BJ103" s="32">
        <f>AM103</f>
        <v>0</v>
      </c>
      <c r="BK103" s="32">
        <f>AK103+AL103</f>
        <v>0</v>
      </c>
      <c r="BL103" s="32">
        <f>AM103</f>
        <v>0</v>
      </c>
      <c r="BM103" s="32">
        <f>AN103+AO103</f>
        <v>0</v>
      </c>
    </row>
    <row r="104" spans="1:65" ht="39.950000000000003" customHeight="1">
      <c r="A104" s="3" t="s">
        <v>189</v>
      </c>
      <c r="B104" s="91" t="s">
        <v>190</v>
      </c>
      <c r="C104" s="92"/>
      <c r="D104" s="92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32">
        <f>E104</f>
        <v>0</v>
      </c>
      <c r="AU104" s="32">
        <f>F104+G104+H104+I104</f>
        <v>0</v>
      </c>
      <c r="AV104" s="32">
        <f>J104</f>
        <v>0</v>
      </c>
      <c r="AW104" s="32">
        <f>K104+L104+M104</f>
        <v>0</v>
      </c>
      <c r="AX104" s="32">
        <f>F104+G104+K104</f>
        <v>0</v>
      </c>
      <c r="AY104" s="32">
        <f>N104+Y104+Z104+AB104</f>
        <v>0</v>
      </c>
      <c r="AZ104" s="32">
        <f>O104</f>
        <v>0</v>
      </c>
      <c r="BA104" s="32">
        <f>P104+Q104+R104+S104+T104</f>
        <v>0</v>
      </c>
      <c r="BB104" s="32">
        <f>T104</f>
        <v>0</v>
      </c>
      <c r="BC104" s="32">
        <f>+U104+V104+W104</f>
        <v>0</v>
      </c>
      <c r="BD104" s="16">
        <f t="shared" si="117"/>
        <v>0</v>
      </c>
      <c r="BE104" s="16">
        <f t="shared" si="118"/>
        <v>0</v>
      </c>
      <c r="BF104" s="32">
        <f>AF104</f>
        <v>0</v>
      </c>
      <c r="BG104" s="32">
        <f>AD104+AE104</f>
        <v>0</v>
      </c>
      <c r="BH104" s="32">
        <f>AF104</f>
        <v>0</v>
      </c>
      <c r="BI104" s="32">
        <f>AG104+AH104</f>
        <v>0</v>
      </c>
      <c r="BJ104" s="32">
        <f>AM104</f>
        <v>0</v>
      </c>
      <c r="BK104" s="32">
        <f>AK104+AL104</f>
        <v>0</v>
      </c>
      <c r="BL104" s="32">
        <f>AM104</f>
        <v>0</v>
      </c>
      <c r="BM104" s="32">
        <f>AN104+AO104</f>
        <v>0</v>
      </c>
    </row>
    <row r="105" spans="1:65" ht="39.950000000000003" customHeight="1">
      <c r="A105" s="3" t="s">
        <v>191</v>
      </c>
      <c r="B105" s="88" t="s">
        <v>45</v>
      </c>
      <c r="C105" s="89"/>
      <c r="D105" s="89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32">
        <f>E105</f>
        <v>0</v>
      </c>
      <c r="AU105" s="32">
        <f>F105+G105+H105+I105</f>
        <v>0</v>
      </c>
      <c r="AV105" s="32">
        <f>J105</f>
        <v>0</v>
      </c>
      <c r="AW105" s="32">
        <f>K105+L105+M105</f>
        <v>0</v>
      </c>
      <c r="AX105" s="32">
        <f>F105+G105+K105</f>
        <v>0</v>
      </c>
      <c r="AY105" s="32">
        <f>N105+Y105+Z105+AB105</f>
        <v>0</v>
      </c>
      <c r="AZ105" s="32">
        <f>O105</f>
        <v>0</v>
      </c>
      <c r="BA105" s="32">
        <f>P105+Q105+R105+S105+T105</f>
        <v>0</v>
      </c>
      <c r="BB105" s="32">
        <f>T105</f>
        <v>0</v>
      </c>
      <c r="BC105" s="32">
        <f>+U105+V105+W105</f>
        <v>0</v>
      </c>
      <c r="BD105" s="16">
        <f t="shared" si="117"/>
        <v>0</v>
      </c>
      <c r="BE105" s="16">
        <f t="shared" si="118"/>
        <v>0</v>
      </c>
      <c r="BF105" s="32">
        <f>AF105</f>
        <v>0</v>
      </c>
      <c r="BG105" s="32">
        <f>AD105+AE105</f>
        <v>0</v>
      </c>
      <c r="BH105" s="32">
        <f>AF105</f>
        <v>0</v>
      </c>
      <c r="BI105" s="32">
        <f>AG105+AH105</f>
        <v>0</v>
      </c>
      <c r="BJ105" s="32">
        <f>AM105</f>
        <v>0</v>
      </c>
      <c r="BK105" s="32">
        <f>AK105+AL105</f>
        <v>0</v>
      </c>
      <c r="BL105" s="32">
        <f>AM105</f>
        <v>0</v>
      </c>
      <c r="BM105" s="32">
        <f>AN105+AO105</f>
        <v>0</v>
      </c>
    </row>
    <row r="106" spans="1:65" ht="39.950000000000003" customHeight="1">
      <c r="A106" s="1" t="s">
        <v>192</v>
      </c>
      <c r="B106" s="86" t="s">
        <v>193</v>
      </c>
      <c r="C106" s="90"/>
      <c r="D106" s="90"/>
      <c r="E106" s="30">
        <f>SUM(E107:E114)</f>
        <v>305</v>
      </c>
      <c r="F106" s="30">
        <f t="shared" ref="F106:BL106" si="140">SUM(F107:F114)</f>
        <v>26</v>
      </c>
      <c r="G106" s="30">
        <f t="shared" si="140"/>
        <v>279</v>
      </c>
      <c r="H106" s="30">
        <f t="shared" si="140"/>
        <v>0</v>
      </c>
      <c r="I106" s="30">
        <f t="shared" si="140"/>
        <v>0</v>
      </c>
      <c r="J106" s="30">
        <f t="shared" si="140"/>
        <v>208</v>
      </c>
      <c r="K106" s="30">
        <f t="shared" si="140"/>
        <v>196</v>
      </c>
      <c r="L106" s="30">
        <f t="shared" si="140"/>
        <v>11</v>
      </c>
      <c r="M106" s="30">
        <f t="shared" si="140"/>
        <v>1</v>
      </c>
      <c r="N106" s="30">
        <f t="shared" si="140"/>
        <v>0</v>
      </c>
      <c r="O106" s="30">
        <f t="shared" si="140"/>
        <v>273</v>
      </c>
      <c r="P106" s="30">
        <f t="shared" si="140"/>
        <v>191</v>
      </c>
      <c r="Q106" s="30">
        <f t="shared" si="140"/>
        <v>31</v>
      </c>
      <c r="R106" s="30">
        <f t="shared" si="140"/>
        <v>9</v>
      </c>
      <c r="S106" s="30">
        <f t="shared" si="140"/>
        <v>1</v>
      </c>
      <c r="T106" s="30">
        <f t="shared" si="140"/>
        <v>41</v>
      </c>
      <c r="U106" s="30">
        <f t="shared" si="140"/>
        <v>7</v>
      </c>
      <c r="V106" s="30">
        <f t="shared" si="140"/>
        <v>29</v>
      </c>
      <c r="W106" s="30">
        <f t="shared" si="140"/>
        <v>5</v>
      </c>
      <c r="X106" s="30">
        <f t="shared" si="140"/>
        <v>0</v>
      </c>
      <c r="Y106" s="30">
        <f t="shared" si="140"/>
        <v>273</v>
      </c>
      <c r="Z106" s="30">
        <f t="shared" si="140"/>
        <v>2</v>
      </c>
      <c r="AA106" s="30">
        <f t="shared" si="140"/>
        <v>8</v>
      </c>
      <c r="AB106" s="30">
        <f t="shared" si="140"/>
        <v>226</v>
      </c>
      <c r="AC106" s="30">
        <f t="shared" si="140"/>
        <v>28</v>
      </c>
      <c r="AD106" s="30">
        <f t="shared" si="140"/>
        <v>17</v>
      </c>
      <c r="AE106" s="30">
        <f t="shared" si="140"/>
        <v>0</v>
      </c>
      <c r="AF106" s="30">
        <f t="shared" si="140"/>
        <v>17</v>
      </c>
      <c r="AG106" s="30">
        <f t="shared" si="140"/>
        <v>5</v>
      </c>
      <c r="AH106" s="30">
        <f t="shared" si="140"/>
        <v>12</v>
      </c>
      <c r="AI106" s="30">
        <f t="shared" si="140"/>
        <v>0</v>
      </c>
      <c r="AJ106" s="30">
        <f t="shared" si="140"/>
        <v>12</v>
      </c>
      <c r="AK106" s="30">
        <f t="shared" si="140"/>
        <v>6</v>
      </c>
      <c r="AL106" s="30">
        <f t="shared" si="140"/>
        <v>0</v>
      </c>
      <c r="AM106" s="30">
        <f t="shared" si="140"/>
        <v>6</v>
      </c>
      <c r="AN106" s="30">
        <f t="shared" si="140"/>
        <v>6</v>
      </c>
      <c r="AO106" s="30">
        <f t="shared" si="140"/>
        <v>0</v>
      </c>
      <c r="AP106" s="30">
        <f t="shared" si="140"/>
        <v>0</v>
      </c>
      <c r="AQ106" s="30">
        <f t="shared" si="140"/>
        <v>0</v>
      </c>
      <c r="AR106" s="30">
        <f t="shared" si="140"/>
        <v>0</v>
      </c>
      <c r="AS106" s="30">
        <f t="shared" si="140"/>
        <v>0</v>
      </c>
      <c r="AT106" s="30">
        <f t="shared" si="140"/>
        <v>305</v>
      </c>
      <c r="AU106" s="30">
        <f t="shared" si="140"/>
        <v>305</v>
      </c>
      <c r="AV106" s="30">
        <f t="shared" si="140"/>
        <v>208</v>
      </c>
      <c r="AW106" s="30">
        <f t="shared" si="140"/>
        <v>208</v>
      </c>
      <c r="AX106" s="30">
        <f t="shared" si="140"/>
        <v>501</v>
      </c>
      <c r="AY106" s="30">
        <f t="shared" si="140"/>
        <v>501</v>
      </c>
      <c r="AZ106" s="30">
        <f t="shared" si="140"/>
        <v>273</v>
      </c>
      <c r="BA106" s="30">
        <f t="shared" si="140"/>
        <v>273</v>
      </c>
      <c r="BB106" s="30">
        <f t="shared" si="140"/>
        <v>41</v>
      </c>
      <c r="BC106" s="30">
        <f t="shared" si="140"/>
        <v>41</v>
      </c>
      <c r="BD106" s="16">
        <f t="shared" si="117"/>
        <v>273</v>
      </c>
      <c r="BE106" s="16">
        <f t="shared" si="118"/>
        <v>273</v>
      </c>
      <c r="BF106" s="30">
        <f t="shared" si="140"/>
        <v>17</v>
      </c>
      <c r="BG106" s="30">
        <f t="shared" si="140"/>
        <v>17</v>
      </c>
      <c r="BH106" s="30">
        <f t="shared" si="140"/>
        <v>17</v>
      </c>
      <c r="BI106" s="30">
        <f t="shared" si="140"/>
        <v>17</v>
      </c>
      <c r="BJ106" s="30">
        <f t="shared" si="140"/>
        <v>6</v>
      </c>
      <c r="BK106" s="30">
        <f t="shared" si="140"/>
        <v>6</v>
      </c>
      <c r="BL106" s="30">
        <f t="shared" si="140"/>
        <v>6</v>
      </c>
      <c r="BM106" s="30">
        <f>SUM(BM107:BM114)</f>
        <v>6</v>
      </c>
    </row>
    <row r="107" spans="1:65" ht="39.950000000000003" customHeight="1">
      <c r="A107" s="3" t="s">
        <v>194</v>
      </c>
      <c r="B107" s="81" t="s">
        <v>195</v>
      </c>
      <c r="C107" s="82"/>
      <c r="D107" s="82"/>
      <c r="E107" s="51">
        <v>285</v>
      </c>
      <c r="F107" s="51">
        <v>24</v>
      </c>
      <c r="G107" s="49">
        <v>261</v>
      </c>
      <c r="H107" s="49"/>
      <c r="I107" s="49"/>
      <c r="J107" s="49">
        <v>205</v>
      </c>
      <c r="K107" s="49">
        <v>193</v>
      </c>
      <c r="L107" s="51">
        <v>11</v>
      </c>
      <c r="M107" s="51">
        <v>1</v>
      </c>
      <c r="N107" s="51"/>
      <c r="O107" s="51">
        <v>263</v>
      </c>
      <c r="P107" s="51">
        <v>187</v>
      </c>
      <c r="Q107" s="51">
        <v>28</v>
      </c>
      <c r="R107" s="51">
        <v>8</v>
      </c>
      <c r="S107" s="51"/>
      <c r="T107" s="51">
        <v>40</v>
      </c>
      <c r="U107" s="51">
        <v>7</v>
      </c>
      <c r="V107" s="51">
        <v>28</v>
      </c>
      <c r="W107" s="51">
        <v>5</v>
      </c>
      <c r="X107" s="51"/>
      <c r="Y107" s="51">
        <v>263</v>
      </c>
      <c r="Z107" s="51">
        <v>2</v>
      </c>
      <c r="AA107" s="51">
        <v>7</v>
      </c>
      <c r="AB107" s="51">
        <v>213</v>
      </c>
      <c r="AC107" s="51">
        <v>26</v>
      </c>
      <c r="AD107" s="50">
        <v>16</v>
      </c>
      <c r="AE107" s="50"/>
      <c r="AF107" s="50">
        <v>16</v>
      </c>
      <c r="AG107" s="50">
        <v>4</v>
      </c>
      <c r="AH107" s="50">
        <v>12</v>
      </c>
      <c r="AI107" s="50"/>
      <c r="AJ107" s="50">
        <v>12</v>
      </c>
      <c r="AK107" s="51">
        <v>5</v>
      </c>
      <c r="AL107" s="51"/>
      <c r="AM107" s="51">
        <v>5</v>
      </c>
      <c r="AN107" s="51">
        <v>5</v>
      </c>
      <c r="AO107" s="51"/>
      <c r="AP107" s="51"/>
      <c r="AQ107" s="51"/>
      <c r="AR107" s="51"/>
      <c r="AS107" s="51"/>
      <c r="AT107" s="32">
        <f t="shared" ref="AT107:AT114" si="141">E107</f>
        <v>285</v>
      </c>
      <c r="AU107" s="32">
        <f t="shared" ref="AU107:AU114" si="142">F107+G107+H107+I107</f>
        <v>285</v>
      </c>
      <c r="AV107" s="32">
        <f t="shared" ref="AV107:AV114" si="143">J107</f>
        <v>205</v>
      </c>
      <c r="AW107" s="32">
        <f t="shared" ref="AW107:AW114" si="144">K107+L107+M107</f>
        <v>205</v>
      </c>
      <c r="AX107" s="32">
        <f t="shared" ref="AX107:AX114" si="145">F107+G107+K107</f>
        <v>478</v>
      </c>
      <c r="AY107" s="32">
        <f t="shared" ref="AY107:AY114" si="146">N107+Y107+Z107+AB107</f>
        <v>478</v>
      </c>
      <c r="AZ107" s="32">
        <f t="shared" ref="AZ107:AZ114" si="147">O107</f>
        <v>263</v>
      </c>
      <c r="BA107" s="32">
        <f t="shared" ref="BA107:BA114" si="148">P107+Q107+R107+S107+T107</f>
        <v>263</v>
      </c>
      <c r="BB107" s="32">
        <f t="shared" ref="BB107:BB114" si="149">T107</f>
        <v>40</v>
      </c>
      <c r="BC107" s="32">
        <f t="shared" ref="BC107:BC114" si="150">+U107+V107+W107</f>
        <v>40</v>
      </c>
      <c r="BD107" s="16">
        <f t="shared" si="117"/>
        <v>263</v>
      </c>
      <c r="BE107" s="16">
        <f t="shared" si="118"/>
        <v>263</v>
      </c>
      <c r="BF107" s="32">
        <f t="shared" ref="BF107:BF114" si="151">AF107</f>
        <v>16</v>
      </c>
      <c r="BG107" s="32">
        <f t="shared" ref="BG107:BG114" si="152">AD107+AE107</f>
        <v>16</v>
      </c>
      <c r="BH107" s="32">
        <f t="shared" ref="BH107:BH114" si="153">AF107</f>
        <v>16</v>
      </c>
      <c r="BI107" s="32">
        <f t="shared" ref="BI107:BI114" si="154">AG107+AH107</f>
        <v>16</v>
      </c>
      <c r="BJ107" s="32">
        <f t="shared" ref="BJ107:BJ114" si="155">AM107</f>
        <v>5</v>
      </c>
      <c r="BK107" s="32">
        <f t="shared" ref="BK107:BK114" si="156">AK107+AL107</f>
        <v>5</v>
      </c>
      <c r="BL107" s="32">
        <f t="shared" ref="BL107:BL114" si="157">AM107</f>
        <v>5</v>
      </c>
      <c r="BM107" s="32">
        <f t="shared" ref="BM107:BM114" si="158">AN107+AO107</f>
        <v>5</v>
      </c>
    </row>
    <row r="108" spans="1:65" ht="39.950000000000003" customHeight="1">
      <c r="A108" s="3" t="s">
        <v>196</v>
      </c>
      <c r="B108" s="81" t="s">
        <v>197</v>
      </c>
      <c r="C108" s="82"/>
      <c r="D108" s="82"/>
      <c r="E108" s="51">
        <v>1</v>
      </c>
      <c r="F108" s="51"/>
      <c r="G108" s="49">
        <v>1</v>
      </c>
      <c r="H108" s="49"/>
      <c r="I108" s="49"/>
      <c r="J108" s="49"/>
      <c r="K108" s="49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1"/>
      <c r="AA108" s="51"/>
      <c r="AB108" s="51">
        <v>1</v>
      </c>
      <c r="AC108" s="51"/>
      <c r="AD108" s="50"/>
      <c r="AE108" s="50"/>
      <c r="AF108" s="50"/>
      <c r="AG108" s="50"/>
      <c r="AH108" s="50"/>
      <c r="AI108" s="50"/>
      <c r="AJ108" s="50"/>
      <c r="AK108" s="51"/>
      <c r="AL108" s="51"/>
      <c r="AM108" s="51"/>
      <c r="AN108" s="51"/>
      <c r="AO108" s="51"/>
      <c r="AP108" s="51"/>
      <c r="AQ108" s="51"/>
      <c r="AR108" s="51"/>
      <c r="AS108" s="51"/>
      <c r="AT108" s="32">
        <f t="shared" si="141"/>
        <v>1</v>
      </c>
      <c r="AU108" s="32">
        <f t="shared" si="142"/>
        <v>1</v>
      </c>
      <c r="AV108" s="32">
        <f t="shared" si="143"/>
        <v>0</v>
      </c>
      <c r="AW108" s="32">
        <f t="shared" si="144"/>
        <v>0</v>
      </c>
      <c r="AX108" s="32">
        <f t="shared" si="145"/>
        <v>1</v>
      </c>
      <c r="AY108" s="32">
        <f t="shared" si="146"/>
        <v>1</v>
      </c>
      <c r="AZ108" s="32">
        <f t="shared" si="147"/>
        <v>0</v>
      </c>
      <c r="BA108" s="32">
        <f t="shared" si="148"/>
        <v>0</v>
      </c>
      <c r="BB108" s="32">
        <f t="shared" si="149"/>
        <v>0</v>
      </c>
      <c r="BC108" s="32">
        <f t="shared" si="150"/>
        <v>0</v>
      </c>
      <c r="BD108" s="16">
        <f t="shared" si="117"/>
        <v>0</v>
      </c>
      <c r="BE108" s="16">
        <f t="shared" si="118"/>
        <v>0</v>
      </c>
      <c r="BF108" s="32">
        <f t="shared" si="151"/>
        <v>0</v>
      </c>
      <c r="BG108" s="32">
        <f t="shared" si="152"/>
        <v>0</v>
      </c>
      <c r="BH108" s="32">
        <f t="shared" si="153"/>
        <v>0</v>
      </c>
      <c r="BI108" s="32">
        <f t="shared" si="154"/>
        <v>0</v>
      </c>
      <c r="BJ108" s="32">
        <f t="shared" si="155"/>
        <v>0</v>
      </c>
      <c r="BK108" s="32">
        <f t="shared" si="156"/>
        <v>0</v>
      </c>
      <c r="BL108" s="32">
        <f t="shared" si="157"/>
        <v>0</v>
      </c>
      <c r="BM108" s="32">
        <f t="shared" si="158"/>
        <v>0</v>
      </c>
    </row>
    <row r="109" spans="1:65" ht="39.950000000000003" customHeight="1">
      <c r="A109" s="3" t="s">
        <v>198</v>
      </c>
      <c r="B109" s="81" t="s">
        <v>199</v>
      </c>
      <c r="C109" s="85"/>
      <c r="D109" s="85"/>
      <c r="E109" s="51">
        <v>14</v>
      </c>
      <c r="F109" s="51">
        <v>2</v>
      </c>
      <c r="G109" s="49">
        <v>12</v>
      </c>
      <c r="H109" s="49"/>
      <c r="I109" s="49"/>
      <c r="J109" s="49">
        <v>3</v>
      </c>
      <c r="K109" s="49">
        <v>3</v>
      </c>
      <c r="L109" s="51"/>
      <c r="M109" s="51"/>
      <c r="N109" s="51"/>
      <c r="O109" s="51">
        <v>8</v>
      </c>
      <c r="P109" s="51">
        <v>3</v>
      </c>
      <c r="Q109" s="51">
        <v>3</v>
      </c>
      <c r="R109" s="51">
        <v>1</v>
      </c>
      <c r="S109" s="51">
        <v>1</v>
      </c>
      <c r="T109" s="51"/>
      <c r="U109" s="51"/>
      <c r="V109" s="51"/>
      <c r="W109" s="51"/>
      <c r="X109" s="51"/>
      <c r="Y109" s="51">
        <v>8</v>
      </c>
      <c r="Z109" s="51"/>
      <c r="AA109" s="51">
        <v>1</v>
      </c>
      <c r="AB109" s="51">
        <v>9</v>
      </c>
      <c r="AC109" s="51">
        <v>2</v>
      </c>
      <c r="AD109" s="50">
        <v>1</v>
      </c>
      <c r="AE109" s="50"/>
      <c r="AF109" s="50">
        <v>1</v>
      </c>
      <c r="AG109" s="50">
        <v>1</v>
      </c>
      <c r="AH109" s="50"/>
      <c r="AI109" s="50"/>
      <c r="AJ109" s="50"/>
      <c r="AK109" s="51">
        <v>1</v>
      </c>
      <c r="AL109" s="51"/>
      <c r="AM109" s="51">
        <v>1</v>
      </c>
      <c r="AN109" s="51">
        <v>1</v>
      </c>
      <c r="AO109" s="51"/>
      <c r="AP109" s="51"/>
      <c r="AQ109" s="51"/>
      <c r="AR109" s="51"/>
      <c r="AS109" s="51"/>
      <c r="AT109" s="32">
        <f t="shared" si="141"/>
        <v>14</v>
      </c>
      <c r="AU109" s="32">
        <f t="shared" si="142"/>
        <v>14</v>
      </c>
      <c r="AV109" s="32">
        <f t="shared" si="143"/>
        <v>3</v>
      </c>
      <c r="AW109" s="32">
        <f t="shared" si="144"/>
        <v>3</v>
      </c>
      <c r="AX109" s="32">
        <f t="shared" si="145"/>
        <v>17</v>
      </c>
      <c r="AY109" s="32">
        <f t="shared" si="146"/>
        <v>17</v>
      </c>
      <c r="AZ109" s="32">
        <f t="shared" si="147"/>
        <v>8</v>
      </c>
      <c r="BA109" s="32">
        <f t="shared" si="148"/>
        <v>8</v>
      </c>
      <c r="BB109" s="32">
        <f t="shared" si="149"/>
        <v>0</v>
      </c>
      <c r="BC109" s="32">
        <f t="shared" si="150"/>
        <v>0</v>
      </c>
      <c r="BD109" s="16">
        <f t="shared" si="117"/>
        <v>8</v>
      </c>
      <c r="BE109" s="16">
        <f t="shared" si="118"/>
        <v>8</v>
      </c>
      <c r="BF109" s="32">
        <f t="shared" si="151"/>
        <v>1</v>
      </c>
      <c r="BG109" s="32">
        <f t="shared" si="152"/>
        <v>1</v>
      </c>
      <c r="BH109" s="32">
        <f t="shared" si="153"/>
        <v>1</v>
      </c>
      <c r="BI109" s="32">
        <f t="shared" si="154"/>
        <v>1</v>
      </c>
      <c r="BJ109" s="32">
        <f t="shared" si="155"/>
        <v>1</v>
      </c>
      <c r="BK109" s="32">
        <f t="shared" si="156"/>
        <v>1</v>
      </c>
      <c r="BL109" s="32">
        <f t="shared" si="157"/>
        <v>1</v>
      </c>
      <c r="BM109" s="32">
        <f t="shared" si="158"/>
        <v>1</v>
      </c>
    </row>
    <row r="110" spans="1:65" ht="39.950000000000003" customHeight="1">
      <c r="A110" s="3" t="s">
        <v>200</v>
      </c>
      <c r="B110" s="81" t="s">
        <v>201</v>
      </c>
      <c r="C110" s="85"/>
      <c r="D110" s="85"/>
      <c r="E110" s="51"/>
      <c r="F110" s="51"/>
      <c r="G110" s="49"/>
      <c r="H110" s="49"/>
      <c r="I110" s="49"/>
      <c r="J110" s="49"/>
      <c r="K110" s="49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51"/>
      <c r="AA110" s="51"/>
      <c r="AB110" s="51"/>
      <c r="AC110" s="51"/>
      <c r="AD110" s="51"/>
      <c r="AE110" s="51"/>
      <c r="AF110" s="51"/>
      <c r="AG110" s="51"/>
      <c r="AH110" s="51"/>
      <c r="AI110" s="51"/>
      <c r="AJ110" s="51"/>
      <c r="AK110" s="51"/>
      <c r="AL110" s="51"/>
      <c r="AM110" s="51"/>
      <c r="AN110" s="51"/>
      <c r="AO110" s="51"/>
      <c r="AP110" s="51"/>
      <c r="AQ110" s="51"/>
      <c r="AR110" s="51"/>
      <c r="AS110" s="51"/>
      <c r="AT110" s="32">
        <f t="shared" si="141"/>
        <v>0</v>
      </c>
      <c r="AU110" s="32">
        <f t="shared" si="142"/>
        <v>0</v>
      </c>
      <c r="AV110" s="32">
        <f t="shared" si="143"/>
        <v>0</v>
      </c>
      <c r="AW110" s="32">
        <f t="shared" si="144"/>
        <v>0</v>
      </c>
      <c r="AX110" s="32">
        <f t="shared" si="145"/>
        <v>0</v>
      </c>
      <c r="AY110" s="32">
        <f t="shared" si="146"/>
        <v>0</v>
      </c>
      <c r="AZ110" s="32">
        <f t="shared" si="147"/>
        <v>0</v>
      </c>
      <c r="BA110" s="32">
        <f t="shared" si="148"/>
        <v>0</v>
      </c>
      <c r="BB110" s="32">
        <f t="shared" si="149"/>
        <v>0</v>
      </c>
      <c r="BC110" s="32">
        <f t="shared" si="150"/>
        <v>0</v>
      </c>
      <c r="BD110" s="16">
        <f t="shared" si="117"/>
        <v>0</v>
      </c>
      <c r="BE110" s="16">
        <f t="shared" si="118"/>
        <v>0</v>
      </c>
      <c r="BF110" s="32">
        <f t="shared" si="151"/>
        <v>0</v>
      </c>
      <c r="BG110" s="32">
        <f t="shared" si="152"/>
        <v>0</v>
      </c>
      <c r="BH110" s="32">
        <f t="shared" si="153"/>
        <v>0</v>
      </c>
      <c r="BI110" s="32">
        <f t="shared" si="154"/>
        <v>0</v>
      </c>
      <c r="BJ110" s="32">
        <f t="shared" si="155"/>
        <v>0</v>
      </c>
      <c r="BK110" s="32">
        <f t="shared" si="156"/>
        <v>0</v>
      </c>
      <c r="BL110" s="32">
        <f t="shared" si="157"/>
        <v>0</v>
      </c>
      <c r="BM110" s="32">
        <f t="shared" si="158"/>
        <v>0</v>
      </c>
    </row>
    <row r="111" spans="1:65" ht="39.950000000000003" customHeight="1">
      <c r="A111" s="3" t="s">
        <v>202</v>
      </c>
      <c r="B111" s="81" t="s">
        <v>203</v>
      </c>
      <c r="C111" s="82"/>
      <c r="D111" s="82"/>
      <c r="E111" s="51"/>
      <c r="F111" s="51"/>
      <c r="G111" s="49"/>
      <c r="H111" s="49"/>
      <c r="I111" s="49"/>
      <c r="J111" s="49"/>
      <c r="K111" s="49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51"/>
      <c r="AA111" s="51"/>
      <c r="AB111" s="51"/>
      <c r="AC111" s="51"/>
      <c r="AD111" s="51"/>
      <c r="AE111" s="51"/>
      <c r="AF111" s="51"/>
      <c r="AG111" s="51"/>
      <c r="AH111" s="51"/>
      <c r="AI111" s="51"/>
      <c r="AJ111" s="51"/>
      <c r="AK111" s="51"/>
      <c r="AL111" s="51"/>
      <c r="AM111" s="51"/>
      <c r="AN111" s="51"/>
      <c r="AO111" s="51"/>
      <c r="AP111" s="51"/>
      <c r="AQ111" s="51"/>
      <c r="AR111" s="51"/>
      <c r="AS111" s="51"/>
      <c r="AT111" s="32">
        <f t="shared" si="141"/>
        <v>0</v>
      </c>
      <c r="AU111" s="32">
        <f t="shared" si="142"/>
        <v>0</v>
      </c>
      <c r="AV111" s="32">
        <f t="shared" si="143"/>
        <v>0</v>
      </c>
      <c r="AW111" s="32">
        <f t="shared" si="144"/>
        <v>0</v>
      </c>
      <c r="AX111" s="32">
        <f t="shared" si="145"/>
        <v>0</v>
      </c>
      <c r="AY111" s="32">
        <f t="shared" si="146"/>
        <v>0</v>
      </c>
      <c r="AZ111" s="32">
        <f t="shared" si="147"/>
        <v>0</v>
      </c>
      <c r="BA111" s="32">
        <f t="shared" si="148"/>
        <v>0</v>
      </c>
      <c r="BB111" s="32">
        <f t="shared" si="149"/>
        <v>0</v>
      </c>
      <c r="BC111" s="32">
        <f t="shared" si="150"/>
        <v>0</v>
      </c>
      <c r="BD111" s="16">
        <f t="shared" si="117"/>
        <v>0</v>
      </c>
      <c r="BE111" s="16">
        <f t="shared" si="118"/>
        <v>0</v>
      </c>
      <c r="BF111" s="32">
        <f t="shared" si="151"/>
        <v>0</v>
      </c>
      <c r="BG111" s="32">
        <f t="shared" si="152"/>
        <v>0</v>
      </c>
      <c r="BH111" s="32">
        <f t="shared" si="153"/>
        <v>0</v>
      </c>
      <c r="BI111" s="32">
        <f t="shared" si="154"/>
        <v>0</v>
      </c>
      <c r="BJ111" s="32">
        <f t="shared" si="155"/>
        <v>0</v>
      </c>
      <c r="BK111" s="32">
        <f t="shared" si="156"/>
        <v>0</v>
      </c>
      <c r="BL111" s="32">
        <f t="shared" si="157"/>
        <v>0</v>
      </c>
      <c r="BM111" s="32">
        <f t="shared" si="158"/>
        <v>0</v>
      </c>
    </row>
    <row r="112" spans="1:65" ht="39.950000000000003" customHeight="1">
      <c r="A112" s="3" t="s">
        <v>204</v>
      </c>
      <c r="B112" s="81" t="s">
        <v>205</v>
      </c>
      <c r="C112" s="82"/>
      <c r="D112" s="82"/>
      <c r="E112" s="51"/>
      <c r="F112" s="51"/>
      <c r="G112" s="49"/>
      <c r="H112" s="49"/>
      <c r="I112" s="49"/>
      <c r="J112" s="49"/>
      <c r="K112" s="49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  <c r="AA112" s="51"/>
      <c r="AB112" s="51"/>
      <c r="AC112" s="51"/>
      <c r="AD112" s="51"/>
      <c r="AE112" s="51"/>
      <c r="AF112" s="51"/>
      <c r="AG112" s="51"/>
      <c r="AH112" s="51"/>
      <c r="AI112" s="51"/>
      <c r="AJ112" s="51"/>
      <c r="AK112" s="51"/>
      <c r="AL112" s="51"/>
      <c r="AM112" s="51"/>
      <c r="AN112" s="51"/>
      <c r="AO112" s="51"/>
      <c r="AP112" s="51"/>
      <c r="AQ112" s="51"/>
      <c r="AR112" s="51"/>
      <c r="AS112" s="51"/>
      <c r="AT112" s="32">
        <f t="shared" si="141"/>
        <v>0</v>
      </c>
      <c r="AU112" s="32">
        <f t="shared" si="142"/>
        <v>0</v>
      </c>
      <c r="AV112" s="32">
        <f t="shared" si="143"/>
        <v>0</v>
      </c>
      <c r="AW112" s="32">
        <f t="shared" si="144"/>
        <v>0</v>
      </c>
      <c r="AX112" s="32">
        <f t="shared" si="145"/>
        <v>0</v>
      </c>
      <c r="AY112" s="32">
        <f t="shared" si="146"/>
        <v>0</v>
      </c>
      <c r="AZ112" s="32">
        <f t="shared" si="147"/>
        <v>0</v>
      </c>
      <c r="BA112" s="32">
        <f t="shared" si="148"/>
        <v>0</v>
      </c>
      <c r="BB112" s="32">
        <f t="shared" si="149"/>
        <v>0</v>
      </c>
      <c r="BC112" s="32">
        <f t="shared" si="150"/>
        <v>0</v>
      </c>
      <c r="BD112" s="16">
        <f t="shared" si="117"/>
        <v>0</v>
      </c>
      <c r="BE112" s="16">
        <f t="shared" si="118"/>
        <v>0</v>
      </c>
      <c r="BF112" s="32">
        <f t="shared" si="151"/>
        <v>0</v>
      </c>
      <c r="BG112" s="32">
        <f t="shared" si="152"/>
        <v>0</v>
      </c>
      <c r="BH112" s="32">
        <f t="shared" si="153"/>
        <v>0</v>
      </c>
      <c r="BI112" s="32">
        <f t="shared" si="154"/>
        <v>0</v>
      </c>
      <c r="BJ112" s="32">
        <f t="shared" si="155"/>
        <v>0</v>
      </c>
      <c r="BK112" s="32">
        <f t="shared" si="156"/>
        <v>0</v>
      </c>
      <c r="BL112" s="32">
        <f t="shared" si="157"/>
        <v>0</v>
      </c>
      <c r="BM112" s="32">
        <f t="shared" si="158"/>
        <v>0</v>
      </c>
    </row>
    <row r="113" spans="1:65" ht="39.950000000000003" customHeight="1">
      <c r="A113" s="3" t="s">
        <v>206</v>
      </c>
      <c r="B113" s="81" t="s">
        <v>207</v>
      </c>
      <c r="C113" s="82"/>
      <c r="D113" s="82"/>
      <c r="E113" s="51"/>
      <c r="F113" s="51"/>
      <c r="G113" s="49"/>
      <c r="H113" s="49"/>
      <c r="I113" s="49"/>
      <c r="J113" s="49"/>
      <c r="K113" s="49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W113" s="51"/>
      <c r="X113" s="51"/>
      <c r="Y113" s="51"/>
      <c r="Z113" s="51"/>
      <c r="AA113" s="51"/>
      <c r="AB113" s="51"/>
      <c r="AC113" s="51"/>
      <c r="AD113" s="51"/>
      <c r="AE113" s="51"/>
      <c r="AF113" s="51"/>
      <c r="AG113" s="51"/>
      <c r="AH113" s="51"/>
      <c r="AI113" s="51"/>
      <c r="AJ113" s="51"/>
      <c r="AK113" s="51"/>
      <c r="AL113" s="51"/>
      <c r="AM113" s="51"/>
      <c r="AN113" s="51"/>
      <c r="AO113" s="51"/>
      <c r="AP113" s="51"/>
      <c r="AQ113" s="51"/>
      <c r="AR113" s="51"/>
      <c r="AS113" s="51"/>
      <c r="AT113" s="32">
        <f t="shared" si="141"/>
        <v>0</v>
      </c>
      <c r="AU113" s="32">
        <f t="shared" si="142"/>
        <v>0</v>
      </c>
      <c r="AV113" s="32">
        <f t="shared" si="143"/>
        <v>0</v>
      </c>
      <c r="AW113" s="32">
        <f t="shared" si="144"/>
        <v>0</v>
      </c>
      <c r="AX113" s="32">
        <f t="shared" si="145"/>
        <v>0</v>
      </c>
      <c r="AY113" s="32">
        <f t="shared" si="146"/>
        <v>0</v>
      </c>
      <c r="AZ113" s="32">
        <f t="shared" si="147"/>
        <v>0</v>
      </c>
      <c r="BA113" s="32">
        <f t="shared" si="148"/>
        <v>0</v>
      </c>
      <c r="BB113" s="32">
        <f t="shared" si="149"/>
        <v>0</v>
      </c>
      <c r="BC113" s="32">
        <f t="shared" si="150"/>
        <v>0</v>
      </c>
      <c r="BD113" s="16">
        <f t="shared" si="117"/>
        <v>0</v>
      </c>
      <c r="BE113" s="16">
        <f t="shared" si="118"/>
        <v>0</v>
      </c>
      <c r="BF113" s="32">
        <f t="shared" si="151"/>
        <v>0</v>
      </c>
      <c r="BG113" s="32">
        <f t="shared" si="152"/>
        <v>0</v>
      </c>
      <c r="BH113" s="32">
        <f t="shared" si="153"/>
        <v>0</v>
      </c>
      <c r="BI113" s="32">
        <f t="shared" si="154"/>
        <v>0</v>
      </c>
      <c r="BJ113" s="32">
        <f t="shared" si="155"/>
        <v>0</v>
      </c>
      <c r="BK113" s="32">
        <f t="shared" si="156"/>
        <v>0</v>
      </c>
      <c r="BL113" s="32">
        <f t="shared" si="157"/>
        <v>0</v>
      </c>
      <c r="BM113" s="32">
        <f t="shared" si="158"/>
        <v>0</v>
      </c>
    </row>
    <row r="114" spans="1:65" ht="39.950000000000003" customHeight="1">
      <c r="A114" s="3" t="s">
        <v>208</v>
      </c>
      <c r="B114" s="83" t="s">
        <v>45</v>
      </c>
      <c r="C114" s="84"/>
      <c r="D114" s="84"/>
      <c r="E114" s="51">
        <v>5</v>
      </c>
      <c r="F114" s="51"/>
      <c r="G114" s="49">
        <v>5</v>
      </c>
      <c r="H114" s="49"/>
      <c r="I114" s="49"/>
      <c r="J114" s="49"/>
      <c r="K114" s="49"/>
      <c r="L114" s="51"/>
      <c r="M114" s="51"/>
      <c r="N114" s="51"/>
      <c r="O114" s="51">
        <v>2</v>
      </c>
      <c r="P114" s="51">
        <v>1</v>
      </c>
      <c r="Q114" s="51"/>
      <c r="R114" s="51"/>
      <c r="S114" s="51"/>
      <c r="T114" s="51">
        <v>1</v>
      </c>
      <c r="U114" s="51"/>
      <c r="V114" s="51">
        <v>1</v>
      </c>
      <c r="W114" s="51"/>
      <c r="X114" s="51"/>
      <c r="Y114" s="51">
        <v>2</v>
      </c>
      <c r="Z114" s="51"/>
      <c r="AA114" s="51"/>
      <c r="AB114" s="51">
        <v>3</v>
      </c>
      <c r="AC114" s="51"/>
      <c r="AD114" s="51"/>
      <c r="AE114" s="51"/>
      <c r="AF114" s="51"/>
      <c r="AG114" s="51"/>
      <c r="AH114" s="51"/>
      <c r="AI114" s="51"/>
      <c r="AJ114" s="51"/>
      <c r="AK114" s="51"/>
      <c r="AL114" s="51"/>
      <c r="AM114" s="51"/>
      <c r="AN114" s="51"/>
      <c r="AO114" s="51"/>
      <c r="AP114" s="51"/>
      <c r="AQ114" s="51"/>
      <c r="AR114" s="51"/>
      <c r="AS114" s="51"/>
      <c r="AT114" s="32">
        <f t="shared" si="141"/>
        <v>5</v>
      </c>
      <c r="AU114" s="32">
        <f t="shared" si="142"/>
        <v>5</v>
      </c>
      <c r="AV114" s="32">
        <f t="shared" si="143"/>
        <v>0</v>
      </c>
      <c r="AW114" s="32">
        <f t="shared" si="144"/>
        <v>0</v>
      </c>
      <c r="AX114" s="32">
        <f t="shared" si="145"/>
        <v>5</v>
      </c>
      <c r="AY114" s="32">
        <f t="shared" si="146"/>
        <v>5</v>
      </c>
      <c r="AZ114" s="32">
        <f t="shared" si="147"/>
        <v>2</v>
      </c>
      <c r="BA114" s="32">
        <f t="shared" si="148"/>
        <v>2</v>
      </c>
      <c r="BB114" s="32">
        <f t="shared" si="149"/>
        <v>1</v>
      </c>
      <c r="BC114" s="32">
        <f t="shared" si="150"/>
        <v>1</v>
      </c>
      <c r="BD114" s="16">
        <f t="shared" si="117"/>
        <v>2</v>
      </c>
      <c r="BE114" s="16">
        <f t="shared" si="118"/>
        <v>2</v>
      </c>
      <c r="BF114" s="32">
        <f t="shared" si="151"/>
        <v>0</v>
      </c>
      <c r="BG114" s="32">
        <f t="shared" si="152"/>
        <v>0</v>
      </c>
      <c r="BH114" s="32">
        <f t="shared" si="153"/>
        <v>0</v>
      </c>
      <c r="BI114" s="32">
        <f t="shared" si="154"/>
        <v>0</v>
      </c>
      <c r="BJ114" s="32">
        <f t="shared" si="155"/>
        <v>0</v>
      </c>
      <c r="BK114" s="32">
        <f t="shared" si="156"/>
        <v>0</v>
      </c>
      <c r="BL114" s="32">
        <f t="shared" si="157"/>
        <v>0</v>
      </c>
      <c r="BM114" s="32">
        <f t="shared" si="158"/>
        <v>0</v>
      </c>
    </row>
    <row r="115" spans="1:65" ht="39.950000000000003" customHeight="1">
      <c r="A115" s="1" t="s">
        <v>209</v>
      </c>
      <c r="B115" s="86" t="s">
        <v>210</v>
      </c>
      <c r="C115" s="87"/>
      <c r="D115" s="87"/>
      <c r="E115" s="30">
        <f>SUM(E116:E119)</f>
        <v>3</v>
      </c>
      <c r="F115" s="30">
        <f t="shared" ref="F115:AS115" si="159">SUM(F116:F119)</f>
        <v>0</v>
      </c>
      <c r="G115" s="30">
        <f t="shared" si="159"/>
        <v>3</v>
      </c>
      <c r="H115" s="30">
        <f t="shared" si="159"/>
        <v>0</v>
      </c>
      <c r="I115" s="30">
        <f t="shared" si="159"/>
        <v>0</v>
      </c>
      <c r="J115" s="30">
        <f t="shared" si="159"/>
        <v>2</v>
      </c>
      <c r="K115" s="30">
        <f t="shared" si="159"/>
        <v>0</v>
      </c>
      <c r="L115" s="30">
        <f t="shared" si="159"/>
        <v>2</v>
      </c>
      <c r="M115" s="30">
        <f t="shared" si="159"/>
        <v>0</v>
      </c>
      <c r="N115" s="30">
        <f t="shared" si="159"/>
        <v>0</v>
      </c>
      <c r="O115" s="30">
        <f t="shared" si="159"/>
        <v>2</v>
      </c>
      <c r="P115" s="30">
        <f t="shared" si="159"/>
        <v>0</v>
      </c>
      <c r="Q115" s="30">
        <f t="shared" si="159"/>
        <v>1</v>
      </c>
      <c r="R115" s="30">
        <f t="shared" si="159"/>
        <v>1</v>
      </c>
      <c r="S115" s="30">
        <f t="shared" si="159"/>
        <v>0</v>
      </c>
      <c r="T115" s="30">
        <f t="shared" si="159"/>
        <v>0</v>
      </c>
      <c r="U115" s="30">
        <f t="shared" si="159"/>
        <v>0</v>
      </c>
      <c r="V115" s="30">
        <f t="shared" si="159"/>
        <v>0</v>
      </c>
      <c r="W115" s="30">
        <f t="shared" si="159"/>
        <v>0</v>
      </c>
      <c r="X115" s="30">
        <f t="shared" si="159"/>
        <v>0</v>
      </c>
      <c r="Y115" s="30">
        <f t="shared" si="159"/>
        <v>2</v>
      </c>
      <c r="Z115" s="30">
        <f t="shared" si="159"/>
        <v>0</v>
      </c>
      <c r="AA115" s="30">
        <f t="shared" si="159"/>
        <v>0</v>
      </c>
      <c r="AB115" s="30">
        <f t="shared" si="159"/>
        <v>1</v>
      </c>
      <c r="AC115" s="30">
        <f t="shared" si="159"/>
        <v>0</v>
      </c>
      <c r="AD115" s="30">
        <f t="shared" si="159"/>
        <v>0</v>
      </c>
      <c r="AE115" s="30">
        <f t="shared" si="159"/>
        <v>0</v>
      </c>
      <c r="AF115" s="30">
        <f t="shared" si="159"/>
        <v>0</v>
      </c>
      <c r="AG115" s="30">
        <f t="shared" si="159"/>
        <v>0</v>
      </c>
      <c r="AH115" s="30">
        <f t="shared" si="159"/>
        <v>0</v>
      </c>
      <c r="AI115" s="30">
        <f t="shared" si="159"/>
        <v>0</v>
      </c>
      <c r="AJ115" s="30">
        <f t="shared" si="159"/>
        <v>0</v>
      </c>
      <c r="AK115" s="30">
        <f t="shared" si="159"/>
        <v>0</v>
      </c>
      <c r="AL115" s="30">
        <f t="shared" si="159"/>
        <v>0</v>
      </c>
      <c r="AM115" s="30">
        <f t="shared" si="159"/>
        <v>0</v>
      </c>
      <c r="AN115" s="30">
        <f t="shared" si="159"/>
        <v>0</v>
      </c>
      <c r="AO115" s="30">
        <f t="shared" si="159"/>
        <v>0</v>
      </c>
      <c r="AP115" s="30">
        <f t="shared" si="159"/>
        <v>0</v>
      </c>
      <c r="AQ115" s="30">
        <f t="shared" si="159"/>
        <v>0</v>
      </c>
      <c r="AR115" s="30">
        <f t="shared" si="159"/>
        <v>0</v>
      </c>
      <c r="AS115" s="30">
        <f t="shared" si="159"/>
        <v>0</v>
      </c>
      <c r="AT115" s="34">
        <f t="shared" ref="AT115:BM115" si="160">SUM(AT116:AT119)</f>
        <v>3</v>
      </c>
      <c r="AU115" s="34">
        <f t="shared" si="160"/>
        <v>3</v>
      </c>
      <c r="AV115" s="34">
        <f t="shared" si="160"/>
        <v>2</v>
      </c>
      <c r="AW115" s="34">
        <f t="shared" si="160"/>
        <v>2</v>
      </c>
      <c r="AX115" s="34">
        <f t="shared" si="160"/>
        <v>3</v>
      </c>
      <c r="AY115" s="34">
        <f t="shared" si="160"/>
        <v>3</v>
      </c>
      <c r="AZ115" s="34">
        <f t="shared" si="160"/>
        <v>2</v>
      </c>
      <c r="BA115" s="34">
        <f t="shared" si="160"/>
        <v>2</v>
      </c>
      <c r="BB115" s="34">
        <f t="shared" si="160"/>
        <v>0</v>
      </c>
      <c r="BC115" s="34">
        <f t="shared" si="160"/>
        <v>0</v>
      </c>
      <c r="BD115" s="16">
        <f t="shared" si="117"/>
        <v>2</v>
      </c>
      <c r="BE115" s="16">
        <f t="shared" si="118"/>
        <v>2</v>
      </c>
      <c r="BF115" s="34">
        <f t="shared" si="160"/>
        <v>0</v>
      </c>
      <c r="BG115" s="34">
        <f t="shared" si="160"/>
        <v>0</v>
      </c>
      <c r="BH115" s="34">
        <f t="shared" si="160"/>
        <v>0</v>
      </c>
      <c r="BI115" s="34">
        <f t="shared" si="160"/>
        <v>0</v>
      </c>
      <c r="BJ115" s="34">
        <f t="shared" si="160"/>
        <v>0</v>
      </c>
      <c r="BK115" s="34">
        <f t="shared" si="160"/>
        <v>0</v>
      </c>
      <c r="BL115" s="34">
        <f t="shared" si="160"/>
        <v>0</v>
      </c>
      <c r="BM115" s="34">
        <f t="shared" si="160"/>
        <v>0</v>
      </c>
    </row>
    <row r="116" spans="1:65" ht="39.950000000000003" customHeight="1">
      <c r="A116" s="3" t="s">
        <v>211</v>
      </c>
      <c r="B116" s="81" t="s">
        <v>212</v>
      </c>
      <c r="C116" s="85"/>
      <c r="D116" s="85"/>
      <c r="E116" s="10">
        <v>2</v>
      </c>
      <c r="F116" s="10"/>
      <c r="G116" s="28">
        <v>2</v>
      </c>
      <c r="H116" s="28"/>
      <c r="I116" s="28"/>
      <c r="J116" s="10">
        <v>2</v>
      </c>
      <c r="K116" s="10"/>
      <c r="L116" s="10">
        <v>2</v>
      </c>
      <c r="M116" s="10"/>
      <c r="N116" s="10"/>
      <c r="O116" s="10">
        <v>1</v>
      </c>
      <c r="P116" s="10"/>
      <c r="Q116" s="10">
        <v>1</v>
      </c>
      <c r="R116" s="10"/>
      <c r="S116" s="10"/>
      <c r="T116" s="10"/>
      <c r="U116" s="10"/>
      <c r="V116" s="10"/>
      <c r="W116" s="10"/>
      <c r="X116" s="10"/>
      <c r="Y116" s="10">
        <v>1</v>
      </c>
      <c r="Z116" s="10"/>
      <c r="AA116" s="10"/>
      <c r="AB116" s="10">
        <v>1</v>
      </c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32">
        <f>E116</f>
        <v>2</v>
      </c>
      <c r="AU116" s="32">
        <f>F116+G116+H116+I116</f>
        <v>2</v>
      </c>
      <c r="AV116" s="32">
        <f>J116</f>
        <v>2</v>
      </c>
      <c r="AW116" s="32">
        <f>K116+L116+M116</f>
        <v>2</v>
      </c>
      <c r="AX116" s="32">
        <f>F116+G116+K116</f>
        <v>2</v>
      </c>
      <c r="AY116" s="32">
        <f>N116+Y116+Z116+AB116</f>
        <v>2</v>
      </c>
      <c r="AZ116" s="32">
        <f>O116</f>
        <v>1</v>
      </c>
      <c r="BA116" s="32">
        <f>P116+Q116+R116+S116+T116</f>
        <v>1</v>
      </c>
      <c r="BB116" s="32">
        <f>T116</f>
        <v>0</v>
      </c>
      <c r="BC116" s="32">
        <f>+U116+V116+W116</f>
        <v>0</v>
      </c>
      <c r="BD116" s="16">
        <f t="shared" si="117"/>
        <v>1</v>
      </c>
      <c r="BE116" s="16">
        <f t="shared" si="118"/>
        <v>1</v>
      </c>
      <c r="BF116" s="32">
        <f>AF116</f>
        <v>0</v>
      </c>
      <c r="BG116" s="32">
        <f>AD116+AE116</f>
        <v>0</v>
      </c>
      <c r="BH116" s="32">
        <f>AF116</f>
        <v>0</v>
      </c>
      <c r="BI116" s="32">
        <f>AG116+AH116</f>
        <v>0</v>
      </c>
      <c r="BJ116" s="32">
        <f>AM116</f>
        <v>0</v>
      </c>
      <c r="BK116" s="32">
        <f>AK116+AL116</f>
        <v>0</v>
      </c>
      <c r="BL116" s="32">
        <f>AM116</f>
        <v>0</v>
      </c>
      <c r="BM116" s="32">
        <f>AN116+AO116</f>
        <v>0</v>
      </c>
    </row>
    <row r="117" spans="1:65" ht="39.950000000000003" customHeight="1">
      <c r="A117" s="3" t="s">
        <v>213</v>
      </c>
      <c r="B117" s="81" t="s">
        <v>214</v>
      </c>
      <c r="C117" s="82"/>
      <c r="D117" s="82"/>
      <c r="E117" s="10"/>
      <c r="F117" s="10"/>
      <c r="G117" s="27"/>
      <c r="H117" s="27"/>
      <c r="I117" s="27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32">
        <f>E117</f>
        <v>0</v>
      </c>
      <c r="AU117" s="32">
        <f>F117+G117+H117+I117</f>
        <v>0</v>
      </c>
      <c r="AV117" s="32">
        <f>J117</f>
        <v>0</v>
      </c>
      <c r="AW117" s="32">
        <f>K117+L117+M117</f>
        <v>0</v>
      </c>
      <c r="AX117" s="32">
        <f>F117+G117+K117</f>
        <v>0</v>
      </c>
      <c r="AY117" s="32">
        <f>N117+Y117+Z117+AB117</f>
        <v>0</v>
      </c>
      <c r="AZ117" s="32">
        <f>O117</f>
        <v>0</v>
      </c>
      <c r="BA117" s="32">
        <f>P117+Q117+R117+S117+T117</f>
        <v>0</v>
      </c>
      <c r="BB117" s="32">
        <f>T117</f>
        <v>0</v>
      </c>
      <c r="BC117" s="32">
        <f>+U117+V117+W117</f>
        <v>0</v>
      </c>
      <c r="BD117" s="16">
        <f t="shared" si="117"/>
        <v>0</v>
      </c>
      <c r="BE117" s="16">
        <f t="shared" si="118"/>
        <v>0</v>
      </c>
      <c r="BF117" s="32">
        <f>AF117</f>
        <v>0</v>
      </c>
      <c r="BG117" s="32">
        <f>AD117+AE117</f>
        <v>0</v>
      </c>
      <c r="BH117" s="32">
        <f>AF117</f>
        <v>0</v>
      </c>
      <c r="BI117" s="32">
        <f>AG117+AH117</f>
        <v>0</v>
      </c>
      <c r="BJ117" s="32">
        <f>AM117</f>
        <v>0</v>
      </c>
      <c r="BK117" s="32">
        <f>AK117+AL117</f>
        <v>0</v>
      </c>
      <c r="BL117" s="32">
        <f>AM117</f>
        <v>0</v>
      </c>
      <c r="BM117" s="32">
        <f>AN117+AO117</f>
        <v>0</v>
      </c>
    </row>
    <row r="118" spans="1:65" ht="39.950000000000003" customHeight="1">
      <c r="A118" s="3" t="s">
        <v>215</v>
      </c>
      <c r="B118" s="81" t="s">
        <v>216</v>
      </c>
      <c r="C118" s="82"/>
      <c r="D118" s="82"/>
      <c r="E118" s="10">
        <v>1</v>
      </c>
      <c r="F118" s="10"/>
      <c r="G118" s="9">
        <v>1</v>
      </c>
      <c r="H118" s="9"/>
      <c r="I118" s="9"/>
      <c r="J118" s="10"/>
      <c r="K118" s="10"/>
      <c r="L118" s="10"/>
      <c r="M118" s="10"/>
      <c r="N118" s="10"/>
      <c r="O118" s="10">
        <v>1</v>
      </c>
      <c r="P118" s="10"/>
      <c r="Q118" s="10"/>
      <c r="R118" s="10">
        <v>1</v>
      </c>
      <c r="S118" s="10"/>
      <c r="T118" s="10"/>
      <c r="U118" s="10"/>
      <c r="V118" s="10"/>
      <c r="W118" s="10"/>
      <c r="X118" s="10"/>
      <c r="Y118" s="10">
        <v>1</v>
      </c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32">
        <f>E118</f>
        <v>1</v>
      </c>
      <c r="AU118" s="32">
        <f>F118+G118+H118+I118</f>
        <v>1</v>
      </c>
      <c r="AV118" s="32">
        <f>J118</f>
        <v>0</v>
      </c>
      <c r="AW118" s="32">
        <f>K118+L118+M118</f>
        <v>0</v>
      </c>
      <c r="AX118" s="32">
        <f>F118+G118+K118</f>
        <v>1</v>
      </c>
      <c r="AY118" s="32">
        <f>N118+Y118+Z118+AB118</f>
        <v>1</v>
      </c>
      <c r="AZ118" s="32">
        <f>O118</f>
        <v>1</v>
      </c>
      <c r="BA118" s="32">
        <f>P118+Q118+R118+S118+T118</f>
        <v>1</v>
      </c>
      <c r="BB118" s="32">
        <f>T118</f>
        <v>0</v>
      </c>
      <c r="BC118" s="32">
        <f>+U118+V118+W118</f>
        <v>0</v>
      </c>
      <c r="BD118" s="16">
        <f t="shared" si="117"/>
        <v>1</v>
      </c>
      <c r="BE118" s="16">
        <f t="shared" si="118"/>
        <v>1</v>
      </c>
      <c r="BF118" s="32">
        <f>AF118</f>
        <v>0</v>
      </c>
      <c r="BG118" s="32">
        <f>AD118+AE118</f>
        <v>0</v>
      </c>
      <c r="BH118" s="32">
        <f>AF118</f>
        <v>0</v>
      </c>
      <c r="BI118" s="32">
        <f>AG118+AH118</f>
        <v>0</v>
      </c>
      <c r="BJ118" s="32">
        <f>AM118</f>
        <v>0</v>
      </c>
      <c r="BK118" s="32">
        <f>AK118+AL118</f>
        <v>0</v>
      </c>
      <c r="BL118" s="32">
        <f>AM118</f>
        <v>0</v>
      </c>
      <c r="BM118" s="32">
        <f>AN118+AO118</f>
        <v>0</v>
      </c>
    </row>
    <row r="119" spans="1:65" ht="39.950000000000003" customHeight="1">
      <c r="A119" s="3" t="s">
        <v>217</v>
      </c>
      <c r="B119" s="83" t="s">
        <v>45</v>
      </c>
      <c r="C119" s="84"/>
      <c r="D119" s="84"/>
      <c r="E119" s="10"/>
      <c r="F119" s="10"/>
      <c r="G119" s="9"/>
      <c r="H119" s="9"/>
      <c r="I119" s="9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32">
        <f>E119</f>
        <v>0</v>
      </c>
      <c r="AU119" s="32">
        <f>F119+G119+H119+I119</f>
        <v>0</v>
      </c>
      <c r="AV119" s="32">
        <f>J119</f>
        <v>0</v>
      </c>
      <c r="AW119" s="32">
        <f>K119+L119+M119</f>
        <v>0</v>
      </c>
      <c r="AX119" s="32">
        <f>F119+G119+K119</f>
        <v>0</v>
      </c>
      <c r="AY119" s="32">
        <f>N119+Y119+Z119+AB119</f>
        <v>0</v>
      </c>
      <c r="AZ119" s="32">
        <f>O119</f>
        <v>0</v>
      </c>
      <c r="BA119" s="32">
        <f>P119+Q119+R119+S119+T119</f>
        <v>0</v>
      </c>
      <c r="BB119" s="32">
        <f>T119</f>
        <v>0</v>
      </c>
      <c r="BC119" s="32">
        <f>+U119+V119+W119</f>
        <v>0</v>
      </c>
      <c r="BD119" s="16">
        <f t="shared" si="117"/>
        <v>0</v>
      </c>
      <c r="BE119" s="16">
        <f t="shared" si="118"/>
        <v>0</v>
      </c>
      <c r="BF119" s="32">
        <f>AF119</f>
        <v>0</v>
      </c>
      <c r="BG119" s="32">
        <f>AD119+AE119</f>
        <v>0</v>
      </c>
      <c r="BH119" s="32">
        <f>AF119</f>
        <v>0</v>
      </c>
      <c r="BI119" s="32">
        <f>AG119+AH119</f>
        <v>0</v>
      </c>
      <c r="BJ119" s="32">
        <f>AM119</f>
        <v>0</v>
      </c>
      <c r="BK119" s="32">
        <f>AK119+AL119</f>
        <v>0</v>
      </c>
      <c r="BL119" s="32">
        <f>AM119</f>
        <v>0</v>
      </c>
      <c r="BM119" s="32">
        <f>AN119+AO119</f>
        <v>0</v>
      </c>
    </row>
    <row r="120" spans="1:65" ht="39.950000000000003" customHeight="1">
      <c r="A120" s="1" t="s">
        <v>252</v>
      </c>
      <c r="B120" s="86" t="s">
        <v>255</v>
      </c>
      <c r="C120" s="90"/>
      <c r="D120" s="94"/>
      <c r="E120" s="55">
        <f>SUM(E121:E122)</f>
        <v>0</v>
      </c>
      <c r="F120" s="55">
        <f t="shared" ref="F120:BM120" si="161">SUM(F121:F122)</f>
        <v>0</v>
      </c>
      <c r="G120" s="55">
        <f t="shared" si="161"/>
        <v>0</v>
      </c>
      <c r="H120" s="55">
        <f t="shared" si="161"/>
        <v>0</v>
      </c>
      <c r="I120" s="55">
        <f t="shared" si="161"/>
        <v>0</v>
      </c>
      <c r="J120" s="55">
        <f t="shared" si="161"/>
        <v>0</v>
      </c>
      <c r="K120" s="55">
        <f t="shared" si="161"/>
        <v>0</v>
      </c>
      <c r="L120" s="55">
        <f t="shared" si="161"/>
        <v>0</v>
      </c>
      <c r="M120" s="55">
        <f t="shared" si="161"/>
        <v>0</v>
      </c>
      <c r="N120" s="55">
        <f t="shared" si="161"/>
        <v>0</v>
      </c>
      <c r="O120" s="55">
        <f t="shared" si="161"/>
        <v>0</v>
      </c>
      <c r="P120" s="55">
        <f t="shared" si="161"/>
        <v>0</v>
      </c>
      <c r="Q120" s="55">
        <f t="shared" si="161"/>
        <v>0</v>
      </c>
      <c r="R120" s="55">
        <f t="shared" si="161"/>
        <v>0</v>
      </c>
      <c r="S120" s="55">
        <f t="shared" si="161"/>
        <v>0</v>
      </c>
      <c r="T120" s="55">
        <f t="shared" si="161"/>
        <v>0</v>
      </c>
      <c r="U120" s="55">
        <f t="shared" si="161"/>
        <v>0</v>
      </c>
      <c r="V120" s="55">
        <f t="shared" si="161"/>
        <v>0</v>
      </c>
      <c r="W120" s="55">
        <f t="shared" si="161"/>
        <v>0</v>
      </c>
      <c r="X120" s="55">
        <f t="shared" si="161"/>
        <v>0</v>
      </c>
      <c r="Y120" s="55">
        <f t="shared" si="161"/>
        <v>0</v>
      </c>
      <c r="Z120" s="55">
        <f t="shared" si="161"/>
        <v>0</v>
      </c>
      <c r="AA120" s="55">
        <f t="shared" si="161"/>
        <v>0</v>
      </c>
      <c r="AB120" s="55">
        <f t="shared" si="161"/>
        <v>0</v>
      </c>
      <c r="AC120" s="55">
        <f t="shared" si="161"/>
        <v>0</v>
      </c>
      <c r="AD120" s="55">
        <f t="shared" si="161"/>
        <v>0</v>
      </c>
      <c r="AE120" s="55">
        <f t="shared" si="161"/>
        <v>0</v>
      </c>
      <c r="AF120" s="55">
        <f t="shared" si="161"/>
        <v>0</v>
      </c>
      <c r="AG120" s="55">
        <f t="shared" si="161"/>
        <v>0</v>
      </c>
      <c r="AH120" s="55">
        <f t="shared" si="161"/>
        <v>0</v>
      </c>
      <c r="AI120" s="55">
        <f t="shared" si="161"/>
        <v>0</v>
      </c>
      <c r="AJ120" s="55">
        <f t="shared" si="161"/>
        <v>0</v>
      </c>
      <c r="AK120" s="55">
        <f t="shared" si="161"/>
        <v>0</v>
      </c>
      <c r="AL120" s="55">
        <f t="shared" si="161"/>
        <v>0</v>
      </c>
      <c r="AM120" s="55">
        <f t="shared" si="161"/>
        <v>0</v>
      </c>
      <c r="AN120" s="55">
        <f t="shared" si="161"/>
        <v>0</v>
      </c>
      <c r="AO120" s="55">
        <f t="shared" si="161"/>
        <v>0</v>
      </c>
      <c r="AP120" s="55">
        <f t="shared" si="161"/>
        <v>0</v>
      </c>
      <c r="AQ120" s="55">
        <f t="shared" si="161"/>
        <v>0</v>
      </c>
      <c r="AR120" s="55">
        <f t="shared" si="161"/>
        <v>0</v>
      </c>
      <c r="AS120" s="55">
        <f t="shared" si="161"/>
        <v>0</v>
      </c>
      <c r="AT120" s="35">
        <f t="shared" si="161"/>
        <v>0</v>
      </c>
      <c r="AU120" s="35">
        <f t="shared" si="161"/>
        <v>0</v>
      </c>
      <c r="AV120" s="35">
        <f t="shared" si="161"/>
        <v>0</v>
      </c>
      <c r="AW120" s="35">
        <f t="shared" si="161"/>
        <v>0</v>
      </c>
      <c r="AX120" s="35">
        <f t="shared" si="161"/>
        <v>0</v>
      </c>
      <c r="AY120" s="35">
        <f t="shared" si="161"/>
        <v>0</v>
      </c>
      <c r="AZ120" s="35">
        <f t="shared" si="161"/>
        <v>0</v>
      </c>
      <c r="BA120" s="35">
        <f t="shared" si="161"/>
        <v>0</v>
      </c>
      <c r="BB120" s="35">
        <f t="shared" si="161"/>
        <v>0</v>
      </c>
      <c r="BC120" s="35">
        <f t="shared" si="161"/>
        <v>0</v>
      </c>
      <c r="BD120" s="16">
        <f t="shared" si="117"/>
        <v>0</v>
      </c>
      <c r="BE120" s="16">
        <f t="shared" si="118"/>
        <v>0</v>
      </c>
      <c r="BF120" s="35">
        <f t="shared" si="161"/>
        <v>0</v>
      </c>
      <c r="BG120" s="35">
        <f t="shared" si="161"/>
        <v>0</v>
      </c>
      <c r="BH120" s="35">
        <f t="shared" si="161"/>
        <v>0</v>
      </c>
      <c r="BI120" s="35">
        <f t="shared" si="161"/>
        <v>0</v>
      </c>
      <c r="BJ120" s="35">
        <f t="shared" si="161"/>
        <v>0</v>
      </c>
      <c r="BK120" s="35">
        <f t="shared" si="161"/>
        <v>0</v>
      </c>
      <c r="BL120" s="35">
        <f t="shared" si="161"/>
        <v>0</v>
      </c>
      <c r="BM120" s="35">
        <f t="shared" si="161"/>
        <v>0</v>
      </c>
    </row>
    <row r="121" spans="1:65" ht="39.950000000000003" customHeight="1">
      <c r="A121" s="3" t="s">
        <v>253</v>
      </c>
      <c r="B121" s="83" t="s">
        <v>256</v>
      </c>
      <c r="C121" s="84"/>
      <c r="D121" s="93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32">
        <f>E121</f>
        <v>0</v>
      </c>
      <c r="AU121" s="32">
        <f>F121+G121+H121+I121</f>
        <v>0</v>
      </c>
      <c r="AV121" s="32">
        <f>J121</f>
        <v>0</v>
      </c>
      <c r="AW121" s="32">
        <f>K121+L121+M121</f>
        <v>0</v>
      </c>
      <c r="AX121" s="32">
        <f>F121+G121+K121</f>
        <v>0</v>
      </c>
      <c r="AY121" s="32">
        <f>N121+Y121+Z121+AB121</f>
        <v>0</v>
      </c>
      <c r="AZ121" s="32">
        <f>O121</f>
        <v>0</v>
      </c>
      <c r="BA121" s="32">
        <f>P121+Q121+R121+S121+T121</f>
        <v>0</v>
      </c>
      <c r="BB121" s="32">
        <f>T121</f>
        <v>0</v>
      </c>
      <c r="BC121" s="32">
        <f>+U121+V121+W121</f>
        <v>0</v>
      </c>
      <c r="BD121" s="16">
        <f t="shared" si="117"/>
        <v>0</v>
      </c>
      <c r="BE121" s="16">
        <f t="shared" si="118"/>
        <v>0</v>
      </c>
      <c r="BF121" s="32">
        <f>AF121</f>
        <v>0</v>
      </c>
      <c r="BG121" s="32">
        <f>AD121+AE121</f>
        <v>0</v>
      </c>
      <c r="BH121" s="32">
        <f>AF121</f>
        <v>0</v>
      </c>
      <c r="BI121" s="32">
        <f>AG121+AH121</f>
        <v>0</v>
      </c>
      <c r="BJ121" s="32">
        <f>AM121</f>
        <v>0</v>
      </c>
      <c r="BK121" s="32">
        <f>AK121+AL121</f>
        <v>0</v>
      </c>
      <c r="BL121" s="32">
        <f>AM121</f>
        <v>0</v>
      </c>
      <c r="BM121" s="32">
        <f>AN121+AO121</f>
        <v>0</v>
      </c>
    </row>
    <row r="122" spans="1:65" ht="39.950000000000003" customHeight="1">
      <c r="A122" s="3" t="s">
        <v>254</v>
      </c>
      <c r="B122" s="83" t="s">
        <v>257</v>
      </c>
      <c r="C122" s="84"/>
      <c r="D122" s="93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32">
        <f>E122</f>
        <v>0</v>
      </c>
      <c r="AU122" s="32">
        <f>F122+G122+H122+I122</f>
        <v>0</v>
      </c>
      <c r="AV122" s="32">
        <f>J122</f>
        <v>0</v>
      </c>
      <c r="AW122" s="32">
        <f>K122+L122+M122</f>
        <v>0</v>
      </c>
      <c r="AX122" s="32">
        <f>F122+G122+K122</f>
        <v>0</v>
      </c>
      <c r="AY122" s="32">
        <f>N122+Y122+Z122+AB122</f>
        <v>0</v>
      </c>
      <c r="AZ122" s="32">
        <f>O122</f>
        <v>0</v>
      </c>
      <c r="BA122" s="32">
        <f>P122+Q122+R122+S122+T122</f>
        <v>0</v>
      </c>
      <c r="BB122" s="32">
        <f>T122</f>
        <v>0</v>
      </c>
      <c r="BC122" s="32">
        <f>+U122+V122+W122</f>
        <v>0</v>
      </c>
      <c r="BD122" s="16">
        <f t="shared" si="117"/>
        <v>0</v>
      </c>
      <c r="BE122" s="16">
        <f t="shared" si="118"/>
        <v>0</v>
      </c>
      <c r="BF122" s="32">
        <f>AF122</f>
        <v>0</v>
      </c>
      <c r="BG122" s="32">
        <f>AD122+AE122</f>
        <v>0</v>
      </c>
      <c r="BH122" s="32">
        <f>AF122</f>
        <v>0</v>
      </c>
      <c r="BI122" s="32">
        <f>AG122+AH122</f>
        <v>0</v>
      </c>
      <c r="BJ122" s="32">
        <f>AM122</f>
        <v>0</v>
      </c>
      <c r="BK122" s="32">
        <f>AK122+AL122</f>
        <v>0</v>
      </c>
      <c r="BL122" s="32">
        <f>AM122</f>
        <v>0</v>
      </c>
      <c r="BM122" s="32">
        <f>AN122+AO122</f>
        <v>0</v>
      </c>
    </row>
    <row r="123" spans="1:65" ht="39.950000000000003" customHeight="1">
      <c r="A123" s="1" t="s">
        <v>218</v>
      </c>
      <c r="B123" s="77" t="s">
        <v>45</v>
      </c>
      <c r="C123" s="78"/>
      <c r="D123" s="78"/>
      <c r="E123" s="42">
        <v>5</v>
      </c>
      <c r="F123" s="42">
        <v>1</v>
      </c>
      <c r="G123" s="43">
        <v>4</v>
      </c>
      <c r="H123" s="43"/>
      <c r="I123" s="43"/>
      <c r="J123" s="43">
        <v>1</v>
      </c>
      <c r="K123" s="43">
        <v>1</v>
      </c>
      <c r="L123" s="42"/>
      <c r="M123" s="42"/>
      <c r="N123" s="42"/>
      <c r="O123" s="42">
        <v>1</v>
      </c>
      <c r="P123" s="42"/>
      <c r="Q123" s="42">
        <v>1</v>
      </c>
      <c r="R123" s="42"/>
      <c r="S123" s="42"/>
      <c r="T123" s="42"/>
      <c r="U123" s="42"/>
      <c r="V123" s="42"/>
      <c r="W123" s="42"/>
      <c r="X123" s="42"/>
      <c r="Y123" s="42">
        <v>1</v>
      </c>
      <c r="Z123" s="42"/>
      <c r="AA123" s="42"/>
      <c r="AB123" s="42">
        <v>5</v>
      </c>
      <c r="AC123" s="42">
        <v>1</v>
      </c>
      <c r="AD123" s="44"/>
      <c r="AE123" s="44"/>
      <c r="AF123" s="44"/>
      <c r="AG123" s="44"/>
      <c r="AH123" s="44"/>
      <c r="AI123" s="44"/>
      <c r="AJ123" s="44"/>
      <c r="AK123" s="42"/>
      <c r="AL123" s="42"/>
      <c r="AM123" s="42"/>
      <c r="AN123" s="42"/>
      <c r="AO123" s="42"/>
      <c r="AP123" s="42"/>
      <c r="AQ123" s="42"/>
      <c r="AR123" s="42"/>
      <c r="AS123" s="42"/>
      <c r="AT123" s="32">
        <f>E123</f>
        <v>5</v>
      </c>
      <c r="AU123" s="32">
        <f>F123+G123+H123+I123</f>
        <v>5</v>
      </c>
      <c r="AV123" s="32">
        <f>J123</f>
        <v>1</v>
      </c>
      <c r="AW123" s="32">
        <f>K123+L123+M123</f>
        <v>1</v>
      </c>
      <c r="AX123" s="32">
        <f>F123+G123+K123</f>
        <v>6</v>
      </c>
      <c r="AY123" s="32">
        <f>N123+Y123+Z123+AB123</f>
        <v>6</v>
      </c>
      <c r="AZ123" s="32">
        <f>O123</f>
        <v>1</v>
      </c>
      <c r="BA123" s="32">
        <f>P123+Q123+R123+S123+T123</f>
        <v>1</v>
      </c>
      <c r="BB123" s="32">
        <f>T123</f>
        <v>0</v>
      </c>
      <c r="BC123" s="32">
        <f>+U123+V123+W123</f>
        <v>0</v>
      </c>
      <c r="BD123" s="16">
        <f t="shared" si="117"/>
        <v>1</v>
      </c>
      <c r="BE123" s="16">
        <f t="shared" si="118"/>
        <v>1</v>
      </c>
      <c r="BF123" s="32">
        <f>AF123</f>
        <v>0</v>
      </c>
      <c r="BG123" s="32">
        <f>AD123+AE123</f>
        <v>0</v>
      </c>
      <c r="BH123" s="32">
        <f>AF123</f>
        <v>0</v>
      </c>
      <c r="BI123" s="32">
        <f>AG123+AH123</f>
        <v>0</v>
      </c>
      <c r="BJ123" s="32">
        <f>AM123</f>
        <v>0</v>
      </c>
      <c r="BK123" s="32">
        <f>AK123+AL123</f>
        <v>0</v>
      </c>
      <c r="BL123" s="32">
        <f>AM123</f>
        <v>0</v>
      </c>
      <c r="BM123" s="32">
        <f>AN123+AO123</f>
        <v>0</v>
      </c>
    </row>
    <row r="124" spans="1:65" ht="39.950000000000003" customHeight="1">
      <c r="A124" s="5"/>
      <c r="B124" s="77" t="s">
        <v>219</v>
      </c>
      <c r="C124" s="78"/>
      <c r="D124" s="78"/>
      <c r="E124" s="33">
        <f>E9+E29+E41+E49+E63+E70+E77+E80+E102+E106+E115+E120+E123</f>
        <v>497</v>
      </c>
      <c r="F124" s="33">
        <f t="shared" ref="F124:BM124" si="162">F9+F29+F41+F49+F63+F70+F77+F80+F102+F106+F115+F120+F123</f>
        <v>46</v>
      </c>
      <c r="G124" s="33">
        <f t="shared" si="162"/>
        <v>451</v>
      </c>
      <c r="H124" s="33">
        <f t="shared" si="162"/>
        <v>0</v>
      </c>
      <c r="I124" s="33">
        <f t="shared" si="162"/>
        <v>0</v>
      </c>
      <c r="J124" s="33">
        <f t="shared" si="162"/>
        <v>248</v>
      </c>
      <c r="K124" s="33">
        <f t="shared" si="162"/>
        <v>230</v>
      </c>
      <c r="L124" s="33">
        <f t="shared" si="162"/>
        <v>17</v>
      </c>
      <c r="M124" s="33">
        <f t="shared" si="162"/>
        <v>1</v>
      </c>
      <c r="N124" s="33">
        <f t="shared" si="162"/>
        <v>0</v>
      </c>
      <c r="O124" s="33">
        <f t="shared" si="162"/>
        <v>331</v>
      </c>
      <c r="P124" s="33">
        <f t="shared" si="162"/>
        <v>222</v>
      </c>
      <c r="Q124" s="33">
        <f t="shared" si="162"/>
        <v>36</v>
      </c>
      <c r="R124" s="33">
        <f t="shared" si="162"/>
        <v>19</v>
      </c>
      <c r="S124" s="33">
        <f t="shared" si="162"/>
        <v>2</v>
      </c>
      <c r="T124" s="33">
        <f t="shared" si="162"/>
        <v>52</v>
      </c>
      <c r="U124" s="33">
        <f t="shared" si="162"/>
        <v>8</v>
      </c>
      <c r="V124" s="33">
        <f t="shared" si="162"/>
        <v>39</v>
      </c>
      <c r="W124" s="33">
        <f t="shared" si="162"/>
        <v>5</v>
      </c>
      <c r="X124" s="33">
        <f t="shared" si="162"/>
        <v>1</v>
      </c>
      <c r="Y124" s="33">
        <f t="shared" si="162"/>
        <v>332</v>
      </c>
      <c r="Z124" s="33">
        <f t="shared" si="162"/>
        <v>2</v>
      </c>
      <c r="AA124" s="33">
        <f t="shared" si="162"/>
        <v>18</v>
      </c>
      <c r="AB124" s="33">
        <f t="shared" si="162"/>
        <v>393</v>
      </c>
      <c r="AC124" s="33">
        <f t="shared" si="162"/>
        <v>47</v>
      </c>
      <c r="AD124" s="33">
        <f t="shared" si="162"/>
        <v>28</v>
      </c>
      <c r="AE124" s="33">
        <f t="shared" si="162"/>
        <v>0</v>
      </c>
      <c r="AF124" s="33">
        <f t="shared" si="162"/>
        <v>28</v>
      </c>
      <c r="AG124" s="33">
        <f t="shared" si="162"/>
        <v>8</v>
      </c>
      <c r="AH124" s="33">
        <f t="shared" si="162"/>
        <v>20</v>
      </c>
      <c r="AI124" s="33">
        <f t="shared" si="162"/>
        <v>0</v>
      </c>
      <c r="AJ124" s="33">
        <f t="shared" si="162"/>
        <v>21</v>
      </c>
      <c r="AK124" s="33">
        <f t="shared" si="162"/>
        <v>10</v>
      </c>
      <c r="AL124" s="33">
        <f t="shared" si="162"/>
        <v>0</v>
      </c>
      <c r="AM124" s="33">
        <f t="shared" si="162"/>
        <v>10</v>
      </c>
      <c r="AN124" s="33">
        <f t="shared" si="162"/>
        <v>10</v>
      </c>
      <c r="AO124" s="33">
        <f t="shared" si="162"/>
        <v>0</v>
      </c>
      <c r="AP124" s="33">
        <f t="shared" si="162"/>
        <v>0</v>
      </c>
      <c r="AQ124" s="33">
        <f t="shared" si="162"/>
        <v>0</v>
      </c>
      <c r="AR124" s="33">
        <f t="shared" si="162"/>
        <v>0</v>
      </c>
      <c r="AS124" s="33">
        <f t="shared" si="162"/>
        <v>0</v>
      </c>
      <c r="AT124" s="33">
        <f t="shared" si="162"/>
        <v>497</v>
      </c>
      <c r="AU124" s="33">
        <f t="shared" si="162"/>
        <v>497</v>
      </c>
      <c r="AV124" s="33">
        <f t="shared" si="162"/>
        <v>248</v>
      </c>
      <c r="AW124" s="33">
        <f t="shared" si="162"/>
        <v>248</v>
      </c>
      <c r="AX124" s="33">
        <f t="shared" si="162"/>
        <v>727</v>
      </c>
      <c r="AY124" s="33">
        <f t="shared" si="162"/>
        <v>727</v>
      </c>
      <c r="AZ124" s="33">
        <f t="shared" si="162"/>
        <v>331</v>
      </c>
      <c r="BA124" s="33">
        <f t="shared" si="162"/>
        <v>331</v>
      </c>
      <c r="BB124" s="33">
        <f t="shared" si="162"/>
        <v>52</v>
      </c>
      <c r="BC124" s="33">
        <f t="shared" si="162"/>
        <v>52</v>
      </c>
      <c r="BD124" s="16">
        <f t="shared" si="117"/>
        <v>332</v>
      </c>
      <c r="BE124" s="16">
        <f t="shared" si="118"/>
        <v>332</v>
      </c>
      <c r="BF124" s="33">
        <f t="shared" si="162"/>
        <v>28</v>
      </c>
      <c r="BG124" s="33">
        <f t="shared" si="162"/>
        <v>28</v>
      </c>
      <c r="BH124" s="33">
        <f t="shared" si="162"/>
        <v>28</v>
      </c>
      <c r="BI124" s="33">
        <f t="shared" si="162"/>
        <v>28</v>
      </c>
      <c r="BJ124" s="33">
        <f t="shared" si="162"/>
        <v>10</v>
      </c>
      <c r="BK124" s="33">
        <f t="shared" si="162"/>
        <v>10</v>
      </c>
      <c r="BL124" s="33">
        <f t="shared" si="162"/>
        <v>10</v>
      </c>
      <c r="BM124" s="33">
        <f t="shared" si="162"/>
        <v>10</v>
      </c>
    </row>
  </sheetData>
  <mergeCells count="178">
    <mergeCell ref="B115:D115"/>
    <mergeCell ref="B116:D116"/>
    <mergeCell ref="B119:D119"/>
    <mergeCell ref="B120:D120"/>
    <mergeCell ref="B117:D117"/>
    <mergeCell ref="B118:D118"/>
    <mergeCell ref="B121:D121"/>
    <mergeCell ref="B122:D122"/>
    <mergeCell ref="B123:D123"/>
    <mergeCell ref="B124:D124"/>
    <mergeCell ref="B97:D97"/>
    <mergeCell ref="B98:D98"/>
    <mergeCell ref="B113:D113"/>
    <mergeCell ref="B114:D114"/>
    <mergeCell ref="B109:D109"/>
    <mergeCell ref="B110:D110"/>
    <mergeCell ref="B111:D111"/>
    <mergeCell ref="B112:D112"/>
    <mergeCell ref="B105:D105"/>
    <mergeCell ref="B106:D106"/>
    <mergeCell ref="B99:D99"/>
    <mergeCell ref="B100:D100"/>
    <mergeCell ref="B107:D107"/>
    <mergeCell ref="B108:D108"/>
    <mergeCell ref="B101:D101"/>
    <mergeCell ref="B102:D102"/>
    <mergeCell ref="B87:D87"/>
    <mergeCell ref="B88:D88"/>
    <mergeCell ref="B95:D95"/>
    <mergeCell ref="B96:D96"/>
    <mergeCell ref="B89:D89"/>
    <mergeCell ref="B90:D90"/>
    <mergeCell ref="B93:D93"/>
    <mergeCell ref="B94:D94"/>
    <mergeCell ref="B103:D103"/>
    <mergeCell ref="B104:D104"/>
    <mergeCell ref="B91:D91"/>
    <mergeCell ref="B92:D92"/>
    <mergeCell ref="B77:D77"/>
    <mergeCell ref="B78:D78"/>
    <mergeCell ref="B81:D81"/>
    <mergeCell ref="B82:D82"/>
    <mergeCell ref="B85:D85"/>
    <mergeCell ref="B86:D86"/>
    <mergeCell ref="B83:D83"/>
    <mergeCell ref="B84:D84"/>
    <mergeCell ref="B73:D73"/>
    <mergeCell ref="B74:D74"/>
    <mergeCell ref="B79:D79"/>
    <mergeCell ref="B80:D80"/>
    <mergeCell ref="B75:D75"/>
    <mergeCell ref="B76:D76"/>
    <mergeCell ref="B65:D65"/>
    <mergeCell ref="B66:D66"/>
    <mergeCell ref="B67:D67"/>
    <mergeCell ref="B68:D68"/>
    <mergeCell ref="B69:D69"/>
    <mergeCell ref="B70:D70"/>
    <mergeCell ref="B71:D71"/>
    <mergeCell ref="B72:D72"/>
    <mergeCell ref="B63:D63"/>
    <mergeCell ref="B64:D64"/>
    <mergeCell ref="B53:D53"/>
    <mergeCell ref="B54:D54"/>
    <mergeCell ref="B55:D55"/>
    <mergeCell ref="B56:D56"/>
    <mergeCell ref="B59:D59"/>
    <mergeCell ref="B60:D60"/>
    <mergeCell ref="B61:D61"/>
    <mergeCell ref="B62:D62"/>
    <mergeCell ref="B41:D41"/>
    <mergeCell ref="B42:D42"/>
    <mergeCell ref="B47:D47"/>
    <mergeCell ref="B48:D48"/>
    <mergeCell ref="B43:D43"/>
    <mergeCell ref="B44:D44"/>
    <mergeCell ref="B57:D57"/>
    <mergeCell ref="B58:D58"/>
    <mergeCell ref="B45:D45"/>
    <mergeCell ref="B46:D46"/>
    <mergeCell ref="B51:D51"/>
    <mergeCell ref="B52:D52"/>
    <mergeCell ref="B49:D49"/>
    <mergeCell ref="B50:D50"/>
    <mergeCell ref="B39:D39"/>
    <mergeCell ref="B40:D40"/>
    <mergeCell ref="B33:D33"/>
    <mergeCell ref="B34:D34"/>
    <mergeCell ref="B37:D37"/>
    <mergeCell ref="B38:D38"/>
    <mergeCell ref="B35:D35"/>
    <mergeCell ref="B36:D36"/>
    <mergeCell ref="B31:D31"/>
    <mergeCell ref="B32:D32"/>
    <mergeCell ref="B15:D15"/>
    <mergeCell ref="B16:D16"/>
    <mergeCell ref="B21:D21"/>
    <mergeCell ref="B22:D22"/>
    <mergeCell ref="B27:D27"/>
    <mergeCell ref="B28:D28"/>
    <mergeCell ref="B25:D25"/>
    <mergeCell ref="B26:D26"/>
    <mergeCell ref="B23:D23"/>
    <mergeCell ref="B24:D24"/>
    <mergeCell ref="B29:D29"/>
    <mergeCell ref="B30:D30"/>
    <mergeCell ref="Q6:Q7"/>
    <mergeCell ref="R6:R7"/>
    <mergeCell ref="B17:D17"/>
    <mergeCell ref="B18:D18"/>
    <mergeCell ref="B19:D19"/>
    <mergeCell ref="B20:D20"/>
    <mergeCell ref="B12:D12"/>
    <mergeCell ref="B13:D13"/>
    <mergeCell ref="B14:D14"/>
    <mergeCell ref="AC5:AC7"/>
    <mergeCell ref="AD5:AH5"/>
    <mergeCell ref="X6:X7"/>
    <mergeCell ref="Y6:Y7"/>
    <mergeCell ref="AD6:AD7"/>
    <mergeCell ref="AE6:AE7"/>
    <mergeCell ref="J6:J7"/>
    <mergeCell ref="AP5:AP7"/>
    <mergeCell ref="AF6:AF7"/>
    <mergeCell ref="AG6:AG7"/>
    <mergeCell ref="AH6:AH7"/>
    <mergeCell ref="AK6:AK7"/>
    <mergeCell ref="B11:D11"/>
    <mergeCell ref="B9:D9"/>
    <mergeCell ref="B10:D10"/>
    <mergeCell ref="S6:S7"/>
    <mergeCell ref="P6:P7"/>
    <mergeCell ref="A1:F1"/>
    <mergeCell ref="G1:AL1"/>
    <mergeCell ref="AM1:AS1"/>
    <mergeCell ref="A2:Y2"/>
    <mergeCell ref="Z2:AG2"/>
    <mergeCell ref="T6:W6"/>
    <mergeCell ref="L6:L7"/>
    <mergeCell ref="K6:K7"/>
    <mergeCell ref="M6:M7"/>
    <mergeCell ref="O6:O7"/>
    <mergeCell ref="AO6:AO7"/>
    <mergeCell ref="AN6:AN7"/>
    <mergeCell ref="AI5:AI7"/>
    <mergeCell ref="AL6:AL7"/>
    <mergeCell ref="AM6:AM7"/>
    <mergeCell ref="AJ5:AJ7"/>
    <mergeCell ref="AH2:AS2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BH8:BI8"/>
    <mergeCell ref="AB5:AB7"/>
    <mergeCell ref="AQ5:AQ7"/>
    <mergeCell ref="AR5:AR7"/>
    <mergeCell ref="AS5:AS7"/>
    <mergeCell ref="E6:E7"/>
    <mergeCell ref="F6:F7"/>
    <mergeCell ref="G6:G7"/>
    <mergeCell ref="H6:H7"/>
    <mergeCell ref="I6:I7"/>
    <mergeCell ref="BJ8:BK8"/>
    <mergeCell ref="AK5:AO5"/>
    <mergeCell ref="BL8:BM8"/>
    <mergeCell ref="AT8:AU8"/>
    <mergeCell ref="AV8:AW8"/>
    <mergeCell ref="AX8:AY8"/>
    <mergeCell ref="AZ8:BA8"/>
    <mergeCell ref="BB8:BC8"/>
    <mergeCell ref="BD8:BE8"/>
    <mergeCell ref="BF8:BG8"/>
  </mergeCells>
  <phoneticPr fontId="20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M128"/>
  <sheetViews>
    <sheetView zoomScale="59" zoomScaleNormal="59" workbookViewId="0">
      <selection sqref="A1:F1"/>
    </sheetView>
  </sheetViews>
  <sheetFormatPr defaultRowHeight="15"/>
  <cols>
    <col min="1" max="1" width="9.28515625" style="6" customWidth="1"/>
    <col min="2" max="2" width="21.7109375" style="6" customWidth="1"/>
    <col min="3" max="3" width="19" style="6" customWidth="1"/>
    <col min="4" max="4" width="9.140625" style="6" customWidth="1"/>
    <col min="5" max="5" width="7.140625" style="6" customWidth="1"/>
    <col min="6" max="6" width="8.7109375" style="6" customWidth="1"/>
    <col min="7" max="7" width="7.5703125" style="6" customWidth="1"/>
    <col min="8" max="8" width="7.42578125" style="6" customWidth="1"/>
    <col min="9" max="9" width="8" style="6" customWidth="1"/>
    <col min="10" max="10" width="7.140625" style="6" customWidth="1"/>
    <col min="11" max="11" width="8" style="6" customWidth="1"/>
    <col min="12" max="12" width="7.85546875" style="6" customWidth="1"/>
    <col min="13" max="13" width="9.7109375" style="6" customWidth="1"/>
    <col min="14" max="14" width="8.140625" style="6" customWidth="1"/>
    <col min="15" max="15" width="8.42578125" style="6" customWidth="1"/>
    <col min="16" max="16" width="7.85546875" style="6" customWidth="1"/>
    <col min="17" max="17" width="7.42578125" style="6" customWidth="1"/>
    <col min="18" max="19" width="6.85546875" style="6" customWidth="1"/>
    <col min="20" max="20" width="7" style="6" customWidth="1"/>
    <col min="21" max="21" width="9.28515625" style="6" customWidth="1"/>
    <col min="22" max="22" width="7.5703125" style="6" customWidth="1"/>
    <col min="23" max="23" width="7" style="6" customWidth="1"/>
    <col min="24" max="24" width="7.42578125" style="6" customWidth="1"/>
    <col min="25" max="25" width="7.85546875" style="6" customWidth="1"/>
    <col min="26" max="26" width="7" style="6" customWidth="1"/>
    <col min="27" max="27" width="8.7109375" style="6" customWidth="1"/>
    <col min="28" max="28" width="8.42578125" style="6" customWidth="1"/>
    <col min="29" max="29" width="8" style="6" customWidth="1"/>
    <col min="30" max="30" width="6.140625" style="6" customWidth="1"/>
    <col min="31" max="31" width="6.85546875" style="6" customWidth="1"/>
    <col min="32" max="32" width="5.5703125" style="6" customWidth="1"/>
    <col min="33" max="33" width="7.28515625" style="6" customWidth="1"/>
    <col min="34" max="34" width="8" style="6" customWidth="1"/>
    <col min="35" max="35" width="8.28515625" style="6" customWidth="1"/>
    <col min="36" max="36" width="7.28515625" style="6" customWidth="1"/>
    <col min="37" max="37" width="7.5703125" style="6" customWidth="1"/>
    <col min="38" max="39" width="6.7109375" style="6" customWidth="1"/>
    <col min="40" max="40" width="8.42578125" style="6" customWidth="1"/>
    <col min="41" max="41" width="7.28515625" style="6" customWidth="1"/>
    <col min="42" max="42" width="8" style="6" customWidth="1"/>
    <col min="43" max="43" width="7.28515625" style="6" customWidth="1"/>
    <col min="44" max="44" width="8.28515625" style="6" customWidth="1"/>
    <col min="45" max="45" width="7" style="6" customWidth="1"/>
    <col min="46" max="49" width="9.140625" style="6" hidden="1" customWidth="1"/>
    <col min="50" max="53" width="15" style="6" hidden="1" customWidth="1"/>
    <col min="54" max="54" width="9.140625" style="6" hidden="1" customWidth="1"/>
    <col min="55" max="55" width="11.7109375" style="6" hidden="1" customWidth="1"/>
    <col min="56" max="66" width="0" style="6" hidden="1" customWidth="1"/>
    <col min="67" max="16384" width="9.140625" style="6"/>
  </cols>
  <sheetData>
    <row r="1" spans="1:65" ht="58.5" customHeight="1">
      <c r="A1" s="131" t="s">
        <v>282</v>
      </c>
      <c r="B1" s="132"/>
      <c r="C1" s="132"/>
      <c r="D1" s="132"/>
      <c r="E1" s="132"/>
      <c r="F1" s="132"/>
      <c r="G1" s="133" t="s">
        <v>7</v>
      </c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2" t="s">
        <v>283</v>
      </c>
      <c r="AN1" s="132"/>
      <c r="AO1" s="132"/>
      <c r="AP1" s="132"/>
      <c r="AQ1" s="132"/>
      <c r="AR1" s="132"/>
      <c r="AS1" s="134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</row>
    <row r="2" spans="1:65" ht="27" customHeight="1">
      <c r="A2" s="138" t="s">
        <v>271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3" t="s">
        <v>275</v>
      </c>
      <c r="AA2" s="133"/>
      <c r="AB2" s="133"/>
      <c r="AC2" s="133"/>
      <c r="AD2" s="133"/>
      <c r="AE2" s="133"/>
      <c r="AF2" s="133"/>
      <c r="AG2" s="133"/>
      <c r="AH2" s="133" t="s">
        <v>250</v>
      </c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46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</row>
    <row r="3" spans="1:65" ht="27" customHeight="1">
      <c r="A3" s="135" t="s">
        <v>0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</row>
    <row r="4" spans="1:65" ht="27" customHeight="1">
      <c r="A4" s="110" t="s">
        <v>273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3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</row>
    <row r="5" spans="1:65" ht="87.75" customHeight="1">
      <c r="A5" s="114" t="s">
        <v>270</v>
      </c>
      <c r="B5" s="115"/>
      <c r="C5" s="115"/>
      <c r="D5" s="116"/>
      <c r="E5" s="123" t="s">
        <v>220</v>
      </c>
      <c r="F5" s="124"/>
      <c r="G5" s="124"/>
      <c r="H5" s="124"/>
      <c r="I5" s="125"/>
      <c r="J5" s="126" t="s">
        <v>225</v>
      </c>
      <c r="K5" s="127"/>
      <c r="L5" s="127"/>
      <c r="M5" s="128"/>
      <c r="N5" s="100" t="s">
        <v>226</v>
      </c>
      <c r="O5" s="88" t="s">
        <v>6</v>
      </c>
      <c r="P5" s="89"/>
      <c r="Q5" s="89"/>
      <c r="R5" s="89"/>
      <c r="S5" s="89"/>
      <c r="T5" s="89"/>
      <c r="U5" s="89"/>
      <c r="V5" s="89"/>
      <c r="W5" s="89"/>
      <c r="X5" s="89"/>
      <c r="Y5" s="129"/>
      <c r="Z5" s="108" t="s">
        <v>236</v>
      </c>
      <c r="AA5" s="100" t="s">
        <v>237</v>
      </c>
      <c r="AB5" s="100" t="s">
        <v>248</v>
      </c>
      <c r="AC5" s="107" t="s">
        <v>251</v>
      </c>
      <c r="AD5" s="105" t="s">
        <v>246</v>
      </c>
      <c r="AE5" s="106"/>
      <c r="AF5" s="106"/>
      <c r="AG5" s="106"/>
      <c r="AH5" s="106"/>
      <c r="AI5" s="100" t="s">
        <v>244</v>
      </c>
      <c r="AJ5" s="100" t="s">
        <v>1</v>
      </c>
      <c r="AK5" s="105" t="s">
        <v>245</v>
      </c>
      <c r="AL5" s="106"/>
      <c r="AM5" s="106"/>
      <c r="AN5" s="106"/>
      <c r="AO5" s="106"/>
      <c r="AP5" s="100" t="s">
        <v>2</v>
      </c>
      <c r="AQ5" s="100" t="s">
        <v>3</v>
      </c>
      <c r="AR5" s="100" t="s">
        <v>4</v>
      </c>
      <c r="AS5" s="100" t="s">
        <v>5</v>
      </c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</row>
    <row r="6" spans="1:65" ht="75.75" customHeight="1">
      <c r="A6" s="117"/>
      <c r="B6" s="118"/>
      <c r="C6" s="118"/>
      <c r="D6" s="119"/>
      <c r="E6" s="107" t="s">
        <v>219</v>
      </c>
      <c r="F6" s="107" t="s">
        <v>221</v>
      </c>
      <c r="G6" s="107" t="s">
        <v>222</v>
      </c>
      <c r="H6" s="107" t="s">
        <v>223</v>
      </c>
      <c r="I6" s="107" t="s">
        <v>224</v>
      </c>
      <c r="J6" s="107" t="s">
        <v>219</v>
      </c>
      <c r="K6" s="107" t="s">
        <v>222</v>
      </c>
      <c r="L6" s="142" t="s">
        <v>223</v>
      </c>
      <c r="M6" s="142" t="s">
        <v>224</v>
      </c>
      <c r="N6" s="101"/>
      <c r="O6" s="103" t="s">
        <v>249</v>
      </c>
      <c r="P6" s="108" t="s">
        <v>227</v>
      </c>
      <c r="Q6" s="108" t="s">
        <v>228</v>
      </c>
      <c r="R6" s="103" t="s">
        <v>229</v>
      </c>
      <c r="S6" s="108" t="s">
        <v>259</v>
      </c>
      <c r="T6" s="88" t="s">
        <v>233</v>
      </c>
      <c r="U6" s="89"/>
      <c r="V6" s="89"/>
      <c r="W6" s="129"/>
      <c r="X6" s="108" t="s">
        <v>234</v>
      </c>
      <c r="Y6" s="103" t="s">
        <v>235</v>
      </c>
      <c r="Z6" s="130"/>
      <c r="AA6" s="101"/>
      <c r="AB6" s="101"/>
      <c r="AC6" s="107"/>
      <c r="AD6" s="103" t="s">
        <v>238</v>
      </c>
      <c r="AE6" s="103" t="s">
        <v>239</v>
      </c>
      <c r="AF6" s="103" t="s">
        <v>219</v>
      </c>
      <c r="AG6" s="103" t="s">
        <v>242</v>
      </c>
      <c r="AH6" s="103" t="s">
        <v>243</v>
      </c>
      <c r="AI6" s="101"/>
      <c r="AJ6" s="101"/>
      <c r="AK6" s="107" t="s">
        <v>238</v>
      </c>
      <c r="AL6" s="107" t="s">
        <v>239</v>
      </c>
      <c r="AM6" s="103" t="s">
        <v>219</v>
      </c>
      <c r="AN6" s="103" t="s">
        <v>240</v>
      </c>
      <c r="AO6" s="107" t="s">
        <v>241</v>
      </c>
      <c r="AP6" s="101"/>
      <c r="AQ6" s="101"/>
      <c r="AR6" s="101"/>
      <c r="AS6" s="101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</row>
    <row r="7" spans="1:65" ht="168" customHeight="1">
      <c r="A7" s="120"/>
      <c r="B7" s="121"/>
      <c r="C7" s="121"/>
      <c r="D7" s="122"/>
      <c r="E7" s="107"/>
      <c r="F7" s="107"/>
      <c r="G7" s="107"/>
      <c r="H7" s="107"/>
      <c r="I7" s="107"/>
      <c r="J7" s="107"/>
      <c r="K7" s="107"/>
      <c r="L7" s="142"/>
      <c r="M7" s="142"/>
      <c r="N7" s="104"/>
      <c r="O7" s="103"/>
      <c r="P7" s="109"/>
      <c r="Q7" s="109"/>
      <c r="R7" s="103"/>
      <c r="S7" s="109"/>
      <c r="T7" s="11" t="s">
        <v>230</v>
      </c>
      <c r="U7" s="11" t="s">
        <v>247</v>
      </c>
      <c r="V7" s="11" t="s">
        <v>231</v>
      </c>
      <c r="W7" s="11" t="s">
        <v>232</v>
      </c>
      <c r="X7" s="109"/>
      <c r="Y7" s="103"/>
      <c r="Z7" s="109"/>
      <c r="AA7" s="102"/>
      <c r="AB7" s="102"/>
      <c r="AC7" s="107"/>
      <c r="AD7" s="103"/>
      <c r="AE7" s="103"/>
      <c r="AF7" s="103"/>
      <c r="AG7" s="103"/>
      <c r="AH7" s="103"/>
      <c r="AI7" s="104"/>
      <c r="AJ7" s="104"/>
      <c r="AK7" s="107"/>
      <c r="AL7" s="107"/>
      <c r="AM7" s="103"/>
      <c r="AN7" s="103"/>
      <c r="AO7" s="107"/>
      <c r="AP7" s="102"/>
      <c r="AQ7" s="102"/>
      <c r="AR7" s="102"/>
      <c r="AS7" s="102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</row>
    <row r="8" spans="1:65" ht="20.25">
      <c r="A8" s="12"/>
      <c r="B8" s="13"/>
      <c r="C8" s="13"/>
      <c r="D8" s="14"/>
      <c r="E8" s="15">
        <v>1</v>
      </c>
      <c r="F8" s="15">
        <v>2</v>
      </c>
      <c r="G8" s="15">
        <v>3</v>
      </c>
      <c r="H8" s="15">
        <v>4</v>
      </c>
      <c r="I8" s="15">
        <v>5</v>
      </c>
      <c r="J8" s="15">
        <v>6</v>
      </c>
      <c r="K8" s="15">
        <v>7</v>
      </c>
      <c r="L8" s="15">
        <v>8</v>
      </c>
      <c r="M8" s="15">
        <v>9</v>
      </c>
      <c r="N8" s="15">
        <v>10</v>
      </c>
      <c r="O8" s="15">
        <v>11</v>
      </c>
      <c r="P8" s="15">
        <v>12</v>
      </c>
      <c r="Q8" s="15">
        <v>13</v>
      </c>
      <c r="R8" s="15">
        <v>14</v>
      </c>
      <c r="S8" s="15">
        <v>15</v>
      </c>
      <c r="T8" s="15">
        <v>16</v>
      </c>
      <c r="U8" s="15">
        <v>17</v>
      </c>
      <c r="V8" s="15">
        <v>18</v>
      </c>
      <c r="W8" s="15">
        <v>19</v>
      </c>
      <c r="X8" s="15">
        <v>20</v>
      </c>
      <c r="Y8" s="15">
        <v>21</v>
      </c>
      <c r="Z8" s="15">
        <v>22</v>
      </c>
      <c r="AA8" s="15">
        <v>23</v>
      </c>
      <c r="AB8" s="15">
        <v>24</v>
      </c>
      <c r="AC8" s="15">
        <v>25</v>
      </c>
      <c r="AD8" s="15">
        <v>26</v>
      </c>
      <c r="AE8" s="15">
        <v>27</v>
      </c>
      <c r="AF8" s="15">
        <v>28</v>
      </c>
      <c r="AG8" s="15">
        <v>29</v>
      </c>
      <c r="AH8" s="15">
        <v>30</v>
      </c>
      <c r="AI8" s="15">
        <v>31</v>
      </c>
      <c r="AJ8" s="15">
        <v>32</v>
      </c>
      <c r="AK8" s="15">
        <v>33</v>
      </c>
      <c r="AL8" s="15">
        <v>34</v>
      </c>
      <c r="AM8" s="15">
        <v>35</v>
      </c>
      <c r="AN8" s="15">
        <v>36</v>
      </c>
      <c r="AO8" s="15">
        <v>37</v>
      </c>
      <c r="AP8" s="15">
        <v>38</v>
      </c>
      <c r="AQ8" s="15">
        <v>39</v>
      </c>
      <c r="AR8" s="15">
        <v>40</v>
      </c>
      <c r="AS8" s="7">
        <v>41</v>
      </c>
      <c r="AT8" s="143" t="s">
        <v>260</v>
      </c>
      <c r="AU8" s="143"/>
      <c r="AV8" s="143" t="s">
        <v>261</v>
      </c>
      <c r="AW8" s="143"/>
      <c r="AX8" s="143" t="s">
        <v>262</v>
      </c>
      <c r="AY8" s="143"/>
      <c r="AZ8" s="145" t="s">
        <v>263</v>
      </c>
      <c r="BA8" s="145"/>
      <c r="BB8" s="143" t="s">
        <v>264</v>
      </c>
      <c r="BC8" s="143"/>
      <c r="BD8" s="143" t="s">
        <v>269</v>
      </c>
      <c r="BE8" s="143"/>
      <c r="BF8" s="143" t="s">
        <v>265</v>
      </c>
      <c r="BG8" s="143"/>
      <c r="BH8" s="143" t="s">
        <v>266</v>
      </c>
      <c r="BI8" s="143"/>
      <c r="BJ8" s="143" t="s">
        <v>267</v>
      </c>
      <c r="BK8" s="143"/>
      <c r="BL8" s="143" t="s">
        <v>268</v>
      </c>
      <c r="BM8" s="143"/>
    </row>
    <row r="9" spans="1:65" ht="55.5" customHeight="1">
      <c r="A9" s="1" t="s">
        <v>8</v>
      </c>
      <c r="B9" s="98" t="s">
        <v>9</v>
      </c>
      <c r="C9" s="98"/>
      <c r="D9" s="98"/>
      <c r="E9" s="16">
        <f>SUM(E10:E28)</f>
        <v>45</v>
      </c>
      <c r="F9" s="16">
        <f t="shared" ref="F9:BM9" si="0">SUM(F10:F28)</f>
        <v>4</v>
      </c>
      <c r="G9" s="16">
        <f t="shared" si="0"/>
        <v>41</v>
      </c>
      <c r="H9" s="16">
        <f t="shared" si="0"/>
        <v>0</v>
      </c>
      <c r="I9" s="16">
        <f t="shared" si="0"/>
        <v>0</v>
      </c>
      <c r="J9" s="16">
        <f t="shared" si="0"/>
        <v>21</v>
      </c>
      <c r="K9" s="16">
        <f t="shared" si="0"/>
        <v>17</v>
      </c>
      <c r="L9" s="16">
        <f t="shared" si="0"/>
        <v>4</v>
      </c>
      <c r="M9" s="16">
        <f t="shared" si="0"/>
        <v>0</v>
      </c>
      <c r="N9" s="16">
        <f t="shared" si="0"/>
        <v>1</v>
      </c>
      <c r="O9" s="16">
        <f>SUM(O10:O28)</f>
        <v>18</v>
      </c>
      <c r="P9" s="16">
        <f t="shared" si="0"/>
        <v>5</v>
      </c>
      <c r="Q9" s="16">
        <f t="shared" si="0"/>
        <v>2</v>
      </c>
      <c r="R9" s="16">
        <f t="shared" si="0"/>
        <v>6</v>
      </c>
      <c r="S9" s="16">
        <f t="shared" si="0"/>
        <v>0</v>
      </c>
      <c r="T9" s="16">
        <f t="shared" si="0"/>
        <v>5</v>
      </c>
      <c r="U9" s="16">
        <f t="shared" si="0"/>
        <v>1</v>
      </c>
      <c r="V9" s="16">
        <f t="shared" si="0"/>
        <v>4</v>
      </c>
      <c r="W9" s="16">
        <f t="shared" si="0"/>
        <v>0</v>
      </c>
      <c r="X9" s="16">
        <f t="shared" si="0"/>
        <v>0</v>
      </c>
      <c r="Y9" s="16">
        <f t="shared" si="0"/>
        <v>18</v>
      </c>
      <c r="Z9" s="16">
        <f t="shared" si="0"/>
        <v>0</v>
      </c>
      <c r="AA9" s="16">
        <f t="shared" si="0"/>
        <v>5</v>
      </c>
      <c r="AB9" s="16">
        <f t="shared" si="0"/>
        <v>43</v>
      </c>
      <c r="AC9" s="16">
        <f t="shared" si="0"/>
        <v>6</v>
      </c>
      <c r="AD9" s="16">
        <f t="shared" si="0"/>
        <v>3</v>
      </c>
      <c r="AE9" s="16">
        <f t="shared" si="0"/>
        <v>1</v>
      </c>
      <c r="AF9" s="16">
        <f t="shared" si="0"/>
        <v>4</v>
      </c>
      <c r="AG9" s="16">
        <f t="shared" si="0"/>
        <v>3</v>
      </c>
      <c r="AH9" s="16">
        <f t="shared" si="0"/>
        <v>1</v>
      </c>
      <c r="AI9" s="16">
        <f t="shared" si="0"/>
        <v>0</v>
      </c>
      <c r="AJ9" s="16">
        <f t="shared" si="0"/>
        <v>2</v>
      </c>
      <c r="AK9" s="16">
        <f>SUM(AK10:AK28)</f>
        <v>1</v>
      </c>
      <c r="AL9" s="16">
        <f>SUM(AL10:AL28)</f>
        <v>1</v>
      </c>
      <c r="AM9" s="16">
        <f t="shared" si="0"/>
        <v>2</v>
      </c>
      <c r="AN9" s="16">
        <f t="shared" si="0"/>
        <v>2</v>
      </c>
      <c r="AO9" s="16">
        <f t="shared" si="0"/>
        <v>0</v>
      </c>
      <c r="AP9" s="16">
        <f t="shared" si="0"/>
        <v>0</v>
      </c>
      <c r="AQ9" s="16">
        <f t="shared" si="0"/>
        <v>0</v>
      </c>
      <c r="AR9" s="16">
        <f t="shared" si="0"/>
        <v>0</v>
      </c>
      <c r="AS9" s="30">
        <f t="shared" si="0"/>
        <v>0</v>
      </c>
      <c r="AT9" s="16">
        <f t="shared" si="0"/>
        <v>45</v>
      </c>
      <c r="AU9" s="16">
        <f t="shared" si="0"/>
        <v>45</v>
      </c>
      <c r="AV9" s="16">
        <f t="shared" si="0"/>
        <v>21</v>
      </c>
      <c r="AW9" s="16">
        <f t="shared" si="0"/>
        <v>21</v>
      </c>
      <c r="AX9" s="16">
        <f t="shared" si="0"/>
        <v>62</v>
      </c>
      <c r="AY9" s="16">
        <f t="shared" si="0"/>
        <v>62</v>
      </c>
      <c r="AZ9" s="16">
        <f t="shared" si="0"/>
        <v>18</v>
      </c>
      <c r="BA9" s="16">
        <f t="shared" si="0"/>
        <v>18</v>
      </c>
      <c r="BB9" s="16">
        <f t="shared" si="0"/>
        <v>5</v>
      </c>
      <c r="BC9" s="16">
        <f t="shared" si="0"/>
        <v>5</v>
      </c>
      <c r="BD9" s="16">
        <f>Y9</f>
        <v>18</v>
      </c>
      <c r="BE9" s="16">
        <f>O9+X9</f>
        <v>18</v>
      </c>
      <c r="BF9" s="16">
        <f t="shared" si="0"/>
        <v>4</v>
      </c>
      <c r="BG9" s="16">
        <f t="shared" si="0"/>
        <v>4</v>
      </c>
      <c r="BH9" s="16">
        <f t="shared" si="0"/>
        <v>4</v>
      </c>
      <c r="BI9" s="16">
        <f t="shared" si="0"/>
        <v>4</v>
      </c>
      <c r="BJ9" s="16">
        <f t="shared" si="0"/>
        <v>2</v>
      </c>
      <c r="BK9" s="16">
        <f t="shared" si="0"/>
        <v>2</v>
      </c>
      <c r="BL9" s="16">
        <f t="shared" si="0"/>
        <v>2</v>
      </c>
      <c r="BM9" s="30">
        <f t="shared" si="0"/>
        <v>2</v>
      </c>
    </row>
    <row r="10" spans="1:65" ht="39.950000000000003" customHeight="1">
      <c r="A10" s="3" t="s">
        <v>258</v>
      </c>
      <c r="B10" s="96" t="s">
        <v>10</v>
      </c>
      <c r="C10" s="96"/>
      <c r="D10" s="96"/>
      <c r="E10" s="63">
        <v>4</v>
      </c>
      <c r="F10" s="63"/>
      <c r="G10" s="64">
        <v>4</v>
      </c>
      <c r="H10" s="64"/>
      <c r="I10" s="64"/>
      <c r="J10" s="43">
        <v>2</v>
      </c>
      <c r="K10" s="43">
        <v>2</v>
      </c>
      <c r="L10" s="63"/>
      <c r="M10" s="63"/>
      <c r="N10" s="63"/>
      <c r="O10" s="63">
        <v>4</v>
      </c>
      <c r="P10" s="63"/>
      <c r="Q10" s="63">
        <v>1</v>
      </c>
      <c r="R10" s="63">
        <v>3</v>
      </c>
      <c r="S10" s="63"/>
      <c r="T10" s="63"/>
      <c r="U10" s="63"/>
      <c r="V10" s="63"/>
      <c r="W10" s="63"/>
      <c r="X10" s="63"/>
      <c r="Y10" s="63">
        <v>4</v>
      </c>
      <c r="Z10" s="63"/>
      <c r="AA10" s="63"/>
      <c r="AB10" s="63">
        <v>2</v>
      </c>
      <c r="AC10" s="63"/>
      <c r="AD10" s="63">
        <v>1</v>
      </c>
      <c r="AE10" s="63"/>
      <c r="AF10" s="63">
        <v>1</v>
      </c>
      <c r="AG10" s="63">
        <v>1</v>
      </c>
      <c r="AH10" s="63"/>
      <c r="AI10" s="63"/>
      <c r="AJ10" s="63"/>
      <c r="AK10" s="63">
        <v>1</v>
      </c>
      <c r="AL10" s="63"/>
      <c r="AM10" s="63">
        <v>1</v>
      </c>
      <c r="AN10" s="63">
        <v>1</v>
      </c>
      <c r="AO10" s="63"/>
      <c r="AP10" s="63"/>
      <c r="AQ10" s="63"/>
      <c r="AR10" s="63"/>
      <c r="AS10" s="63"/>
      <c r="AT10" s="32">
        <f>E10</f>
        <v>4</v>
      </c>
      <c r="AU10" s="32">
        <f>F10+G10+H10+I10</f>
        <v>4</v>
      </c>
      <c r="AV10" s="32">
        <f>J10</f>
        <v>2</v>
      </c>
      <c r="AW10" s="32">
        <f>K10+L10+M10</f>
        <v>2</v>
      </c>
      <c r="AX10" s="32">
        <f>F10+G10+K10</f>
        <v>6</v>
      </c>
      <c r="AY10" s="32">
        <f>N10+Y10+Z10+AB10</f>
        <v>6</v>
      </c>
      <c r="AZ10" s="32">
        <f>O10</f>
        <v>4</v>
      </c>
      <c r="BA10" s="32">
        <f>P10+Q10+R10+S10+T10</f>
        <v>4</v>
      </c>
      <c r="BB10" s="32">
        <f>T10</f>
        <v>0</v>
      </c>
      <c r="BC10" s="32">
        <f>+U10+V10+W10</f>
        <v>0</v>
      </c>
      <c r="BD10" s="16">
        <f t="shared" ref="BD10:BD73" si="1">Y10</f>
        <v>4</v>
      </c>
      <c r="BE10" s="16">
        <f t="shared" ref="BE10:BE73" si="2">O10+X10</f>
        <v>4</v>
      </c>
      <c r="BF10" s="32">
        <f>AF10</f>
        <v>1</v>
      </c>
      <c r="BG10" s="32">
        <f>AD10+AE10</f>
        <v>1</v>
      </c>
      <c r="BH10" s="32">
        <f>AF10</f>
        <v>1</v>
      </c>
      <c r="BI10" s="32">
        <f>AG10+AH10</f>
        <v>1</v>
      </c>
      <c r="BJ10" s="32">
        <f>AM10</f>
        <v>1</v>
      </c>
      <c r="BK10" s="32">
        <f>AK10+AL10</f>
        <v>1</v>
      </c>
      <c r="BL10" s="32">
        <f>AM10</f>
        <v>1</v>
      </c>
      <c r="BM10" s="32">
        <f>AN10+AO10</f>
        <v>1</v>
      </c>
    </row>
    <row r="11" spans="1:65" ht="39.950000000000003" customHeight="1">
      <c r="A11" s="3" t="s">
        <v>11</v>
      </c>
      <c r="B11" s="95" t="s">
        <v>12</v>
      </c>
      <c r="C11" s="95"/>
      <c r="D11" s="95"/>
      <c r="E11" s="63">
        <v>3</v>
      </c>
      <c r="F11" s="63"/>
      <c r="G11" s="64">
        <v>3</v>
      </c>
      <c r="H11" s="64"/>
      <c r="I11" s="64"/>
      <c r="J11" s="43"/>
      <c r="K11" s="43"/>
      <c r="L11" s="63"/>
      <c r="M11" s="63"/>
      <c r="N11" s="63"/>
      <c r="O11" s="63">
        <v>3</v>
      </c>
      <c r="P11" s="63">
        <v>1</v>
      </c>
      <c r="Q11" s="63">
        <v>1</v>
      </c>
      <c r="R11" s="63"/>
      <c r="S11" s="63"/>
      <c r="T11" s="63">
        <v>1</v>
      </c>
      <c r="U11" s="63"/>
      <c r="V11" s="63">
        <v>1</v>
      </c>
      <c r="W11" s="63"/>
      <c r="X11" s="63"/>
      <c r="Y11" s="63">
        <v>3</v>
      </c>
      <c r="Z11" s="63"/>
      <c r="AA11" s="63"/>
      <c r="AB11" s="63"/>
      <c r="AC11" s="63"/>
      <c r="AD11" s="67"/>
      <c r="AE11" s="67"/>
      <c r="AF11" s="67"/>
      <c r="AG11" s="67"/>
      <c r="AH11" s="68"/>
      <c r="AI11" s="65"/>
      <c r="AJ11" s="65"/>
      <c r="AK11" s="63"/>
      <c r="AL11" s="63"/>
      <c r="AM11" s="63"/>
      <c r="AN11" s="63"/>
      <c r="AO11" s="63"/>
      <c r="AP11" s="63"/>
      <c r="AQ11" s="63"/>
      <c r="AR11" s="63"/>
      <c r="AS11" s="63"/>
      <c r="AT11" s="32">
        <f t="shared" ref="AT11:AT28" si="3">E11</f>
        <v>3</v>
      </c>
      <c r="AU11" s="32">
        <f t="shared" ref="AU11:AU28" si="4">F11+G11+H11+I11</f>
        <v>3</v>
      </c>
      <c r="AV11" s="32">
        <f t="shared" ref="AV11:AV28" si="5">J11</f>
        <v>0</v>
      </c>
      <c r="AW11" s="32">
        <f t="shared" ref="AW11:AW28" si="6">K11+L11+M11</f>
        <v>0</v>
      </c>
      <c r="AX11" s="32">
        <f t="shared" ref="AX11:AX28" si="7">F11+G11+K11</f>
        <v>3</v>
      </c>
      <c r="AY11" s="32">
        <f t="shared" ref="AY11:AY28" si="8">N11+Y11+Z11+AB11</f>
        <v>3</v>
      </c>
      <c r="AZ11" s="32">
        <f t="shared" ref="AZ11:AZ28" si="9">O11</f>
        <v>3</v>
      </c>
      <c r="BA11" s="32">
        <f t="shared" ref="BA11:BA28" si="10">P11+Q11+R11+S11+T11</f>
        <v>3</v>
      </c>
      <c r="BB11" s="32">
        <f t="shared" ref="BB11:BB28" si="11">T11</f>
        <v>1</v>
      </c>
      <c r="BC11" s="32">
        <f t="shared" ref="BC11:BC28" si="12">+U11+V11+W11</f>
        <v>1</v>
      </c>
      <c r="BD11" s="16">
        <f t="shared" si="1"/>
        <v>3</v>
      </c>
      <c r="BE11" s="16">
        <f t="shared" si="2"/>
        <v>3</v>
      </c>
      <c r="BF11" s="32">
        <f t="shared" ref="BF11:BF28" si="13">AF11</f>
        <v>0</v>
      </c>
      <c r="BG11" s="32">
        <f t="shared" ref="BG11:BG28" si="14">AD11+AE11</f>
        <v>0</v>
      </c>
      <c r="BH11" s="32">
        <f t="shared" ref="BH11:BH28" si="15">AF11</f>
        <v>0</v>
      </c>
      <c r="BI11" s="32">
        <f t="shared" ref="BI11:BI28" si="16">AG11+AH11</f>
        <v>0</v>
      </c>
      <c r="BJ11" s="32">
        <f t="shared" ref="BJ11:BJ28" si="17">AM11</f>
        <v>0</v>
      </c>
      <c r="BK11" s="32">
        <f t="shared" ref="BK11:BK28" si="18">AK11+AL11</f>
        <v>0</v>
      </c>
      <c r="BL11" s="32">
        <f t="shared" ref="BL11:BL28" si="19">AM11</f>
        <v>0</v>
      </c>
      <c r="BM11" s="32">
        <f t="shared" ref="BM11:BM28" si="20">AN11+AO11</f>
        <v>0</v>
      </c>
    </row>
    <row r="12" spans="1:65" ht="39.950000000000003" customHeight="1">
      <c r="A12" s="4" t="s">
        <v>13</v>
      </c>
      <c r="B12" s="95" t="s">
        <v>14</v>
      </c>
      <c r="C12" s="95"/>
      <c r="D12" s="95"/>
      <c r="E12" s="63"/>
      <c r="F12" s="63"/>
      <c r="G12" s="64"/>
      <c r="H12" s="64"/>
      <c r="I12" s="64"/>
      <c r="J12" s="43">
        <v>1</v>
      </c>
      <c r="K12" s="43">
        <v>1</v>
      </c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>
        <v>1</v>
      </c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32">
        <f t="shared" si="3"/>
        <v>0</v>
      </c>
      <c r="AU12" s="32">
        <f t="shared" si="4"/>
        <v>0</v>
      </c>
      <c r="AV12" s="32">
        <f t="shared" si="5"/>
        <v>1</v>
      </c>
      <c r="AW12" s="32">
        <f t="shared" si="6"/>
        <v>1</v>
      </c>
      <c r="AX12" s="32">
        <f t="shared" si="7"/>
        <v>1</v>
      </c>
      <c r="AY12" s="32">
        <f t="shared" si="8"/>
        <v>1</v>
      </c>
      <c r="AZ12" s="32">
        <f t="shared" si="9"/>
        <v>0</v>
      </c>
      <c r="BA12" s="32">
        <f t="shared" si="10"/>
        <v>0</v>
      </c>
      <c r="BB12" s="32">
        <f t="shared" si="11"/>
        <v>0</v>
      </c>
      <c r="BC12" s="32">
        <f t="shared" si="12"/>
        <v>0</v>
      </c>
      <c r="BD12" s="16">
        <f t="shared" si="1"/>
        <v>0</v>
      </c>
      <c r="BE12" s="16">
        <f t="shared" si="2"/>
        <v>0</v>
      </c>
      <c r="BF12" s="32">
        <f t="shared" si="13"/>
        <v>0</v>
      </c>
      <c r="BG12" s="32">
        <f t="shared" si="14"/>
        <v>0</v>
      </c>
      <c r="BH12" s="32">
        <f t="shared" si="15"/>
        <v>0</v>
      </c>
      <c r="BI12" s="32">
        <f t="shared" si="16"/>
        <v>0</v>
      </c>
      <c r="BJ12" s="32">
        <f t="shared" si="17"/>
        <v>0</v>
      </c>
      <c r="BK12" s="32">
        <f t="shared" si="18"/>
        <v>0</v>
      </c>
      <c r="BL12" s="32">
        <f t="shared" si="19"/>
        <v>0</v>
      </c>
      <c r="BM12" s="32">
        <f t="shared" si="20"/>
        <v>0</v>
      </c>
    </row>
    <row r="13" spans="1:65" ht="39.950000000000003" customHeight="1">
      <c r="A13" s="3" t="s">
        <v>15</v>
      </c>
      <c r="B13" s="95" t="s">
        <v>16</v>
      </c>
      <c r="C13" s="95"/>
      <c r="D13" s="95"/>
      <c r="E13" s="63"/>
      <c r="F13" s="63"/>
      <c r="G13" s="64"/>
      <c r="H13" s="64"/>
      <c r="I13" s="64"/>
      <c r="J13" s="43"/>
      <c r="K13" s="4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7"/>
      <c r="AE13" s="67"/>
      <c r="AF13" s="67"/>
      <c r="AG13" s="67"/>
      <c r="AH13" s="68"/>
      <c r="AI13" s="65"/>
      <c r="AJ13" s="65"/>
      <c r="AK13" s="63"/>
      <c r="AL13" s="63"/>
      <c r="AM13" s="63"/>
      <c r="AN13" s="63"/>
      <c r="AO13" s="63"/>
      <c r="AP13" s="63"/>
      <c r="AQ13" s="63"/>
      <c r="AR13" s="63"/>
      <c r="AS13" s="63"/>
      <c r="AT13" s="32">
        <f t="shared" si="3"/>
        <v>0</v>
      </c>
      <c r="AU13" s="32">
        <f t="shared" si="4"/>
        <v>0</v>
      </c>
      <c r="AV13" s="32">
        <f t="shared" si="5"/>
        <v>0</v>
      </c>
      <c r="AW13" s="32">
        <f t="shared" si="6"/>
        <v>0</v>
      </c>
      <c r="AX13" s="32">
        <f t="shared" si="7"/>
        <v>0</v>
      </c>
      <c r="AY13" s="32">
        <f t="shared" si="8"/>
        <v>0</v>
      </c>
      <c r="AZ13" s="32">
        <f t="shared" si="9"/>
        <v>0</v>
      </c>
      <c r="BA13" s="32">
        <f t="shared" si="10"/>
        <v>0</v>
      </c>
      <c r="BB13" s="32">
        <f t="shared" si="11"/>
        <v>0</v>
      </c>
      <c r="BC13" s="32">
        <f t="shared" si="12"/>
        <v>0</v>
      </c>
      <c r="BD13" s="16">
        <f t="shared" si="1"/>
        <v>0</v>
      </c>
      <c r="BE13" s="16">
        <f t="shared" si="2"/>
        <v>0</v>
      </c>
      <c r="BF13" s="32">
        <f t="shared" si="13"/>
        <v>0</v>
      </c>
      <c r="BG13" s="32">
        <f t="shared" si="14"/>
        <v>0</v>
      </c>
      <c r="BH13" s="32">
        <f t="shared" si="15"/>
        <v>0</v>
      </c>
      <c r="BI13" s="32">
        <f t="shared" si="16"/>
        <v>0</v>
      </c>
      <c r="BJ13" s="32">
        <f t="shared" si="17"/>
        <v>0</v>
      </c>
      <c r="BK13" s="32">
        <f t="shared" si="18"/>
        <v>0</v>
      </c>
      <c r="BL13" s="32">
        <f t="shared" si="19"/>
        <v>0</v>
      </c>
      <c r="BM13" s="32">
        <f t="shared" si="20"/>
        <v>0</v>
      </c>
    </row>
    <row r="14" spans="1:65" ht="39.950000000000003" customHeight="1">
      <c r="A14" s="2">
        <v>1.2</v>
      </c>
      <c r="B14" s="96" t="s">
        <v>17</v>
      </c>
      <c r="C14" s="96"/>
      <c r="D14" s="96"/>
      <c r="E14" s="63">
        <v>3</v>
      </c>
      <c r="F14" s="63"/>
      <c r="G14" s="64">
        <v>3</v>
      </c>
      <c r="H14" s="64"/>
      <c r="I14" s="64"/>
      <c r="J14" s="43"/>
      <c r="K14" s="43"/>
      <c r="L14" s="63"/>
      <c r="M14" s="63"/>
      <c r="N14" s="63"/>
      <c r="O14" s="63">
        <v>1</v>
      </c>
      <c r="P14" s="63"/>
      <c r="Q14" s="63"/>
      <c r="R14" s="63">
        <v>1</v>
      </c>
      <c r="S14" s="63"/>
      <c r="T14" s="63"/>
      <c r="U14" s="63"/>
      <c r="V14" s="63"/>
      <c r="W14" s="63"/>
      <c r="X14" s="63"/>
      <c r="Y14" s="63">
        <v>1</v>
      </c>
      <c r="Z14" s="63"/>
      <c r="AA14" s="63"/>
      <c r="AB14" s="63">
        <v>2</v>
      </c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32">
        <f t="shared" si="3"/>
        <v>3</v>
      </c>
      <c r="AU14" s="32">
        <f t="shared" si="4"/>
        <v>3</v>
      </c>
      <c r="AV14" s="32">
        <f t="shared" si="5"/>
        <v>0</v>
      </c>
      <c r="AW14" s="32">
        <f t="shared" si="6"/>
        <v>0</v>
      </c>
      <c r="AX14" s="32">
        <f t="shared" si="7"/>
        <v>3</v>
      </c>
      <c r="AY14" s="32">
        <f t="shared" si="8"/>
        <v>3</v>
      </c>
      <c r="AZ14" s="32">
        <f t="shared" si="9"/>
        <v>1</v>
      </c>
      <c r="BA14" s="32">
        <f t="shared" si="10"/>
        <v>1</v>
      </c>
      <c r="BB14" s="32">
        <f t="shared" si="11"/>
        <v>0</v>
      </c>
      <c r="BC14" s="32">
        <f t="shared" si="12"/>
        <v>0</v>
      </c>
      <c r="BD14" s="16">
        <f t="shared" si="1"/>
        <v>1</v>
      </c>
      <c r="BE14" s="16">
        <f t="shared" si="2"/>
        <v>1</v>
      </c>
      <c r="BF14" s="32">
        <f t="shared" si="13"/>
        <v>0</v>
      </c>
      <c r="BG14" s="32">
        <f t="shared" si="14"/>
        <v>0</v>
      </c>
      <c r="BH14" s="32">
        <f t="shared" si="15"/>
        <v>0</v>
      </c>
      <c r="BI14" s="32">
        <f t="shared" si="16"/>
        <v>0</v>
      </c>
      <c r="BJ14" s="32">
        <f t="shared" si="17"/>
        <v>0</v>
      </c>
      <c r="BK14" s="32">
        <f t="shared" si="18"/>
        <v>0</v>
      </c>
      <c r="BL14" s="32">
        <f t="shared" si="19"/>
        <v>0</v>
      </c>
      <c r="BM14" s="32">
        <f t="shared" si="20"/>
        <v>0</v>
      </c>
    </row>
    <row r="15" spans="1:65" ht="39.950000000000003" customHeight="1">
      <c r="A15" s="3" t="s">
        <v>18</v>
      </c>
      <c r="B15" s="96" t="s">
        <v>19</v>
      </c>
      <c r="C15" s="96"/>
      <c r="D15" s="96"/>
      <c r="E15" s="63"/>
      <c r="F15" s="63"/>
      <c r="G15" s="64"/>
      <c r="H15" s="64"/>
      <c r="I15" s="64"/>
      <c r="J15" s="43"/>
      <c r="K15" s="4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32">
        <f t="shared" si="3"/>
        <v>0</v>
      </c>
      <c r="AU15" s="32">
        <f t="shared" si="4"/>
        <v>0</v>
      </c>
      <c r="AV15" s="32">
        <f t="shared" si="5"/>
        <v>0</v>
      </c>
      <c r="AW15" s="32">
        <f t="shared" si="6"/>
        <v>0</v>
      </c>
      <c r="AX15" s="32">
        <f t="shared" si="7"/>
        <v>0</v>
      </c>
      <c r="AY15" s="32">
        <f t="shared" si="8"/>
        <v>0</v>
      </c>
      <c r="AZ15" s="32">
        <f t="shared" si="9"/>
        <v>0</v>
      </c>
      <c r="BA15" s="32">
        <f t="shared" si="10"/>
        <v>0</v>
      </c>
      <c r="BB15" s="32">
        <f t="shared" si="11"/>
        <v>0</v>
      </c>
      <c r="BC15" s="32">
        <f t="shared" si="12"/>
        <v>0</v>
      </c>
      <c r="BD15" s="16">
        <f t="shared" si="1"/>
        <v>0</v>
      </c>
      <c r="BE15" s="16">
        <f t="shared" si="2"/>
        <v>0</v>
      </c>
      <c r="BF15" s="32">
        <f t="shared" si="13"/>
        <v>0</v>
      </c>
      <c r="BG15" s="32">
        <f t="shared" si="14"/>
        <v>0</v>
      </c>
      <c r="BH15" s="32">
        <f t="shared" si="15"/>
        <v>0</v>
      </c>
      <c r="BI15" s="32">
        <f t="shared" si="16"/>
        <v>0</v>
      </c>
      <c r="BJ15" s="32">
        <f t="shared" si="17"/>
        <v>0</v>
      </c>
      <c r="BK15" s="32">
        <f t="shared" si="18"/>
        <v>0</v>
      </c>
      <c r="BL15" s="32">
        <f t="shared" si="19"/>
        <v>0</v>
      </c>
      <c r="BM15" s="32">
        <f t="shared" si="20"/>
        <v>0</v>
      </c>
    </row>
    <row r="16" spans="1:65" ht="39.950000000000003" customHeight="1">
      <c r="A16" s="3" t="s">
        <v>20</v>
      </c>
      <c r="B16" s="88" t="s">
        <v>21</v>
      </c>
      <c r="C16" s="89"/>
      <c r="D16" s="89"/>
      <c r="E16" s="63"/>
      <c r="F16" s="63"/>
      <c r="G16" s="43"/>
      <c r="H16" s="43"/>
      <c r="I16" s="43"/>
      <c r="J16" s="43"/>
      <c r="K16" s="4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32">
        <f t="shared" si="3"/>
        <v>0</v>
      </c>
      <c r="AU16" s="32">
        <f t="shared" si="4"/>
        <v>0</v>
      </c>
      <c r="AV16" s="32">
        <f t="shared" si="5"/>
        <v>0</v>
      </c>
      <c r="AW16" s="32">
        <f t="shared" si="6"/>
        <v>0</v>
      </c>
      <c r="AX16" s="32">
        <f t="shared" si="7"/>
        <v>0</v>
      </c>
      <c r="AY16" s="32">
        <f t="shared" si="8"/>
        <v>0</v>
      </c>
      <c r="AZ16" s="32">
        <f t="shared" si="9"/>
        <v>0</v>
      </c>
      <c r="BA16" s="32">
        <f t="shared" si="10"/>
        <v>0</v>
      </c>
      <c r="BB16" s="32">
        <f t="shared" si="11"/>
        <v>0</v>
      </c>
      <c r="BC16" s="32">
        <f t="shared" si="12"/>
        <v>0</v>
      </c>
      <c r="BD16" s="16">
        <f t="shared" si="1"/>
        <v>0</v>
      </c>
      <c r="BE16" s="16">
        <f t="shared" si="2"/>
        <v>0</v>
      </c>
      <c r="BF16" s="32">
        <f t="shared" si="13"/>
        <v>0</v>
      </c>
      <c r="BG16" s="32">
        <f t="shared" si="14"/>
        <v>0</v>
      </c>
      <c r="BH16" s="32">
        <f t="shared" si="15"/>
        <v>0</v>
      </c>
      <c r="BI16" s="32">
        <f t="shared" si="16"/>
        <v>0</v>
      </c>
      <c r="BJ16" s="32">
        <f t="shared" si="17"/>
        <v>0</v>
      </c>
      <c r="BK16" s="32">
        <f t="shared" si="18"/>
        <v>0</v>
      </c>
      <c r="BL16" s="32">
        <f t="shared" si="19"/>
        <v>0</v>
      </c>
      <c r="BM16" s="32">
        <f t="shared" si="20"/>
        <v>0</v>
      </c>
    </row>
    <row r="17" spans="1:65" ht="39.950000000000003" customHeight="1">
      <c r="A17" s="3" t="s">
        <v>22</v>
      </c>
      <c r="B17" s="88" t="s">
        <v>23</v>
      </c>
      <c r="C17" s="89"/>
      <c r="D17" s="89"/>
      <c r="E17" s="63"/>
      <c r="F17" s="63"/>
      <c r="G17" s="43"/>
      <c r="H17" s="43"/>
      <c r="I17" s="43"/>
      <c r="J17" s="43"/>
      <c r="K17" s="4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32">
        <f t="shared" si="3"/>
        <v>0</v>
      </c>
      <c r="AU17" s="32">
        <f t="shared" si="4"/>
        <v>0</v>
      </c>
      <c r="AV17" s="32">
        <f t="shared" si="5"/>
        <v>0</v>
      </c>
      <c r="AW17" s="32">
        <f t="shared" si="6"/>
        <v>0</v>
      </c>
      <c r="AX17" s="32">
        <f t="shared" si="7"/>
        <v>0</v>
      </c>
      <c r="AY17" s="32">
        <f t="shared" si="8"/>
        <v>0</v>
      </c>
      <c r="AZ17" s="32">
        <f t="shared" si="9"/>
        <v>0</v>
      </c>
      <c r="BA17" s="32">
        <f t="shared" si="10"/>
        <v>0</v>
      </c>
      <c r="BB17" s="32">
        <f t="shared" si="11"/>
        <v>0</v>
      </c>
      <c r="BC17" s="32">
        <f t="shared" si="12"/>
        <v>0</v>
      </c>
      <c r="BD17" s="16">
        <f t="shared" si="1"/>
        <v>0</v>
      </c>
      <c r="BE17" s="16">
        <f t="shared" si="2"/>
        <v>0</v>
      </c>
      <c r="BF17" s="32">
        <f t="shared" si="13"/>
        <v>0</v>
      </c>
      <c r="BG17" s="32">
        <f t="shared" si="14"/>
        <v>0</v>
      </c>
      <c r="BH17" s="32">
        <f t="shared" si="15"/>
        <v>0</v>
      </c>
      <c r="BI17" s="32">
        <f t="shared" si="16"/>
        <v>0</v>
      </c>
      <c r="BJ17" s="32">
        <f t="shared" si="17"/>
        <v>0</v>
      </c>
      <c r="BK17" s="32">
        <f t="shared" si="18"/>
        <v>0</v>
      </c>
      <c r="BL17" s="32">
        <f t="shared" si="19"/>
        <v>0</v>
      </c>
      <c r="BM17" s="32">
        <f t="shared" si="20"/>
        <v>0</v>
      </c>
    </row>
    <row r="18" spans="1:65" ht="39.950000000000003" customHeight="1">
      <c r="A18" s="3" t="s">
        <v>24</v>
      </c>
      <c r="B18" s="96" t="s">
        <v>25</v>
      </c>
      <c r="C18" s="96"/>
      <c r="D18" s="91"/>
      <c r="E18" s="63"/>
      <c r="F18" s="63"/>
      <c r="G18" s="64"/>
      <c r="H18" s="64"/>
      <c r="I18" s="64"/>
      <c r="J18" s="43"/>
      <c r="K18" s="4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32">
        <f t="shared" si="3"/>
        <v>0</v>
      </c>
      <c r="AU18" s="32">
        <f t="shared" si="4"/>
        <v>0</v>
      </c>
      <c r="AV18" s="32">
        <f t="shared" si="5"/>
        <v>0</v>
      </c>
      <c r="AW18" s="32">
        <f t="shared" si="6"/>
        <v>0</v>
      </c>
      <c r="AX18" s="32">
        <f t="shared" si="7"/>
        <v>0</v>
      </c>
      <c r="AY18" s="32">
        <f t="shared" si="8"/>
        <v>0</v>
      </c>
      <c r="AZ18" s="32">
        <f t="shared" si="9"/>
        <v>0</v>
      </c>
      <c r="BA18" s="32">
        <f t="shared" si="10"/>
        <v>0</v>
      </c>
      <c r="BB18" s="32">
        <f t="shared" si="11"/>
        <v>0</v>
      </c>
      <c r="BC18" s="32">
        <f t="shared" si="12"/>
        <v>0</v>
      </c>
      <c r="BD18" s="16">
        <f t="shared" si="1"/>
        <v>0</v>
      </c>
      <c r="BE18" s="16">
        <f t="shared" si="2"/>
        <v>0</v>
      </c>
      <c r="BF18" s="32">
        <f t="shared" si="13"/>
        <v>0</v>
      </c>
      <c r="BG18" s="32">
        <f t="shared" si="14"/>
        <v>0</v>
      </c>
      <c r="BH18" s="32">
        <f t="shared" si="15"/>
        <v>0</v>
      </c>
      <c r="BI18" s="32">
        <f t="shared" si="16"/>
        <v>0</v>
      </c>
      <c r="BJ18" s="32">
        <f t="shared" si="17"/>
        <v>0</v>
      </c>
      <c r="BK18" s="32">
        <f t="shared" si="18"/>
        <v>0</v>
      </c>
      <c r="BL18" s="32">
        <f t="shared" si="19"/>
        <v>0</v>
      </c>
      <c r="BM18" s="32">
        <f t="shared" si="20"/>
        <v>0</v>
      </c>
    </row>
    <row r="19" spans="1:65" ht="39.950000000000003" customHeight="1">
      <c r="A19" s="3" t="s">
        <v>26</v>
      </c>
      <c r="B19" s="95" t="s">
        <v>27</v>
      </c>
      <c r="C19" s="95"/>
      <c r="D19" s="88"/>
      <c r="E19" s="63"/>
      <c r="F19" s="63"/>
      <c r="G19" s="64"/>
      <c r="H19" s="64"/>
      <c r="I19" s="64"/>
      <c r="J19" s="43"/>
      <c r="K19" s="4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32">
        <f t="shared" si="3"/>
        <v>0</v>
      </c>
      <c r="AU19" s="32">
        <f t="shared" si="4"/>
        <v>0</v>
      </c>
      <c r="AV19" s="32">
        <f t="shared" si="5"/>
        <v>0</v>
      </c>
      <c r="AW19" s="32">
        <f t="shared" si="6"/>
        <v>0</v>
      </c>
      <c r="AX19" s="32">
        <f t="shared" si="7"/>
        <v>0</v>
      </c>
      <c r="AY19" s="32">
        <f t="shared" si="8"/>
        <v>0</v>
      </c>
      <c r="AZ19" s="32">
        <f t="shared" si="9"/>
        <v>0</v>
      </c>
      <c r="BA19" s="32">
        <f t="shared" si="10"/>
        <v>0</v>
      </c>
      <c r="BB19" s="32">
        <f t="shared" si="11"/>
        <v>0</v>
      </c>
      <c r="BC19" s="32">
        <f t="shared" si="12"/>
        <v>0</v>
      </c>
      <c r="BD19" s="16">
        <f t="shared" si="1"/>
        <v>0</v>
      </c>
      <c r="BE19" s="16">
        <f t="shared" si="2"/>
        <v>0</v>
      </c>
      <c r="BF19" s="32">
        <f t="shared" si="13"/>
        <v>0</v>
      </c>
      <c r="BG19" s="32">
        <f t="shared" si="14"/>
        <v>0</v>
      </c>
      <c r="BH19" s="32">
        <f t="shared" si="15"/>
        <v>0</v>
      </c>
      <c r="BI19" s="32">
        <f t="shared" si="16"/>
        <v>0</v>
      </c>
      <c r="BJ19" s="32">
        <f t="shared" si="17"/>
        <v>0</v>
      </c>
      <c r="BK19" s="32">
        <f t="shared" si="18"/>
        <v>0</v>
      </c>
      <c r="BL19" s="32">
        <f t="shared" si="19"/>
        <v>0</v>
      </c>
      <c r="BM19" s="32">
        <f t="shared" si="20"/>
        <v>0</v>
      </c>
    </row>
    <row r="20" spans="1:65" ht="39.950000000000003" customHeight="1">
      <c r="A20" s="3" t="s">
        <v>28</v>
      </c>
      <c r="B20" s="88" t="s">
        <v>29</v>
      </c>
      <c r="C20" s="89"/>
      <c r="D20" s="89"/>
      <c r="E20" s="63"/>
      <c r="F20" s="63"/>
      <c r="G20" s="43"/>
      <c r="H20" s="43"/>
      <c r="I20" s="43"/>
      <c r="J20" s="43"/>
      <c r="K20" s="4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32">
        <f t="shared" si="3"/>
        <v>0</v>
      </c>
      <c r="AU20" s="32">
        <f t="shared" si="4"/>
        <v>0</v>
      </c>
      <c r="AV20" s="32">
        <f t="shared" si="5"/>
        <v>0</v>
      </c>
      <c r="AW20" s="32">
        <f t="shared" si="6"/>
        <v>0</v>
      </c>
      <c r="AX20" s="32">
        <f t="shared" si="7"/>
        <v>0</v>
      </c>
      <c r="AY20" s="32">
        <f t="shared" si="8"/>
        <v>0</v>
      </c>
      <c r="AZ20" s="32">
        <f t="shared" si="9"/>
        <v>0</v>
      </c>
      <c r="BA20" s="32">
        <f t="shared" si="10"/>
        <v>0</v>
      </c>
      <c r="BB20" s="32">
        <f t="shared" si="11"/>
        <v>0</v>
      </c>
      <c r="BC20" s="32">
        <f t="shared" si="12"/>
        <v>0</v>
      </c>
      <c r="BD20" s="16">
        <f t="shared" si="1"/>
        <v>0</v>
      </c>
      <c r="BE20" s="16">
        <f t="shared" si="2"/>
        <v>0</v>
      </c>
      <c r="BF20" s="32">
        <f t="shared" si="13"/>
        <v>0</v>
      </c>
      <c r="BG20" s="32">
        <f t="shared" si="14"/>
        <v>0</v>
      </c>
      <c r="BH20" s="32">
        <f t="shared" si="15"/>
        <v>0</v>
      </c>
      <c r="BI20" s="32">
        <f t="shared" si="16"/>
        <v>0</v>
      </c>
      <c r="BJ20" s="32">
        <f t="shared" si="17"/>
        <v>0</v>
      </c>
      <c r="BK20" s="32">
        <f t="shared" si="18"/>
        <v>0</v>
      </c>
      <c r="BL20" s="32">
        <f t="shared" si="19"/>
        <v>0</v>
      </c>
      <c r="BM20" s="32">
        <f t="shared" si="20"/>
        <v>0</v>
      </c>
    </row>
    <row r="21" spans="1:65" ht="39.950000000000003" customHeight="1">
      <c r="A21" s="3" t="s">
        <v>30</v>
      </c>
      <c r="B21" s="91" t="s">
        <v>31</v>
      </c>
      <c r="C21" s="92"/>
      <c r="D21" s="92"/>
      <c r="E21" s="63">
        <v>3</v>
      </c>
      <c r="F21" s="63">
        <v>1</v>
      </c>
      <c r="G21" s="43">
        <v>2</v>
      </c>
      <c r="H21" s="43"/>
      <c r="I21" s="43"/>
      <c r="J21" s="43">
        <v>1</v>
      </c>
      <c r="K21" s="43"/>
      <c r="L21" s="63">
        <v>1</v>
      </c>
      <c r="M21" s="63"/>
      <c r="N21" s="63"/>
      <c r="O21" s="63">
        <v>1</v>
      </c>
      <c r="P21" s="63"/>
      <c r="Q21" s="63"/>
      <c r="R21" s="63"/>
      <c r="S21" s="63"/>
      <c r="T21" s="63">
        <v>1</v>
      </c>
      <c r="U21" s="63"/>
      <c r="V21" s="63">
        <v>1</v>
      </c>
      <c r="W21" s="63"/>
      <c r="X21" s="63"/>
      <c r="Y21" s="63">
        <v>1</v>
      </c>
      <c r="Z21" s="63"/>
      <c r="AA21" s="63"/>
      <c r="AB21" s="63">
        <v>2</v>
      </c>
      <c r="AC21" s="63"/>
      <c r="AD21" s="44"/>
      <c r="AE21" s="44"/>
      <c r="AF21" s="44"/>
      <c r="AG21" s="44"/>
      <c r="AH21" s="44"/>
      <c r="AI21" s="44"/>
      <c r="AJ21" s="44"/>
      <c r="AK21" s="63"/>
      <c r="AL21" s="63"/>
      <c r="AM21" s="63"/>
      <c r="AN21" s="63"/>
      <c r="AO21" s="63"/>
      <c r="AP21" s="63"/>
      <c r="AQ21" s="63"/>
      <c r="AR21" s="63"/>
      <c r="AS21" s="63"/>
      <c r="AT21" s="32">
        <f t="shared" si="3"/>
        <v>3</v>
      </c>
      <c r="AU21" s="32">
        <f t="shared" si="4"/>
        <v>3</v>
      </c>
      <c r="AV21" s="32">
        <f t="shared" si="5"/>
        <v>1</v>
      </c>
      <c r="AW21" s="32">
        <f t="shared" si="6"/>
        <v>1</v>
      </c>
      <c r="AX21" s="32">
        <f t="shared" si="7"/>
        <v>3</v>
      </c>
      <c r="AY21" s="32">
        <f t="shared" si="8"/>
        <v>3</v>
      </c>
      <c r="AZ21" s="32">
        <f t="shared" si="9"/>
        <v>1</v>
      </c>
      <c r="BA21" s="32">
        <f t="shared" si="10"/>
        <v>1</v>
      </c>
      <c r="BB21" s="32">
        <f t="shared" si="11"/>
        <v>1</v>
      </c>
      <c r="BC21" s="32">
        <f t="shared" si="12"/>
        <v>1</v>
      </c>
      <c r="BD21" s="16">
        <f t="shared" si="1"/>
        <v>1</v>
      </c>
      <c r="BE21" s="16">
        <f t="shared" si="2"/>
        <v>1</v>
      </c>
      <c r="BF21" s="32">
        <f t="shared" si="13"/>
        <v>0</v>
      </c>
      <c r="BG21" s="32">
        <f t="shared" si="14"/>
        <v>0</v>
      </c>
      <c r="BH21" s="32">
        <f t="shared" si="15"/>
        <v>0</v>
      </c>
      <c r="BI21" s="32">
        <f t="shared" si="16"/>
        <v>0</v>
      </c>
      <c r="BJ21" s="32">
        <f t="shared" si="17"/>
        <v>0</v>
      </c>
      <c r="BK21" s="32">
        <f t="shared" si="18"/>
        <v>0</v>
      </c>
      <c r="BL21" s="32">
        <f t="shared" si="19"/>
        <v>0</v>
      </c>
      <c r="BM21" s="32">
        <f t="shared" si="20"/>
        <v>0</v>
      </c>
    </row>
    <row r="22" spans="1:65" ht="39.950000000000003" customHeight="1">
      <c r="A22" s="3" t="s">
        <v>32</v>
      </c>
      <c r="B22" s="91" t="s">
        <v>33</v>
      </c>
      <c r="C22" s="92"/>
      <c r="D22" s="92"/>
      <c r="E22" s="63">
        <v>3</v>
      </c>
      <c r="F22" s="63"/>
      <c r="G22" s="43">
        <v>3</v>
      </c>
      <c r="H22" s="43"/>
      <c r="I22" s="43"/>
      <c r="J22" s="43">
        <v>1</v>
      </c>
      <c r="K22" s="43">
        <v>1</v>
      </c>
      <c r="L22" s="63"/>
      <c r="M22" s="63"/>
      <c r="N22" s="63"/>
      <c r="O22" s="63">
        <v>1</v>
      </c>
      <c r="P22" s="63"/>
      <c r="Q22" s="63"/>
      <c r="R22" s="63">
        <v>1</v>
      </c>
      <c r="S22" s="63"/>
      <c r="T22" s="63"/>
      <c r="U22" s="63"/>
      <c r="V22" s="63"/>
      <c r="W22" s="63"/>
      <c r="X22" s="63"/>
      <c r="Y22" s="63">
        <v>1</v>
      </c>
      <c r="Z22" s="63"/>
      <c r="AA22" s="63">
        <v>1</v>
      </c>
      <c r="AB22" s="63">
        <v>3</v>
      </c>
      <c r="AC22" s="63">
        <v>1</v>
      </c>
      <c r="AD22" s="44">
        <v>1</v>
      </c>
      <c r="AE22" s="44"/>
      <c r="AF22" s="44">
        <v>1</v>
      </c>
      <c r="AG22" s="44"/>
      <c r="AH22" s="44">
        <v>1</v>
      </c>
      <c r="AI22" s="44"/>
      <c r="AJ22" s="44">
        <v>1</v>
      </c>
      <c r="AK22" s="63"/>
      <c r="AL22" s="63"/>
      <c r="AM22" s="63"/>
      <c r="AN22" s="63"/>
      <c r="AO22" s="63"/>
      <c r="AP22" s="63"/>
      <c r="AQ22" s="63"/>
      <c r="AR22" s="63"/>
      <c r="AS22" s="63"/>
      <c r="AT22" s="32">
        <f t="shared" si="3"/>
        <v>3</v>
      </c>
      <c r="AU22" s="32">
        <f t="shared" si="4"/>
        <v>3</v>
      </c>
      <c r="AV22" s="32">
        <f t="shared" si="5"/>
        <v>1</v>
      </c>
      <c r="AW22" s="32">
        <f t="shared" si="6"/>
        <v>1</v>
      </c>
      <c r="AX22" s="32">
        <f t="shared" si="7"/>
        <v>4</v>
      </c>
      <c r="AY22" s="32">
        <f t="shared" si="8"/>
        <v>4</v>
      </c>
      <c r="AZ22" s="32">
        <f t="shared" si="9"/>
        <v>1</v>
      </c>
      <c r="BA22" s="32">
        <f t="shared" si="10"/>
        <v>1</v>
      </c>
      <c r="BB22" s="32">
        <f t="shared" si="11"/>
        <v>0</v>
      </c>
      <c r="BC22" s="32">
        <f t="shared" si="12"/>
        <v>0</v>
      </c>
      <c r="BD22" s="16">
        <f t="shared" si="1"/>
        <v>1</v>
      </c>
      <c r="BE22" s="16">
        <f t="shared" si="2"/>
        <v>1</v>
      </c>
      <c r="BF22" s="32">
        <f t="shared" si="13"/>
        <v>1</v>
      </c>
      <c r="BG22" s="32">
        <f t="shared" si="14"/>
        <v>1</v>
      </c>
      <c r="BH22" s="32">
        <f t="shared" si="15"/>
        <v>1</v>
      </c>
      <c r="BI22" s="32">
        <f t="shared" si="16"/>
        <v>1</v>
      </c>
      <c r="BJ22" s="32">
        <f t="shared" si="17"/>
        <v>0</v>
      </c>
      <c r="BK22" s="32">
        <f t="shared" si="18"/>
        <v>0</v>
      </c>
      <c r="BL22" s="32">
        <f t="shared" si="19"/>
        <v>0</v>
      </c>
      <c r="BM22" s="32">
        <f t="shared" si="20"/>
        <v>0</v>
      </c>
    </row>
    <row r="23" spans="1:65" ht="39.950000000000003" customHeight="1">
      <c r="A23" s="3" t="s">
        <v>34</v>
      </c>
      <c r="B23" s="92" t="s">
        <v>35</v>
      </c>
      <c r="C23" s="92"/>
      <c r="D23" s="92"/>
      <c r="E23" s="63"/>
      <c r="F23" s="63"/>
      <c r="G23" s="43"/>
      <c r="H23" s="43"/>
      <c r="I23" s="43"/>
      <c r="J23" s="43"/>
      <c r="K23" s="4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44"/>
      <c r="AE23" s="44"/>
      <c r="AF23" s="44"/>
      <c r="AG23" s="44"/>
      <c r="AH23" s="44"/>
      <c r="AI23" s="44"/>
      <c r="AJ23" s="44"/>
      <c r="AK23" s="63"/>
      <c r="AL23" s="63"/>
      <c r="AM23" s="63"/>
      <c r="AN23" s="63"/>
      <c r="AO23" s="63"/>
      <c r="AP23" s="63"/>
      <c r="AQ23" s="63"/>
      <c r="AR23" s="63"/>
      <c r="AS23" s="63"/>
      <c r="AT23" s="32">
        <f t="shared" si="3"/>
        <v>0</v>
      </c>
      <c r="AU23" s="32">
        <f t="shared" si="4"/>
        <v>0</v>
      </c>
      <c r="AV23" s="32">
        <f t="shared" si="5"/>
        <v>0</v>
      </c>
      <c r="AW23" s="32">
        <f t="shared" si="6"/>
        <v>0</v>
      </c>
      <c r="AX23" s="32">
        <f t="shared" si="7"/>
        <v>0</v>
      </c>
      <c r="AY23" s="32">
        <f t="shared" si="8"/>
        <v>0</v>
      </c>
      <c r="AZ23" s="32">
        <f t="shared" si="9"/>
        <v>0</v>
      </c>
      <c r="BA23" s="32">
        <f t="shared" si="10"/>
        <v>0</v>
      </c>
      <c r="BB23" s="32">
        <f t="shared" si="11"/>
        <v>0</v>
      </c>
      <c r="BC23" s="32">
        <f t="shared" si="12"/>
        <v>0</v>
      </c>
      <c r="BD23" s="16">
        <f t="shared" si="1"/>
        <v>0</v>
      </c>
      <c r="BE23" s="16">
        <f t="shared" si="2"/>
        <v>0</v>
      </c>
      <c r="BF23" s="32">
        <f t="shared" si="13"/>
        <v>0</v>
      </c>
      <c r="BG23" s="32">
        <f t="shared" si="14"/>
        <v>0</v>
      </c>
      <c r="BH23" s="32">
        <f t="shared" si="15"/>
        <v>0</v>
      </c>
      <c r="BI23" s="32">
        <f t="shared" si="16"/>
        <v>0</v>
      </c>
      <c r="BJ23" s="32">
        <f t="shared" si="17"/>
        <v>0</v>
      </c>
      <c r="BK23" s="32">
        <f t="shared" si="18"/>
        <v>0</v>
      </c>
      <c r="BL23" s="32">
        <f t="shared" si="19"/>
        <v>0</v>
      </c>
      <c r="BM23" s="32">
        <f t="shared" si="20"/>
        <v>0</v>
      </c>
    </row>
    <row r="24" spans="1:65" ht="39.950000000000003" customHeight="1">
      <c r="A24" s="3" t="s">
        <v>36</v>
      </c>
      <c r="B24" s="91" t="s">
        <v>37</v>
      </c>
      <c r="C24" s="92"/>
      <c r="D24" s="92"/>
      <c r="E24" s="63">
        <v>4</v>
      </c>
      <c r="F24" s="63"/>
      <c r="G24" s="43">
        <v>4</v>
      </c>
      <c r="H24" s="43"/>
      <c r="I24" s="43"/>
      <c r="J24" s="43">
        <v>3</v>
      </c>
      <c r="K24" s="43">
        <v>2</v>
      </c>
      <c r="L24" s="63">
        <v>1</v>
      </c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>
        <v>6</v>
      </c>
      <c r="AC24" s="63"/>
      <c r="AD24" s="44"/>
      <c r="AE24" s="44"/>
      <c r="AF24" s="44"/>
      <c r="AG24" s="44"/>
      <c r="AH24" s="44"/>
      <c r="AI24" s="44"/>
      <c r="AJ24" s="44"/>
      <c r="AK24" s="63"/>
      <c r="AL24" s="63"/>
      <c r="AM24" s="63"/>
      <c r="AN24" s="63"/>
      <c r="AO24" s="63"/>
      <c r="AP24" s="63"/>
      <c r="AQ24" s="63"/>
      <c r="AR24" s="63"/>
      <c r="AS24" s="63"/>
      <c r="AT24" s="32">
        <f t="shared" si="3"/>
        <v>4</v>
      </c>
      <c r="AU24" s="32">
        <f t="shared" si="4"/>
        <v>4</v>
      </c>
      <c r="AV24" s="32">
        <f t="shared" si="5"/>
        <v>3</v>
      </c>
      <c r="AW24" s="32">
        <f t="shared" si="6"/>
        <v>3</v>
      </c>
      <c r="AX24" s="32">
        <f t="shared" si="7"/>
        <v>6</v>
      </c>
      <c r="AY24" s="32">
        <f t="shared" si="8"/>
        <v>6</v>
      </c>
      <c r="AZ24" s="32">
        <f t="shared" si="9"/>
        <v>0</v>
      </c>
      <c r="BA24" s="32">
        <f t="shared" si="10"/>
        <v>0</v>
      </c>
      <c r="BB24" s="32">
        <f t="shared" si="11"/>
        <v>0</v>
      </c>
      <c r="BC24" s="32">
        <f t="shared" si="12"/>
        <v>0</v>
      </c>
      <c r="BD24" s="16">
        <f t="shared" si="1"/>
        <v>0</v>
      </c>
      <c r="BE24" s="16">
        <f t="shared" si="2"/>
        <v>0</v>
      </c>
      <c r="BF24" s="32">
        <f t="shared" si="13"/>
        <v>0</v>
      </c>
      <c r="BG24" s="32">
        <f t="shared" si="14"/>
        <v>0</v>
      </c>
      <c r="BH24" s="32">
        <f t="shared" si="15"/>
        <v>0</v>
      </c>
      <c r="BI24" s="32">
        <f t="shared" si="16"/>
        <v>0</v>
      </c>
      <c r="BJ24" s="32">
        <f t="shared" si="17"/>
        <v>0</v>
      </c>
      <c r="BK24" s="32">
        <f t="shared" si="18"/>
        <v>0</v>
      </c>
      <c r="BL24" s="32">
        <f t="shared" si="19"/>
        <v>0</v>
      </c>
      <c r="BM24" s="32">
        <f t="shared" si="20"/>
        <v>0</v>
      </c>
    </row>
    <row r="25" spans="1:65" ht="39.950000000000003" customHeight="1">
      <c r="A25" s="3" t="s">
        <v>38</v>
      </c>
      <c r="B25" s="96" t="s">
        <v>39</v>
      </c>
      <c r="C25" s="96"/>
      <c r="D25" s="91"/>
      <c r="E25" s="63">
        <v>10</v>
      </c>
      <c r="F25" s="63">
        <v>1</v>
      </c>
      <c r="G25" s="64">
        <v>9</v>
      </c>
      <c r="H25" s="64"/>
      <c r="I25" s="64"/>
      <c r="J25" s="43">
        <v>6</v>
      </c>
      <c r="K25" s="43">
        <v>6</v>
      </c>
      <c r="L25" s="63"/>
      <c r="M25" s="63"/>
      <c r="N25" s="63"/>
      <c r="O25" s="63">
        <v>2</v>
      </c>
      <c r="P25" s="63">
        <v>1</v>
      </c>
      <c r="Q25" s="63"/>
      <c r="R25" s="63">
        <v>1</v>
      </c>
      <c r="S25" s="63"/>
      <c r="T25" s="63"/>
      <c r="U25" s="63"/>
      <c r="V25" s="63"/>
      <c r="W25" s="63"/>
      <c r="X25" s="63"/>
      <c r="Y25" s="63">
        <v>2</v>
      </c>
      <c r="Z25" s="63"/>
      <c r="AA25" s="63">
        <v>4</v>
      </c>
      <c r="AB25" s="63">
        <v>14</v>
      </c>
      <c r="AC25" s="63">
        <v>4</v>
      </c>
      <c r="AD25" s="44">
        <v>1</v>
      </c>
      <c r="AE25" s="44"/>
      <c r="AF25" s="44">
        <v>1</v>
      </c>
      <c r="AG25" s="44">
        <v>1</v>
      </c>
      <c r="AH25" s="44"/>
      <c r="AI25" s="44"/>
      <c r="AJ25" s="44">
        <v>1</v>
      </c>
      <c r="AK25" s="63"/>
      <c r="AL25" s="63"/>
      <c r="AM25" s="63"/>
      <c r="AN25" s="63"/>
      <c r="AO25" s="63"/>
      <c r="AP25" s="63"/>
      <c r="AQ25" s="63"/>
      <c r="AR25" s="63"/>
      <c r="AS25" s="63"/>
      <c r="AT25" s="32">
        <f t="shared" si="3"/>
        <v>10</v>
      </c>
      <c r="AU25" s="32">
        <f t="shared" si="4"/>
        <v>10</v>
      </c>
      <c r="AV25" s="32">
        <f t="shared" si="5"/>
        <v>6</v>
      </c>
      <c r="AW25" s="32">
        <f t="shared" si="6"/>
        <v>6</v>
      </c>
      <c r="AX25" s="32">
        <f t="shared" si="7"/>
        <v>16</v>
      </c>
      <c r="AY25" s="32">
        <f t="shared" si="8"/>
        <v>16</v>
      </c>
      <c r="AZ25" s="32">
        <f t="shared" si="9"/>
        <v>2</v>
      </c>
      <c r="BA25" s="32">
        <f t="shared" si="10"/>
        <v>2</v>
      </c>
      <c r="BB25" s="32">
        <f t="shared" si="11"/>
        <v>0</v>
      </c>
      <c r="BC25" s="32">
        <f t="shared" si="12"/>
        <v>0</v>
      </c>
      <c r="BD25" s="16">
        <f t="shared" si="1"/>
        <v>2</v>
      </c>
      <c r="BE25" s="16">
        <f t="shared" si="2"/>
        <v>2</v>
      </c>
      <c r="BF25" s="32">
        <f t="shared" si="13"/>
        <v>1</v>
      </c>
      <c r="BG25" s="32">
        <f t="shared" si="14"/>
        <v>1</v>
      </c>
      <c r="BH25" s="32">
        <f t="shared" si="15"/>
        <v>1</v>
      </c>
      <c r="BI25" s="32">
        <f t="shared" si="16"/>
        <v>1</v>
      </c>
      <c r="BJ25" s="32">
        <f t="shared" si="17"/>
        <v>0</v>
      </c>
      <c r="BK25" s="32">
        <f t="shared" si="18"/>
        <v>0</v>
      </c>
      <c r="BL25" s="32">
        <f t="shared" si="19"/>
        <v>0</v>
      </c>
      <c r="BM25" s="32">
        <f t="shared" si="20"/>
        <v>0</v>
      </c>
    </row>
    <row r="26" spans="1:65" ht="39.950000000000003" customHeight="1">
      <c r="A26" s="3" t="s">
        <v>40</v>
      </c>
      <c r="B26" s="92" t="s">
        <v>41</v>
      </c>
      <c r="C26" s="92"/>
      <c r="D26" s="92"/>
      <c r="E26" s="63">
        <v>8</v>
      </c>
      <c r="F26" s="63">
        <v>2</v>
      </c>
      <c r="G26" s="43">
        <v>6</v>
      </c>
      <c r="H26" s="43"/>
      <c r="I26" s="43"/>
      <c r="J26" s="43">
        <v>1</v>
      </c>
      <c r="K26" s="43">
        <v>1</v>
      </c>
      <c r="L26" s="63"/>
      <c r="M26" s="63"/>
      <c r="N26" s="63">
        <v>1</v>
      </c>
      <c r="O26" s="63">
        <v>1</v>
      </c>
      <c r="P26" s="63">
        <v>1</v>
      </c>
      <c r="Q26" s="63"/>
      <c r="R26" s="63"/>
      <c r="S26" s="63"/>
      <c r="T26" s="63"/>
      <c r="U26" s="63"/>
      <c r="V26" s="63"/>
      <c r="W26" s="63"/>
      <c r="X26" s="63"/>
      <c r="Y26" s="63">
        <v>1</v>
      </c>
      <c r="Z26" s="63"/>
      <c r="AA26" s="63"/>
      <c r="AB26" s="63">
        <v>7</v>
      </c>
      <c r="AC26" s="63">
        <v>1</v>
      </c>
      <c r="AD26" s="44"/>
      <c r="AE26" s="44">
        <v>1</v>
      </c>
      <c r="AF26" s="44">
        <v>1</v>
      </c>
      <c r="AG26" s="44">
        <v>1</v>
      </c>
      <c r="AH26" s="44"/>
      <c r="AI26" s="44"/>
      <c r="AJ26" s="44"/>
      <c r="AK26" s="63"/>
      <c r="AL26" s="63">
        <v>1</v>
      </c>
      <c r="AM26" s="63">
        <v>1</v>
      </c>
      <c r="AN26" s="63">
        <v>1</v>
      </c>
      <c r="AO26" s="63"/>
      <c r="AP26" s="63"/>
      <c r="AQ26" s="63"/>
      <c r="AR26" s="63"/>
      <c r="AS26" s="63"/>
      <c r="AT26" s="32">
        <f t="shared" si="3"/>
        <v>8</v>
      </c>
      <c r="AU26" s="32">
        <f t="shared" si="4"/>
        <v>8</v>
      </c>
      <c r="AV26" s="32">
        <f t="shared" si="5"/>
        <v>1</v>
      </c>
      <c r="AW26" s="32">
        <f t="shared" si="6"/>
        <v>1</v>
      </c>
      <c r="AX26" s="32">
        <f t="shared" si="7"/>
        <v>9</v>
      </c>
      <c r="AY26" s="32">
        <f t="shared" si="8"/>
        <v>9</v>
      </c>
      <c r="AZ26" s="32">
        <f t="shared" si="9"/>
        <v>1</v>
      </c>
      <c r="BA26" s="32">
        <f t="shared" si="10"/>
        <v>1</v>
      </c>
      <c r="BB26" s="32">
        <f t="shared" si="11"/>
        <v>0</v>
      </c>
      <c r="BC26" s="32">
        <f t="shared" si="12"/>
        <v>0</v>
      </c>
      <c r="BD26" s="16">
        <f t="shared" si="1"/>
        <v>1</v>
      </c>
      <c r="BE26" s="16">
        <f t="shared" si="2"/>
        <v>1</v>
      </c>
      <c r="BF26" s="32">
        <f t="shared" si="13"/>
        <v>1</v>
      </c>
      <c r="BG26" s="32">
        <f t="shared" si="14"/>
        <v>1</v>
      </c>
      <c r="BH26" s="32">
        <f t="shared" si="15"/>
        <v>1</v>
      </c>
      <c r="BI26" s="32">
        <f t="shared" si="16"/>
        <v>1</v>
      </c>
      <c r="BJ26" s="32">
        <f t="shared" si="17"/>
        <v>1</v>
      </c>
      <c r="BK26" s="32">
        <f t="shared" si="18"/>
        <v>1</v>
      </c>
      <c r="BL26" s="32">
        <f t="shared" si="19"/>
        <v>1</v>
      </c>
      <c r="BM26" s="32">
        <f t="shared" si="20"/>
        <v>1</v>
      </c>
    </row>
    <row r="27" spans="1:65" ht="39.950000000000003" customHeight="1">
      <c r="A27" s="3" t="s">
        <v>42</v>
      </c>
      <c r="B27" s="91" t="s">
        <v>43</v>
      </c>
      <c r="C27" s="92"/>
      <c r="D27" s="92"/>
      <c r="E27" s="63"/>
      <c r="F27" s="63"/>
      <c r="G27" s="43"/>
      <c r="H27" s="43"/>
      <c r="I27" s="43"/>
      <c r="J27" s="43">
        <v>1</v>
      </c>
      <c r="K27" s="43">
        <v>1</v>
      </c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>
        <v>1</v>
      </c>
      <c r="AC27" s="63"/>
      <c r="AD27" s="44"/>
      <c r="AE27" s="44"/>
      <c r="AF27" s="44"/>
      <c r="AG27" s="44"/>
      <c r="AH27" s="44"/>
      <c r="AI27" s="44"/>
      <c r="AJ27" s="44"/>
      <c r="AK27" s="63"/>
      <c r="AL27" s="63"/>
      <c r="AM27" s="63"/>
      <c r="AN27" s="63"/>
      <c r="AO27" s="63"/>
      <c r="AP27" s="63"/>
      <c r="AQ27" s="63"/>
      <c r="AR27" s="63"/>
      <c r="AS27" s="63"/>
      <c r="AT27" s="32">
        <f t="shared" si="3"/>
        <v>0</v>
      </c>
      <c r="AU27" s="32">
        <f t="shared" si="4"/>
        <v>0</v>
      </c>
      <c r="AV27" s="32">
        <f t="shared" si="5"/>
        <v>1</v>
      </c>
      <c r="AW27" s="32">
        <f t="shared" si="6"/>
        <v>1</v>
      </c>
      <c r="AX27" s="32">
        <f t="shared" si="7"/>
        <v>1</v>
      </c>
      <c r="AY27" s="32">
        <f t="shared" si="8"/>
        <v>1</v>
      </c>
      <c r="AZ27" s="32">
        <f t="shared" si="9"/>
        <v>0</v>
      </c>
      <c r="BA27" s="32">
        <f t="shared" si="10"/>
        <v>0</v>
      </c>
      <c r="BB27" s="32">
        <f t="shared" si="11"/>
        <v>0</v>
      </c>
      <c r="BC27" s="32">
        <f t="shared" si="12"/>
        <v>0</v>
      </c>
      <c r="BD27" s="16">
        <f t="shared" si="1"/>
        <v>0</v>
      </c>
      <c r="BE27" s="16">
        <f t="shared" si="2"/>
        <v>0</v>
      </c>
      <c r="BF27" s="32">
        <f t="shared" si="13"/>
        <v>0</v>
      </c>
      <c r="BG27" s="32">
        <f t="shared" si="14"/>
        <v>0</v>
      </c>
      <c r="BH27" s="32">
        <f t="shared" si="15"/>
        <v>0</v>
      </c>
      <c r="BI27" s="32">
        <f t="shared" si="16"/>
        <v>0</v>
      </c>
      <c r="BJ27" s="32">
        <f t="shared" si="17"/>
        <v>0</v>
      </c>
      <c r="BK27" s="32">
        <f t="shared" si="18"/>
        <v>0</v>
      </c>
      <c r="BL27" s="32">
        <f t="shared" si="19"/>
        <v>0</v>
      </c>
      <c r="BM27" s="32">
        <f t="shared" si="20"/>
        <v>0</v>
      </c>
    </row>
    <row r="28" spans="1:65" ht="39.950000000000003" customHeight="1">
      <c r="A28" s="3" t="s">
        <v>44</v>
      </c>
      <c r="B28" s="95" t="s">
        <v>45</v>
      </c>
      <c r="C28" s="95"/>
      <c r="D28" s="88"/>
      <c r="E28" s="63">
        <v>7</v>
      </c>
      <c r="F28" s="63"/>
      <c r="G28" s="43">
        <v>7</v>
      </c>
      <c r="H28" s="43"/>
      <c r="I28" s="43"/>
      <c r="J28" s="43">
        <v>5</v>
      </c>
      <c r="K28" s="43">
        <v>3</v>
      </c>
      <c r="L28" s="63">
        <v>2</v>
      </c>
      <c r="M28" s="63"/>
      <c r="N28" s="63"/>
      <c r="O28" s="63">
        <v>5</v>
      </c>
      <c r="P28" s="63">
        <v>2</v>
      </c>
      <c r="Q28" s="63"/>
      <c r="R28" s="63"/>
      <c r="S28" s="63"/>
      <c r="T28" s="63">
        <v>3</v>
      </c>
      <c r="U28" s="63">
        <v>1</v>
      </c>
      <c r="V28" s="63">
        <v>2</v>
      </c>
      <c r="W28" s="63"/>
      <c r="X28" s="63"/>
      <c r="Y28" s="63">
        <v>5</v>
      </c>
      <c r="Z28" s="63"/>
      <c r="AA28" s="63"/>
      <c r="AB28" s="63">
        <v>5</v>
      </c>
      <c r="AC28" s="63"/>
      <c r="AD28" s="44"/>
      <c r="AE28" s="44"/>
      <c r="AF28" s="44"/>
      <c r="AG28" s="44"/>
      <c r="AH28" s="44"/>
      <c r="AI28" s="44"/>
      <c r="AJ28" s="44"/>
      <c r="AK28" s="63"/>
      <c r="AL28" s="63"/>
      <c r="AM28" s="63"/>
      <c r="AN28" s="63"/>
      <c r="AO28" s="63"/>
      <c r="AP28" s="63"/>
      <c r="AQ28" s="63"/>
      <c r="AR28" s="63"/>
      <c r="AS28" s="63"/>
      <c r="AT28" s="32">
        <f t="shared" si="3"/>
        <v>7</v>
      </c>
      <c r="AU28" s="32">
        <f t="shared" si="4"/>
        <v>7</v>
      </c>
      <c r="AV28" s="32">
        <f t="shared" si="5"/>
        <v>5</v>
      </c>
      <c r="AW28" s="32">
        <f t="shared" si="6"/>
        <v>5</v>
      </c>
      <c r="AX28" s="32">
        <f t="shared" si="7"/>
        <v>10</v>
      </c>
      <c r="AY28" s="32">
        <f t="shared" si="8"/>
        <v>10</v>
      </c>
      <c r="AZ28" s="32">
        <f t="shared" si="9"/>
        <v>5</v>
      </c>
      <c r="BA28" s="32">
        <f t="shared" si="10"/>
        <v>5</v>
      </c>
      <c r="BB28" s="32">
        <f t="shared" si="11"/>
        <v>3</v>
      </c>
      <c r="BC28" s="32">
        <f t="shared" si="12"/>
        <v>3</v>
      </c>
      <c r="BD28" s="16">
        <f t="shared" si="1"/>
        <v>5</v>
      </c>
      <c r="BE28" s="16">
        <f t="shared" si="2"/>
        <v>5</v>
      </c>
      <c r="BF28" s="32">
        <f t="shared" si="13"/>
        <v>0</v>
      </c>
      <c r="BG28" s="32">
        <f t="shared" si="14"/>
        <v>0</v>
      </c>
      <c r="BH28" s="32">
        <f t="shared" si="15"/>
        <v>0</v>
      </c>
      <c r="BI28" s="32">
        <f t="shared" si="16"/>
        <v>0</v>
      </c>
      <c r="BJ28" s="32">
        <f t="shared" si="17"/>
        <v>0</v>
      </c>
      <c r="BK28" s="32">
        <f t="shared" si="18"/>
        <v>0</v>
      </c>
      <c r="BL28" s="32">
        <f t="shared" si="19"/>
        <v>0</v>
      </c>
      <c r="BM28" s="32">
        <f t="shared" si="20"/>
        <v>0</v>
      </c>
    </row>
    <row r="29" spans="1:65" ht="54" customHeight="1">
      <c r="A29" s="1" t="s">
        <v>46</v>
      </c>
      <c r="B29" s="98" t="s">
        <v>47</v>
      </c>
      <c r="C29" s="98"/>
      <c r="D29" s="86"/>
      <c r="E29" s="30">
        <f>SUM(E30:E40)</f>
        <v>21</v>
      </c>
      <c r="F29" s="30">
        <f t="shared" ref="F29:BL29" si="21">SUM(F30:F40)</f>
        <v>1</v>
      </c>
      <c r="G29" s="30">
        <f t="shared" si="21"/>
        <v>19</v>
      </c>
      <c r="H29" s="30">
        <f t="shared" si="21"/>
        <v>1</v>
      </c>
      <c r="I29" s="30">
        <f t="shared" si="21"/>
        <v>0</v>
      </c>
      <c r="J29" s="30">
        <f t="shared" si="21"/>
        <v>8</v>
      </c>
      <c r="K29" s="30">
        <f t="shared" si="21"/>
        <v>7</v>
      </c>
      <c r="L29" s="30">
        <f t="shared" si="21"/>
        <v>0</v>
      </c>
      <c r="M29" s="30">
        <f t="shared" si="21"/>
        <v>1</v>
      </c>
      <c r="N29" s="30">
        <f>SUM(N30:N40)</f>
        <v>0</v>
      </c>
      <c r="O29" s="30">
        <f t="shared" si="21"/>
        <v>9</v>
      </c>
      <c r="P29" s="30">
        <f t="shared" si="21"/>
        <v>2</v>
      </c>
      <c r="Q29" s="30">
        <f t="shared" si="21"/>
        <v>2</v>
      </c>
      <c r="R29" s="30">
        <f t="shared" si="21"/>
        <v>3</v>
      </c>
      <c r="S29" s="30">
        <f t="shared" si="21"/>
        <v>0</v>
      </c>
      <c r="T29" s="30">
        <f t="shared" si="21"/>
        <v>2</v>
      </c>
      <c r="U29" s="30">
        <f t="shared" si="21"/>
        <v>1</v>
      </c>
      <c r="V29" s="30">
        <f t="shared" si="21"/>
        <v>1</v>
      </c>
      <c r="W29" s="30">
        <f t="shared" si="21"/>
        <v>0</v>
      </c>
      <c r="X29" s="30">
        <f t="shared" si="21"/>
        <v>0</v>
      </c>
      <c r="Y29" s="30">
        <f t="shared" si="21"/>
        <v>9</v>
      </c>
      <c r="Z29" s="30">
        <f t="shared" si="21"/>
        <v>1</v>
      </c>
      <c r="AA29" s="30">
        <f t="shared" si="21"/>
        <v>1</v>
      </c>
      <c r="AB29" s="30">
        <f t="shared" si="21"/>
        <v>17</v>
      </c>
      <c r="AC29" s="30">
        <f t="shared" si="21"/>
        <v>2</v>
      </c>
      <c r="AD29" s="30">
        <f t="shared" si="21"/>
        <v>3</v>
      </c>
      <c r="AE29" s="30">
        <f t="shared" si="21"/>
        <v>0</v>
      </c>
      <c r="AF29" s="30">
        <f t="shared" si="21"/>
        <v>3</v>
      </c>
      <c r="AG29" s="30">
        <f t="shared" si="21"/>
        <v>1</v>
      </c>
      <c r="AH29" s="30">
        <f t="shared" si="21"/>
        <v>2</v>
      </c>
      <c r="AI29" s="30">
        <f t="shared" si="21"/>
        <v>0</v>
      </c>
      <c r="AJ29" s="30">
        <f t="shared" si="21"/>
        <v>2</v>
      </c>
      <c r="AK29" s="30">
        <f t="shared" si="21"/>
        <v>1</v>
      </c>
      <c r="AL29" s="30">
        <f t="shared" si="21"/>
        <v>0</v>
      </c>
      <c r="AM29" s="30">
        <f t="shared" si="21"/>
        <v>1</v>
      </c>
      <c r="AN29" s="30">
        <f t="shared" si="21"/>
        <v>1</v>
      </c>
      <c r="AO29" s="30">
        <f t="shared" si="21"/>
        <v>0</v>
      </c>
      <c r="AP29" s="30">
        <f t="shared" si="21"/>
        <v>0</v>
      </c>
      <c r="AQ29" s="30">
        <f t="shared" si="21"/>
        <v>0</v>
      </c>
      <c r="AR29" s="30">
        <f t="shared" si="21"/>
        <v>0</v>
      </c>
      <c r="AS29" s="30">
        <f t="shared" si="21"/>
        <v>0</v>
      </c>
      <c r="AT29" s="30">
        <f t="shared" si="21"/>
        <v>21</v>
      </c>
      <c r="AU29" s="30">
        <f t="shared" si="21"/>
        <v>21</v>
      </c>
      <c r="AV29" s="30">
        <f t="shared" si="21"/>
        <v>8</v>
      </c>
      <c r="AW29" s="30">
        <f t="shared" si="21"/>
        <v>8</v>
      </c>
      <c r="AX29" s="30">
        <f t="shared" si="21"/>
        <v>27</v>
      </c>
      <c r="AY29" s="30">
        <f t="shared" si="21"/>
        <v>27</v>
      </c>
      <c r="AZ29" s="30">
        <f t="shared" si="21"/>
        <v>9</v>
      </c>
      <c r="BA29" s="30">
        <f t="shared" si="21"/>
        <v>9</v>
      </c>
      <c r="BB29" s="30">
        <f t="shared" si="21"/>
        <v>2</v>
      </c>
      <c r="BC29" s="30">
        <f t="shared" si="21"/>
        <v>2</v>
      </c>
      <c r="BD29" s="16">
        <f t="shared" si="1"/>
        <v>9</v>
      </c>
      <c r="BE29" s="16">
        <f t="shared" si="2"/>
        <v>9</v>
      </c>
      <c r="BF29" s="30">
        <f t="shared" si="21"/>
        <v>3</v>
      </c>
      <c r="BG29" s="30">
        <f t="shared" si="21"/>
        <v>3</v>
      </c>
      <c r="BH29" s="30">
        <f t="shared" si="21"/>
        <v>3</v>
      </c>
      <c r="BI29" s="30">
        <f t="shared" si="21"/>
        <v>3</v>
      </c>
      <c r="BJ29" s="30">
        <f t="shared" si="21"/>
        <v>1</v>
      </c>
      <c r="BK29" s="30">
        <f t="shared" si="21"/>
        <v>1</v>
      </c>
      <c r="BL29" s="30">
        <f t="shared" si="21"/>
        <v>1</v>
      </c>
      <c r="BM29" s="30">
        <f>SUM(BM30:BM40)</f>
        <v>1</v>
      </c>
    </row>
    <row r="30" spans="1:65" ht="39.950000000000003" customHeight="1">
      <c r="A30" s="3" t="s">
        <v>48</v>
      </c>
      <c r="B30" s="88" t="s">
        <v>49</v>
      </c>
      <c r="C30" s="89"/>
      <c r="D30" s="89"/>
      <c r="E30" s="60">
        <v>3</v>
      </c>
      <c r="F30" s="60"/>
      <c r="G30" s="49">
        <v>3</v>
      </c>
      <c r="H30" s="49"/>
      <c r="I30" s="49"/>
      <c r="J30" s="49">
        <v>3</v>
      </c>
      <c r="K30" s="49">
        <v>3</v>
      </c>
      <c r="L30" s="60"/>
      <c r="M30" s="60"/>
      <c r="N30" s="60"/>
      <c r="O30" s="60">
        <v>1</v>
      </c>
      <c r="P30" s="60"/>
      <c r="Q30" s="60"/>
      <c r="R30" s="60">
        <v>1</v>
      </c>
      <c r="S30" s="60"/>
      <c r="T30" s="60"/>
      <c r="U30" s="60"/>
      <c r="V30" s="60"/>
      <c r="W30" s="60"/>
      <c r="X30" s="60"/>
      <c r="Y30" s="60">
        <v>1</v>
      </c>
      <c r="Z30" s="60"/>
      <c r="AA30" s="60"/>
      <c r="AB30" s="60">
        <v>5</v>
      </c>
      <c r="AC30" s="60"/>
      <c r="AD30" s="50"/>
      <c r="AE30" s="50"/>
      <c r="AF30" s="50"/>
      <c r="AG30" s="50"/>
      <c r="AH30" s="50"/>
      <c r="AI30" s="50"/>
      <c r="AJ30" s="50"/>
      <c r="AK30" s="60"/>
      <c r="AL30" s="60"/>
      <c r="AM30" s="60"/>
      <c r="AN30" s="60"/>
      <c r="AO30" s="60"/>
      <c r="AP30" s="60"/>
      <c r="AQ30" s="60"/>
      <c r="AR30" s="60"/>
      <c r="AS30" s="60"/>
      <c r="AT30" s="32">
        <f t="shared" ref="AT30:AT40" si="22">E30</f>
        <v>3</v>
      </c>
      <c r="AU30" s="32">
        <f t="shared" ref="AU30:AU40" si="23">F30+G30+H30+I30</f>
        <v>3</v>
      </c>
      <c r="AV30" s="32">
        <f t="shared" ref="AV30:AV40" si="24">J30</f>
        <v>3</v>
      </c>
      <c r="AW30" s="32">
        <f t="shared" ref="AW30:AW40" si="25">K30+L30+M30</f>
        <v>3</v>
      </c>
      <c r="AX30" s="32">
        <f t="shared" ref="AX30:AX40" si="26">F30+G30+K30</f>
        <v>6</v>
      </c>
      <c r="AY30" s="32">
        <f t="shared" ref="AY30:AY40" si="27">N30+Y30+Z30+AB30</f>
        <v>6</v>
      </c>
      <c r="AZ30" s="32">
        <f t="shared" ref="AZ30:AZ40" si="28">O30</f>
        <v>1</v>
      </c>
      <c r="BA30" s="32">
        <f t="shared" ref="BA30:BA40" si="29">P30+Q30+R30+S30+T30</f>
        <v>1</v>
      </c>
      <c r="BB30" s="32">
        <f t="shared" ref="BB30:BB40" si="30">T30</f>
        <v>0</v>
      </c>
      <c r="BC30" s="32">
        <f t="shared" ref="BC30:BC40" si="31">+U30+V30+W30</f>
        <v>0</v>
      </c>
      <c r="BD30" s="16">
        <f t="shared" si="1"/>
        <v>1</v>
      </c>
      <c r="BE30" s="16">
        <f t="shared" si="2"/>
        <v>1</v>
      </c>
      <c r="BF30" s="32">
        <f t="shared" ref="BF30:BF40" si="32">AF30</f>
        <v>0</v>
      </c>
      <c r="BG30" s="32">
        <f t="shared" ref="BG30:BG40" si="33">AD30+AE30</f>
        <v>0</v>
      </c>
      <c r="BH30" s="32">
        <f t="shared" ref="BH30:BH40" si="34">AF30</f>
        <v>0</v>
      </c>
      <c r="BI30" s="32">
        <f t="shared" ref="BI30:BI40" si="35">AG30+AH30</f>
        <v>0</v>
      </c>
      <c r="BJ30" s="32">
        <f t="shared" ref="BJ30:BJ40" si="36">AM30</f>
        <v>0</v>
      </c>
      <c r="BK30" s="32">
        <f t="shared" ref="BK30:BK40" si="37">AK30+AL30</f>
        <v>0</v>
      </c>
      <c r="BL30" s="32">
        <f t="shared" ref="BL30:BL40" si="38">AM30</f>
        <v>0</v>
      </c>
      <c r="BM30" s="32">
        <f t="shared" ref="BM30:BM40" si="39">AN30+AO30</f>
        <v>0</v>
      </c>
    </row>
    <row r="31" spans="1:65" ht="39.950000000000003" customHeight="1">
      <c r="A31" s="3" t="s">
        <v>50</v>
      </c>
      <c r="B31" s="95" t="s">
        <v>51</v>
      </c>
      <c r="C31" s="95"/>
      <c r="D31" s="88"/>
      <c r="E31" s="60">
        <v>1</v>
      </c>
      <c r="F31" s="60"/>
      <c r="G31" s="49">
        <v>1</v>
      </c>
      <c r="H31" s="49"/>
      <c r="I31" s="49"/>
      <c r="J31" s="49"/>
      <c r="K31" s="49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>
        <v>1</v>
      </c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32">
        <f t="shared" si="22"/>
        <v>1</v>
      </c>
      <c r="AU31" s="32">
        <f t="shared" si="23"/>
        <v>1</v>
      </c>
      <c r="AV31" s="32">
        <f t="shared" si="24"/>
        <v>0</v>
      </c>
      <c r="AW31" s="32">
        <f t="shared" si="25"/>
        <v>0</v>
      </c>
      <c r="AX31" s="32">
        <f t="shared" si="26"/>
        <v>1</v>
      </c>
      <c r="AY31" s="32">
        <f t="shared" si="27"/>
        <v>1</v>
      </c>
      <c r="AZ31" s="32">
        <f t="shared" si="28"/>
        <v>0</v>
      </c>
      <c r="BA31" s="32">
        <f t="shared" si="29"/>
        <v>0</v>
      </c>
      <c r="BB31" s="32">
        <f t="shared" si="30"/>
        <v>0</v>
      </c>
      <c r="BC31" s="32">
        <f t="shared" si="31"/>
        <v>0</v>
      </c>
      <c r="BD31" s="16">
        <f t="shared" si="1"/>
        <v>0</v>
      </c>
      <c r="BE31" s="16">
        <f t="shared" si="2"/>
        <v>0</v>
      </c>
      <c r="BF31" s="32">
        <f t="shared" si="32"/>
        <v>0</v>
      </c>
      <c r="BG31" s="32">
        <f t="shared" si="33"/>
        <v>0</v>
      </c>
      <c r="BH31" s="32">
        <f t="shared" si="34"/>
        <v>0</v>
      </c>
      <c r="BI31" s="32">
        <f t="shared" si="35"/>
        <v>0</v>
      </c>
      <c r="BJ31" s="32">
        <f t="shared" si="36"/>
        <v>0</v>
      </c>
      <c r="BK31" s="32">
        <f t="shared" si="37"/>
        <v>0</v>
      </c>
      <c r="BL31" s="32">
        <f t="shared" si="38"/>
        <v>0</v>
      </c>
      <c r="BM31" s="32">
        <f t="shared" si="39"/>
        <v>0</v>
      </c>
    </row>
    <row r="32" spans="1:65" ht="39.950000000000003" customHeight="1">
      <c r="A32" s="3" t="s">
        <v>52</v>
      </c>
      <c r="B32" s="88" t="s">
        <v>53</v>
      </c>
      <c r="C32" s="89"/>
      <c r="D32" s="89"/>
      <c r="E32" s="60">
        <v>1</v>
      </c>
      <c r="F32" s="60">
        <v>1</v>
      </c>
      <c r="G32" s="49"/>
      <c r="H32" s="49"/>
      <c r="I32" s="49"/>
      <c r="J32" s="49"/>
      <c r="K32" s="49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>
        <v>1</v>
      </c>
      <c r="AC32" s="60">
        <v>1</v>
      </c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32">
        <f t="shared" si="22"/>
        <v>1</v>
      </c>
      <c r="AU32" s="32">
        <f t="shared" si="23"/>
        <v>1</v>
      </c>
      <c r="AV32" s="32">
        <f t="shared" si="24"/>
        <v>0</v>
      </c>
      <c r="AW32" s="32">
        <f t="shared" si="25"/>
        <v>0</v>
      </c>
      <c r="AX32" s="32">
        <f t="shared" si="26"/>
        <v>1</v>
      </c>
      <c r="AY32" s="32">
        <f t="shared" si="27"/>
        <v>1</v>
      </c>
      <c r="AZ32" s="32">
        <f t="shared" si="28"/>
        <v>0</v>
      </c>
      <c r="BA32" s="32">
        <f t="shared" si="29"/>
        <v>0</v>
      </c>
      <c r="BB32" s="32">
        <f t="shared" si="30"/>
        <v>0</v>
      </c>
      <c r="BC32" s="32">
        <f t="shared" si="31"/>
        <v>0</v>
      </c>
      <c r="BD32" s="16">
        <f t="shared" si="1"/>
        <v>0</v>
      </c>
      <c r="BE32" s="16">
        <f t="shared" si="2"/>
        <v>0</v>
      </c>
      <c r="BF32" s="32">
        <f t="shared" si="32"/>
        <v>0</v>
      </c>
      <c r="BG32" s="32">
        <f t="shared" si="33"/>
        <v>0</v>
      </c>
      <c r="BH32" s="32">
        <f t="shared" si="34"/>
        <v>0</v>
      </c>
      <c r="BI32" s="32">
        <f t="shared" si="35"/>
        <v>0</v>
      </c>
      <c r="BJ32" s="32">
        <f t="shared" si="36"/>
        <v>0</v>
      </c>
      <c r="BK32" s="32">
        <f t="shared" si="37"/>
        <v>0</v>
      </c>
      <c r="BL32" s="32">
        <f t="shared" si="38"/>
        <v>0</v>
      </c>
      <c r="BM32" s="32">
        <f t="shared" si="39"/>
        <v>0</v>
      </c>
    </row>
    <row r="33" spans="1:65" ht="39.950000000000003" customHeight="1">
      <c r="A33" s="3" t="s">
        <v>54</v>
      </c>
      <c r="B33" s="91" t="s">
        <v>55</v>
      </c>
      <c r="C33" s="92"/>
      <c r="D33" s="92"/>
      <c r="E33" s="60">
        <v>1</v>
      </c>
      <c r="F33" s="60"/>
      <c r="G33" s="49">
        <v>1</v>
      </c>
      <c r="H33" s="49"/>
      <c r="I33" s="49"/>
      <c r="J33" s="49"/>
      <c r="K33" s="49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>
        <v>1</v>
      </c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32">
        <f t="shared" si="22"/>
        <v>1</v>
      </c>
      <c r="AU33" s="32">
        <f t="shared" si="23"/>
        <v>1</v>
      </c>
      <c r="AV33" s="32">
        <f t="shared" si="24"/>
        <v>0</v>
      </c>
      <c r="AW33" s="32">
        <f t="shared" si="25"/>
        <v>0</v>
      </c>
      <c r="AX33" s="32">
        <f t="shared" si="26"/>
        <v>1</v>
      </c>
      <c r="AY33" s="32">
        <f t="shared" si="27"/>
        <v>1</v>
      </c>
      <c r="AZ33" s="32">
        <f t="shared" si="28"/>
        <v>0</v>
      </c>
      <c r="BA33" s="32">
        <f t="shared" si="29"/>
        <v>0</v>
      </c>
      <c r="BB33" s="32">
        <f t="shared" si="30"/>
        <v>0</v>
      </c>
      <c r="BC33" s="32">
        <f t="shared" si="31"/>
        <v>0</v>
      </c>
      <c r="BD33" s="16">
        <f t="shared" si="1"/>
        <v>0</v>
      </c>
      <c r="BE33" s="16">
        <f t="shared" si="2"/>
        <v>0</v>
      </c>
      <c r="BF33" s="32">
        <f t="shared" si="32"/>
        <v>0</v>
      </c>
      <c r="BG33" s="32">
        <f t="shared" si="33"/>
        <v>0</v>
      </c>
      <c r="BH33" s="32">
        <f t="shared" si="34"/>
        <v>0</v>
      </c>
      <c r="BI33" s="32">
        <f t="shared" si="35"/>
        <v>0</v>
      </c>
      <c r="BJ33" s="32">
        <f t="shared" si="36"/>
        <v>0</v>
      </c>
      <c r="BK33" s="32">
        <f t="shared" si="37"/>
        <v>0</v>
      </c>
      <c r="BL33" s="32">
        <f t="shared" si="38"/>
        <v>0</v>
      </c>
      <c r="BM33" s="32">
        <f t="shared" si="39"/>
        <v>0</v>
      </c>
    </row>
    <row r="34" spans="1:65" ht="39.950000000000003" customHeight="1">
      <c r="A34" s="3" t="s">
        <v>56</v>
      </c>
      <c r="B34" s="91" t="s">
        <v>57</v>
      </c>
      <c r="C34" s="92"/>
      <c r="D34" s="92"/>
      <c r="E34" s="60"/>
      <c r="F34" s="60"/>
      <c r="G34" s="49"/>
      <c r="H34" s="49"/>
      <c r="I34" s="49"/>
      <c r="J34" s="49"/>
      <c r="K34" s="49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32">
        <f t="shared" si="22"/>
        <v>0</v>
      </c>
      <c r="AU34" s="32">
        <f t="shared" si="23"/>
        <v>0</v>
      </c>
      <c r="AV34" s="32">
        <f t="shared" si="24"/>
        <v>0</v>
      </c>
      <c r="AW34" s="32">
        <f t="shared" si="25"/>
        <v>0</v>
      </c>
      <c r="AX34" s="32">
        <f t="shared" si="26"/>
        <v>0</v>
      </c>
      <c r="AY34" s="32">
        <f t="shared" si="27"/>
        <v>0</v>
      </c>
      <c r="AZ34" s="32">
        <f t="shared" si="28"/>
        <v>0</v>
      </c>
      <c r="BA34" s="32">
        <f t="shared" si="29"/>
        <v>0</v>
      </c>
      <c r="BB34" s="32">
        <f t="shared" si="30"/>
        <v>0</v>
      </c>
      <c r="BC34" s="32">
        <f t="shared" si="31"/>
        <v>0</v>
      </c>
      <c r="BD34" s="16">
        <f t="shared" si="1"/>
        <v>0</v>
      </c>
      <c r="BE34" s="16">
        <f t="shared" si="2"/>
        <v>0</v>
      </c>
      <c r="BF34" s="32">
        <f t="shared" si="32"/>
        <v>0</v>
      </c>
      <c r="BG34" s="32">
        <f t="shared" si="33"/>
        <v>0</v>
      </c>
      <c r="BH34" s="32">
        <f t="shared" si="34"/>
        <v>0</v>
      </c>
      <c r="BI34" s="32">
        <f t="shared" si="35"/>
        <v>0</v>
      </c>
      <c r="BJ34" s="32">
        <f t="shared" si="36"/>
        <v>0</v>
      </c>
      <c r="BK34" s="32">
        <f t="shared" si="37"/>
        <v>0</v>
      </c>
      <c r="BL34" s="32">
        <f t="shared" si="38"/>
        <v>0</v>
      </c>
      <c r="BM34" s="32">
        <f t="shared" si="39"/>
        <v>0</v>
      </c>
    </row>
    <row r="35" spans="1:65" ht="39.950000000000003" customHeight="1">
      <c r="A35" s="3" t="s">
        <v>58</v>
      </c>
      <c r="B35" s="91" t="s">
        <v>59</v>
      </c>
      <c r="C35" s="92"/>
      <c r="D35" s="92"/>
      <c r="E35" s="60">
        <v>10</v>
      </c>
      <c r="F35" s="60"/>
      <c r="G35" s="49">
        <v>9</v>
      </c>
      <c r="H35" s="49">
        <v>1</v>
      </c>
      <c r="I35" s="49"/>
      <c r="J35" s="49">
        <v>1</v>
      </c>
      <c r="K35" s="49">
        <v>1</v>
      </c>
      <c r="L35" s="60"/>
      <c r="M35" s="60"/>
      <c r="N35" s="60"/>
      <c r="O35" s="60">
        <v>3</v>
      </c>
      <c r="P35" s="60"/>
      <c r="Q35" s="60">
        <v>1</v>
      </c>
      <c r="R35" s="60">
        <v>2</v>
      </c>
      <c r="S35" s="60"/>
      <c r="T35" s="60"/>
      <c r="U35" s="60"/>
      <c r="V35" s="60"/>
      <c r="W35" s="60"/>
      <c r="X35" s="60"/>
      <c r="Y35" s="60">
        <v>3</v>
      </c>
      <c r="Z35" s="60">
        <v>1</v>
      </c>
      <c r="AA35" s="60"/>
      <c r="AB35" s="60">
        <v>6</v>
      </c>
      <c r="AC35" s="60"/>
      <c r="AD35" s="60">
        <v>2</v>
      </c>
      <c r="AE35" s="60"/>
      <c r="AF35" s="60">
        <v>2</v>
      </c>
      <c r="AG35" s="60">
        <v>1</v>
      </c>
      <c r="AH35" s="60">
        <v>1</v>
      </c>
      <c r="AI35" s="60"/>
      <c r="AJ35" s="60">
        <v>1</v>
      </c>
      <c r="AK35" s="60">
        <v>1</v>
      </c>
      <c r="AL35" s="60"/>
      <c r="AM35" s="60">
        <v>1</v>
      </c>
      <c r="AN35" s="60">
        <v>1</v>
      </c>
      <c r="AO35" s="60"/>
      <c r="AP35" s="60"/>
      <c r="AQ35" s="60"/>
      <c r="AR35" s="60"/>
      <c r="AS35" s="60"/>
      <c r="AT35" s="32">
        <f t="shared" si="22"/>
        <v>10</v>
      </c>
      <c r="AU35" s="32">
        <f t="shared" si="23"/>
        <v>10</v>
      </c>
      <c r="AV35" s="32">
        <f t="shared" si="24"/>
        <v>1</v>
      </c>
      <c r="AW35" s="32">
        <f t="shared" si="25"/>
        <v>1</v>
      </c>
      <c r="AX35" s="32">
        <f t="shared" si="26"/>
        <v>10</v>
      </c>
      <c r="AY35" s="32">
        <f t="shared" si="27"/>
        <v>10</v>
      </c>
      <c r="AZ35" s="32">
        <f t="shared" si="28"/>
        <v>3</v>
      </c>
      <c r="BA35" s="32">
        <f t="shared" si="29"/>
        <v>3</v>
      </c>
      <c r="BB35" s="32">
        <f t="shared" si="30"/>
        <v>0</v>
      </c>
      <c r="BC35" s="32">
        <f t="shared" si="31"/>
        <v>0</v>
      </c>
      <c r="BD35" s="16">
        <f t="shared" si="1"/>
        <v>3</v>
      </c>
      <c r="BE35" s="16">
        <f t="shared" si="2"/>
        <v>3</v>
      </c>
      <c r="BF35" s="32">
        <f t="shared" si="32"/>
        <v>2</v>
      </c>
      <c r="BG35" s="32">
        <f t="shared" si="33"/>
        <v>2</v>
      </c>
      <c r="BH35" s="32">
        <f t="shared" si="34"/>
        <v>2</v>
      </c>
      <c r="BI35" s="32">
        <f t="shared" si="35"/>
        <v>2</v>
      </c>
      <c r="BJ35" s="32">
        <f t="shared" si="36"/>
        <v>1</v>
      </c>
      <c r="BK35" s="32">
        <f t="shared" si="37"/>
        <v>1</v>
      </c>
      <c r="BL35" s="32">
        <f t="shared" si="38"/>
        <v>1</v>
      </c>
      <c r="BM35" s="32">
        <f t="shared" si="39"/>
        <v>1</v>
      </c>
    </row>
    <row r="36" spans="1:65" ht="39.950000000000003" customHeight="1">
      <c r="A36" s="3" t="s">
        <v>60</v>
      </c>
      <c r="B36" s="91" t="s">
        <v>61</v>
      </c>
      <c r="C36" s="92"/>
      <c r="D36" s="92"/>
      <c r="E36" s="60">
        <v>1</v>
      </c>
      <c r="F36" s="60"/>
      <c r="G36" s="49">
        <v>1</v>
      </c>
      <c r="H36" s="49"/>
      <c r="I36" s="49"/>
      <c r="J36" s="49"/>
      <c r="K36" s="49"/>
      <c r="L36" s="60"/>
      <c r="M36" s="60"/>
      <c r="N36" s="60"/>
      <c r="O36" s="60">
        <v>1</v>
      </c>
      <c r="P36" s="60"/>
      <c r="Q36" s="60">
        <v>1</v>
      </c>
      <c r="R36" s="60"/>
      <c r="S36" s="60"/>
      <c r="T36" s="60"/>
      <c r="U36" s="60"/>
      <c r="V36" s="60"/>
      <c r="W36" s="60"/>
      <c r="X36" s="60"/>
      <c r="Y36" s="60">
        <v>1</v>
      </c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32">
        <f t="shared" si="22"/>
        <v>1</v>
      </c>
      <c r="AU36" s="32">
        <f t="shared" si="23"/>
        <v>1</v>
      </c>
      <c r="AV36" s="32">
        <f t="shared" si="24"/>
        <v>0</v>
      </c>
      <c r="AW36" s="32">
        <f t="shared" si="25"/>
        <v>0</v>
      </c>
      <c r="AX36" s="32">
        <f t="shared" si="26"/>
        <v>1</v>
      </c>
      <c r="AY36" s="32">
        <f t="shared" si="27"/>
        <v>1</v>
      </c>
      <c r="AZ36" s="32">
        <f t="shared" si="28"/>
        <v>1</v>
      </c>
      <c r="BA36" s="32">
        <f t="shared" si="29"/>
        <v>1</v>
      </c>
      <c r="BB36" s="32">
        <f t="shared" si="30"/>
        <v>0</v>
      </c>
      <c r="BC36" s="32">
        <f t="shared" si="31"/>
        <v>0</v>
      </c>
      <c r="BD36" s="16">
        <f t="shared" si="1"/>
        <v>1</v>
      </c>
      <c r="BE36" s="16">
        <f t="shared" si="2"/>
        <v>1</v>
      </c>
      <c r="BF36" s="32">
        <f t="shared" si="32"/>
        <v>0</v>
      </c>
      <c r="BG36" s="32">
        <f t="shared" si="33"/>
        <v>0</v>
      </c>
      <c r="BH36" s="32">
        <f t="shared" si="34"/>
        <v>0</v>
      </c>
      <c r="BI36" s="32">
        <f t="shared" si="35"/>
        <v>0</v>
      </c>
      <c r="BJ36" s="32">
        <f t="shared" si="36"/>
        <v>0</v>
      </c>
      <c r="BK36" s="32">
        <f t="shared" si="37"/>
        <v>0</v>
      </c>
      <c r="BL36" s="32">
        <f t="shared" si="38"/>
        <v>0</v>
      </c>
      <c r="BM36" s="32">
        <f t="shared" si="39"/>
        <v>0</v>
      </c>
    </row>
    <row r="37" spans="1:65" ht="39.950000000000003" customHeight="1">
      <c r="A37" s="3" t="s">
        <v>62</v>
      </c>
      <c r="B37" s="91" t="s">
        <v>63</v>
      </c>
      <c r="C37" s="92"/>
      <c r="D37" s="92"/>
      <c r="E37" s="60"/>
      <c r="F37" s="60"/>
      <c r="G37" s="49"/>
      <c r="H37" s="49"/>
      <c r="I37" s="49"/>
      <c r="J37" s="49"/>
      <c r="K37" s="49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32">
        <f t="shared" si="22"/>
        <v>0</v>
      </c>
      <c r="AU37" s="32">
        <f t="shared" si="23"/>
        <v>0</v>
      </c>
      <c r="AV37" s="32">
        <f t="shared" si="24"/>
        <v>0</v>
      </c>
      <c r="AW37" s="32">
        <f t="shared" si="25"/>
        <v>0</v>
      </c>
      <c r="AX37" s="32">
        <f t="shared" si="26"/>
        <v>0</v>
      </c>
      <c r="AY37" s="32">
        <f t="shared" si="27"/>
        <v>0</v>
      </c>
      <c r="AZ37" s="32">
        <f t="shared" si="28"/>
        <v>0</v>
      </c>
      <c r="BA37" s="32">
        <f t="shared" si="29"/>
        <v>0</v>
      </c>
      <c r="BB37" s="32">
        <f t="shared" si="30"/>
        <v>0</v>
      </c>
      <c r="BC37" s="32">
        <f t="shared" si="31"/>
        <v>0</v>
      </c>
      <c r="BD37" s="16">
        <f t="shared" si="1"/>
        <v>0</v>
      </c>
      <c r="BE37" s="16">
        <f t="shared" si="2"/>
        <v>0</v>
      </c>
      <c r="BF37" s="32">
        <f t="shared" si="32"/>
        <v>0</v>
      </c>
      <c r="BG37" s="32">
        <f t="shared" si="33"/>
        <v>0</v>
      </c>
      <c r="BH37" s="32">
        <f t="shared" si="34"/>
        <v>0</v>
      </c>
      <c r="BI37" s="32">
        <f t="shared" si="35"/>
        <v>0</v>
      </c>
      <c r="BJ37" s="32">
        <f t="shared" si="36"/>
        <v>0</v>
      </c>
      <c r="BK37" s="32">
        <f t="shared" si="37"/>
        <v>0</v>
      </c>
      <c r="BL37" s="32">
        <f t="shared" si="38"/>
        <v>0</v>
      </c>
      <c r="BM37" s="32">
        <f t="shared" si="39"/>
        <v>0</v>
      </c>
    </row>
    <row r="38" spans="1:65" ht="39.950000000000003" customHeight="1">
      <c r="A38" s="3" t="s">
        <v>64</v>
      </c>
      <c r="B38" s="91" t="s">
        <v>65</v>
      </c>
      <c r="C38" s="92"/>
      <c r="D38" s="92"/>
      <c r="E38" s="60">
        <v>1</v>
      </c>
      <c r="F38" s="60"/>
      <c r="G38" s="49">
        <v>1</v>
      </c>
      <c r="H38" s="49"/>
      <c r="I38" s="49"/>
      <c r="J38" s="49"/>
      <c r="K38" s="49"/>
      <c r="L38" s="60"/>
      <c r="M38" s="60"/>
      <c r="N38" s="60"/>
      <c r="O38" s="60">
        <v>1</v>
      </c>
      <c r="P38" s="60"/>
      <c r="Q38" s="60"/>
      <c r="R38" s="60"/>
      <c r="S38" s="60"/>
      <c r="T38" s="60">
        <v>1</v>
      </c>
      <c r="U38" s="60"/>
      <c r="V38" s="60">
        <v>1</v>
      </c>
      <c r="W38" s="60"/>
      <c r="X38" s="60"/>
      <c r="Y38" s="60">
        <v>1</v>
      </c>
      <c r="Z38" s="60"/>
      <c r="AA38" s="60"/>
      <c r="AB38" s="60"/>
      <c r="AC38" s="60"/>
      <c r="AD38" s="50"/>
      <c r="AE38" s="50"/>
      <c r="AF38" s="50"/>
      <c r="AG38" s="50"/>
      <c r="AH38" s="50"/>
      <c r="AI38" s="50"/>
      <c r="AJ38" s="50"/>
      <c r="AK38" s="60"/>
      <c r="AL38" s="60"/>
      <c r="AM38" s="60"/>
      <c r="AN38" s="60"/>
      <c r="AO38" s="60"/>
      <c r="AP38" s="60"/>
      <c r="AQ38" s="60"/>
      <c r="AR38" s="60"/>
      <c r="AS38" s="60"/>
      <c r="AT38" s="32">
        <f t="shared" si="22"/>
        <v>1</v>
      </c>
      <c r="AU38" s="32">
        <f t="shared" si="23"/>
        <v>1</v>
      </c>
      <c r="AV38" s="32">
        <f t="shared" si="24"/>
        <v>0</v>
      </c>
      <c r="AW38" s="32">
        <f t="shared" si="25"/>
        <v>0</v>
      </c>
      <c r="AX38" s="32">
        <f t="shared" si="26"/>
        <v>1</v>
      </c>
      <c r="AY38" s="32">
        <f t="shared" si="27"/>
        <v>1</v>
      </c>
      <c r="AZ38" s="32">
        <f t="shared" si="28"/>
        <v>1</v>
      </c>
      <c r="BA38" s="32">
        <f t="shared" si="29"/>
        <v>1</v>
      </c>
      <c r="BB38" s="32">
        <f t="shared" si="30"/>
        <v>1</v>
      </c>
      <c r="BC38" s="32">
        <f t="shared" si="31"/>
        <v>1</v>
      </c>
      <c r="BD38" s="16">
        <f t="shared" si="1"/>
        <v>1</v>
      </c>
      <c r="BE38" s="16">
        <f t="shared" si="2"/>
        <v>1</v>
      </c>
      <c r="BF38" s="32">
        <f t="shared" si="32"/>
        <v>0</v>
      </c>
      <c r="BG38" s="32">
        <f t="shared" si="33"/>
        <v>0</v>
      </c>
      <c r="BH38" s="32">
        <f t="shared" si="34"/>
        <v>0</v>
      </c>
      <c r="BI38" s="32">
        <f t="shared" si="35"/>
        <v>0</v>
      </c>
      <c r="BJ38" s="32">
        <f t="shared" si="36"/>
        <v>0</v>
      </c>
      <c r="BK38" s="32">
        <f t="shared" si="37"/>
        <v>0</v>
      </c>
      <c r="BL38" s="32">
        <f t="shared" si="38"/>
        <v>0</v>
      </c>
      <c r="BM38" s="32">
        <f t="shared" si="39"/>
        <v>0</v>
      </c>
    </row>
    <row r="39" spans="1:65" ht="39.950000000000003" customHeight="1">
      <c r="A39" s="3" t="s">
        <v>66</v>
      </c>
      <c r="B39" s="91" t="s">
        <v>67</v>
      </c>
      <c r="C39" s="92"/>
      <c r="D39" s="92"/>
      <c r="E39" s="60">
        <v>1</v>
      </c>
      <c r="F39" s="60"/>
      <c r="G39" s="49">
        <v>1</v>
      </c>
      <c r="H39" s="49"/>
      <c r="I39" s="49"/>
      <c r="J39" s="49"/>
      <c r="K39" s="49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>
        <v>1</v>
      </c>
      <c r="AC39" s="60"/>
      <c r="AD39" s="50"/>
      <c r="AE39" s="50"/>
      <c r="AF39" s="50"/>
      <c r="AG39" s="50"/>
      <c r="AH39" s="50"/>
      <c r="AI39" s="50"/>
      <c r="AJ39" s="50"/>
      <c r="AK39" s="60"/>
      <c r="AL39" s="60"/>
      <c r="AM39" s="60"/>
      <c r="AN39" s="60"/>
      <c r="AO39" s="60"/>
      <c r="AP39" s="60"/>
      <c r="AQ39" s="60"/>
      <c r="AR39" s="60"/>
      <c r="AS39" s="60"/>
      <c r="AT39" s="32">
        <f t="shared" si="22"/>
        <v>1</v>
      </c>
      <c r="AU39" s="32">
        <f t="shared" si="23"/>
        <v>1</v>
      </c>
      <c r="AV39" s="32">
        <f t="shared" si="24"/>
        <v>0</v>
      </c>
      <c r="AW39" s="32">
        <f t="shared" si="25"/>
        <v>0</v>
      </c>
      <c r="AX39" s="32">
        <f t="shared" si="26"/>
        <v>1</v>
      </c>
      <c r="AY39" s="32">
        <f t="shared" si="27"/>
        <v>1</v>
      </c>
      <c r="AZ39" s="32">
        <f t="shared" si="28"/>
        <v>0</v>
      </c>
      <c r="BA39" s="32">
        <f t="shared" si="29"/>
        <v>0</v>
      </c>
      <c r="BB39" s="32">
        <f t="shared" si="30"/>
        <v>0</v>
      </c>
      <c r="BC39" s="32">
        <f t="shared" si="31"/>
        <v>0</v>
      </c>
      <c r="BD39" s="16">
        <f t="shared" si="1"/>
        <v>0</v>
      </c>
      <c r="BE39" s="16">
        <f t="shared" si="2"/>
        <v>0</v>
      </c>
      <c r="BF39" s="32">
        <f t="shared" si="32"/>
        <v>0</v>
      </c>
      <c r="BG39" s="32">
        <f t="shared" si="33"/>
        <v>0</v>
      </c>
      <c r="BH39" s="32">
        <f t="shared" si="34"/>
        <v>0</v>
      </c>
      <c r="BI39" s="32">
        <f t="shared" si="35"/>
        <v>0</v>
      </c>
      <c r="BJ39" s="32">
        <f t="shared" si="36"/>
        <v>0</v>
      </c>
      <c r="BK39" s="32">
        <f t="shared" si="37"/>
        <v>0</v>
      </c>
      <c r="BL39" s="32">
        <f t="shared" si="38"/>
        <v>0</v>
      </c>
      <c r="BM39" s="32">
        <f t="shared" si="39"/>
        <v>0</v>
      </c>
    </row>
    <row r="40" spans="1:65" ht="39.950000000000003" customHeight="1">
      <c r="A40" s="3" t="s">
        <v>68</v>
      </c>
      <c r="B40" s="88" t="s">
        <v>45</v>
      </c>
      <c r="C40" s="89"/>
      <c r="D40" s="89"/>
      <c r="E40" s="60">
        <v>2</v>
      </c>
      <c r="F40" s="60"/>
      <c r="G40" s="49">
        <v>2</v>
      </c>
      <c r="H40" s="49"/>
      <c r="I40" s="49"/>
      <c r="J40" s="49">
        <v>4</v>
      </c>
      <c r="K40" s="49">
        <v>3</v>
      </c>
      <c r="L40" s="60"/>
      <c r="M40" s="60">
        <v>1</v>
      </c>
      <c r="N40" s="60"/>
      <c r="O40" s="60">
        <v>3</v>
      </c>
      <c r="P40" s="60">
        <v>2</v>
      </c>
      <c r="Q40" s="60"/>
      <c r="R40" s="60"/>
      <c r="S40" s="60"/>
      <c r="T40" s="60">
        <v>1</v>
      </c>
      <c r="U40" s="60">
        <v>1</v>
      </c>
      <c r="V40" s="60"/>
      <c r="W40" s="60"/>
      <c r="X40" s="60"/>
      <c r="Y40" s="60">
        <v>3</v>
      </c>
      <c r="Z40" s="60"/>
      <c r="AA40" s="60">
        <v>1</v>
      </c>
      <c r="AB40" s="60">
        <v>2</v>
      </c>
      <c r="AC40" s="60">
        <v>1</v>
      </c>
      <c r="AD40" s="60">
        <v>1</v>
      </c>
      <c r="AE40" s="60"/>
      <c r="AF40" s="60">
        <v>1</v>
      </c>
      <c r="AG40" s="60"/>
      <c r="AH40" s="60">
        <v>1</v>
      </c>
      <c r="AI40" s="60"/>
      <c r="AJ40" s="60">
        <v>1</v>
      </c>
      <c r="AK40" s="60"/>
      <c r="AL40" s="60"/>
      <c r="AM40" s="60"/>
      <c r="AN40" s="60"/>
      <c r="AO40" s="60"/>
      <c r="AP40" s="60"/>
      <c r="AQ40" s="60"/>
      <c r="AR40" s="60"/>
      <c r="AS40" s="60"/>
      <c r="AT40" s="32">
        <f t="shared" si="22"/>
        <v>2</v>
      </c>
      <c r="AU40" s="32">
        <f t="shared" si="23"/>
        <v>2</v>
      </c>
      <c r="AV40" s="32">
        <f t="shared" si="24"/>
        <v>4</v>
      </c>
      <c r="AW40" s="32">
        <f t="shared" si="25"/>
        <v>4</v>
      </c>
      <c r="AX40" s="32">
        <f t="shared" si="26"/>
        <v>5</v>
      </c>
      <c r="AY40" s="32">
        <f t="shared" si="27"/>
        <v>5</v>
      </c>
      <c r="AZ40" s="32">
        <f t="shared" si="28"/>
        <v>3</v>
      </c>
      <c r="BA40" s="32">
        <f t="shared" si="29"/>
        <v>3</v>
      </c>
      <c r="BB40" s="32">
        <f t="shared" si="30"/>
        <v>1</v>
      </c>
      <c r="BC40" s="32">
        <f t="shared" si="31"/>
        <v>1</v>
      </c>
      <c r="BD40" s="16">
        <f t="shared" si="1"/>
        <v>3</v>
      </c>
      <c r="BE40" s="16">
        <f t="shared" si="2"/>
        <v>3</v>
      </c>
      <c r="BF40" s="32">
        <f t="shared" si="32"/>
        <v>1</v>
      </c>
      <c r="BG40" s="32">
        <f t="shared" si="33"/>
        <v>1</v>
      </c>
      <c r="BH40" s="32">
        <f t="shared" si="34"/>
        <v>1</v>
      </c>
      <c r="BI40" s="32">
        <f t="shared" si="35"/>
        <v>1</v>
      </c>
      <c r="BJ40" s="32">
        <f t="shared" si="36"/>
        <v>0</v>
      </c>
      <c r="BK40" s="32">
        <f t="shared" si="37"/>
        <v>0</v>
      </c>
      <c r="BL40" s="32">
        <f t="shared" si="38"/>
        <v>0</v>
      </c>
      <c r="BM40" s="32">
        <f t="shared" si="39"/>
        <v>0</v>
      </c>
    </row>
    <row r="41" spans="1:65" ht="56.25" customHeight="1">
      <c r="A41" s="1" t="s">
        <v>69</v>
      </c>
      <c r="B41" s="86" t="s">
        <v>70</v>
      </c>
      <c r="C41" s="90"/>
      <c r="D41" s="90"/>
      <c r="E41" s="30">
        <f>SUM(E42:E48)</f>
        <v>12</v>
      </c>
      <c r="F41" s="30">
        <f t="shared" ref="F41:BM41" si="40">SUM(F42:F48)</f>
        <v>2</v>
      </c>
      <c r="G41" s="30">
        <f t="shared" si="40"/>
        <v>10</v>
      </c>
      <c r="H41" s="30">
        <f t="shared" si="40"/>
        <v>0</v>
      </c>
      <c r="I41" s="30">
        <f t="shared" si="40"/>
        <v>0</v>
      </c>
      <c r="J41" s="30">
        <f t="shared" si="40"/>
        <v>8</v>
      </c>
      <c r="K41" s="30">
        <f t="shared" si="40"/>
        <v>6</v>
      </c>
      <c r="L41" s="30">
        <f t="shared" si="40"/>
        <v>2</v>
      </c>
      <c r="M41" s="30">
        <f t="shared" si="40"/>
        <v>0</v>
      </c>
      <c r="N41" s="30">
        <f t="shared" si="40"/>
        <v>0</v>
      </c>
      <c r="O41" s="30">
        <f t="shared" si="40"/>
        <v>6</v>
      </c>
      <c r="P41" s="30">
        <f t="shared" si="40"/>
        <v>3</v>
      </c>
      <c r="Q41" s="30">
        <f t="shared" si="40"/>
        <v>0</v>
      </c>
      <c r="R41" s="30">
        <f t="shared" si="40"/>
        <v>1</v>
      </c>
      <c r="S41" s="30">
        <f t="shared" si="40"/>
        <v>0</v>
      </c>
      <c r="T41" s="30">
        <f t="shared" si="40"/>
        <v>2</v>
      </c>
      <c r="U41" s="30">
        <f t="shared" si="40"/>
        <v>1</v>
      </c>
      <c r="V41" s="30">
        <f t="shared" si="40"/>
        <v>1</v>
      </c>
      <c r="W41" s="30">
        <f t="shared" si="40"/>
        <v>0</v>
      </c>
      <c r="X41" s="30">
        <f t="shared" si="40"/>
        <v>0</v>
      </c>
      <c r="Y41" s="30">
        <f t="shared" si="40"/>
        <v>6</v>
      </c>
      <c r="Z41" s="30">
        <f t="shared" si="40"/>
        <v>0</v>
      </c>
      <c r="AA41" s="30">
        <f t="shared" si="40"/>
        <v>1</v>
      </c>
      <c r="AB41" s="30">
        <f t="shared" si="40"/>
        <v>12</v>
      </c>
      <c r="AC41" s="30">
        <f t="shared" si="40"/>
        <v>1</v>
      </c>
      <c r="AD41" s="30">
        <f t="shared" si="40"/>
        <v>1</v>
      </c>
      <c r="AE41" s="30">
        <f t="shared" si="40"/>
        <v>0</v>
      </c>
      <c r="AF41" s="30">
        <f t="shared" si="40"/>
        <v>1</v>
      </c>
      <c r="AG41" s="30">
        <f t="shared" si="40"/>
        <v>0</v>
      </c>
      <c r="AH41" s="30">
        <f t="shared" si="40"/>
        <v>1</v>
      </c>
      <c r="AI41" s="30">
        <f t="shared" si="40"/>
        <v>0</v>
      </c>
      <c r="AJ41" s="30">
        <f t="shared" si="40"/>
        <v>1</v>
      </c>
      <c r="AK41" s="30">
        <f t="shared" si="40"/>
        <v>1</v>
      </c>
      <c r="AL41" s="30">
        <f t="shared" si="40"/>
        <v>0</v>
      </c>
      <c r="AM41" s="30">
        <f t="shared" si="40"/>
        <v>1</v>
      </c>
      <c r="AN41" s="30">
        <f t="shared" si="40"/>
        <v>1</v>
      </c>
      <c r="AO41" s="30">
        <f t="shared" si="40"/>
        <v>0</v>
      </c>
      <c r="AP41" s="30">
        <f t="shared" si="40"/>
        <v>0</v>
      </c>
      <c r="AQ41" s="30">
        <f t="shared" si="40"/>
        <v>0</v>
      </c>
      <c r="AR41" s="30">
        <f t="shared" si="40"/>
        <v>0</v>
      </c>
      <c r="AS41" s="30">
        <f t="shared" si="40"/>
        <v>0</v>
      </c>
      <c r="AT41" s="30">
        <f t="shared" si="40"/>
        <v>12</v>
      </c>
      <c r="AU41" s="30">
        <f t="shared" si="40"/>
        <v>12</v>
      </c>
      <c r="AV41" s="30">
        <f t="shared" si="40"/>
        <v>8</v>
      </c>
      <c r="AW41" s="30">
        <f t="shared" si="40"/>
        <v>8</v>
      </c>
      <c r="AX41" s="30">
        <f t="shared" si="40"/>
        <v>18</v>
      </c>
      <c r="AY41" s="30">
        <f t="shared" si="40"/>
        <v>18</v>
      </c>
      <c r="AZ41" s="30">
        <f t="shared" si="40"/>
        <v>6</v>
      </c>
      <c r="BA41" s="30">
        <f t="shared" si="40"/>
        <v>6</v>
      </c>
      <c r="BB41" s="30">
        <f t="shared" si="40"/>
        <v>2</v>
      </c>
      <c r="BC41" s="30">
        <f t="shared" si="40"/>
        <v>2</v>
      </c>
      <c r="BD41" s="16">
        <f t="shared" si="1"/>
        <v>6</v>
      </c>
      <c r="BE41" s="16">
        <f t="shared" si="2"/>
        <v>6</v>
      </c>
      <c r="BF41" s="30">
        <f t="shared" si="40"/>
        <v>1</v>
      </c>
      <c r="BG41" s="30">
        <f t="shared" si="40"/>
        <v>1</v>
      </c>
      <c r="BH41" s="30">
        <f t="shared" si="40"/>
        <v>1</v>
      </c>
      <c r="BI41" s="30">
        <f t="shared" si="40"/>
        <v>1</v>
      </c>
      <c r="BJ41" s="30">
        <f t="shared" si="40"/>
        <v>1</v>
      </c>
      <c r="BK41" s="30">
        <f t="shared" si="40"/>
        <v>1</v>
      </c>
      <c r="BL41" s="30">
        <f t="shared" si="40"/>
        <v>1</v>
      </c>
      <c r="BM41" s="30">
        <f t="shared" si="40"/>
        <v>1</v>
      </c>
    </row>
    <row r="42" spans="1:65" ht="39.950000000000003" customHeight="1">
      <c r="A42" s="3" t="s">
        <v>71</v>
      </c>
      <c r="B42" s="91" t="s">
        <v>72</v>
      </c>
      <c r="C42" s="92"/>
      <c r="D42" s="92"/>
      <c r="E42" s="60"/>
      <c r="F42" s="60"/>
      <c r="G42" s="49"/>
      <c r="H42" s="49"/>
      <c r="I42" s="49"/>
      <c r="J42" s="49"/>
      <c r="K42" s="49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32">
        <f t="shared" ref="AT42:AT48" si="41">E42</f>
        <v>0</v>
      </c>
      <c r="AU42" s="32">
        <f t="shared" ref="AU42:AU48" si="42">F42+G42+H42+I42</f>
        <v>0</v>
      </c>
      <c r="AV42" s="32">
        <f t="shared" ref="AV42:AV48" si="43">J42</f>
        <v>0</v>
      </c>
      <c r="AW42" s="32">
        <f t="shared" ref="AW42:AW48" si="44">K42+L42+M42</f>
        <v>0</v>
      </c>
      <c r="AX42" s="32">
        <f t="shared" ref="AX42:AX48" si="45">F42+G42+K42</f>
        <v>0</v>
      </c>
      <c r="AY42" s="32">
        <f t="shared" ref="AY42:AY48" si="46">N42+Y42+Z42+AB42</f>
        <v>0</v>
      </c>
      <c r="AZ42" s="32">
        <f t="shared" ref="AZ42:AZ48" si="47">O42</f>
        <v>0</v>
      </c>
      <c r="BA42" s="32">
        <f t="shared" ref="BA42:BA48" si="48">P42+Q42+R42+S42+T42</f>
        <v>0</v>
      </c>
      <c r="BB42" s="32">
        <f t="shared" ref="BB42:BB48" si="49">T42</f>
        <v>0</v>
      </c>
      <c r="BC42" s="32">
        <f t="shared" ref="BC42:BC48" si="50">+U42+V42+W42</f>
        <v>0</v>
      </c>
      <c r="BD42" s="16">
        <f t="shared" si="1"/>
        <v>0</v>
      </c>
      <c r="BE42" s="16">
        <f t="shared" si="2"/>
        <v>0</v>
      </c>
      <c r="BF42" s="32">
        <f t="shared" ref="BF42:BF48" si="51">AF42</f>
        <v>0</v>
      </c>
      <c r="BG42" s="32">
        <f t="shared" ref="BG42:BG48" si="52">AD42+AE42</f>
        <v>0</v>
      </c>
      <c r="BH42" s="32">
        <f t="shared" ref="BH42:BH48" si="53">AF42</f>
        <v>0</v>
      </c>
      <c r="BI42" s="32">
        <f t="shared" ref="BI42:BI48" si="54">AG42+AH42</f>
        <v>0</v>
      </c>
      <c r="BJ42" s="32">
        <f t="shared" ref="BJ42:BJ48" si="55">AM42</f>
        <v>0</v>
      </c>
      <c r="BK42" s="32">
        <f t="shared" ref="BK42:BK48" si="56">AK42+AL42</f>
        <v>0</v>
      </c>
      <c r="BL42" s="32">
        <f t="shared" ref="BL42:BL48" si="57">AM42</f>
        <v>0</v>
      </c>
      <c r="BM42" s="32">
        <f t="shared" ref="BM42:BM48" si="58">AN42+AO42</f>
        <v>0</v>
      </c>
    </row>
    <row r="43" spans="1:65" ht="39.950000000000003" customHeight="1">
      <c r="A43" s="3" t="s">
        <v>73</v>
      </c>
      <c r="B43" s="91" t="s">
        <v>74</v>
      </c>
      <c r="C43" s="92"/>
      <c r="D43" s="92"/>
      <c r="E43" s="60"/>
      <c r="F43" s="60"/>
      <c r="G43" s="49"/>
      <c r="H43" s="49"/>
      <c r="I43" s="49"/>
      <c r="J43" s="49"/>
      <c r="K43" s="49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32">
        <f t="shared" si="41"/>
        <v>0</v>
      </c>
      <c r="AU43" s="32">
        <f t="shared" si="42"/>
        <v>0</v>
      </c>
      <c r="AV43" s="32">
        <f t="shared" si="43"/>
        <v>0</v>
      </c>
      <c r="AW43" s="32">
        <f t="shared" si="44"/>
        <v>0</v>
      </c>
      <c r="AX43" s="32">
        <f t="shared" si="45"/>
        <v>0</v>
      </c>
      <c r="AY43" s="32">
        <f t="shared" si="46"/>
        <v>0</v>
      </c>
      <c r="AZ43" s="32">
        <f t="shared" si="47"/>
        <v>0</v>
      </c>
      <c r="BA43" s="32">
        <f t="shared" si="48"/>
        <v>0</v>
      </c>
      <c r="BB43" s="32">
        <f t="shared" si="49"/>
        <v>0</v>
      </c>
      <c r="BC43" s="32">
        <f t="shared" si="50"/>
        <v>0</v>
      </c>
      <c r="BD43" s="16">
        <f t="shared" si="1"/>
        <v>0</v>
      </c>
      <c r="BE43" s="16">
        <f t="shared" si="2"/>
        <v>0</v>
      </c>
      <c r="BF43" s="32">
        <f t="shared" si="51"/>
        <v>0</v>
      </c>
      <c r="BG43" s="32">
        <f t="shared" si="52"/>
        <v>0</v>
      </c>
      <c r="BH43" s="32">
        <f t="shared" si="53"/>
        <v>0</v>
      </c>
      <c r="BI43" s="32">
        <f t="shared" si="54"/>
        <v>0</v>
      </c>
      <c r="BJ43" s="32">
        <f t="shared" si="55"/>
        <v>0</v>
      </c>
      <c r="BK43" s="32">
        <f t="shared" si="56"/>
        <v>0</v>
      </c>
      <c r="BL43" s="32">
        <f t="shared" si="57"/>
        <v>0</v>
      </c>
      <c r="BM43" s="32">
        <f t="shared" si="58"/>
        <v>0</v>
      </c>
    </row>
    <row r="44" spans="1:65" ht="39.950000000000003" customHeight="1">
      <c r="A44" s="3" t="s">
        <v>75</v>
      </c>
      <c r="B44" s="91" t="s">
        <v>76</v>
      </c>
      <c r="C44" s="92"/>
      <c r="D44" s="92"/>
      <c r="E44" s="60"/>
      <c r="F44" s="60"/>
      <c r="G44" s="49"/>
      <c r="H44" s="49"/>
      <c r="I44" s="49"/>
      <c r="J44" s="49"/>
      <c r="K44" s="49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32">
        <f t="shared" si="41"/>
        <v>0</v>
      </c>
      <c r="AU44" s="32">
        <f t="shared" si="42"/>
        <v>0</v>
      </c>
      <c r="AV44" s="32">
        <f t="shared" si="43"/>
        <v>0</v>
      </c>
      <c r="AW44" s="32">
        <f t="shared" si="44"/>
        <v>0</v>
      </c>
      <c r="AX44" s="32">
        <f t="shared" si="45"/>
        <v>0</v>
      </c>
      <c r="AY44" s="32">
        <f t="shared" si="46"/>
        <v>0</v>
      </c>
      <c r="AZ44" s="32">
        <f t="shared" si="47"/>
        <v>0</v>
      </c>
      <c r="BA44" s="32">
        <f t="shared" si="48"/>
        <v>0</v>
      </c>
      <c r="BB44" s="32">
        <f t="shared" si="49"/>
        <v>0</v>
      </c>
      <c r="BC44" s="32">
        <f t="shared" si="50"/>
        <v>0</v>
      </c>
      <c r="BD44" s="16">
        <f t="shared" si="1"/>
        <v>0</v>
      </c>
      <c r="BE44" s="16">
        <f t="shared" si="2"/>
        <v>0</v>
      </c>
      <c r="BF44" s="32">
        <f t="shared" si="51"/>
        <v>0</v>
      </c>
      <c r="BG44" s="32">
        <f t="shared" si="52"/>
        <v>0</v>
      </c>
      <c r="BH44" s="32">
        <f t="shared" si="53"/>
        <v>0</v>
      </c>
      <c r="BI44" s="32">
        <f t="shared" si="54"/>
        <v>0</v>
      </c>
      <c r="BJ44" s="32">
        <f t="shared" si="55"/>
        <v>0</v>
      </c>
      <c r="BK44" s="32">
        <f t="shared" si="56"/>
        <v>0</v>
      </c>
      <c r="BL44" s="32">
        <f t="shared" si="57"/>
        <v>0</v>
      </c>
      <c r="BM44" s="32">
        <f t="shared" si="58"/>
        <v>0</v>
      </c>
    </row>
    <row r="45" spans="1:65" ht="39.950000000000003" customHeight="1">
      <c r="A45" s="3" t="s">
        <v>77</v>
      </c>
      <c r="B45" s="91" t="s">
        <v>78</v>
      </c>
      <c r="C45" s="92"/>
      <c r="D45" s="92"/>
      <c r="E45" s="60"/>
      <c r="F45" s="60"/>
      <c r="G45" s="49"/>
      <c r="H45" s="49"/>
      <c r="I45" s="49"/>
      <c r="J45" s="49"/>
      <c r="K45" s="49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32">
        <f t="shared" si="41"/>
        <v>0</v>
      </c>
      <c r="AU45" s="32">
        <f t="shared" si="42"/>
        <v>0</v>
      </c>
      <c r="AV45" s="32">
        <f t="shared" si="43"/>
        <v>0</v>
      </c>
      <c r="AW45" s="32">
        <f t="shared" si="44"/>
        <v>0</v>
      </c>
      <c r="AX45" s="32">
        <f t="shared" si="45"/>
        <v>0</v>
      </c>
      <c r="AY45" s="32">
        <f t="shared" si="46"/>
        <v>0</v>
      </c>
      <c r="AZ45" s="32">
        <f t="shared" si="47"/>
        <v>0</v>
      </c>
      <c r="BA45" s="32">
        <f t="shared" si="48"/>
        <v>0</v>
      </c>
      <c r="BB45" s="32">
        <f t="shared" si="49"/>
        <v>0</v>
      </c>
      <c r="BC45" s="32">
        <f t="shared" si="50"/>
        <v>0</v>
      </c>
      <c r="BD45" s="16">
        <f t="shared" si="1"/>
        <v>0</v>
      </c>
      <c r="BE45" s="16">
        <f t="shared" si="2"/>
        <v>0</v>
      </c>
      <c r="BF45" s="32">
        <f t="shared" si="51"/>
        <v>0</v>
      </c>
      <c r="BG45" s="32">
        <f t="shared" si="52"/>
        <v>0</v>
      </c>
      <c r="BH45" s="32">
        <f t="shared" si="53"/>
        <v>0</v>
      </c>
      <c r="BI45" s="32">
        <f t="shared" si="54"/>
        <v>0</v>
      </c>
      <c r="BJ45" s="32">
        <f t="shared" si="55"/>
        <v>0</v>
      </c>
      <c r="BK45" s="32">
        <f t="shared" si="56"/>
        <v>0</v>
      </c>
      <c r="BL45" s="32">
        <f t="shared" si="57"/>
        <v>0</v>
      </c>
      <c r="BM45" s="32">
        <f t="shared" si="58"/>
        <v>0</v>
      </c>
    </row>
    <row r="46" spans="1:65" ht="39.950000000000003" customHeight="1">
      <c r="A46" s="3" t="s">
        <v>79</v>
      </c>
      <c r="B46" s="91" t="s">
        <v>80</v>
      </c>
      <c r="C46" s="92"/>
      <c r="D46" s="92"/>
      <c r="E46" s="60">
        <v>2</v>
      </c>
      <c r="F46" s="60"/>
      <c r="G46" s="49">
        <v>2</v>
      </c>
      <c r="H46" s="49"/>
      <c r="I46" s="49"/>
      <c r="J46" s="49"/>
      <c r="K46" s="49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>
        <v>2</v>
      </c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32">
        <f t="shared" si="41"/>
        <v>2</v>
      </c>
      <c r="AU46" s="32">
        <f t="shared" si="42"/>
        <v>2</v>
      </c>
      <c r="AV46" s="32">
        <f t="shared" si="43"/>
        <v>0</v>
      </c>
      <c r="AW46" s="32">
        <f t="shared" si="44"/>
        <v>0</v>
      </c>
      <c r="AX46" s="32">
        <f t="shared" si="45"/>
        <v>2</v>
      </c>
      <c r="AY46" s="32">
        <f t="shared" si="46"/>
        <v>2</v>
      </c>
      <c r="AZ46" s="32">
        <f t="shared" si="47"/>
        <v>0</v>
      </c>
      <c r="BA46" s="32">
        <f t="shared" si="48"/>
        <v>0</v>
      </c>
      <c r="BB46" s="32">
        <f t="shared" si="49"/>
        <v>0</v>
      </c>
      <c r="BC46" s="32">
        <f t="shared" si="50"/>
        <v>0</v>
      </c>
      <c r="BD46" s="16">
        <f t="shared" si="1"/>
        <v>0</v>
      </c>
      <c r="BE46" s="16">
        <f t="shared" si="2"/>
        <v>0</v>
      </c>
      <c r="BF46" s="32">
        <f t="shared" si="51"/>
        <v>0</v>
      </c>
      <c r="BG46" s="32">
        <f t="shared" si="52"/>
        <v>0</v>
      </c>
      <c r="BH46" s="32">
        <f t="shared" si="53"/>
        <v>0</v>
      </c>
      <c r="BI46" s="32">
        <f t="shared" si="54"/>
        <v>0</v>
      </c>
      <c r="BJ46" s="32">
        <f t="shared" si="55"/>
        <v>0</v>
      </c>
      <c r="BK46" s="32">
        <f t="shared" si="56"/>
        <v>0</v>
      </c>
      <c r="BL46" s="32">
        <f t="shared" si="57"/>
        <v>0</v>
      </c>
      <c r="BM46" s="32">
        <f t="shared" si="58"/>
        <v>0</v>
      </c>
    </row>
    <row r="47" spans="1:65" ht="39.950000000000003" customHeight="1">
      <c r="A47" s="3" t="s">
        <v>81</v>
      </c>
      <c r="B47" s="91" t="s">
        <v>82</v>
      </c>
      <c r="C47" s="92"/>
      <c r="D47" s="92"/>
      <c r="E47" s="60">
        <v>5</v>
      </c>
      <c r="F47" s="60">
        <v>2</v>
      </c>
      <c r="G47" s="49">
        <v>3</v>
      </c>
      <c r="H47" s="49"/>
      <c r="I47" s="49"/>
      <c r="J47" s="49">
        <v>2</v>
      </c>
      <c r="K47" s="49">
        <v>1</v>
      </c>
      <c r="L47" s="60">
        <v>1</v>
      </c>
      <c r="M47" s="60"/>
      <c r="N47" s="60"/>
      <c r="O47" s="60">
        <v>1</v>
      </c>
      <c r="P47" s="60"/>
      <c r="Q47" s="60"/>
      <c r="R47" s="60"/>
      <c r="S47" s="60"/>
      <c r="T47" s="60">
        <v>1</v>
      </c>
      <c r="U47" s="60"/>
      <c r="V47" s="60">
        <v>1</v>
      </c>
      <c r="W47" s="60"/>
      <c r="X47" s="60"/>
      <c r="Y47" s="60">
        <v>1</v>
      </c>
      <c r="Z47" s="60"/>
      <c r="AA47" s="60"/>
      <c r="AB47" s="60">
        <v>5</v>
      </c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32">
        <f t="shared" si="41"/>
        <v>5</v>
      </c>
      <c r="AU47" s="32">
        <f t="shared" si="42"/>
        <v>5</v>
      </c>
      <c r="AV47" s="32">
        <f t="shared" si="43"/>
        <v>2</v>
      </c>
      <c r="AW47" s="32">
        <f t="shared" si="44"/>
        <v>2</v>
      </c>
      <c r="AX47" s="32">
        <f t="shared" si="45"/>
        <v>6</v>
      </c>
      <c r="AY47" s="32">
        <f t="shared" si="46"/>
        <v>6</v>
      </c>
      <c r="AZ47" s="32">
        <f t="shared" si="47"/>
        <v>1</v>
      </c>
      <c r="BA47" s="32">
        <f t="shared" si="48"/>
        <v>1</v>
      </c>
      <c r="BB47" s="32">
        <f t="shared" si="49"/>
        <v>1</v>
      </c>
      <c r="BC47" s="32">
        <f t="shared" si="50"/>
        <v>1</v>
      </c>
      <c r="BD47" s="16">
        <f t="shared" si="1"/>
        <v>1</v>
      </c>
      <c r="BE47" s="16">
        <f t="shared" si="2"/>
        <v>1</v>
      </c>
      <c r="BF47" s="32">
        <f t="shared" si="51"/>
        <v>0</v>
      </c>
      <c r="BG47" s="32">
        <f t="shared" si="52"/>
        <v>0</v>
      </c>
      <c r="BH47" s="32">
        <f t="shared" si="53"/>
        <v>0</v>
      </c>
      <c r="BI47" s="32">
        <f t="shared" si="54"/>
        <v>0</v>
      </c>
      <c r="BJ47" s="32">
        <f t="shared" si="55"/>
        <v>0</v>
      </c>
      <c r="BK47" s="32">
        <f t="shared" si="56"/>
        <v>0</v>
      </c>
      <c r="BL47" s="32">
        <f t="shared" si="57"/>
        <v>0</v>
      </c>
      <c r="BM47" s="32">
        <f t="shared" si="58"/>
        <v>0</v>
      </c>
    </row>
    <row r="48" spans="1:65" ht="39.950000000000003" customHeight="1">
      <c r="A48" s="3" t="s">
        <v>83</v>
      </c>
      <c r="B48" s="88" t="s">
        <v>45</v>
      </c>
      <c r="C48" s="89"/>
      <c r="D48" s="89"/>
      <c r="E48" s="60">
        <v>5</v>
      </c>
      <c r="F48" s="60"/>
      <c r="G48" s="49">
        <v>5</v>
      </c>
      <c r="H48" s="49"/>
      <c r="I48" s="49"/>
      <c r="J48" s="49">
        <v>6</v>
      </c>
      <c r="K48" s="49">
        <v>5</v>
      </c>
      <c r="L48" s="60">
        <v>1</v>
      </c>
      <c r="M48" s="60"/>
      <c r="N48" s="60"/>
      <c r="O48" s="60">
        <v>5</v>
      </c>
      <c r="P48" s="60">
        <v>3</v>
      </c>
      <c r="Q48" s="60"/>
      <c r="R48" s="60">
        <v>1</v>
      </c>
      <c r="S48" s="60"/>
      <c r="T48" s="60">
        <v>1</v>
      </c>
      <c r="U48" s="60">
        <v>1</v>
      </c>
      <c r="V48" s="60"/>
      <c r="W48" s="60"/>
      <c r="X48" s="60"/>
      <c r="Y48" s="60">
        <v>5</v>
      </c>
      <c r="Z48" s="60"/>
      <c r="AA48" s="60">
        <v>1</v>
      </c>
      <c r="AB48" s="60">
        <v>5</v>
      </c>
      <c r="AC48" s="60">
        <v>1</v>
      </c>
      <c r="AD48" s="60">
        <v>1</v>
      </c>
      <c r="AE48" s="60"/>
      <c r="AF48" s="60">
        <v>1</v>
      </c>
      <c r="AG48" s="60"/>
      <c r="AH48" s="60">
        <v>1</v>
      </c>
      <c r="AI48" s="60"/>
      <c r="AJ48" s="60">
        <v>1</v>
      </c>
      <c r="AK48" s="60">
        <v>1</v>
      </c>
      <c r="AL48" s="60"/>
      <c r="AM48" s="60">
        <v>1</v>
      </c>
      <c r="AN48" s="60">
        <v>1</v>
      </c>
      <c r="AO48" s="60"/>
      <c r="AP48" s="60"/>
      <c r="AQ48" s="60"/>
      <c r="AR48" s="60"/>
      <c r="AS48" s="60"/>
      <c r="AT48" s="32">
        <f t="shared" si="41"/>
        <v>5</v>
      </c>
      <c r="AU48" s="32">
        <f t="shared" si="42"/>
        <v>5</v>
      </c>
      <c r="AV48" s="32">
        <f t="shared" si="43"/>
        <v>6</v>
      </c>
      <c r="AW48" s="32">
        <f t="shared" si="44"/>
        <v>6</v>
      </c>
      <c r="AX48" s="32">
        <f t="shared" si="45"/>
        <v>10</v>
      </c>
      <c r="AY48" s="32">
        <f t="shared" si="46"/>
        <v>10</v>
      </c>
      <c r="AZ48" s="32">
        <f t="shared" si="47"/>
        <v>5</v>
      </c>
      <c r="BA48" s="32">
        <f t="shared" si="48"/>
        <v>5</v>
      </c>
      <c r="BB48" s="32">
        <f t="shared" si="49"/>
        <v>1</v>
      </c>
      <c r="BC48" s="32">
        <f t="shared" si="50"/>
        <v>1</v>
      </c>
      <c r="BD48" s="16">
        <f t="shared" si="1"/>
        <v>5</v>
      </c>
      <c r="BE48" s="16">
        <f t="shared" si="2"/>
        <v>5</v>
      </c>
      <c r="BF48" s="32">
        <f t="shared" si="51"/>
        <v>1</v>
      </c>
      <c r="BG48" s="32">
        <f t="shared" si="52"/>
        <v>1</v>
      </c>
      <c r="BH48" s="32">
        <f t="shared" si="53"/>
        <v>1</v>
      </c>
      <c r="BI48" s="32">
        <f t="shared" si="54"/>
        <v>1</v>
      </c>
      <c r="BJ48" s="32">
        <f t="shared" si="55"/>
        <v>1</v>
      </c>
      <c r="BK48" s="32">
        <f t="shared" si="56"/>
        <v>1</v>
      </c>
      <c r="BL48" s="32">
        <f t="shared" si="57"/>
        <v>1</v>
      </c>
      <c r="BM48" s="32">
        <f t="shared" si="58"/>
        <v>1</v>
      </c>
    </row>
    <row r="49" spans="1:65" ht="39.950000000000003" customHeight="1">
      <c r="A49" s="1" t="s">
        <v>84</v>
      </c>
      <c r="B49" s="86" t="s">
        <v>85</v>
      </c>
      <c r="C49" s="90"/>
      <c r="D49" s="90"/>
      <c r="E49" s="30">
        <f>SUM(E50:E62)</f>
        <v>19</v>
      </c>
      <c r="F49" s="30">
        <f t="shared" ref="F49:AS49" si="59">SUM(F50:F62)</f>
        <v>3</v>
      </c>
      <c r="G49" s="30">
        <f t="shared" si="59"/>
        <v>16</v>
      </c>
      <c r="H49" s="30">
        <f t="shared" si="59"/>
        <v>0</v>
      </c>
      <c r="I49" s="30">
        <f t="shared" si="59"/>
        <v>0</v>
      </c>
      <c r="J49" s="30">
        <f t="shared" si="59"/>
        <v>18</v>
      </c>
      <c r="K49" s="30">
        <f t="shared" si="59"/>
        <v>15</v>
      </c>
      <c r="L49" s="30">
        <f t="shared" si="59"/>
        <v>3</v>
      </c>
      <c r="M49" s="30">
        <f t="shared" si="59"/>
        <v>0</v>
      </c>
      <c r="N49" s="30">
        <f t="shared" si="59"/>
        <v>0</v>
      </c>
      <c r="O49" s="30">
        <f t="shared" si="59"/>
        <v>22</v>
      </c>
      <c r="P49" s="30">
        <f t="shared" si="59"/>
        <v>10</v>
      </c>
      <c r="Q49" s="30">
        <f t="shared" si="59"/>
        <v>7</v>
      </c>
      <c r="R49" s="30">
        <f t="shared" si="59"/>
        <v>0</v>
      </c>
      <c r="S49" s="30">
        <f t="shared" si="59"/>
        <v>0</v>
      </c>
      <c r="T49" s="30">
        <f t="shared" si="59"/>
        <v>5</v>
      </c>
      <c r="U49" s="30">
        <f t="shared" si="59"/>
        <v>2</v>
      </c>
      <c r="V49" s="30">
        <f t="shared" si="59"/>
        <v>3</v>
      </c>
      <c r="W49" s="30">
        <f t="shared" si="59"/>
        <v>0</v>
      </c>
      <c r="X49" s="30">
        <f t="shared" si="59"/>
        <v>0</v>
      </c>
      <c r="Y49" s="30">
        <f t="shared" si="59"/>
        <v>22</v>
      </c>
      <c r="Z49" s="30">
        <f t="shared" si="59"/>
        <v>0</v>
      </c>
      <c r="AA49" s="30">
        <f t="shared" si="59"/>
        <v>2</v>
      </c>
      <c r="AB49" s="30">
        <f t="shared" si="59"/>
        <v>12</v>
      </c>
      <c r="AC49" s="30">
        <f t="shared" si="59"/>
        <v>3</v>
      </c>
      <c r="AD49" s="30">
        <f t="shared" si="59"/>
        <v>4</v>
      </c>
      <c r="AE49" s="30">
        <f t="shared" si="59"/>
        <v>0</v>
      </c>
      <c r="AF49" s="30">
        <f t="shared" si="59"/>
        <v>4</v>
      </c>
      <c r="AG49" s="30">
        <f t="shared" si="59"/>
        <v>1</v>
      </c>
      <c r="AH49" s="30">
        <f t="shared" si="59"/>
        <v>3</v>
      </c>
      <c r="AI49" s="30">
        <f t="shared" si="59"/>
        <v>0</v>
      </c>
      <c r="AJ49" s="30">
        <f t="shared" si="59"/>
        <v>4</v>
      </c>
      <c r="AK49" s="30">
        <f t="shared" si="59"/>
        <v>0</v>
      </c>
      <c r="AL49" s="30">
        <f t="shared" si="59"/>
        <v>0</v>
      </c>
      <c r="AM49" s="30">
        <f t="shared" si="59"/>
        <v>0</v>
      </c>
      <c r="AN49" s="30">
        <f t="shared" si="59"/>
        <v>0</v>
      </c>
      <c r="AO49" s="30">
        <f t="shared" si="59"/>
        <v>0</v>
      </c>
      <c r="AP49" s="30">
        <f t="shared" si="59"/>
        <v>0</v>
      </c>
      <c r="AQ49" s="30">
        <f t="shared" si="59"/>
        <v>0</v>
      </c>
      <c r="AR49" s="30">
        <f t="shared" si="59"/>
        <v>0</v>
      </c>
      <c r="AS49" s="30">
        <f t="shared" si="59"/>
        <v>0</v>
      </c>
      <c r="AT49" s="30">
        <f>SUM(AT50:AT62)</f>
        <v>19</v>
      </c>
      <c r="AU49" s="30">
        <f t="shared" ref="AU49:BM49" si="60">SUM(AU50:AU62)</f>
        <v>19</v>
      </c>
      <c r="AV49" s="30">
        <f t="shared" si="60"/>
        <v>18</v>
      </c>
      <c r="AW49" s="30">
        <f t="shared" si="60"/>
        <v>18</v>
      </c>
      <c r="AX49" s="30">
        <f t="shared" si="60"/>
        <v>34</v>
      </c>
      <c r="AY49" s="30">
        <f t="shared" si="60"/>
        <v>34</v>
      </c>
      <c r="AZ49" s="30">
        <f t="shared" si="60"/>
        <v>22</v>
      </c>
      <c r="BA49" s="30">
        <f t="shared" si="60"/>
        <v>22</v>
      </c>
      <c r="BB49" s="30">
        <f t="shared" si="60"/>
        <v>5</v>
      </c>
      <c r="BC49" s="30">
        <f t="shared" si="60"/>
        <v>5</v>
      </c>
      <c r="BD49" s="30">
        <f t="shared" si="60"/>
        <v>22</v>
      </c>
      <c r="BE49" s="30">
        <f t="shared" si="60"/>
        <v>22</v>
      </c>
      <c r="BF49" s="30">
        <f t="shared" si="60"/>
        <v>4</v>
      </c>
      <c r="BG49" s="30">
        <f t="shared" si="60"/>
        <v>4</v>
      </c>
      <c r="BH49" s="30">
        <f t="shared" si="60"/>
        <v>4</v>
      </c>
      <c r="BI49" s="30">
        <f t="shared" si="60"/>
        <v>4</v>
      </c>
      <c r="BJ49" s="30">
        <f t="shared" si="60"/>
        <v>0</v>
      </c>
      <c r="BK49" s="30">
        <f t="shared" si="60"/>
        <v>0</v>
      </c>
      <c r="BL49" s="30">
        <f t="shared" si="60"/>
        <v>0</v>
      </c>
      <c r="BM49" s="30">
        <f t="shared" si="60"/>
        <v>0</v>
      </c>
    </row>
    <row r="50" spans="1:65" ht="39.950000000000003" customHeight="1">
      <c r="A50" s="3" t="s">
        <v>86</v>
      </c>
      <c r="B50" s="91" t="s">
        <v>87</v>
      </c>
      <c r="C50" s="92"/>
      <c r="D50" s="92"/>
      <c r="E50" s="51">
        <v>6</v>
      </c>
      <c r="F50" s="51">
        <v>1</v>
      </c>
      <c r="G50" s="49">
        <v>5</v>
      </c>
      <c r="H50" s="49"/>
      <c r="I50" s="49"/>
      <c r="J50" s="49">
        <v>10</v>
      </c>
      <c r="K50" s="49">
        <v>9</v>
      </c>
      <c r="L50" s="51">
        <v>1</v>
      </c>
      <c r="M50" s="51"/>
      <c r="N50" s="51"/>
      <c r="O50" s="51">
        <v>13</v>
      </c>
      <c r="P50" s="51">
        <v>8</v>
      </c>
      <c r="Q50" s="51">
        <v>3</v>
      </c>
      <c r="R50" s="51"/>
      <c r="S50" s="51"/>
      <c r="T50" s="51">
        <v>2</v>
      </c>
      <c r="U50" s="51">
        <v>1</v>
      </c>
      <c r="V50" s="51">
        <v>1</v>
      </c>
      <c r="W50" s="51"/>
      <c r="X50" s="51"/>
      <c r="Y50" s="51">
        <v>13</v>
      </c>
      <c r="Z50" s="51"/>
      <c r="AA50" s="51"/>
      <c r="AB50" s="51">
        <v>2</v>
      </c>
      <c r="AC50" s="51">
        <v>1</v>
      </c>
      <c r="AD50" s="51">
        <v>2</v>
      </c>
      <c r="AE50" s="51"/>
      <c r="AF50" s="51">
        <v>2</v>
      </c>
      <c r="AG50" s="51"/>
      <c r="AH50" s="51">
        <v>2</v>
      </c>
      <c r="AI50" s="51"/>
      <c r="AJ50" s="51">
        <v>2</v>
      </c>
      <c r="AK50" s="51"/>
      <c r="AL50" s="51"/>
      <c r="AM50" s="51"/>
      <c r="AN50" s="51"/>
      <c r="AO50" s="51"/>
      <c r="AP50" s="51"/>
      <c r="AQ50" s="51"/>
      <c r="AR50" s="51"/>
      <c r="AS50" s="51"/>
      <c r="AT50" s="32">
        <f t="shared" ref="AT50:AT62" si="61">E50</f>
        <v>6</v>
      </c>
      <c r="AU50" s="32">
        <f t="shared" ref="AU50:AU62" si="62">F50+G50+H50+I50</f>
        <v>6</v>
      </c>
      <c r="AV50" s="32">
        <f t="shared" ref="AV50:AV62" si="63">J50</f>
        <v>10</v>
      </c>
      <c r="AW50" s="32">
        <f t="shared" ref="AW50:AW62" si="64">K50+L50+M50</f>
        <v>10</v>
      </c>
      <c r="AX50" s="32">
        <f t="shared" ref="AX50:AX62" si="65">F50+G50+K50</f>
        <v>15</v>
      </c>
      <c r="AY50" s="32">
        <f t="shared" ref="AY50:AY62" si="66">N50+Y50+Z50+AB50</f>
        <v>15</v>
      </c>
      <c r="AZ50" s="32">
        <f t="shared" ref="AZ50:AZ62" si="67">O50</f>
        <v>13</v>
      </c>
      <c r="BA50" s="32">
        <f t="shared" ref="BA50:BA62" si="68">P50+Q50+R50+S50+T50</f>
        <v>13</v>
      </c>
      <c r="BB50" s="32">
        <f t="shared" ref="BB50:BB62" si="69">T50</f>
        <v>2</v>
      </c>
      <c r="BC50" s="32">
        <f t="shared" ref="BC50:BC62" si="70">+U50+V50+W50</f>
        <v>2</v>
      </c>
      <c r="BD50" s="16">
        <f t="shared" si="1"/>
        <v>13</v>
      </c>
      <c r="BE50" s="16">
        <f t="shared" si="2"/>
        <v>13</v>
      </c>
      <c r="BF50" s="32">
        <f t="shared" ref="BF50:BF62" si="71">AF50</f>
        <v>2</v>
      </c>
      <c r="BG50" s="32">
        <f t="shared" ref="BG50:BG62" si="72">AD50+AE50</f>
        <v>2</v>
      </c>
      <c r="BH50" s="32">
        <f t="shared" ref="BH50:BH62" si="73">AF50</f>
        <v>2</v>
      </c>
      <c r="BI50" s="32">
        <f t="shared" ref="BI50:BI62" si="74">AG50+AH50</f>
        <v>2</v>
      </c>
      <c r="BJ50" s="32">
        <f t="shared" ref="BJ50:BJ62" si="75">AM50</f>
        <v>0</v>
      </c>
      <c r="BK50" s="32">
        <f t="shared" ref="BK50:BK62" si="76">AK50+AL50</f>
        <v>0</v>
      </c>
      <c r="BL50" s="32">
        <f t="shared" ref="BL50:BL62" si="77">AM50</f>
        <v>0</v>
      </c>
      <c r="BM50" s="32">
        <f t="shared" ref="BM50:BM62" si="78">AN50+AO50</f>
        <v>0</v>
      </c>
    </row>
    <row r="51" spans="1:65" ht="39.950000000000003" customHeight="1">
      <c r="A51" s="3" t="s">
        <v>88</v>
      </c>
      <c r="B51" s="91" t="s">
        <v>89</v>
      </c>
      <c r="C51" s="92"/>
      <c r="D51" s="92"/>
      <c r="E51" s="51">
        <v>5</v>
      </c>
      <c r="F51" s="51"/>
      <c r="G51" s="49">
        <v>5</v>
      </c>
      <c r="H51" s="49"/>
      <c r="I51" s="49"/>
      <c r="J51" s="49">
        <v>3</v>
      </c>
      <c r="K51" s="49">
        <v>2</v>
      </c>
      <c r="L51" s="51">
        <v>1</v>
      </c>
      <c r="M51" s="51"/>
      <c r="N51" s="51"/>
      <c r="O51" s="51">
        <v>3</v>
      </c>
      <c r="P51" s="51">
        <v>1</v>
      </c>
      <c r="Q51" s="51">
        <v>2</v>
      </c>
      <c r="R51" s="51"/>
      <c r="S51" s="51"/>
      <c r="T51" s="51"/>
      <c r="U51" s="51"/>
      <c r="V51" s="51"/>
      <c r="W51" s="51"/>
      <c r="X51" s="51"/>
      <c r="Y51" s="51">
        <v>3</v>
      </c>
      <c r="Z51" s="51"/>
      <c r="AA51" s="51"/>
      <c r="AB51" s="51">
        <v>4</v>
      </c>
      <c r="AC51" s="51"/>
      <c r="AD51" s="50">
        <v>1</v>
      </c>
      <c r="AE51" s="50"/>
      <c r="AF51" s="50">
        <v>1</v>
      </c>
      <c r="AG51" s="50"/>
      <c r="AH51" s="50">
        <v>1</v>
      </c>
      <c r="AI51" s="50"/>
      <c r="AJ51" s="50">
        <v>1</v>
      </c>
      <c r="AK51" s="51"/>
      <c r="AL51" s="51"/>
      <c r="AM51" s="51"/>
      <c r="AN51" s="51"/>
      <c r="AO51" s="51"/>
      <c r="AP51" s="51"/>
      <c r="AQ51" s="51"/>
      <c r="AR51" s="51"/>
      <c r="AS51" s="51"/>
      <c r="AT51" s="32">
        <f t="shared" si="61"/>
        <v>5</v>
      </c>
      <c r="AU51" s="32">
        <f t="shared" si="62"/>
        <v>5</v>
      </c>
      <c r="AV51" s="32">
        <f t="shared" si="63"/>
        <v>3</v>
      </c>
      <c r="AW51" s="32">
        <f t="shared" si="64"/>
        <v>3</v>
      </c>
      <c r="AX51" s="32">
        <f t="shared" si="65"/>
        <v>7</v>
      </c>
      <c r="AY51" s="32">
        <f t="shared" si="66"/>
        <v>7</v>
      </c>
      <c r="AZ51" s="32">
        <f t="shared" si="67"/>
        <v>3</v>
      </c>
      <c r="BA51" s="32">
        <f t="shared" si="68"/>
        <v>3</v>
      </c>
      <c r="BB51" s="32">
        <f t="shared" si="69"/>
        <v>0</v>
      </c>
      <c r="BC51" s="32">
        <f t="shared" si="70"/>
        <v>0</v>
      </c>
      <c r="BD51" s="16">
        <f t="shared" si="1"/>
        <v>3</v>
      </c>
      <c r="BE51" s="16">
        <f t="shared" si="2"/>
        <v>3</v>
      </c>
      <c r="BF51" s="32">
        <f t="shared" si="71"/>
        <v>1</v>
      </c>
      <c r="BG51" s="32">
        <f t="shared" si="72"/>
        <v>1</v>
      </c>
      <c r="BH51" s="32">
        <f t="shared" si="73"/>
        <v>1</v>
      </c>
      <c r="BI51" s="32">
        <f t="shared" si="74"/>
        <v>1</v>
      </c>
      <c r="BJ51" s="32">
        <f t="shared" si="75"/>
        <v>0</v>
      </c>
      <c r="BK51" s="32">
        <f t="shared" si="76"/>
        <v>0</v>
      </c>
      <c r="BL51" s="32">
        <f t="shared" si="77"/>
        <v>0</v>
      </c>
      <c r="BM51" s="32">
        <f t="shared" si="78"/>
        <v>0</v>
      </c>
    </row>
    <row r="52" spans="1:65" ht="39.950000000000003" customHeight="1">
      <c r="A52" s="3" t="s">
        <v>90</v>
      </c>
      <c r="B52" s="91" t="s">
        <v>91</v>
      </c>
      <c r="C52" s="92"/>
      <c r="D52" s="92"/>
      <c r="E52" s="51"/>
      <c r="F52" s="51"/>
      <c r="G52" s="49"/>
      <c r="H52" s="49"/>
      <c r="I52" s="49"/>
      <c r="J52" s="49">
        <v>2</v>
      </c>
      <c r="K52" s="49">
        <v>1</v>
      </c>
      <c r="L52" s="51">
        <v>1</v>
      </c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>
        <v>1</v>
      </c>
      <c r="AC52" s="51"/>
      <c r="AD52" s="50"/>
      <c r="AE52" s="50"/>
      <c r="AF52" s="50"/>
      <c r="AG52" s="50"/>
      <c r="AH52" s="50"/>
      <c r="AI52" s="50"/>
      <c r="AJ52" s="50"/>
      <c r="AK52" s="51"/>
      <c r="AL52" s="51"/>
      <c r="AM52" s="51"/>
      <c r="AN52" s="51"/>
      <c r="AO52" s="51"/>
      <c r="AP52" s="51"/>
      <c r="AQ52" s="51"/>
      <c r="AR52" s="51"/>
      <c r="AS52" s="51"/>
      <c r="AT52" s="32">
        <f t="shared" si="61"/>
        <v>0</v>
      </c>
      <c r="AU52" s="32">
        <f t="shared" si="62"/>
        <v>0</v>
      </c>
      <c r="AV52" s="32">
        <f t="shared" si="63"/>
        <v>2</v>
      </c>
      <c r="AW52" s="32">
        <f t="shared" si="64"/>
        <v>2</v>
      </c>
      <c r="AX52" s="32">
        <f t="shared" si="65"/>
        <v>1</v>
      </c>
      <c r="AY52" s="32">
        <f t="shared" si="66"/>
        <v>1</v>
      </c>
      <c r="AZ52" s="32">
        <f t="shared" si="67"/>
        <v>0</v>
      </c>
      <c r="BA52" s="32">
        <f t="shared" si="68"/>
        <v>0</v>
      </c>
      <c r="BB52" s="32">
        <f t="shared" si="69"/>
        <v>0</v>
      </c>
      <c r="BC52" s="32">
        <f t="shared" si="70"/>
        <v>0</v>
      </c>
      <c r="BD52" s="16">
        <f t="shared" si="1"/>
        <v>0</v>
      </c>
      <c r="BE52" s="16">
        <f t="shared" si="2"/>
        <v>0</v>
      </c>
      <c r="BF52" s="32">
        <f t="shared" si="71"/>
        <v>0</v>
      </c>
      <c r="BG52" s="32">
        <f t="shared" si="72"/>
        <v>0</v>
      </c>
      <c r="BH52" s="32">
        <f t="shared" si="73"/>
        <v>0</v>
      </c>
      <c r="BI52" s="32">
        <f t="shared" si="74"/>
        <v>0</v>
      </c>
      <c r="BJ52" s="32">
        <f t="shared" si="75"/>
        <v>0</v>
      </c>
      <c r="BK52" s="32">
        <f t="shared" si="76"/>
        <v>0</v>
      </c>
      <c r="BL52" s="32">
        <f t="shared" si="77"/>
        <v>0</v>
      </c>
      <c r="BM52" s="32">
        <f t="shared" si="78"/>
        <v>0</v>
      </c>
    </row>
    <row r="53" spans="1:65" ht="39.950000000000003" customHeight="1">
      <c r="A53" s="3" t="s">
        <v>92</v>
      </c>
      <c r="B53" s="91" t="s">
        <v>93</v>
      </c>
      <c r="C53" s="92"/>
      <c r="D53" s="92"/>
      <c r="E53" s="51"/>
      <c r="F53" s="51"/>
      <c r="G53" s="49"/>
      <c r="H53" s="49"/>
      <c r="I53" s="49"/>
      <c r="J53" s="49"/>
      <c r="K53" s="49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0">
        <v>1</v>
      </c>
      <c r="AE53" s="50"/>
      <c r="AF53" s="50">
        <v>1</v>
      </c>
      <c r="AG53" s="50">
        <v>1</v>
      </c>
      <c r="AH53" s="50"/>
      <c r="AI53" s="50"/>
      <c r="AJ53" s="50">
        <v>1</v>
      </c>
      <c r="AK53" s="51"/>
      <c r="AL53" s="51"/>
      <c r="AM53" s="51"/>
      <c r="AN53" s="51"/>
      <c r="AO53" s="51"/>
      <c r="AP53" s="51"/>
      <c r="AQ53" s="51"/>
      <c r="AR53" s="51"/>
      <c r="AS53" s="51"/>
      <c r="AT53" s="32">
        <f t="shared" si="61"/>
        <v>0</v>
      </c>
      <c r="AU53" s="32">
        <f t="shared" si="62"/>
        <v>0</v>
      </c>
      <c r="AV53" s="32">
        <f t="shared" si="63"/>
        <v>0</v>
      </c>
      <c r="AW53" s="32">
        <f t="shared" si="64"/>
        <v>0</v>
      </c>
      <c r="AX53" s="32">
        <f t="shared" si="65"/>
        <v>0</v>
      </c>
      <c r="AY53" s="32">
        <f t="shared" si="66"/>
        <v>0</v>
      </c>
      <c r="AZ53" s="32">
        <f t="shared" si="67"/>
        <v>0</v>
      </c>
      <c r="BA53" s="32">
        <f t="shared" si="68"/>
        <v>0</v>
      </c>
      <c r="BB53" s="32">
        <f t="shared" si="69"/>
        <v>0</v>
      </c>
      <c r="BC53" s="32">
        <f t="shared" si="70"/>
        <v>0</v>
      </c>
      <c r="BD53" s="16">
        <f t="shared" si="1"/>
        <v>0</v>
      </c>
      <c r="BE53" s="16">
        <f t="shared" si="2"/>
        <v>0</v>
      </c>
      <c r="BF53" s="32">
        <f t="shared" si="71"/>
        <v>1</v>
      </c>
      <c r="BG53" s="32">
        <f t="shared" si="72"/>
        <v>1</v>
      </c>
      <c r="BH53" s="32">
        <f t="shared" si="73"/>
        <v>1</v>
      </c>
      <c r="BI53" s="32">
        <f t="shared" si="74"/>
        <v>1</v>
      </c>
      <c r="BJ53" s="32">
        <f t="shared" si="75"/>
        <v>0</v>
      </c>
      <c r="BK53" s="32">
        <f t="shared" si="76"/>
        <v>0</v>
      </c>
      <c r="BL53" s="32">
        <f t="shared" si="77"/>
        <v>0</v>
      </c>
      <c r="BM53" s="32">
        <f t="shared" si="78"/>
        <v>0</v>
      </c>
    </row>
    <row r="54" spans="1:65" ht="39.950000000000003" customHeight="1">
      <c r="A54" s="3" t="s">
        <v>94</v>
      </c>
      <c r="B54" s="91" t="s">
        <v>95</v>
      </c>
      <c r="C54" s="92"/>
      <c r="D54" s="92"/>
      <c r="E54" s="51"/>
      <c r="F54" s="51"/>
      <c r="G54" s="49"/>
      <c r="H54" s="49"/>
      <c r="I54" s="49"/>
      <c r="J54" s="49"/>
      <c r="K54" s="49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0"/>
      <c r="AE54" s="50"/>
      <c r="AF54" s="50"/>
      <c r="AG54" s="50"/>
      <c r="AH54" s="50"/>
      <c r="AI54" s="50"/>
      <c r="AJ54" s="50"/>
      <c r="AK54" s="51"/>
      <c r="AL54" s="51"/>
      <c r="AM54" s="51"/>
      <c r="AN54" s="51"/>
      <c r="AO54" s="51"/>
      <c r="AP54" s="51"/>
      <c r="AQ54" s="51"/>
      <c r="AR54" s="51"/>
      <c r="AS54" s="51"/>
      <c r="AT54" s="32">
        <f t="shared" si="61"/>
        <v>0</v>
      </c>
      <c r="AU54" s="32">
        <f t="shared" si="62"/>
        <v>0</v>
      </c>
      <c r="AV54" s="32">
        <f t="shared" si="63"/>
        <v>0</v>
      </c>
      <c r="AW54" s="32">
        <f t="shared" si="64"/>
        <v>0</v>
      </c>
      <c r="AX54" s="32">
        <f t="shared" si="65"/>
        <v>0</v>
      </c>
      <c r="AY54" s="32">
        <f t="shared" si="66"/>
        <v>0</v>
      </c>
      <c r="AZ54" s="32">
        <f t="shared" si="67"/>
        <v>0</v>
      </c>
      <c r="BA54" s="32">
        <f t="shared" si="68"/>
        <v>0</v>
      </c>
      <c r="BB54" s="32">
        <f t="shared" si="69"/>
        <v>0</v>
      </c>
      <c r="BC54" s="32">
        <f t="shared" si="70"/>
        <v>0</v>
      </c>
      <c r="BD54" s="16">
        <f t="shared" si="1"/>
        <v>0</v>
      </c>
      <c r="BE54" s="16">
        <f t="shared" si="2"/>
        <v>0</v>
      </c>
      <c r="BF54" s="32">
        <f t="shared" si="71"/>
        <v>0</v>
      </c>
      <c r="BG54" s="32">
        <f t="shared" si="72"/>
        <v>0</v>
      </c>
      <c r="BH54" s="32">
        <f t="shared" si="73"/>
        <v>0</v>
      </c>
      <c r="BI54" s="32">
        <f t="shared" si="74"/>
        <v>0</v>
      </c>
      <c r="BJ54" s="32">
        <f t="shared" si="75"/>
        <v>0</v>
      </c>
      <c r="BK54" s="32">
        <f t="shared" si="76"/>
        <v>0</v>
      </c>
      <c r="BL54" s="32">
        <f t="shared" si="77"/>
        <v>0</v>
      </c>
      <c r="BM54" s="32">
        <f t="shared" si="78"/>
        <v>0</v>
      </c>
    </row>
    <row r="55" spans="1:65" ht="39.950000000000003" customHeight="1">
      <c r="A55" s="3" t="s">
        <v>96</v>
      </c>
      <c r="B55" s="91" t="s">
        <v>97</v>
      </c>
      <c r="C55" s="92"/>
      <c r="D55" s="92"/>
      <c r="E55" s="51"/>
      <c r="F55" s="51"/>
      <c r="G55" s="49"/>
      <c r="H55" s="49"/>
      <c r="I55" s="49"/>
      <c r="J55" s="49"/>
      <c r="K55" s="49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0"/>
      <c r="AE55" s="50"/>
      <c r="AF55" s="50"/>
      <c r="AG55" s="50"/>
      <c r="AH55" s="50"/>
      <c r="AI55" s="50"/>
      <c r="AJ55" s="50"/>
      <c r="AK55" s="51"/>
      <c r="AL55" s="51"/>
      <c r="AM55" s="51"/>
      <c r="AN55" s="51"/>
      <c r="AO55" s="51"/>
      <c r="AP55" s="51"/>
      <c r="AQ55" s="51"/>
      <c r="AR55" s="51"/>
      <c r="AS55" s="51"/>
      <c r="AT55" s="32">
        <f t="shared" si="61"/>
        <v>0</v>
      </c>
      <c r="AU55" s="32">
        <f t="shared" si="62"/>
        <v>0</v>
      </c>
      <c r="AV55" s="32">
        <f t="shared" si="63"/>
        <v>0</v>
      </c>
      <c r="AW55" s="32">
        <f t="shared" si="64"/>
        <v>0</v>
      </c>
      <c r="AX55" s="32">
        <f t="shared" si="65"/>
        <v>0</v>
      </c>
      <c r="AY55" s="32">
        <f t="shared" si="66"/>
        <v>0</v>
      </c>
      <c r="AZ55" s="32">
        <f t="shared" si="67"/>
        <v>0</v>
      </c>
      <c r="BA55" s="32">
        <f t="shared" si="68"/>
        <v>0</v>
      </c>
      <c r="BB55" s="32">
        <f t="shared" si="69"/>
        <v>0</v>
      </c>
      <c r="BC55" s="32">
        <f t="shared" si="70"/>
        <v>0</v>
      </c>
      <c r="BD55" s="16">
        <f t="shared" si="1"/>
        <v>0</v>
      </c>
      <c r="BE55" s="16">
        <f t="shared" si="2"/>
        <v>0</v>
      </c>
      <c r="BF55" s="32">
        <f t="shared" si="71"/>
        <v>0</v>
      </c>
      <c r="BG55" s="32">
        <f t="shared" si="72"/>
        <v>0</v>
      </c>
      <c r="BH55" s="32">
        <f t="shared" si="73"/>
        <v>0</v>
      </c>
      <c r="BI55" s="32">
        <f t="shared" si="74"/>
        <v>0</v>
      </c>
      <c r="BJ55" s="32">
        <f t="shared" si="75"/>
        <v>0</v>
      </c>
      <c r="BK55" s="32">
        <f t="shared" si="76"/>
        <v>0</v>
      </c>
      <c r="BL55" s="32">
        <f t="shared" si="77"/>
        <v>0</v>
      </c>
      <c r="BM55" s="32">
        <f t="shared" si="78"/>
        <v>0</v>
      </c>
    </row>
    <row r="56" spans="1:65" ht="39.950000000000003" customHeight="1">
      <c r="A56" s="3" t="s">
        <v>98</v>
      </c>
      <c r="B56" s="91" t="s">
        <v>99</v>
      </c>
      <c r="C56" s="92"/>
      <c r="D56" s="92"/>
      <c r="E56" s="51"/>
      <c r="F56" s="51"/>
      <c r="G56" s="49"/>
      <c r="H56" s="49"/>
      <c r="I56" s="49"/>
      <c r="J56" s="49"/>
      <c r="K56" s="49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0"/>
      <c r="AE56" s="50"/>
      <c r="AF56" s="50"/>
      <c r="AG56" s="50"/>
      <c r="AH56" s="50"/>
      <c r="AI56" s="50"/>
      <c r="AJ56" s="50"/>
      <c r="AK56" s="51"/>
      <c r="AL56" s="51"/>
      <c r="AM56" s="51"/>
      <c r="AN56" s="51"/>
      <c r="AO56" s="51"/>
      <c r="AP56" s="51"/>
      <c r="AQ56" s="51"/>
      <c r="AR56" s="51"/>
      <c r="AS56" s="51"/>
      <c r="AT56" s="32">
        <f t="shared" si="61"/>
        <v>0</v>
      </c>
      <c r="AU56" s="32">
        <f t="shared" si="62"/>
        <v>0</v>
      </c>
      <c r="AV56" s="32">
        <f t="shared" si="63"/>
        <v>0</v>
      </c>
      <c r="AW56" s="32">
        <f t="shared" si="64"/>
        <v>0</v>
      </c>
      <c r="AX56" s="32">
        <f t="shared" si="65"/>
        <v>0</v>
      </c>
      <c r="AY56" s="32">
        <f t="shared" si="66"/>
        <v>0</v>
      </c>
      <c r="AZ56" s="32">
        <f t="shared" si="67"/>
        <v>0</v>
      </c>
      <c r="BA56" s="32">
        <f t="shared" si="68"/>
        <v>0</v>
      </c>
      <c r="BB56" s="32">
        <f t="shared" si="69"/>
        <v>0</v>
      </c>
      <c r="BC56" s="32">
        <f t="shared" si="70"/>
        <v>0</v>
      </c>
      <c r="BD56" s="16">
        <f t="shared" si="1"/>
        <v>0</v>
      </c>
      <c r="BE56" s="16">
        <f t="shared" si="2"/>
        <v>0</v>
      </c>
      <c r="BF56" s="32">
        <f t="shared" si="71"/>
        <v>0</v>
      </c>
      <c r="BG56" s="32">
        <f t="shared" si="72"/>
        <v>0</v>
      </c>
      <c r="BH56" s="32">
        <f t="shared" si="73"/>
        <v>0</v>
      </c>
      <c r="BI56" s="32">
        <f t="shared" si="74"/>
        <v>0</v>
      </c>
      <c r="BJ56" s="32">
        <f t="shared" si="75"/>
        <v>0</v>
      </c>
      <c r="BK56" s="32">
        <f t="shared" si="76"/>
        <v>0</v>
      </c>
      <c r="BL56" s="32">
        <f t="shared" si="77"/>
        <v>0</v>
      </c>
      <c r="BM56" s="32">
        <f t="shared" si="78"/>
        <v>0</v>
      </c>
    </row>
    <row r="57" spans="1:65" ht="39.950000000000003" customHeight="1">
      <c r="A57" s="3" t="s">
        <v>100</v>
      </c>
      <c r="B57" s="91" t="s">
        <v>101</v>
      </c>
      <c r="C57" s="92"/>
      <c r="D57" s="92"/>
      <c r="E57" s="51">
        <v>2</v>
      </c>
      <c r="F57" s="51">
        <v>1</v>
      </c>
      <c r="G57" s="49">
        <v>1</v>
      </c>
      <c r="H57" s="49"/>
      <c r="I57" s="49"/>
      <c r="J57" s="49"/>
      <c r="K57" s="49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>
        <v>2</v>
      </c>
      <c r="AC57" s="51"/>
      <c r="AD57" s="50"/>
      <c r="AE57" s="50"/>
      <c r="AF57" s="50"/>
      <c r="AG57" s="50"/>
      <c r="AH57" s="50"/>
      <c r="AI57" s="50"/>
      <c r="AJ57" s="50"/>
      <c r="AK57" s="51"/>
      <c r="AL57" s="51"/>
      <c r="AM57" s="51"/>
      <c r="AN57" s="51"/>
      <c r="AO57" s="51"/>
      <c r="AP57" s="51"/>
      <c r="AQ57" s="51"/>
      <c r="AR57" s="51"/>
      <c r="AS57" s="51"/>
      <c r="AT57" s="32">
        <f t="shared" si="61"/>
        <v>2</v>
      </c>
      <c r="AU57" s="32">
        <f t="shared" si="62"/>
        <v>2</v>
      </c>
      <c r="AV57" s="32">
        <f t="shared" si="63"/>
        <v>0</v>
      </c>
      <c r="AW57" s="32">
        <f t="shared" si="64"/>
        <v>0</v>
      </c>
      <c r="AX57" s="32">
        <f t="shared" si="65"/>
        <v>2</v>
      </c>
      <c r="AY57" s="32">
        <f t="shared" si="66"/>
        <v>2</v>
      </c>
      <c r="AZ57" s="32">
        <f t="shared" si="67"/>
        <v>0</v>
      </c>
      <c r="BA57" s="32">
        <f t="shared" si="68"/>
        <v>0</v>
      </c>
      <c r="BB57" s="32">
        <f t="shared" si="69"/>
        <v>0</v>
      </c>
      <c r="BC57" s="32">
        <f t="shared" si="70"/>
        <v>0</v>
      </c>
      <c r="BD57" s="16">
        <f t="shared" si="1"/>
        <v>0</v>
      </c>
      <c r="BE57" s="16">
        <f t="shared" si="2"/>
        <v>0</v>
      </c>
      <c r="BF57" s="32">
        <f t="shared" si="71"/>
        <v>0</v>
      </c>
      <c r="BG57" s="32">
        <f t="shared" si="72"/>
        <v>0</v>
      </c>
      <c r="BH57" s="32">
        <f t="shared" si="73"/>
        <v>0</v>
      </c>
      <c r="BI57" s="32">
        <f t="shared" si="74"/>
        <v>0</v>
      </c>
      <c r="BJ57" s="32">
        <f t="shared" si="75"/>
        <v>0</v>
      </c>
      <c r="BK57" s="32">
        <f t="shared" si="76"/>
        <v>0</v>
      </c>
      <c r="BL57" s="32">
        <f t="shared" si="77"/>
        <v>0</v>
      </c>
      <c r="BM57" s="32">
        <f t="shared" si="78"/>
        <v>0</v>
      </c>
    </row>
    <row r="58" spans="1:65" ht="39.950000000000003" customHeight="1">
      <c r="A58" s="3" t="s">
        <v>102</v>
      </c>
      <c r="B58" s="91" t="s">
        <v>103</v>
      </c>
      <c r="C58" s="92"/>
      <c r="D58" s="92"/>
      <c r="E58" s="51"/>
      <c r="F58" s="51"/>
      <c r="G58" s="49"/>
      <c r="H58" s="49"/>
      <c r="I58" s="49"/>
      <c r="J58" s="49">
        <v>1</v>
      </c>
      <c r="K58" s="49">
        <v>1</v>
      </c>
      <c r="L58" s="51"/>
      <c r="M58" s="51"/>
      <c r="N58" s="51"/>
      <c r="O58" s="51">
        <v>1</v>
      </c>
      <c r="P58" s="51">
        <v>1</v>
      </c>
      <c r="Q58" s="51"/>
      <c r="R58" s="51"/>
      <c r="S58" s="51"/>
      <c r="T58" s="51"/>
      <c r="U58" s="51"/>
      <c r="V58" s="51"/>
      <c r="W58" s="51"/>
      <c r="X58" s="51"/>
      <c r="Y58" s="51">
        <v>1</v>
      </c>
      <c r="Z58" s="51"/>
      <c r="AA58" s="51"/>
      <c r="AB58" s="51"/>
      <c r="AC58" s="51"/>
      <c r="AD58" s="50"/>
      <c r="AE58" s="50"/>
      <c r="AF58" s="50"/>
      <c r="AG58" s="50"/>
      <c r="AH58" s="50"/>
      <c r="AI58" s="50"/>
      <c r="AJ58" s="50"/>
      <c r="AK58" s="51"/>
      <c r="AL58" s="51"/>
      <c r="AM58" s="51"/>
      <c r="AN58" s="51"/>
      <c r="AO58" s="51"/>
      <c r="AP58" s="51"/>
      <c r="AQ58" s="51"/>
      <c r="AR58" s="51"/>
      <c r="AS58" s="51"/>
      <c r="AT58" s="32">
        <f t="shared" si="61"/>
        <v>0</v>
      </c>
      <c r="AU58" s="32">
        <f t="shared" si="62"/>
        <v>0</v>
      </c>
      <c r="AV58" s="32">
        <f t="shared" si="63"/>
        <v>1</v>
      </c>
      <c r="AW58" s="32">
        <f t="shared" si="64"/>
        <v>1</v>
      </c>
      <c r="AX58" s="32">
        <f t="shared" si="65"/>
        <v>1</v>
      </c>
      <c r="AY58" s="32">
        <f t="shared" si="66"/>
        <v>1</v>
      </c>
      <c r="AZ58" s="32">
        <f t="shared" si="67"/>
        <v>1</v>
      </c>
      <c r="BA58" s="32">
        <f t="shared" si="68"/>
        <v>1</v>
      </c>
      <c r="BB58" s="32">
        <f t="shared" si="69"/>
        <v>0</v>
      </c>
      <c r="BC58" s="32">
        <f t="shared" si="70"/>
        <v>0</v>
      </c>
      <c r="BD58" s="16">
        <f t="shared" si="1"/>
        <v>1</v>
      </c>
      <c r="BE58" s="16">
        <f t="shared" si="2"/>
        <v>1</v>
      </c>
      <c r="BF58" s="32">
        <f t="shared" si="71"/>
        <v>0</v>
      </c>
      <c r="BG58" s="32">
        <f t="shared" si="72"/>
        <v>0</v>
      </c>
      <c r="BH58" s="32">
        <f t="shared" si="73"/>
        <v>0</v>
      </c>
      <c r="BI58" s="32">
        <f t="shared" si="74"/>
        <v>0</v>
      </c>
      <c r="BJ58" s="32">
        <f t="shared" si="75"/>
        <v>0</v>
      </c>
      <c r="BK58" s="32">
        <f t="shared" si="76"/>
        <v>0</v>
      </c>
      <c r="BL58" s="32">
        <f t="shared" si="77"/>
        <v>0</v>
      </c>
      <c r="BM58" s="32">
        <f t="shared" si="78"/>
        <v>0</v>
      </c>
    </row>
    <row r="59" spans="1:65" ht="39.950000000000003" customHeight="1">
      <c r="A59" s="3" t="s">
        <v>104</v>
      </c>
      <c r="B59" s="91" t="s">
        <v>105</v>
      </c>
      <c r="C59" s="92"/>
      <c r="D59" s="92"/>
      <c r="E59" s="51">
        <v>3</v>
      </c>
      <c r="F59" s="51"/>
      <c r="G59" s="49">
        <v>3</v>
      </c>
      <c r="H59" s="49"/>
      <c r="I59" s="49"/>
      <c r="J59" s="49">
        <v>1</v>
      </c>
      <c r="K59" s="49">
        <v>1</v>
      </c>
      <c r="L59" s="51"/>
      <c r="M59" s="51"/>
      <c r="N59" s="51"/>
      <c r="O59" s="51">
        <v>4</v>
      </c>
      <c r="P59" s="51"/>
      <c r="Q59" s="51">
        <v>2</v>
      </c>
      <c r="R59" s="51"/>
      <c r="S59" s="51"/>
      <c r="T59" s="51">
        <v>2</v>
      </c>
      <c r="U59" s="51">
        <v>1</v>
      </c>
      <c r="V59" s="51">
        <v>1</v>
      </c>
      <c r="W59" s="51"/>
      <c r="X59" s="51"/>
      <c r="Y59" s="51">
        <v>4</v>
      </c>
      <c r="Z59" s="51"/>
      <c r="AA59" s="51"/>
      <c r="AB59" s="51"/>
      <c r="AC59" s="51"/>
      <c r="AD59" s="50"/>
      <c r="AE59" s="50"/>
      <c r="AF59" s="50"/>
      <c r="AG59" s="50"/>
      <c r="AH59" s="50"/>
      <c r="AI59" s="50"/>
      <c r="AJ59" s="50"/>
      <c r="AK59" s="51"/>
      <c r="AL59" s="51"/>
      <c r="AM59" s="51"/>
      <c r="AN59" s="51"/>
      <c r="AO59" s="51"/>
      <c r="AP59" s="51"/>
      <c r="AQ59" s="51"/>
      <c r="AR59" s="51"/>
      <c r="AS59" s="51"/>
      <c r="AT59" s="32">
        <f t="shared" si="61"/>
        <v>3</v>
      </c>
      <c r="AU59" s="32">
        <f t="shared" si="62"/>
        <v>3</v>
      </c>
      <c r="AV59" s="32">
        <f t="shared" si="63"/>
        <v>1</v>
      </c>
      <c r="AW59" s="32">
        <f t="shared" si="64"/>
        <v>1</v>
      </c>
      <c r="AX59" s="32">
        <f t="shared" si="65"/>
        <v>4</v>
      </c>
      <c r="AY59" s="32">
        <f t="shared" si="66"/>
        <v>4</v>
      </c>
      <c r="AZ59" s="32">
        <f t="shared" si="67"/>
        <v>4</v>
      </c>
      <c r="BA59" s="32">
        <f t="shared" si="68"/>
        <v>4</v>
      </c>
      <c r="BB59" s="32">
        <f t="shared" si="69"/>
        <v>2</v>
      </c>
      <c r="BC59" s="32">
        <f t="shared" si="70"/>
        <v>2</v>
      </c>
      <c r="BD59" s="16">
        <f t="shared" si="1"/>
        <v>4</v>
      </c>
      <c r="BE59" s="16">
        <f t="shared" si="2"/>
        <v>4</v>
      </c>
      <c r="BF59" s="32">
        <f t="shared" si="71"/>
        <v>0</v>
      </c>
      <c r="BG59" s="32">
        <f t="shared" si="72"/>
        <v>0</v>
      </c>
      <c r="BH59" s="32">
        <f t="shared" si="73"/>
        <v>0</v>
      </c>
      <c r="BI59" s="32">
        <f t="shared" si="74"/>
        <v>0</v>
      </c>
      <c r="BJ59" s="32">
        <f t="shared" si="75"/>
        <v>0</v>
      </c>
      <c r="BK59" s="32">
        <f t="shared" si="76"/>
        <v>0</v>
      </c>
      <c r="BL59" s="32">
        <f t="shared" si="77"/>
        <v>0</v>
      </c>
      <c r="BM59" s="32">
        <f t="shared" si="78"/>
        <v>0</v>
      </c>
    </row>
    <row r="60" spans="1:65" ht="39.950000000000003" customHeight="1">
      <c r="A60" s="3" t="s">
        <v>106</v>
      </c>
      <c r="B60" s="91" t="s">
        <v>107</v>
      </c>
      <c r="C60" s="92"/>
      <c r="D60" s="92"/>
      <c r="E60" s="51">
        <v>2</v>
      </c>
      <c r="F60" s="51">
        <v>1</v>
      </c>
      <c r="G60" s="49">
        <v>1</v>
      </c>
      <c r="H60" s="49"/>
      <c r="I60" s="49"/>
      <c r="J60" s="49">
        <v>1</v>
      </c>
      <c r="K60" s="49">
        <v>1</v>
      </c>
      <c r="L60" s="51"/>
      <c r="M60" s="51"/>
      <c r="N60" s="51"/>
      <c r="O60" s="51">
        <v>1</v>
      </c>
      <c r="P60" s="51"/>
      <c r="Q60" s="51"/>
      <c r="R60" s="51"/>
      <c r="S60" s="51"/>
      <c r="T60" s="51">
        <v>1</v>
      </c>
      <c r="U60" s="51"/>
      <c r="V60" s="51">
        <v>1</v>
      </c>
      <c r="W60" s="51"/>
      <c r="X60" s="51"/>
      <c r="Y60" s="51">
        <v>1</v>
      </c>
      <c r="Z60" s="51"/>
      <c r="AA60" s="51">
        <v>1</v>
      </c>
      <c r="AB60" s="51">
        <v>2</v>
      </c>
      <c r="AC60" s="51">
        <v>1</v>
      </c>
      <c r="AD60" s="50"/>
      <c r="AE60" s="50"/>
      <c r="AF60" s="50"/>
      <c r="AG60" s="50"/>
      <c r="AH60" s="50"/>
      <c r="AI60" s="50"/>
      <c r="AJ60" s="50"/>
      <c r="AK60" s="51"/>
      <c r="AL60" s="51"/>
      <c r="AM60" s="51"/>
      <c r="AN60" s="51"/>
      <c r="AO60" s="51"/>
      <c r="AP60" s="51"/>
      <c r="AQ60" s="51"/>
      <c r="AR60" s="51"/>
      <c r="AS60" s="51"/>
      <c r="AT60" s="32">
        <f t="shared" si="61"/>
        <v>2</v>
      </c>
      <c r="AU60" s="32">
        <f t="shared" si="62"/>
        <v>2</v>
      </c>
      <c r="AV60" s="32">
        <f t="shared" si="63"/>
        <v>1</v>
      </c>
      <c r="AW60" s="32">
        <f t="shared" si="64"/>
        <v>1</v>
      </c>
      <c r="AX60" s="32">
        <f t="shared" si="65"/>
        <v>3</v>
      </c>
      <c r="AY60" s="32">
        <f t="shared" si="66"/>
        <v>3</v>
      </c>
      <c r="AZ60" s="32">
        <f t="shared" si="67"/>
        <v>1</v>
      </c>
      <c r="BA60" s="32">
        <f t="shared" si="68"/>
        <v>1</v>
      </c>
      <c r="BB60" s="32">
        <f t="shared" si="69"/>
        <v>1</v>
      </c>
      <c r="BC60" s="32">
        <f t="shared" si="70"/>
        <v>1</v>
      </c>
      <c r="BD60" s="16">
        <f t="shared" si="1"/>
        <v>1</v>
      </c>
      <c r="BE60" s="16">
        <f t="shared" si="2"/>
        <v>1</v>
      </c>
      <c r="BF60" s="32">
        <f t="shared" si="71"/>
        <v>0</v>
      </c>
      <c r="BG60" s="32">
        <f t="shared" si="72"/>
        <v>0</v>
      </c>
      <c r="BH60" s="32">
        <f t="shared" si="73"/>
        <v>0</v>
      </c>
      <c r="BI60" s="32">
        <f t="shared" si="74"/>
        <v>0</v>
      </c>
      <c r="BJ60" s="32">
        <f t="shared" si="75"/>
        <v>0</v>
      </c>
      <c r="BK60" s="32">
        <f t="shared" si="76"/>
        <v>0</v>
      </c>
      <c r="BL60" s="32">
        <f t="shared" si="77"/>
        <v>0</v>
      </c>
      <c r="BM60" s="32">
        <f t="shared" si="78"/>
        <v>0</v>
      </c>
    </row>
    <row r="61" spans="1:65" ht="39.950000000000003" customHeight="1">
      <c r="A61" s="3" t="s">
        <v>108</v>
      </c>
      <c r="B61" s="91" t="s">
        <v>109</v>
      </c>
      <c r="C61" s="92"/>
      <c r="D61" s="92"/>
      <c r="E61" s="51"/>
      <c r="F61" s="51"/>
      <c r="G61" s="49"/>
      <c r="H61" s="49"/>
      <c r="I61" s="49"/>
      <c r="J61" s="49"/>
      <c r="K61" s="49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0"/>
      <c r="AE61" s="50"/>
      <c r="AF61" s="50"/>
      <c r="AG61" s="50"/>
      <c r="AH61" s="50"/>
      <c r="AI61" s="50"/>
      <c r="AJ61" s="50"/>
      <c r="AK61" s="51"/>
      <c r="AL61" s="51"/>
      <c r="AM61" s="51"/>
      <c r="AN61" s="51"/>
      <c r="AO61" s="51"/>
      <c r="AP61" s="51"/>
      <c r="AQ61" s="51"/>
      <c r="AR61" s="51"/>
      <c r="AS61" s="51"/>
      <c r="AT61" s="32">
        <f t="shared" si="61"/>
        <v>0</v>
      </c>
      <c r="AU61" s="32">
        <f t="shared" si="62"/>
        <v>0</v>
      </c>
      <c r="AV61" s="32">
        <f t="shared" si="63"/>
        <v>0</v>
      </c>
      <c r="AW61" s="32">
        <f t="shared" si="64"/>
        <v>0</v>
      </c>
      <c r="AX61" s="32">
        <f t="shared" si="65"/>
        <v>0</v>
      </c>
      <c r="AY61" s="32">
        <f t="shared" si="66"/>
        <v>0</v>
      </c>
      <c r="AZ61" s="32">
        <f t="shared" si="67"/>
        <v>0</v>
      </c>
      <c r="BA61" s="32">
        <f t="shared" si="68"/>
        <v>0</v>
      </c>
      <c r="BB61" s="32">
        <f t="shared" si="69"/>
        <v>0</v>
      </c>
      <c r="BC61" s="32">
        <f t="shared" si="70"/>
        <v>0</v>
      </c>
      <c r="BD61" s="16">
        <f t="shared" si="1"/>
        <v>0</v>
      </c>
      <c r="BE61" s="16">
        <f t="shared" si="2"/>
        <v>0</v>
      </c>
      <c r="BF61" s="32">
        <f t="shared" si="71"/>
        <v>0</v>
      </c>
      <c r="BG61" s="32">
        <f t="shared" si="72"/>
        <v>0</v>
      </c>
      <c r="BH61" s="32">
        <f t="shared" si="73"/>
        <v>0</v>
      </c>
      <c r="BI61" s="32">
        <f t="shared" si="74"/>
        <v>0</v>
      </c>
      <c r="BJ61" s="32">
        <f t="shared" si="75"/>
        <v>0</v>
      </c>
      <c r="BK61" s="32">
        <f t="shared" si="76"/>
        <v>0</v>
      </c>
      <c r="BL61" s="32">
        <f t="shared" si="77"/>
        <v>0</v>
      </c>
      <c r="BM61" s="32">
        <f t="shared" si="78"/>
        <v>0</v>
      </c>
    </row>
    <row r="62" spans="1:65" ht="39.950000000000003" customHeight="1">
      <c r="A62" s="3" t="s">
        <v>110</v>
      </c>
      <c r="B62" s="88" t="s">
        <v>45</v>
      </c>
      <c r="C62" s="89"/>
      <c r="D62" s="89"/>
      <c r="E62" s="51">
        <v>1</v>
      </c>
      <c r="F62" s="51"/>
      <c r="G62" s="49">
        <v>1</v>
      </c>
      <c r="H62" s="49"/>
      <c r="I62" s="49"/>
      <c r="J62" s="49"/>
      <c r="K62" s="49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>
        <v>1</v>
      </c>
      <c r="AB62" s="51">
        <v>1</v>
      </c>
      <c r="AC62" s="51">
        <v>1</v>
      </c>
      <c r="AD62" s="50"/>
      <c r="AE62" s="50"/>
      <c r="AF62" s="50"/>
      <c r="AG62" s="50"/>
      <c r="AH62" s="50"/>
      <c r="AI62" s="50"/>
      <c r="AJ62" s="50"/>
      <c r="AK62" s="51"/>
      <c r="AL62" s="51"/>
      <c r="AM62" s="51"/>
      <c r="AN62" s="51"/>
      <c r="AO62" s="51"/>
      <c r="AP62" s="51"/>
      <c r="AQ62" s="51"/>
      <c r="AR62" s="51"/>
      <c r="AS62" s="51"/>
      <c r="AT62" s="32">
        <f t="shared" si="61"/>
        <v>1</v>
      </c>
      <c r="AU62" s="32">
        <f t="shared" si="62"/>
        <v>1</v>
      </c>
      <c r="AV62" s="32">
        <f t="shared" si="63"/>
        <v>0</v>
      </c>
      <c r="AW62" s="32">
        <f t="shared" si="64"/>
        <v>0</v>
      </c>
      <c r="AX62" s="32">
        <f t="shared" si="65"/>
        <v>1</v>
      </c>
      <c r="AY62" s="32">
        <f t="shared" si="66"/>
        <v>1</v>
      </c>
      <c r="AZ62" s="32">
        <f t="shared" si="67"/>
        <v>0</v>
      </c>
      <c r="BA62" s="32">
        <f t="shared" si="68"/>
        <v>0</v>
      </c>
      <c r="BB62" s="32">
        <f t="shared" si="69"/>
        <v>0</v>
      </c>
      <c r="BC62" s="32">
        <f t="shared" si="70"/>
        <v>0</v>
      </c>
      <c r="BD62" s="16">
        <f t="shared" si="1"/>
        <v>0</v>
      </c>
      <c r="BE62" s="16">
        <f t="shared" si="2"/>
        <v>0</v>
      </c>
      <c r="BF62" s="32">
        <f t="shared" si="71"/>
        <v>0</v>
      </c>
      <c r="BG62" s="32">
        <f t="shared" si="72"/>
        <v>0</v>
      </c>
      <c r="BH62" s="32">
        <f t="shared" si="73"/>
        <v>0</v>
      </c>
      <c r="BI62" s="32">
        <f t="shared" si="74"/>
        <v>0</v>
      </c>
      <c r="BJ62" s="32">
        <f t="shared" si="75"/>
        <v>0</v>
      </c>
      <c r="BK62" s="32">
        <f t="shared" si="76"/>
        <v>0</v>
      </c>
      <c r="BL62" s="32">
        <f t="shared" si="77"/>
        <v>0</v>
      </c>
      <c r="BM62" s="32">
        <f t="shared" si="78"/>
        <v>0</v>
      </c>
    </row>
    <row r="63" spans="1:65" ht="57" customHeight="1">
      <c r="A63" s="1" t="s">
        <v>111</v>
      </c>
      <c r="B63" s="86" t="s">
        <v>112</v>
      </c>
      <c r="C63" s="90"/>
      <c r="D63" s="90"/>
      <c r="E63" s="30">
        <f>SUM(E64:E69)</f>
        <v>0</v>
      </c>
      <c r="F63" s="30">
        <f t="shared" ref="F63:BM63" si="79">SUM(F64:F69)</f>
        <v>0</v>
      </c>
      <c r="G63" s="30">
        <f t="shared" si="79"/>
        <v>0</v>
      </c>
      <c r="H63" s="30">
        <f t="shared" si="79"/>
        <v>0</v>
      </c>
      <c r="I63" s="30">
        <f t="shared" si="79"/>
        <v>0</v>
      </c>
      <c r="J63" s="30">
        <f t="shared" si="79"/>
        <v>0</v>
      </c>
      <c r="K63" s="30">
        <f t="shared" si="79"/>
        <v>0</v>
      </c>
      <c r="L63" s="30">
        <f t="shared" si="79"/>
        <v>0</v>
      </c>
      <c r="M63" s="30">
        <f t="shared" si="79"/>
        <v>0</v>
      </c>
      <c r="N63" s="30">
        <f t="shared" si="79"/>
        <v>0</v>
      </c>
      <c r="O63" s="30">
        <f t="shared" si="79"/>
        <v>0</v>
      </c>
      <c r="P63" s="30">
        <f t="shared" si="79"/>
        <v>0</v>
      </c>
      <c r="Q63" s="30">
        <f t="shared" si="79"/>
        <v>0</v>
      </c>
      <c r="R63" s="30">
        <f t="shared" si="79"/>
        <v>0</v>
      </c>
      <c r="S63" s="30">
        <f t="shared" si="79"/>
        <v>0</v>
      </c>
      <c r="T63" s="30">
        <f t="shared" si="79"/>
        <v>0</v>
      </c>
      <c r="U63" s="30">
        <f t="shared" si="79"/>
        <v>0</v>
      </c>
      <c r="V63" s="30">
        <f t="shared" si="79"/>
        <v>0</v>
      </c>
      <c r="W63" s="30">
        <f t="shared" si="79"/>
        <v>0</v>
      </c>
      <c r="X63" s="30">
        <f t="shared" si="79"/>
        <v>0</v>
      </c>
      <c r="Y63" s="30">
        <f t="shared" si="79"/>
        <v>0</v>
      </c>
      <c r="Z63" s="30">
        <f t="shared" si="79"/>
        <v>0</v>
      </c>
      <c r="AA63" s="30">
        <f t="shared" si="79"/>
        <v>0</v>
      </c>
      <c r="AB63" s="30">
        <f t="shared" si="79"/>
        <v>0</v>
      </c>
      <c r="AC63" s="30">
        <f t="shared" si="79"/>
        <v>0</v>
      </c>
      <c r="AD63" s="30">
        <f t="shared" si="79"/>
        <v>0</v>
      </c>
      <c r="AE63" s="30">
        <f t="shared" si="79"/>
        <v>0</v>
      </c>
      <c r="AF63" s="30">
        <f t="shared" si="79"/>
        <v>0</v>
      </c>
      <c r="AG63" s="30">
        <f t="shared" si="79"/>
        <v>0</v>
      </c>
      <c r="AH63" s="30">
        <f t="shared" si="79"/>
        <v>0</v>
      </c>
      <c r="AI63" s="30">
        <f t="shared" si="79"/>
        <v>0</v>
      </c>
      <c r="AJ63" s="30">
        <f t="shared" si="79"/>
        <v>0</v>
      </c>
      <c r="AK63" s="30">
        <f t="shared" si="79"/>
        <v>0</v>
      </c>
      <c r="AL63" s="30">
        <f t="shared" si="79"/>
        <v>0</v>
      </c>
      <c r="AM63" s="30">
        <f t="shared" si="79"/>
        <v>0</v>
      </c>
      <c r="AN63" s="30">
        <f t="shared" si="79"/>
        <v>0</v>
      </c>
      <c r="AO63" s="30">
        <f t="shared" si="79"/>
        <v>0</v>
      </c>
      <c r="AP63" s="30">
        <f t="shared" si="79"/>
        <v>0</v>
      </c>
      <c r="AQ63" s="30">
        <f t="shared" si="79"/>
        <v>0</v>
      </c>
      <c r="AR63" s="30">
        <f t="shared" si="79"/>
        <v>0</v>
      </c>
      <c r="AS63" s="30">
        <f t="shared" si="79"/>
        <v>0</v>
      </c>
      <c r="AT63" s="30">
        <f t="shared" si="79"/>
        <v>0</v>
      </c>
      <c r="AU63" s="30">
        <f t="shared" si="79"/>
        <v>0</v>
      </c>
      <c r="AV63" s="30">
        <f t="shared" si="79"/>
        <v>0</v>
      </c>
      <c r="AW63" s="30">
        <f t="shared" si="79"/>
        <v>0</v>
      </c>
      <c r="AX63" s="30">
        <f t="shared" si="79"/>
        <v>0</v>
      </c>
      <c r="AY63" s="30">
        <f t="shared" si="79"/>
        <v>0</v>
      </c>
      <c r="AZ63" s="30">
        <f t="shared" si="79"/>
        <v>0</v>
      </c>
      <c r="BA63" s="30">
        <f t="shared" si="79"/>
        <v>0</v>
      </c>
      <c r="BB63" s="30">
        <f t="shared" si="79"/>
        <v>0</v>
      </c>
      <c r="BC63" s="30">
        <f t="shared" si="79"/>
        <v>0</v>
      </c>
      <c r="BD63" s="16">
        <f t="shared" si="1"/>
        <v>0</v>
      </c>
      <c r="BE63" s="16">
        <f t="shared" si="2"/>
        <v>0</v>
      </c>
      <c r="BF63" s="30">
        <f t="shared" si="79"/>
        <v>0</v>
      </c>
      <c r="BG63" s="30">
        <f t="shared" si="79"/>
        <v>0</v>
      </c>
      <c r="BH63" s="30">
        <f t="shared" si="79"/>
        <v>0</v>
      </c>
      <c r="BI63" s="30">
        <f t="shared" si="79"/>
        <v>0</v>
      </c>
      <c r="BJ63" s="30">
        <f t="shared" si="79"/>
        <v>0</v>
      </c>
      <c r="BK63" s="30">
        <f t="shared" si="79"/>
        <v>0</v>
      </c>
      <c r="BL63" s="30">
        <f t="shared" si="79"/>
        <v>0</v>
      </c>
      <c r="BM63" s="30">
        <f t="shared" si="79"/>
        <v>0</v>
      </c>
    </row>
    <row r="64" spans="1:65" ht="39.950000000000003" customHeight="1">
      <c r="A64" s="3" t="s">
        <v>113</v>
      </c>
      <c r="B64" s="91" t="s">
        <v>114</v>
      </c>
      <c r="C64" s="92"/>
      <c r="D64" s="92"/>
      <c r="E64" s="7"/>
      <c r="F64" s="7"/>
      <c r="G64" s="18"/>
      <c r="H64" s="18"/>
      <c r="I64" s="18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32">
        <f t="shared" ref="AT64:AT69" si="80">E64</f>
        <v>0</v>
      </c>
      <c r="AU64" s="32">
        <f t="shared" ref="AU64:AU69" si="81">F64+G64+H64+I64</f>
        <v>0</v>
      </c>
      <c r="AV64" s="32">
        <f t="shared" ref="AV64:AV69" si="82">J64</f>
        <v>0</v>
      </c>
      <c r="AW64" s="32">
        <f t="shared" ref="AW64:AW69" si="83">K64+L64+M64</f>
        <v>0</v>
      </c>
      <c r="AX64" s="32">
        <f t="shared" ref="AX64:AX69" si="84">F64+G64+K64</f>
        <v>0</v>
      </c>
      <c r="AY64" s="32">
        <f t="shared" ref="AY64:AY69" si="85">N64+Y64+Z64+AB64</f>
        <v>0</v>
      </c>
      <c r="AZ64" s="32">
        <f t="shared" ref="AZ64:AZ69" si="86">O64</f>
        <v>0</v>
      </c>
      <c r="BA64" s="32">
        <f t="shared" ref="BA64:BA69" si="87">P64+Q64+R64+S64+T64</f>
        <v>0</v>
      </c>
      <c r="BB64" s="32">
        <f t="shared" ref="BB64:BB69" si="88">T64</f>
        <v>0</v>
      </c>
      <c r="BC64" s="32">
        <f t="shared" ref="BC64:BC69" si="89">+U64+V64+W64</f>
        <v>0</v>
      </c>
      <c r="BD64" s="16">
        <f t="shared" si="1"/>
        <v>0</v>
      </c>
      <c r="BE64" s="16">
        <f t="shared" si="2"/>
        <v>0</v>
      </c>
      <c r="BF64" s="32">
        <f t="shared" ref="BF64:BF69" si="90">AF64</f>
        <v>0</v>
      </c>
      <c r="BG64" s="32">
        <f t="shared" ref="BG64:BG69" si="91">AD64+AE64</f>
        <v>0</v>
      </c>
      <c r="BH64" s="32">
        <f t="shared" ref="BH64:BH69" si="92">AF64</f>
        <v>0</v>
      </c>
      <c r="BI64" s="32">
        <f t="shared" ref="BI64:BI69" si="93">AG64+AH64</f>
        <v>0</v>
      </c>
      <c r="BJ64" s="32">
        <f t="shared" ref="BJ64:BJ69" si="94">AM64</f>
        <v>0</v>
      </c>
      <c r="BK64" s="32">
        <f t="shared" ref="BK64:BK69" si="95">AK64+AL64</f>
        <v>0</v>
      </c>
      <c r="BL64" s="32">
        <f t="shared" ref="BL64:BL69" si="96">AM64</f>
        <v>0</v>
      </c>
      <c r="BM64" s="32">
        <f t="shared" ref="BM64:BM69" si="97">AN64+AO64</f>
        <v>0</v>
      </c>
    </row>
    <row r="65" spans="1:65" ht="39.950000000000003" customHeight="1">
      <c r="A65" s="3" t="s">
        <v>115</v>
      </c>
      <c r="B65" s="91" t="s">
        <v>116</v>
      </c>
      <c r="C65" s="92"/>
      <c r="D65" s="92"/>
      <c r="E65" s="7"/>
      <c r="F65" s="7"/>
      <c r="G65" s="18"/>
      <c r="H65" s="18"/>
      <c r="I65" s="18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32">
        <f t="shared" si="80"/>
        <v>0</v>
      </c>
      <c r="AU65" s="32">
        <f t="shared" si="81"/>
        <v>0</v>
      </c>
      <c r="AV65" s="32">
        <f t="shared" si="82"/>
        <v>0</v>
      </c>
      <c r="AW65" s="32">
        <f t="shared" si="83"/>
        <v>0</v>
      </c>
      <c r="AX65" s="32">
        <f t="shared" si="84"/>
        <v>0</v>
      </c>
      <c r="AY65" s="32">
        <f t="shared" si="85"/>
        <v>0</v>
      </c>
      <c r="AZ65" s="32">
        <f t="shared" si="86"/>
        <v>0</v>
      </c>
      <c r="BA65" s="32">
        <f t="shared" si="87"/>
        <v>0</v>
      </c>
      <c r="BB65" s="32">
        <f t="shared" si="88"/>
        <v>0</v>
      </c>
      <c r="BC65" s="32">
        <f t="shared" si="89"/>
        <v>0</v>
      </c>
      <c r="BD65" s="16">
        <f t="shared" si="1"/>
        <v>0</v>
      </c>
      <c r="BE65" s="16">
        <f t="shared" si="2"/>
        <v>0</v>
      </c>
      <c r="BF65" s="32">
        <f t="shared" si="90"/>
        <v>0</v>
      </c>
      <c r="BG65" s="32">
        <f t="shared" si="91"/>
        <v>0</v>
      </c>
      <c r="BH65" s="32">
        <f t="shared" si="92"/>
        <v>0</v>
      </c>
      <c r="BI65" s="32">
        <f t="shared" si="93"/>
        <v>0</v>
      </c>
      <c r="BJ65" s="32">
        <f t="shared" si="94"/>
        <v>0</v>
      </c>
      <c r="BK65" s="32">
        <f t="shared" si="95"/>
        <v>0</v>
      </c>
      <c r="BL65" s="32">
        <f t="shared" si="96"/>
        <v>0</v>
      </c>
      <c r="BM65" s="32">
        <f t="shared" si="97"/>
        <v>0</v>
      </c>
    </row>
    <row r="66" spans="1:65" ht="39.950000000000003" customHeight="1">
      <c r="A66" s="3" t="s">
        <v>117</v>
      </c>
      <c r="B66" s="91" t="s">
        <v>118</v>
      </c>
      <c r="C66" s="92"/>
      <c r="D66" s="92"/>
      <c r="E66" s="7"/>
      <c r="F66" s="7"/>
      <c r="G66" s="18"/>
      <c r="H66" s="18"/>
      <c r="I66" s="18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32">
        <f t="shared" si="80"/>
        <v>0</v>
      </c>
      <c r="AU66" s="32">
        <f t="shared" si="81"/>
        <v>0</v>
      </c>
      <c r="AV66" s="32">
        <f t="shared" si="82"/>
        <v>0</v>
      </c>
      <c r="AW66" s="32">
        <f t="shared" si="83"/>
        <v>0</v>
      </c>
      <c r="AX66" s="32">
        <f t="shared" si="84"/>
        <v>0</v>
      </c>
      <c r="AY66" s="32">
        <f t="shared" si="85"/>
        <v>0</v>
      </c>
      <c r="AZ66" s="32">
        <f t="shared" si="86"/>
        <v>0</v>
      </c>
      <c r="BA66" s="32">
        <f t="shared" si="87"/>
        <v>0</v>
      </c>
      <c r="BB66" s="32">
        <f t="shared" si="88"/>
        <v>0</v>
      </c>
      <c r="BC66" s="32">
        <f t="shared" si="89"/>
        <v>0</v>
      </c>
      <c r="BD66" s="16">
        <f t="shared" si="1"/>
        <v>0</v>
      </c>
      <c r="BE66" s="16">
        <f t="shared" si="2"/>
        <v>0</v>
      </c>
      <c r="BF66" s="32">
        <f t="shared" si="90"/>
        <v>0</v>
      </c>
      <c r="BG66" s="32">
        <f t="shared" si="91"/>
        <v>0</v>
      </c>
      <c r="BH66" s="32">
        <f t="shared" si="92"/>
        <v>0</v>
      </c>
      <c r="BI66" s="32">
        <f t="shared" si="93"/>
        <v>0</v>
      </c>
      <c r="BJ66" s="32">
        <f t="shared" si="94"/>
        <v>0</v>
      </c>
      <c r="BK66" s="32">
        <f t="shared" si="95"/>
        <v>0</v>
      </c>
      <c r="BL66" s="32">
        <f t="shared" si="96"/>
        <v>0</v>
      </c>
      <c r="BM66" s="32">
        <f t="shared" si="97"/>
        <v>0</v>
      </c>
    </row>
    <row r="67" spans="1:65" ht="39.950000000000003" customHeight="1">
      <c r="A67" s="3" t="s">
        <v>119</v>
      </c>
      <c r="B67" s="91" t="s">
        <v>120</v>
      </c>
      <c r="C67" s="92"/>
      <c r="D67" s="92"/>
      <c r="E67" s="7"/>
      <c r="F67" s="7"/>
      <c r="G67" s="18"/>
      <c r="H67" s="18"/>
      <c r="I67" s="18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32">
        <f t="shared" si="80"/>
        <v>0</v>
      </c>
      <c r="AU67" s="32">
        <f t="shared" si="81"/>
        <v>0</v>
      </c>
      <c r="AV67" s="32">
        <f t="shared" si="82"/>
        <v>0</v>
      </c>
      <c r="AW67" s="32">
        <f t="shared" si="83"/>
        <v>0</v>
      </c>
      <c r="AX67" s="32">
        <f t="shared" si="84"/>
        <v>0</v>
      </c>
      <c r="AY67" s="32">
        <f t="shared" si="85"/>
        <v>0</v>
      </c>
      <c r="AZ67" s="32">
        <f t="shared" si="86"/>
        <v>0</v>
      </c>
      <c r="BA67" s="32">
        <f t="shared" si="87"/>
        <v>0</v>
      </c>
      <c r="BB67" s="32">
        <f t="shared" si="88"/>
        <v>0</v>
      </c>
      <c r="BC67" s="32">
        <f t="shared" si="89"/>
        <v>0</v>
      </c>
      <c r="BD67" s="16">
        <f t="shared" si="1"/>
        <v>0</v>
      </c>
      <c r="BE67" s="16">
        <f t="shared" si="2"/>
        <v>0</v>
      </c>
      <c r="BF67" s="32">
        <f t="shared" si="90"/>
        <v>0</v>
      </c>
      <c r="BG67" s="32">
        <f t="shared" si="91"/>
        <v>0</v>
      </c>
      <c r="BH67" s="32">
        <f t="shared" si="92"/>
        <v>0</v>
      </c>
      <c r="BI67" s="32">
        <f t="shared" si="93"/>
        <v>0</v>
      </c>
      <c r="BJ67" s="32">
        <f t="shared" si="94"/>
        <v>0</v>
      </c>
      <c r="BK67" s="32">
        <f t="shared" si="95"/>
        <v>0</v>
      </c>
      <c r="BL67" s="32">
        <f t="shared" si="96"/>
        <v>0</v>
      </c>
      <c r="BM67" s="32">
        <f t="shared" si="97"/>
        <v>0</v>
      </c>
    </row>
    <row r="68" spans="1:65" ht="39.950000000000003" customHeight="1">
      <c r="A68" s="3" t="s">
        <v>121</v>
      </c>
      <c r="B68" s="91" t="s">
        <v>122</v>
      </c>
      <c r="C68" s="92"/>
      <c r="D68" s="92"/>
      <c r="E68" s="7"/>
      <c r="F68" s="7"/>
      <c r="G68" s="18"/>
      <c r="H68" s="18"/>
      <c r="I68" s="18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32">
        <f t="shared" si="80"/>
        <v>0</v>
      </c>
      <c r="AU68" s="32">
        <f t="shared" si="81"/>
        <v>0</v>
      </c>
      <c r="AV68" s="32">
        <f t="shared" si="82"/>
        <v>0</v>
      </c>
      <c r="AW68" s="32">
        <f t="shared" si="83"/>
        <v>0</v>
      </c>
      <c r="AX68" s="32">
        <f t="shared" si="84"/>
        <v>0</v>
      </c>
      <c r="AY68" s="32">
        <f t="shared" si="85"/>
        <v>0</v>
      </c>
      <c r="AZ68" s="32">
        <f t="shared" si="86"/>
        <v>0</v>
      </c>
      <c r="BA68" s="32">
        <f t="shared" si="87"/>
        <v>0</v>
      </c>
      <c r="BB68" s="32">
        <f t="shared" si="88"/>
        <v>0</v>
      </c>
      <c r="BC68" s="32">
        <f t="shared" si="89"/>
        <v>0</v>
      </c>
      <c r="BD68" s="16">
        <f t="shared" si="1"/>
        <v>0</v>
      </c>
      <c r="BE68" s="16">
        <f t="shared" si="2"/>
        <v>0</v>
      </c>
      <c r="BF68" s="32">
        <f t="shared" si="90"/>
        <v>0</v>
      </c>
      <c r="BG68" s="32">
        <f t="shared" si="91"/>
        <v>0</v>
      </c>
      <c r="BH68" s="32">
        <f t="shared" si="92"/>
        <v>0</v>
      </c>
      <c r="BI68" s="32">
        <f t="shared" si="93"/>
        <v>0</v>
      </c>
      <c r="BJ68" s="32">
        <f t="shared" si="94"/>
        <v>0</v>
      </c>
      <c r="BK68" s="32">
        <f t="shared" si="95"/>
        <v>0</v>
      </c>
      <c r="BL68" s="32">
        <f t="shared" si="96"/>
        <v>0</v>
      </c>
      <c r="BM68" s="32">
        <f t="shared" si="97"/>
        <v>0</v>
      </c>
    </row>
    <row r="69" spans="1:65" ht="39.950000000000003" customHeight="1">
      <c r="A69" s="3" t="s">
        <v>123</v>
      </c>
      <c r="B69" s="88" t="s">
        <v>45</v>
      </c>
      <c r="C69" s="89"/>
      <c r="D69" s="89"/>
      <c r="E69" s="7"/>
      <c r="F69" s="7"/>
      <c r="G69" s="24"/>
      <c r="H69" s="24"/>
      <c r="I69" s="24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32">
        <f t="shared" si="80"/>
        <v>0</v>
      </c>
      <c r="AU69" s="32">
        <f t="shared" si="81"/>
        <v>0</v>
      </c>
      <c r="AV69" s="32">
        <f t="shared" si="82"/>
        <v>0</v>
      </c>
      <c r="AW69" s="32">
        <f t="shared" si="83"/>
        <v>0</v>
      </c>
      <c r="AX69" s="32">
        <f t="shared" si="84"/>
        <v>0</v>
      </c>
      <c r="AY69" s="32">
        <f t="shared" si="85"/>
        <v>0</v>
      </c>
      <c r="AZ69" s="32">
        <f t="shared" si="86"/>
        <v>0</v>
      </c>
      <c r="BA69" s="32">
        <f t="shared" si="87"/>
        <v>0</v>
      </c>
      <c r="BB69" s="32">
        <f t="shared" si="88"/>
        <v>0</v>
      </c>
      <c r="BC69" s="32">
        <f t="shared" si="89"/>
        <v>0</v>
      </c>
      <c r="BD69" s="16">
        <f t="shared" si="1"/>
        <v>0</v>
      </c>
      <c r="BE69" s="16">
        <f t="shared" si="2"/>
        <v>0</v>
      </c>
      <c r="BF69" s="32">
        <f t="shared" si="90"/>
        <v>0</v>
      </c>
      <c r="BG69" s="32">
        <f t="shared" si="91"/>
        <v>0</v>
      </c>
      <c r="BH69" s="32">
        <f t="shared" si="92"/>
        <v>0</v>
      </c>
      <c r="BI69" s="32">
        <f t="shared" si="93"/>
        <v>0</v>
      </c>
      <c r="BJ69" s="32">
        <f t="shared" si="94"/>
        <v>0</v>
      </c>
      <c r="BK69" s="32">
        <f t="shared" si="95"/>
        <v>0</v>
      </c>
      <c r="BL69" s="32">
        <f t="shared" si="96"/>
        <v>0</v>
      </c>
      <c r="BM69" s="32">
        <f t="shared" si="97"/>
        <v>0</v>
      </c>
    </row>
    <row r="70" spans="1:65" ht="39.950000000000003" customHeight="1">
      <c r="A70" s="1" t="s">
        <v>124</v>
      </c>
      <c r="B70" s="86" t="s">
        <v>125</v>
      </c>
      <c r="C70" s="90"/>
      <c r="D70" s="90"/>
      <c r="E70" s="30">
        <f>SUM(E71:E76)</f>
        <v>3</v>
      </c>
      <c r="F70" s="30">
        <f t="shared" ref="F70:BM70" si="98">SUM(F71:F76)</f>
        <v>0</v>
      </c>
      <c r="G70" s="30">
        <f t="shared" si="98"/>
        <v>3</v>
      </c>
      <c r="H70" s="30">
        <f t="shared" si="98"/>
        <v>0</v>
      </c>
      <c r="I70" s="30">
        <f t="shared" si="98"/>
        <v>0</v>
      </c>
      <c r="J70" s="30">
        <f t="shared" si="98"/>
        <v>1</v>
      </c>
      <c r="K70" s="30">
        <f t="shared" si="98"/>
        <v>1</v>
      </c>
      <c r="L70" s="30">
        <f t="shared" si="98"/>
        <v>0</v>
      </c>
      <c r="M70" s="30">
        <f t="shared" si="98"/>
        <v>0</v>
      </c>
      <c r="N70" s="30">
        <f t="shared" si="98"/>
        <v>0</v>
      </c>
      <c r="O70" s="30">
        <f t="shared" si="98"/>
        <v>0</v>
      </c>
      <c r="P70" s="30">
        <f t="shared" si="98"/>
        <v>0</v>
      </c>
      <c r="Q70" s="30">
        <f t="shared" si="98"/>
        <v>0</v>
      </c>
      <c r="R70" s="30">
        <f t="shared" si="98"/>
        <v>0</v>
      </c>
      <c r="S70" s="30">
        <f t="shared" si="98"/>
        <v>0</v>
      </c>
      <c r="T70" s="30">
        <f t="shared" si="98"/>
        <v>0</v>
      </c>
      <c r="U70" s="30">
        <f t="shared" si="98"/>
        <v>0</v>
      </c>
      <c r="V70" s="30">
        <f t="shared" si="98"/>
        <v>0</v>
      </c>
      <c r="W70" s="30">
        <f t="shared" si="98"/>
        <v>0</v>
      </c>
      <c r="X70" s="30">
        <f t="shared" si="98"/>
        <v>0</v>
      </c>
      <c r="Y70" s="30">
        <f t="shared" si="98"/>
        <v>0</v>
      </c>
      <c r="Z70" s="30">
        <f t="shared" si="98"/>
        <v>0</v>
      </c>
      <c r="AA70" s="30">
        <f t="shared" si="98"/>
        <v>0</v>
      </c>
      <c r="AB70" s="30">
        <f t="shared" si="98"/>
        <v>4</v>
      </c>
      <c r="AC70" s="30">
        <f t="shared" si="98"/>
        <v>0</v>
      </c>
      <c r="AD70" s="30">
        <f t="shared" si="98"/>
        <v>0</v>
      </c>
      <c r="AE70" s="30">
        <f t="shared" si="98"/>
        <v>0</v>
      </c>
      <c r="AF70" s="30">
        <f t="shared" si="98"/>
        <v>0</v>
      </c>
      <c r="AG70" s="30">
        <f t="shared" si="98"/>
        <v>0</v>
      </c>
      <c r="AH70" s="30">
        <f t="shared" si="98"/>
        <v>0</v>
      </c>
      <c r="AI70" s="30">
        <f t="shared" si="98"/>
        <v>0</v>
      </c>
      <c r="AJ70" s="30">
        <f t="shared" si="98"/>
        <v>0</v>
      </c>
      <c r="AK70" s="30">
        <f t="shared" si="98"/>
        <v>0</v>
      </c>
      <c r="AL70" s="30">
        <f t="shared" si="98"/>
        <v>0</v>
      </c>
      <c r="AM70" s="30">
        <f t="shared" si="98"/>
        <v>0</v>
      </c>
      <c r="AN70" s="30">
        <f t="shared" si="98"/>
        <v>0</v>
      </c>
      <c r="AO70" s="30">
        <f t="shared" si="98"/>
        <v>0</v>
      </c>
      <c r="AP70" s="30">
        <f t="shared" si="98"/>
        <v>0</v>
      </c>
      <c r="AQ70" s="30">
        <f t="shared" si="98"/>
        <v>0</v>
      </c>
      <c r="AR70" s="30">
        <f t="shared" si="98"/>
        <v>0</v>
      </c>
      <c r="AS70" s="30">
        <f t="shared" si="98"/>
        <v>0</v>
      </c>
      <c r="AT70" s="30">
        <f t="shared" si="98"/>
        <v>3</v>
      </c>
      <c r="AU70" s="30">
        <f t="shared" si="98"/>
        <v>3</v>
      </c>
      <c r="AV70" s="30">
        <f t="shared" si="98"/>
        <v>1</v>
      </c>
      <c r="AW70" s="30">
        <f t="shared" si="98"/>
        <v>1</v>
      </c>
      <c r="AX70" s="30">
        <f t="shared" si="98"/>
        <v>4</v>
      </c>
      <c r="AY70" s="30">
        <f t="shared" si="98"/>
        <v>4</v>
      </c>
      <c r="AZ70" s="30">
        <f t="shared" si="98"/>
        <v>0</v>
      </c>
      <c r="BA70" s="30">
        <f t="shared" si="98"/>
        <v>0</v>
      </c>
      <c r="BB70" s="30">
        <f t="shared" si="98"/>
        <v>0</v>
      </c>
      <c r="BC70" s="30">
        <f t="shared" si="98"/>
        <v>0</v>
      </c>
      <c r="BD70" s="16">
        <f t="shared" si="1"/>
        <v>0</v>
      </c>
      <c r="BE70" s="16">
        <f t="shared" si="2"/>
        <v>0</v>
      </c>
      <c r="BF70" s="30">
        <f t="shared" si="98"/>
        <v>0</v>
      </c>
      <c r="BG70" s="30">
        <f t="shared" si="98"/>
        <v>0</v>
      </c>
      <c r="BH70" s="30">
        <f t="shared" si="98"/>
        <v>0</v>
      </c>
      <c r="BI70" s="30">
        <f t="shared" si="98"/>
        <v>0</v>
      </c>
      <c r="BJ70" s="30">
        <f t="shared" si="98"/>
        <v>0</v>
      </c>
      <c r="BK70" s="30">
        <f t="shared" si="98"/>
        <v>0</v>
      </c>
      <c r="BL70" s="30">
        <f t="shared" si="98"/>
        <v>0</v>
      </c>
      <c r="BM70" s="30">
        <f t="shared" si="98"/>
        <v>0</v>
      </c>
    </row>
    <row r="71" spans="1:65" ht="39.950000000000003" customHeight="1">
      <c r="A71" s="3" t="s">
        <v>126</v>
      </c>
      <c r="B71" s="91" t="s">
        <v>127</v>
      </c>
      <c r="C71" s="92"/>
      <c r="D71" s="92"/>
      <c r="E71" s="48"/>
      <c r="F71" s="48"/>
      <c r="G71" s="49"/>
      <c r="H71" s="49"/>
      <c r="I71" s="49"/>
      <c r="J71" s="49"/>
      <c r="K71" s="49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  <c r="AN71" s="48"/>
      <c r="AO71" s="48"/>
      <c r="AP71" s="48"/>
      <c r="AQ71" s="48"/>
      <c r="AR71" s="48"/>
      <c r="AS71" s="48"/>
      <c r="AT71" s="32">
        <f t="shared" ref="AT71:AT76" si="99">E71</f>
        <v>0</v>
      </c>
      <c r="AU71" s="32">
        <f t="shared" ref="AU71:AU76" si="100">F71+G71+H71+I71</f>
        <v>0</v>
      </c>
      <c r="AV71" s="32">
        <f t="shared" ref="AV71:AV76" si="101">J71</f>
        <v>0</v>
      </c>
      <c r="AW71" s="32">
        <f t="shared" ref="AW71:AW76" si="102">K71+L71+M71</f>
        <v>0</v>
      </c>
      <c r="AX71" s="32">
        <f t="shared" ref="AX71:AX76" si="103">F71+G71+K71</f>
        <v>0</v>
      </c>
      <c r="AY71" s="32">
        <f t="shared" ref="AY71:AY76" si="104">N71+Y71+Z71+AB71</f>
        <v>0</v>
      </c>
      <c r="AZ71" s="32">
        <f t="shared" ref="AZ71:AZ76" si="105">O71</f>
        <v>0</v>
      </c>
      <c r="BA71" s="32">
        <f t="shared" ref="BA71:BA76" si="106">P71+Q71+R71+S71+T71</f>
        <v>0</v>
      </c>
      <c r="BB71" s="32">
        <f t="shared" ref="BB71:BB76" si="107">T71</f>
        <v>0</v>
      </c>
      <c r="BC71" s="32">
        <f t="shared" ref="BC71:BC76" si="108">+U71+V71+W71</f>
        <v>0</v>
      </c>
      <c r="BD71" s="16">
        <f t="shared" si="1"/>
        <v>0</v>
      </c>
      <c r="BE71" s="16">
        <f t="shared" si="2"/>
        <v>0</v>
      </c>
      <c r="BF71" s="32">
        <f t="shared" ref="BF71:BF76" si="109">AF71</f>
        <v>0</v>
      </c>
      <c r="BG71" s="32">
        <f t="shared" ref="BG71:BG76" si="110">AD71+AE71</f>
        <v>0</v>
      </c>
      <c r="BH71" s="32">
        <f t="shared" ref="BH71:BH76" si="111">AF71</f>
        <v>0</v>
      </c>
      <c r="BI71" s="32">
        <f t="shared" ref="BI71:BI76" si="112">AG71+AH71</f>
        <v>0</v>
      </c>
      <c r="BJ71" s="32">
        <f t="shared" ref="BJ71:BJ76" si="113">AM71</f>
        <v>0</v>
      </c>
      <c r="BK71" s="32">
        <f t="shared" ref="BK71:BK76" si="114">AK71+AL71</f>
        <v>0</v>
      </c>
      <c r="BL71" s="32">
        <f t="shared" ref="BL71:BL76" si="115">AM71</f>
        <v>0</v>
      </c>
      <c r="BM71" s="32">
        <f t="shared" ref="BM71:BM76" si="116">AN71+AO71</f>
        <v>0</v>
      </c>
    </row>
    <row r="72" spans="1:65" ht="39.950000000000003" customHeight="1">
      <c r="A72" s="3" t="s">
        <v>128</v>
      </c>
      <c r="B72" s="91" t="s">
        <v>129</v>
      </c>
      <c r="C72" s="92"/>
      <c r="D72" s="92"/>
      <c r="E72" s="48">
        <v>1</v>
      </c>
      <c r="F72" s="48"/>
      <c r="G72" s="49">
        <v>1</v>
      </c>
      <c r="H72" s="49"/>
      <c r="I72" s="49"/>
      <c r="J72" s="49"/>
      <c r="K72" s="49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>
        <v>1</v>
      </c>
      <c r="AC72" s="48"/>
      <c r="AD72" s="50"/>
      <c r="AE72" s="50"/>
      <c r="AF72" s="50"/>
      <c r="AG72" s="50"/>
      <c r="AH72" s="50"/>
      <c r="AI72" s="50"/>
      <c r="AJ72" s="50"/>
      <c r="AK72" s="48"/>
      <c r="AL72" s="48"/>
      <c r="AM72" s="48"/>
      <c r="AN72" s="48"/>
      <c r="AO72" s="48"/>
      <c r="AP72" s="48"/>
      <c r="AQ72" s="48"/>
      <c r="AR72" s="48"/>
      <c r="AS72" s="48"/>
      <c r="AT72" s="32">
        <f t="shared" si="99"/>
        <v>1</v>
      </c>
      <c r="AU72" s="32">
        <f t="shared" si="100"/>
        <v>1</v>
      </c>
      <c r="AV72" s="32">
        <f t="shared" si="101"/>
        <v>0</v>
      </c>
      <c r="AW72" s="32">
        <f t="shared" si="102"/>
        <v>0</v>
      </c>
      <c r="AX72" s="32">
        <f t="shared" si="103"/>
        <v>1</v>
      </c>
      <c r="AY72" s="32">
        <f t="shared" si="104"/>
        <v>1</v>
      </c>
      <c r="AZ72" s="32">
        <f t="shared" si="105"/>
        <v>0</v>
      </c>
      <c r="BA72" s="32">
        <f t="shared" si="106"/>
        <v>0</v>
      </c>
      <c r="BB72" s="32">
        <f t="shared" si="107"/>
        <v>0</v>
      </c>
      <c r="BC72" s="32">
        <f t="shared" si="108"/>
        <v>0</v>
      </c>
      <c r="BD72" s="16">
        <f t="shared" si="1"/>
        <v>0</v>
      </c>
      <c r="BE72" s="16">
        <f t="shared" si="2"/>
        <v>0</v>
      </c>
      <c r="BF72" s="32">
        <f t="shared" si="109"/>
        <v>0</v>
      </c>
      <c r="BG72" s="32">
        <f t="shared" si="110"/>
        <v>0</v>
      </c>
      <c r="BH72" s="32">
        <f t="shared" si="111"/>
        <v>0</v>
      </c>
      <c r="BI72" s="32">
        <f t="shared" si="112"/>
        <v>0</v>
      </c>
      <c r="BJ72" s="32">
        <f t="shared" si="113"/>
        <v>0</v>
      </c>
      <c r="BK72" s="32">
        <f t="shared" si="114"/>
        <v>0</v>
      </c>
      <c r="BL72" s="32">
        <f t="shared" si="115"/>
        <v>0</v>
      </c>
      <c r="BM72" s="32">
        <f t="shared" si="116"/>
        <v>0</v>
      </c>
    </row>
    <row r="73" spans="1:65" ht="39.950000000000003" customHeight="1">
      <c r="A73" s="3" t="s">
        <v>130</v>
      </c>
      <c r="B73" s="91" t="s">
        <v>131</v>
      </c>
      <c r="C73" s="92"/>
      <c r="D73" s="92"/>
      <c r="E73" s="48"/>
      <c r="F73" s="48"/>
      <c r="G73" s="49"/>
      <c r="H73" s="49"/>
      <c r="I73" s="49"/>
      <c r="J73" s="49"/>
      <c r="K73" s="49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50"/>
      <c r="AE73" s="50"/>
      <c r="AF73" s="50"/>
      <c r="AG73" s="50"/>
      <c r="AH73" s="50"/>
      <c r="AI73" s="50"/>
      <c r="AJ73" s="50"/>
      <c r="AK73" s="48"/>
      <c r="AL73" s="48"/>
      <c r="AM73" s="48"/>
      <c r="AN73" s="48"/>
      <c r="AO73" s="48"/>
      <c r="AP73" s="48"/>
      <c r="AQ73" s="48"/>
      <c r="AR73" s="48"/>
      <c r="AS73" s="48"/>
      <c r="AT73" s="32">
        <f t="shared" si="99"/>
        <v>0</v>
      </c>
      <c r="AU73" s="32">
        <f t="shared" si="100"/>
        <v>0</v>
      </c>
      <c r="AV73" s="32">
        <f t="shared" si="101"/>
        <v>0</v>
      </c>
      <c r="AW73" s="32">
        <f t="shared" si="102"/>
        <v>0</v>
      </c>
      <c r="AX73" s="32">
        <f t="shared" si="103"/>
        <v>0</v>
      </c>
      <c r="AY73" s="32">
        <f t="shared" si="104"/>
        <v>0</v>
      </c>
      <c r="AZ73" s="32">
        <f t="shared" si="105"/>
        <v>0</v>
      </c>
      <c r="BA73" s="32">
        <f t="shared" si="106"/>
        <v>0</v>
      </c>
      <c r="BB73" s="32">
        <f t="shared" si="107"/>
        <v>0</v>
      </c>
      <c r="BC73" s="32">
        <f t="shared" si="108"/>
        <v>0</v>
      </c>
      <c r="BD73" s="16">
        <f t="shared" si="1"/>
        <v>0</v>
      </c>
      <c r="BE73" s="16">
        <f t="shared" si="2"/>
        <v>0</v>
      </c>
      <c r="BF73" s="32">
        <f t="shared" si="109"/>
        <v>0</v>
      </c>
      <c r="BG73" s="32">
        <f t="shared" si="110"/>
        <v>0</v>
      </c>
      <c r="BH73" s="32">
        <f t="shared" si="111"/>
        <v>0</v>
      </c>
      <c r="BI73" s="32">
        <f t="shared" si="112"/>
        <v>0</v>
      </c>
      <c r="BJ73" s="32">
        <f t="shared" si="113"/>
        <v>0</v>
      </c>
      <c r="BK73" s="32">
        <f t="shared" si="114"/>
        <v>0</v>
      </c>
      <c r="BL73" s="32">
        <f t="shared" si="115"/>
        <v>0</v>
      </c>
      <c r="BM73" s="32">
        <f t="shared" si="116"/>
        <v>0</v>
      </c>
    </row>
    <row r="74" spans="1:65" ht="39.950000000000003" customHeight="1">
      <c r="A74" s="3" t="s">
        <v>132</v>
      </c>
      <c r="B74" s="91" t="s">
        <v>133</v>
      </c>
      <c r="C74" s="92"/>
      <c r="D74" s="92"/>
      <c r="E74" s="48"/>
      <c r="F74" s="48"/>
      <c r="G74" s="49"/>
      <c r="H74" s="49"/>
      <c r="I74" s="49"/>
      <c r="J74" s="49"/>
      <c r="K74" s="49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50"/>
      <c r="AE74" s="50"/>
      <c r="AF74" s="50"/>
      <c r="AG74" s="50"/>
      <c r="AH74" s="50"/>
      <c r="AI74" s="50"/>
      <c r="AJ74" s="50"/>
      <c r="AK74" s="48"/>
      <c r="AL74" s="48"/>
      <c r="AM74" s="48"/>
      <c r="AN74" s="48"/>
      <c r="AO74" s="48"/>
      <c r="AP74" s="48"/>
      <c r="AQ74" s="48"/>
      <c r="AR74" s="48"/>
      <c r="AS74" s="48"/>
      <c r="AT74" s="32">
        <f t="shared" si="99"/>
        <v>0</v>
      </c>
      <c r="AU74" s="32">
        <f t="shared" si="100"/>
        <v>0</v>
      </c>
      <c r="AV74" s="32">
        <f t="shared" si="101"/>
        <v>0</v>
      </c>
      <c r="AW74" s="32">
        <f t="shared" si="102"/>
        <v>0</v>
      </c>
      <c r="AX74" s="32">
        <f t="shared" si="103"/>
        <v>0</v>
      </c>
      <c r="AY74" s="32">
        <f t="shared" si="104"/>
        <v>0</v>
      </c>
      <c r="AZ74" s="32">
        <f t="shared" si="105"/>
        <v>0</v>
      </c>
      <c r="BA74" s="32">
        <f t="shared" si="106"/>
        <v>0</v>
      </c>
      <c r="BB74" s="32">
        <f t="shared" si="107"/>
        <v>0</v>
      </c>
      <c r="BC74" s="32">
        <f t="shared" si="108"/>
        <v>0</v>
      </c>
      <c r="BD74" s="16">
        <f t="shared" ref="BD74:BD124" si="117">Y74</f>
        <v>0</v>
      </c>
      <c r="BE74" s="16">
        <f t="shared" ref="BE74:BE124" si="118">O74+X74</f>
        <v>0</v>
      </c>
      <c r="BF74" s="32">
        <f t="shared" si="109"/>
        <v>0</v>
      </c>
      <c r="BG74" s="32">
        <f t="shared" si="110"/>
        <v>0</v>
      </c>
      <c r="BH74" s="32">
        <f t="shared" si="111"/>
        <v>0</v>
      </c>
      <c r="BI74" s="32">
        <f t="shared" si="112"/>
        <v>0</v>
      </c>
      <c r="BJ74" s="32">
        <f t="shared" si="113"/>
        <v>0</v>
      </c>
      <c r="BK74" s="32">
        <f t="shared" si="114"/>
        <v>0</v>
      </c>
      <c r="BL74" s="32">
        <f t="shared" si="115"/>
        <v>0</v>
      </c>
      <c r="BM74" s="32">
        <f t="shared" si="116"/>
        <v>0</v>
      </c>
    </row>
    <row r="75" spans="1:65" ht="39.950000000000003" customHeight="1">
      <c r="A75" s="3" t="s">
        <v>134</v>
      </c>
      <c r="B75" s="91" t="s">
        <v>135</v>
      </c>
      <c r="C75" s="92"/>
      <c r="D75" s="92"/>
      <c r="E75" s="48">
        <v>1</v>
      </c>
      <c r="F75" s="48"/>
      <c r="G75" s="49">
        <v>1</v>
      </c>
      <c r="H75" s="49"/>
      <c r="I75" s="49"/>
      <c r="J75" s="49">
        <v>1</v>
      </c>
      <c r="K75" s="49">
        <v>1</v>
      </c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>
        <v>2</v>
      </c>
      <c r="AC75" s="48"/>
      <c r="AD75" s="50"/>
      <c r="AE75" s="50"/>
      <c r="AF75" s="50"/>
      <c r="AG75" s="50"/>
      <c r="AH75" s="50"/>
      <c r="AI75" s="50"/>
      <c r="AJ75" s="50"/>
      <c r="AK75" s="48"/>
      <c r="AL75" s="48"/>
      <c r="AM75" s="48"/>
      <c r="AN75" s="48"/>
      <c r="AO75" s="48"/>
      <c r="AP75" s="48"/>
      <c r="AQ75" s="48"/>
      <c r="AR75" s="48"/>
      <c r="AS75" s="48"/>
      <c r="AT75" s="32">
        <f t="shared" si="99"/>
        <v>1</v>
      </c>
      <c r="AU75" s="32">
        <f t="shared" si="100"/>
        <v>1</v>
      </c>
      <c r="AV75" s="32">
        <f t="shared" si="101"/>
        <v>1</v>
      </c>
      <c r="AW75" s="32">
        <f t="shared" si="102"/>
        <v>1</v>
      </c>
      <c r="AX75" s="32">
        <f t="shared" si="103"/>
        <v>2</v>
      </c>
      <c r="AY75" s="32">
        <f t="shared" si="104"/>
        <v>2</v>
      </c>
      <c r="AZ75" s="32">
        <f t="shared" si="105"/>
        <v>0</v>
      </c>
      <c r="BA75" s="32">
        <f t="shared" si="106"/>
        <v>0</v>
      </c>
      <c r="BB75" s="32">
        <f t="shared" si="107"/>
        <v>0</v>
      </c>
      <c r="BC75" s="32">
        <f t="shared" si="108"/>
        <v>0</v>
      </c>
      <c r="BD75" s="16">
        <f t="shared" si="117"/>
        <v>0</v>
      </c>
      <c r="BE75" s="16">
        <f t="shared" si="118"/>
        <v>0</v>
      </c>
      <c r="BF75" s="32">
        <f t="shared" si="109"/>
        <v>0</v>
      </c>
      <c r="BG75" s="32">
        <f t="shared" si="110"/>
        <v>0</v>
      </c>
      <c r="BH75" s="32">
        <f t="shared" si="111"/>
        <v>0</v>
      </c>
      <c r="BI75" s="32">
        <f t="shared" si="112"/>
        <v>0</v>
      </c>
      <c r="BJ75" s="32">
        <f t="shared" si="113"/>
        <v>0</v>
      </c>
      <c r="BK75" s="32">
        <f t="shared" si="114"/>
        <v>0</v>
      </c>
      <c r="BL75" s="32">
        <f t="shared" si="115"/>
        <v>0</v>
      </c>
      <c r="BM75" s="32">
        <f t="shared" si="116"/>
        <v>0</v>
      </c>
    </row>
    <row r="76" spans="1:65" ht="39.950000000000003" customHeight="1">
      <c r="A76" s="3" t="s">
        <v>136</v>
      </c>
      <c r="B76" s="88" t="s">
        <v>45</v>
      </c>
      <c r="C76" s="89"/>
      <c r="D76" s="89"/>
      <c r="E76" s="48">
        <v>1</v>
      </c>
      <c r="F76" s="48"/>
      <c r="G76" s="49">
        <v>1</v>
      </c>
      <c r="H76" s="49"/>
      <c r="I76" s="49"/>
      <c r="J76" s="49"/>
      <c r="K76" s="49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>
        <v>1</v>
      </c>
      <c r="AC76" s="48"/>
      <c r="AD76" s="50"/>
      <c r="AE76" s="50"/>
      <c r="AF76" s="50"/>
      <c r="AG76" s="50"/>
      <c r="AH76" s="50"/>
      <c r="AI76" s="50"/>
      <c r="AJ76" s="50"/>
      <c r="AK76" s="48"/>
      <c r="AL76" s="48"/>
      <c r="AM76" s="48"/>
      <c r="AN76" s="48"/>
      <c r="AO76" s="48"/>
      <c r="AP76" s="48"/>
      <c r="AQ76" s="48"/>
      <c r="AR76" s="48"/>
      <c r="AS76" s="48"/>
      <c r="AT76" s="32">
        <f t="shared" si="99"/>
        <v>1</v>
      </c>
      <c r="AU76" s="32">
        <f t="shared" si="100"/>
        <v>1</v>
      </c>
      <c r="AV76" s="32">
        <f t="shared" si="101"/>
        <v>0</v>
      </c>
      <c r="AW76" s="32">
        <f t="shared" si="102"/>
        <v>0</v>
      </c>
      <c r="AX76" s="32">
        <f t="shared" si="103"/>
        <v>1</v>
      </c>
      <c r="AY76" s="32">
        <f t="shared" si="104"/>
        <v>1</v>
      </c>
      <c r="AZ76" s="32">
        <f t="shared" si="105"/>
        <v>0</v>
      </c>
      <c r="BA76" s="32">
        <f t="shared" si="106"/>
        <v>0</v>
      </c>
      <c r="BB76" s="32">
        <f t="shared" si="107"/>
        <v>0</v>
      </c>
      <c r="BC76" s="32">
        <f t="shared" si="108"/>
        <v>0</v>
      </c>
      <c r="BD76" s="16">
        <f t="shared" si="117"/>
        <v>0</v>
      </c>
      <c r="BE76" s="16">
        <f t="shared" si="118"/>
        <v>0</v>
      </c>
      <c r="BF76" s="32">
        <f t="shared" si="109"/>
        <v>0</v>
      </c>
      <c r="BG76" s="32">
        <f t="shared" si="110"/>
        <v>0</v>
      </c>
      <c r="BH76" s="32">
        <f t="shared" si="111"/>
        <v>0</v>
      </c>
      <c r="BI76" s="32">
        <f t="shared" si="112"/>
        <v>0</v>
      </c>
      <c r="BJ76" s="32">
        <f t="shared" si="113"/>
        <v>0</v>
      </c>
      <c r="BK76" s="32">
        <f t="shared" si="114"/>
        <v>0</v>
      </c>
      <c r="BL76" s="32">
        <f t="shared" si="115"/>
        <v>0</v>
      </c>
      <c r="BM76" s="32">
        <f t="shared" si="116"/>
        <v>0</v>
      </c>
    </row>
    <row r="77" spans="1:65" ht="51" customHeight="1">
      <c r="A77" s="1" t="s">
        <v>137</v>
      </c>
      <c r="B77" s="86" t="s">
        <v>138</v>
      </c>
      <c r="C77" s="90"/>
      <c r="D77" s="90"/>
      <c r="E77" s="30">
        <f>SUM(E78:E79)</f>
        <v>3</v>
      </c>
      <c r="F77" s="30">
        <f t="shared" ref="F77:BM77" si="119">SUM(F78:F79)</f>
        <v>0</v>
      </c>
      <c r="G77" s="30">
        <f t="shared" si="119"/>
        <v>3</v>
      </c>
      <c r="H77" s="30">
        <f t="shared" si="119"/>
        <v>0</v>
      </c>
      <c r="I77" s="30">
        <f t="shared" si="119"/>
        <v>0</v>
      </c>
      <c r="J77" s="30">
        <f t="shared" si="119"/>
        <v>1</v>
      </c>
      <c r="K77" s="30">
        <f t="shared" si="119"/>
        <v>1</v>
      </c>
      <c r="L77" s="30">
        <f t="shared" si="119"/>
        <v>0</v>
      </c>
      <c r="M77" s="30">
        <f t="shared" si="119"/>
        <v>0</v>
      </c>
      <c r="N77" s="30">
        <f t="shared" si="119"/>
        <v>0</v>
      </c>
      <c r="O77" s="30">
        <f t="shared" si="119"/>
        <v>3</v>
      </c>
      <c r="P77" s="30">
        <f t="shared" si="119"/>
        <v>3</v>
      </c>
      <c r="Q77" s="30">
        <f t="shared" si="119"/>
        <v>0</v>
      </c>
      <c r="R77" s="30">
        <f t="shared" si="119"/>
        <v>0</v>
      </c>
      <c r="S77" s="30">
        <f t="shared" si="119"/>
        <v>0</v>
      </c>
      <c r="T77" s="30">
        <f t="shared" si="119"/>
        <v>0</v>
      </c>
      <c r="U77" s="30">
        <f t="shared" si="119"/>
        <v>0</v>
      </c>
      <c r="V77" s="30">
        <f t="shared" si="119"/>
        <v>0</v>
      </c>
      <c r="W77" s="30">
        <f t="shared" si="119"/>
        <v>0</v>
      </c>
      <c r="X77" s="30">
        <f t="shared" si="119"/>
        <v>0</v>
      </c>
      <c r="Y77" s="30">
        <f t="shared" si="119"/>
        <v>3</v>
      </c>
      <c r="Z77" s="30">
        <f t="shared" si="119"/>
        <v>0</v>
      </c>
      <c r="AA77" s="30">
        <f t="shared" si="119"/>
        <v>0</v>
      </c>
      <c r="AB77" s="30">
        <f t="shared" si="119"/>
        <v>1</v>
      </c>
      <c r="AC77" s="30">
        <f t="shared" si="119"/>
        <v>0</v>
      </c>
      <c r="AD77" s="30">
        <f t="shared" si="119"/>
        <v>0</v>
      </c>
      <c r="AE77" s="30">
        <f t="shared" si="119"/>
        <v>0</v>
      </c>
      <c r="AF77" s="30">
        <f t="shared" si="119"/>
        <v>0</v>
      </c>
      <c r="AG77" s="30">
        <f t="shared" si="119"/>
        <v>0</v>
      </c>
      <c r="AH77" s="30">
        <f t="shared" si="119"/>
        <v>0</v>
      </c>
      <c r="AI77" s="30">
        <f t="shared" si="119"/>
        <v>0</v>
      </c>
      <c r="AJ77" s="30">
        <f t="shared" si="119"/>
        <v>0</v>
      </c>
      <c r="AK77" s="30">
        <f t="shared" si="119"/>
        <v>0</v>
      </c>
      <c r="AL77" s="30">
        <f t="shared" si="119"/>
        <v>0</v>
      </c>
      <c r="AM77" s="30">
        <f t="shared" si="119"/>
        <v>0</v>
      </c>
      <c r="AN77" s="30">
        <f t="shared" si="119"/>
        <v>0</v>
      </c>
      <c r="AO77" s="30">
        <f t="shared" si="119"/>
        <v>0</v>
      </c>
      <c r="AP77" s="30">
        <f t="shared" si="119"/>
        <v>0</v>
      </c>
      <c r="AQ77" s="30">
        <f t="shared" si="119"/>
        <v>0</v>
      </c>
      <c r="AR77" s="30">
        <f t="shared" si="119"/>
        <v>0</v>
      </c>
      <c r="AS77" s="30">
        <f t="shared" si="119"/>
        <v>0</v>
      </c>
      <c r="AT77" s="30">
        <f t="shared" si="119"/>
        <v>3</v>
      </c>
      <c r="AU77" s="30">
        <f t="shared" si="119"/>
        <v>3</v>
      </c>
      <c r="AV77" s="30">
        <f t="shared" si="119"/>
        <v>1</v>
      </c>
      <c r="AW77" s="30">
        <f t="shared" si="119"/>
        <v>1</v>
      </c>
      <c r="AX77" s="30">
        <f t="shared" si="119"/>
        <v>4</v>
      </c>
      <c r="AY77" s="30">
        <f t="shared" si="119"/>
        <v>4</v>
      </c>
      <c r="AZ77" s="30">
        <f t="shared" si="119"/>
        <v>3</v>
      </c>
      <c r="BA77" s="30">
        <f t="shared" si="119"/>
        <v>3</v>
      </c>
      <c r="BB77" s="30">
        <f t="shared" si="119"/>
        <v>0</v>
      </c>
      <c r="BC77" s="30">
        <f t="shared" si="119"/>
        <v>0</v>
      </c>
      <c r="BD77" s="16">
        <f t="shared" si="117"/>
        <v>3</v>
      </c>
      <c r="BE77" s="16">
        <f t="shared" si="118"/>
        <v>3</v>
      </c>
      <c r="BF77" s="30">
        <f t="shared" si="119"/>
        <v>0</v>
      </c>
      <c r="BG77" s="30">
        <f t="shared" si="119"/>
        <v>0</v>
      </c>
      <c r="BH77" s="30">
        <f t="shared" si="119"/>
        <v>0</v>
      </c>
      <c r="BI77" s="30">
        <f t="shared" si="119"/>
        <v>0</v>
      </c>
      <c r="BJ77" s="30">
        <f t="shared" si="119"/>
        <v>0</v>
      </c>
      <c r="BK77" s="30">
        <f t="shared" si="119"/>
        <v>0</v>
      </c>
      <c r="BL77" s="30">
        <f t="shared" si="119"/>
        <v>0</v>
      </c>
      <c r="BM77" s="30">
        <f t="shared" si="119"/>
        <v>0</v>
      </c>
    </row>
    <row r="78" spans="1:65" ht="39.950000000000003" customHeight="1">
      <c r="A78" s="3" t="s">
        <v>139</v>
      </c>
      <c r="B78" s="91" t="s">
        <v>140</v>
      </c>
      <c r="C78" s="92"/>
      <c r="D78" s="92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32">
        <f>E78</f>
        <v>0</v>
      </c>
      <c r="AU78" s="32">
        <f>F78+G78+H78+I78</f>
        <v>0</v>
      </c>
      <c r="AV78" s="32">
        <f t="shared" ref="AV78:AV101" si="120">J78</f>
        <v>0</v>
      </c>
      <c r="AW78" s="32">
        <f t="shared" ref="AW78:AW101" si="121">K78+L78+M78</f>
        <v>0</v>
      </c>
      <c r="AX78" s="32">
        <f>F78+G78+K78</f>
        <v>0</v>
      </c>
      <c r="AY78" s="32">
        <f t="shared" ref="AY78:AY101" si="122">N78+Y78+Z78+AB78</f>
        <v>0</v>
      </c>
      <c r="AZ78" s="32">
        <f t="shared" ref="AZ78:AZ101" si="123">O78</f>
        <v>0</v>
      </c>
      <c r="BA78" s="32">
        <f t="shared" ref="BA78:BA101" si="124">P78+Q78+R78+S78+T78</f>
        <v>0</v>
      </c>
      <c r="BB78" s="32">
        <f t="shared" ref="BB78:BB101" si="125">T78</f>
        <v>0</v>
      </c>
      <c r="BC78" s="32">
        <f t="shared" ref="BC78:BC101" si="126">+U78+V78+W78</f>
        <v>0</v>
      </c>
      <c r="BD78" s="16">
        <f t="shared" si="117"/>
        <v>0</v>
      </c>
      <c r="BE78" s="16">
        <f t="shared" si="118"/>
        <v>0</v>
      </c>
      <c r="BF78" s="32">
        <f t="shared" ref="BF78:BF101" si="127">AF78</f>
        <v>0</v>
      </c>
      <c r="BG78" s="32">
        <f t="shared" ref="BG78:BG101" si="128">AD78+AE78</f>
        <v>0</v>
      </c>
      <c r="BH78" s="32">
        <f t="shared" ref="BH78:BH101" si="129">AF78</f>
        <v>0</v>
      </c>
      <c r="BI78" s="32">
        <f t="shared" ref="BI78:BI101" si="130">AG78+AH78</f>
        <v>0</v>
      </c>
      <c r="BJ78" s="32">
        <f t="shared" ref="BJ78:BJ101" si="131">AM78</f>
        <v>0</v>
      </c>
      <c r="BK78" s="32">
        <f t="shared" ref="BK78:BK101" si="132">AK78+AL78</f>
        <v>0</v>
      </c>
      <c r="BL78" s="32">
        <f t="shared" ref="BL78:BL101" si="133">AM78</f>
        <v>0</v>
      </c>
      <c r="BM78" s="32">
        <f t="shared" ref="BM78:BM101" si="134">AN78+AO78</f>
        <v>0</v>
      </c>
    </row>
    <row r="79" spans="1:65" ht="39.950000000000003" customHeight="1">
      <c r="A79" s="3" t="s">
        <v>141</v>
      </c>
      <c r="B79" s="88" t="s">
        <v>45</v>
      </c>
      <c r="C79" s="89"/>
      <c r="D79" s="89"/>
      <c r="E79" s="7">
        <v>3</v>
      </c>
      <c r="F79" s="7"/>
      <c r="G79" s="7">
        <v>3</v>
      </c>
      <c r="H79" s="7"/>
      <c r="I79" s="7"/>
      <c r="J79" s="7">
        <v>1</v>
      </c>
      <c r="K79" s="7">
        <v>1</v>
      </c>
      <c r="L79" s="7"/>
      <c r="M79" s="7"/>
      <c r="N79" s="7"/>
      <c r="O79" s="7">
        <v>3</v>
      </c>
      <c r="P79" s="7">
        <v>3</v>
      </c>
      <c r="Q79" s="7"/>
      <c r="R79" s="7"/>
      <c r="S79" s="7"/>
      <c r="T79" s="7"/>
      <c r="U79" s="7"/>
      <c r="V79" s="7"/>
      <c r="W79" s="7"/>
      <c r="X79" s="7"/>
      <c r="Y79" s="7">
        <v>3</v>
      </c>
      <c r="Z79" s="7"/>
      <c r="AA79" s="7"/>
      <c r="AB79" s="7">
        <v>1</v>
      </c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32">
        <f>E79</f>
        <v>3</v>
      </c>
      <c r="AU79" s="32">
        <f>F79+G79+H79+I79</f>
        <v>3</v>
      </c>
      <c r="AV79" s="32">
        <f t="shared" si="120"/>
        <v>1</v>
      </c>
      <c r="AW79" s="32">
        <f t="shared" si="121"/>
        <v>1</v>
      </c>
      <c r="AX79" s="32">
        <f>F79+G79+K79</f>
        <v>4</v>
      </c>
      <c r="AY79" s="32">
        <f t="shared" si="122"/>
        <v>4</v>
      </c>
      <c r="AZ79" s="32">
        <f t="shared" si="123"/>
        <v>3</v>
      </c>
      <c r="BA79" s="32">
        <f t="shared" si="124"/>
        <v>3</v>
      </c>
      <c r="BB79" s="32">
        <f t="shared" si="125"/>
        <v>0</v>
      </c>
      <c r="BC79" s="32">
        <f t="shared" si="126"/>
        <v>0</v>
      </c>
      <c r="BD79" s="16">
        <f t="shared" si="117"/>
        <v>3</v>
      </c>
      <c r="BE79" s="16">
        <f t="shared" si="118"/>
        <v>3</v>
      </c>
      <c r="BF79" s="32">
        <f t="shared" si="127"/>
        <v>0</v>
      </c>
      <c r="BG79" s="32">
        <f t="shared" si="128"/>
        <v>0</v>
      </c>
      <c r="BH79" s="32">
        <f t="shared" si="129"/>
        <v>0</v>
      </c>
      <c r="BI79" s="32">
        <f t="shared" si="130"/>
        <v>0</v>
      </c>
      <c r="BJ79" s="32">
        <f t="shared" si="131"/>
        <v>0</v>
      </c>
      <c r="BK79" s="32">
        <f t="shared" si="132"/>
        <v>0</v>
      </c>
      <c r="BL79" s="32">
        <f t="shared" si="133"/>
        <v>0</v>
      </c>
      <c r="BM79" s="32">
        <f t="shared" si="134"/>
        <v>0</v>
      </c>
    </row>
    <row r="80" spans="1:65" ht="39.950000000000003" customHeight="1">
      <c r="A80" s="1" t="s">
        <v>142</v>
      </c>
      <c r="B80" s="86" t="s">
        <v>143</v>
      </c>
      <c r="C80" s="90"/>
      <c r="D80" s="90"/>
      <c r="E80" s="30">
        <f>SUM(E81:E101)</f>
        <v>13</v>
      </c>
      <c r="F80" s="30">
        <f>SUM(F81:F101)</f>
        <v>2</v>
      </c>
      <c r="G80" s="30">
        <f>SUM(G81:G101)</f>
        <v>11</v>
      </c>
      <c r="H80" s="30">
        <f>SUM(H81:H101)</f>
        <v>0</v>
      </c>
      <c r="I80" s="30">
        <f>SUM(I81:I101)</f>
        <v>0</v>
      </c>
      <c r="J80" s="30">
        <f t="shared" ref="J80:BM80" si="135">SUM(J81:J101)</f>
        <v>19</v>
      </c>
      <c r="K80" s="30">
        <f t="shared" si="135"/>
        <v>16</v>
      </c>
      <c r="L80" s="30">
        <f t="shared" si="135"/>
        <v>3</v>
      </c>
      <c r="M80" s="30">
        <f t="shared" si="135"/>
        <v>0</v>
      </c>
      <c r="N80" s="30">
        <f t="shared" si="135"/>
        <v>1</v>
      </c>
      <c r="O80" s="30">
        <f t="shared" si="135"/>
        <v>15</v>
      </c>
      <c r="P80" s="30">
        <f t="shared" si="135"/>
        <v>11</v>
      </c>
      <c r="Q80" s="30">
        <f t="shared" si="135"/>
        <v>0</v>
      </c>
      <c r="R80" s="30">
        <f t="shared" si="135"/>
        <v>1</v>
      </c>
      <c r="S80" s="30">
        <f t="shared" si="135"/>
        <v>0</v>
      </c>
      <c r="T80" s="30">
        <f t="shared" si="135"/>
        <v>3</v>
      </c>
      <c r="U80" s="30">
        <f t="shared" si="135"/>
        <v>0</v>
      </c>
      <c r="V80" s="30">
        <f t="shared" si="135"/>
        <v>3</v>
      </c>
      <c r="W80" s="30">
        <f t="shared" si="135"/>
        <v>0</v>
      </c>
      <c r="X80" s="30">
        <f t="shared" si="135"/>
        <v>1</v>
      </c>
      <c r="Y80" s="30">
        <f t="shared" si="135"/>
        <v>16</v>
      </c>
      <c r="Z80" s="30">
        <f t="shared" si="135"/>
        <v>1</v>
      </c>
      <c r="AA80" s="30">
        <f t="shared" si="135"/>
        <v>2</v>
      </c>
      <c r="AB80" s="30">
        <f t="shared" si="135"/>
        <v>11</v>
      </c>
      <c r="AC80" s="30">
        <f t="shared" si="135"/>
        <v>2</v>
      </c>
      <c r="AD80" s="30">
        <f t="shared" si="135"/>
        <v>2</v>
      </c>
      <c r="AE80" s="30">
        <f t="shared" si="135"/>
        <v>0</v>
      </c>
      <c r="AF80" s="30">
        <f t="shared" si="135"/>
        <v>2</v>
      </c>
      <c r="AG80" s="30">
        <f t="shared" si="135"/>
        <v>1</v>
      </c>
      <c r="AH80" s="30">
        <f t="shared" si="135"/>
        <v>1</v>
      </c>
      <c r="AI80" s="30">
        <f t="shared" si="135"/>
        <v>0</v>
      </c>
      <c r="AJ80" s="30">
        <f t="shared" si="135"/>
        <v>0</v>
      </c>
      <c r="AK80" s="30">
        <f t="shared" si="135"/>
        <v>2</v>
      </c>
      <c r="AL80" s="30">
        <f t="shared" si="135"/>
        <v>0</v>
      </c>
      <c r="AM80" s="30">
        <f t="shared" si="135"/>
        <v>2</v>
      </c>
      <c r="AN80" s="30">
        <f t="shared" si="135"/>
        <v>1</v>
      </c>
      <c r="AO80" s="30">
        <f t="shared" si="135"/>
        <v>1</v>
      </c>
      <c r="AP80" s="30">
        <f t="shared" si="135"/>
        <v>0</v>
      </c>
      <c r="AQ80" s="30">
        <f t="shared" si="135"/>
        <v>0</v>
      </c>
      <c r="AR80" s="30">
        <f t="shared" si="135"/>
        <v>0</v>
      </c>
      <c r="AS80" s="30">
        <f t="shared" si="135"/>
        <v>0</v>
      </c>
      <c r="AT80" s="30">
        <f t="shared" si="135"/>
        <v>13</v>
      </c>
      <c r="AU80" s="30">
        <f t="shared" si="135"/>
        <v>13</v>
      </c>
      <c r="AV80" s="30">
        <f t="shared" si="135"/>
        <v>19</v>
      </c>
      <c r="AW80" s="30">
        <f t="shared" si="135"/>
        <v>19</v>
      </c>
      <c r="AX80" s="30">
        <f t="shared" si="135"/>
        <v>29</v>
      </c>
      <c r="AY80" s="30">
        <f t="shared" si="135"/>
        <v>29</v>
      </c>
      <c r="AZ80" s="30">
        <f t="shared" si="135"/>
        <v>15</v>
      </c>
      <c r="BA80" s="30">
        <f t="shared" si="135"/>
        <v>15</v>
      </c>
      <c r="BB80" s="30">
        <f t="shared" si="135"/>
        <v>3</v>
      </c>
      <c r="BC80" s="30">
        <f t="shared" si="135"/>
        <v>3</v>
      </c>
      <c r="BD80" s="16">
        <f t="shared" si="117"/>
        <v>16</v>
      </c>
      <c r="BE80" s="16">
        <f t="shared" si="118"/>
        <v>16</v>
      </c>
      <c r="BF80" s="30">
        <f t="shared" si="135"/>
        <v>2</v>
      </c>
      <c r="BG80" s="30">
        <f t="shared" si="135"/>
        <v>2</v>
      </c>
      <c r="BH80" s="30">
        <f t="shared" si="135"/>
        <v>2</v>
      </c>
      <c r="BI80" s="30">
        <f t="shared" si="135"/>
        <v>2</v>
      </c>
      <c r="BJ80" s="30">
        <f t="shared" si="135"/>
        <v>2</v>
      </c>
      <c r="BK80" s="30">
        <f t="shared" si="135"/>
        <v>2</v>
      </c>
      <c r="BL80" s="30">
        <f t="shared" si="135"/>
        <v>2</v>
      </c>
      <c r="BM80" s="30">
        <f t="shared" si="135"/>
        <v>2</v>
      </c>
    </row>
    <row r="81" spans="1:65" ht="39.950000000000003" customHeight="1">
      <c r="A81" s="3" t="s">
        <v>144</v>
      </c>
      <c r="B81" s="91" t="s">
        <v>145</v>
      </c>
      <c r="C81" s="92"/>
      <c r="D81" s="92"/>
      <c r="E81" s="51"/>
      <c r="F81" s="51"/>
      <c r="G81" s="49"/>
      <c r="H81" s="49"/>
      <c r="I81" s="49"/>
      <c r="J81" s="49"/>
      <c r="K81" s="49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>
        <v>1</v>
      </c>
      <c r="AE81" s="51"/>
      <c r="AF81" s="51">
        <v>1</v>
      </c>
      <c r="AG81" s="51">
        <v>1</v>
      </c>
      <c r="AH81" s="51"/>
      <c r="AI81" s="51"/>
      <c r="AJ81" s="51"/>
      <c r="AK81" s="51">
        <v>1</v>
      </c>
      <c r="AL81" s="51"/>
      <c r="AM81" s="51">
        <v>1</v>
      </c>
      <c r="AN81" s="51">
        <v>1</v>
      </c>
      <c r="AO81" s="51"/>
      <c r="AP81" s="51"/>
      <c r="AQ81" s="51"/>
      <c r="AR81" s="51"/>
      <c r="AS81" s="51"/>
      <c r="AT81" s="32">
        <f t="shared" ref="AT81:AT101" si="136">E81</f>
        <v>0</v>
      </c>
      <c r="AU81" s="32">
        <f t="shared" ref="AU81:AU101" si="137">F81+G81+H81+I81</f>
        <v>0</v>
      </c>
      <c r="AV81" s="32">
        <f t="shared" si="120"/>
        <v>0</v>
      </c>
      <c r="AW81" s="32">
        <f t="shared" si="121"/>
        <v>0</v>
      </c>
      <c r="AX81" s="32">
        <f t="shared" ref="AX81:AX101" si="138">F81+G81+K81</f>
        <v>0</v>
      </c>
      <c r="AY81" s="32">
        <f t="shared" si="122"/>
        <v>0</v>
      </c>
      <c r="AZ81" s="32">
        <f t="shared" si="123"/>
        <v>0</v>
      </c>
      <c r="BA81" s="32">
        <f t="shared" si="124"/>
        <v>0</v>
      </c>
      <c r="BB81" s="32">
        <f t="shared" si="125"/>
        <v>0</v>
      </c>
      <c r="BC81" s="32">
        <f t="shared" si="126"/>
        <v>0</v>
      </c>
      <c r="BD81" s="16">
        <f t="shared" si="117"/>
        <v>0</v>
      </c>
      <c r="BE81" s="16">
        <f t="shared" si="118"/>
        <v>0</v>
      </c>
      <c r="BF81" s="32">
        <f t="shared" si="127"/>
        <v>1</v>
      </c>
      <c r="BG81" s="32">
        <f t="shared" si="128"/>
        <v>1</v>
      </c>
      <c r="BH81" s="32">
        <f t="shared" si="129"/>
        <v>1</v>
      </c>
      <c r="BI81" s="32">
        <f t="shared" si="130"/>
        <v>1</v>
      </c>
      <c r="BJ81" s="32">
        <f t="shared" si="131"/>
        <v>1</v>
      </c>
      <c r="BK81" s="32">
        <f t="shared" si="132"/>
        <v>1</v>
      </c>
      <c r="BL81" s="32">
        <f t="shared" si="133"/>
        <v>1</v>
      </c>
      <c r="BM81" s="32">
        <f t="shared" si="134"/>
        <v>1</v>
      </c>
    </row>
    <row r="82" spans="1:65" ht="39.950000000000003" customHeight="1">
      <c r="A82" s="3" t="s">
        <v>146</v>
      </c>
      <c r="B82" s="91" t="s">
        <v>147</v>
      </c>
      <c r="C82" s="92"/>
      <c r="D82" s="92"/>
      <c r="E82" s="51">
        <v>4</v>
      </c>
      <c r="F82" s="51">
        <v>2</v>
      </c>
      <c r="G82" s="49">
        <v>2</v>
      </c>
      <c r="H82" s="49"/>
      <c r="I82" s="49"/>
      <c r="J82" s="49">
        <v>3</v>
      </c>
      <c r="K82" s="49">
        <v>3</v>
      </c>
      <c r="L82" s="51"/>
      <c r="M82" s="51"/>
      <c r="N82" s="51"/>
      <c r="O82" s="51">
        <v>2</v>
      </c>
      <c r="P82" s="51">
        <v>1</v>
      </c>
      <c r="Q82" s="51"/>
      <c r="R82" s="51">
        <v>1</v>
      </c>
      <c r="S82" s="51"/>
      <c r="T82" s="51"/>
      <c r="U82" s="51"/>
      <c r="V82" s="51"/>
      <c r="W82" s="51"/>
      <c r="X82" s="51"/>
      <c r="Y82" s="51">
        <v>2</v>
      </c>
      <c r="Z82" s="51"/>
      <c r="AA82" s="51">
        <v>2</v>
      </c>
      <c r="AB82" s="51">
        <v>5</v>
      </c>
      <c r="AC82" s="51">
        <v>2</v>
      </c>
      <c r="AD82" s="51"/>
      <c r="AE82" s="51"/>
      <c r="AF82" s="51"/>
      <c r="AG82" s="51"/>
      <c r="AH82" s="51"/>
      <c r="AI82" s="51"/>
      <c r="AJ82" s="51"/>
      <c r="AK82" s="51"/>
      <c r="AL82" s="51"/>
      <c r="AM82" s="51"/>
      <c r="AN82" s="51"/>
      <c r="AO82" s="51"/>
      <c r="AP82" s="51"/>
      <c r="AQ82" s="51"/>
      <c r="AR82" s="51"/>
      <c r="AS82" s="51"/>
      <c r="AT82" s="32">
        <f t="shared" si="136"/>
        <v>4</v>
      </c>
      <c r="AU82" s="32">
        <f t="shared" si="137"/>
        <v>4</v>
      </c>
      <c r="AV82" s="32">
        <f t="shared" si="120"/>
        <v>3</v>
      </c>
      <c r="AW82" s="32">
        <f t="shared" si="121"/>
        <v>3</v>
      </c>
      <c r="AX82" s="32">
        <f t="shared" si="138"/>
        <v>7</v>
      </c>
      <c r="AY82" s="32">
        <f t="shared" si="122"/>
        <v>7</v>
      </c>
      <c r="AZ82" s="32">
        <f t="shared" si="123"/>
        <v>2</v>
      </c>
      <c r="BA82" s="32">
        <f t="shared" si="124"/>
        <v>2</v>
      </c>
      <c r="BB82" s="32">
        <f t="shared" si="125"/>
        <v>0</v>
      </c>
      <c r="BC82" s="32">
        <f t="shared" si="126"/>
        <v>0</v>
      </c>
      <c r="BD82" s="16">
        <f t="shared" si="117"/>
        <v>2</v>
      </c>
      <c r="BE82" s="16">
        <f t="shared" si="118"/>
        <v>2</v>
      </c>
      <c r="BF82" s="32">
        <f t="shared" si="127"/>
        <v>0</v>
      </c>
      <c r="BG82" s="32">
        <f t="shared" si="128"/>
        <v>0</v>
      </c>
      <c r="BH82" s="32">
        <f t="shared" si="129"/>
        <v>0</v>
      </c>
      <c r="BI82" s="32">
        <f t="shared" si="130"/>
        <v>0</v>
      </c>
      <c r="BJ82" s="32">
        <f t="shared" si="131"/>
        <v>0</v>
      </c>
      <c r="BK82" s="32">
        <f t="shared" si="132"/>
        <v>0</v>
      </c>
      <c r="BL82" s="32">
        <f t="shared" si="133"/>
        <v>0</v>
      </c>
      <c r="BM82" s="32">
        <f t="shared" si="134"/>
        <v>0</v>
      </c>
    </row>
    <row r="83" spans="1:65" ht="39.950000000000003" customHeight="1">
      <c r="A83" s="3" t="s">
        <v>148</v>
      </c>
      <c r="B83" s="91" t="s">
        <v>149</v>
      </c>
      <c r="C83" s="92"/>
      <c r="D83" s="92"/>
      <c r="E83" s="51"/>
      <c r="F83" s="51"/>
      <c r="G83" s="49"/>
      <c r="H83" s="49"/>
      <c r="I83" s="49"/>
      <c r="J83" s="49"/>
      <c r="K83" s="49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1"/>
      <c r="AK83" s="51"/>
      <c r="AL83" s="51"/>
      <c r="AM83" s="51"/>
      <c r="AN83" s="51"/>
      <c r="AO83" s="51"/>
      <c r="AP83" s="51"/>
      <c r="AQ83" s="51"/>
      <c r="AR83" s="51"/>
      <c r="AS83" s="51"/>
      <c r="AT83" s="32">
        <f t="shared" si="136"/>
        <v>0</v>
      </c>
      <c r="AU83" s="32">
        <f t="shared" si="137"/>
        <v>0</v>
      </c>
      <c r="AV83" s="32">
        <f t="shared" si="120"/>
        <v>0</v>
      </c>
      <c r="AW83" s="32">
        <f t="shared" si="121"/>
        <v>0</v>
      </c>
      <c r="AX83" s="32">
        <f t="shared" si="138"/>
        <v>0</v>
      </c>
      <c r="AY83" s="32">
        <f t="shared" si="122"/>
        <v>0</v>
      </c>
      <c r="AZ83" s="32">
        <f t="shared" si="123"/>
        <v>0</v>
      </c>
      <c r="BA83" s="32">
        <f t="shared" si="124"/>
        <v>0</v>
      </c>
      <c r="BB83" s="32">
        <f t="shared" si="125"/>
        <v>0</v>
      </c>
      <c r="BC83" s="32">
        <f t="shared" si="126"/>
        <v>0</v>
      </c>
      <c r="BD83" s="16">
        <f t="shared" si="117"/>
        <v>0</v>
      </c>
      <c r="BE83" s="16">
        <f t="shared" si="118"/>
        <v>0</v>
      </c>
      <c r="BF83" s="32">
        <f t="shared" si="127"/>
        <v>0</v>
      </c>
      <c r="BG83" s="32">
        <f t="shared" si="128"/>
        <v>0</v>
      </c>
      <c r="BH83" s="32">
        <f t="shared" si="129"/>
        <v>0</v>
      </c>
      <c r="BI83" s="32">
        <f t="shared" si="130"/>
        <v>0</v>
      </c>
      <c r="BJ83" s="32">
        <f t="shared" si="131"/>
        <v>0</v>
      </c>
      <c r="BK83" s="32">
        <f t="shared" si="132"/>
        <v>0</v>
      </c>
      <c r="BL83" s="32">
        <f t="shared" si="133"/>
        <v>0</v>
      </c>
      <c r="BM83" s="32">
        <f t="shared" si="134"/>
        <v>0</v>
      </c>
    </row>
    <row r="84" spans="1:65" ht="39.950000000000003" customHeight="1">
      <c r="A84" s="3" t="s">
        <v>150</v>
      </c>
      <c r="B84" s="91" t="s">
        <v>151</v>
      </c>
      <c r="C84" s="92"/>
      <c r="D84" s="92"/>
      <c r="E84" s="51">
        <v>1</v>
      </c>
      <c r="F84" s="51"/>
      <c r="G84" s="49">
        <v>1</v>
      </c>
      <c r="H84" s="49"/>
      <c r="I84" s="49"/>
      <c r="J84" s="49">
        <v>3</v>
      </c>
      <c r="K84" s="49">
        <v>3</v>
      </c>
      <c r="L84" s="51"/>
      <c r="M84" s="51"/>
      <c r="N84" s="51"/>
      <c r="O84" s="51">
        <v>2</v>
      </c>
      <c r="P84" s="51">
        <v>1</v>
      </c>
      <c r="Q84" s="51"/>
      <c r="R84" s="51"/>
      <c r="S84" s="51"/>
      <c r="T84" s="51">
        <v>1</v>
      </c>
      <c r="U84" s="51"/>
      <c r="V84" s="51">
        <v>1</v>
      </c>
      <c r="W84" s="51"/>
      <c r="X84" s="51"/>
      <c r="Y84" s="51">
        <v>2</v>
      </c>
      <c r="Z84" s="51">
        <v>1</v>
      </c>
      <c r="AA84" s="51"/>
      <c r="AB84" s="51">
        <v>1</v>
      </c>
      <c r="AC84" s="51"/>
      <c r="AD84" s="51"/>
      <c r="AE84" s="51"/>
      <c r="AF84" s="51"/>
      <c r="AG84" s="51"/>
      <c r="AH84" s="51"/>
      <c r="AI84" s="51"/>
      <c r="AJ84" s="51"/>
      <c r="AK84" s="51"/>
      <c r="AL84" s="51"/>
      <c r="AM84" s="51"/>
      <c r="AN84" s="51"/>
      <c r="AO84" s="51"/>
      <c r="AP84" s="51"/>
      <c r="AQ84" s="51"/>
      <c r="AR84" s="51"/>
      <c r="AS84" s="51"/>
      <c r="AT84" s="32">
        <f t="shared" si="136"/>
        <v>1</v>
      </c>
      <c r="AU84" s="32">
        <f t="shared" si="137"/>
        <v>1</v>
      </c>
      <c r="AV84" s="32">
        <f t="shared" si="120"/>
        <v>3</v>
      </c>
      <c r="AW84" s="32">
        <f t="shared" si="121"/>
        <v>3</v>
      </c>
      <c r="AX84" s="32">
        <f t="shared" si="138"/>
        <v>4</v>
      </c>
      <c r="AY84" s="32">
        <f t="shared" si="122"/>
        <v>4</v>
      </c>
      <c r="AZ84" s="32">
        <f t="shared" si="123"/>
        <v>2</v>
      </c>
      <c r="BA84" s="32">
        <f t="shared" si="124"/>
        <v>2</v>
      </c>
      <c r="BB84" s="32">
        <f t="shared" si="125"/>
        <v>1</v>
      </c>
      <c r="BC84" s="32">
        <f t="shared" si="126"/>
        <v>1</v>
      </c>
      <c r="BD84" s="16">
        <f t="shared" si="117"/>
        <v>2</v>
      </c>
      <c r="BE84" s="16">
        <f t="shared" si="118"/>
        <v>2</v>
      </c>
      <c r="BF84" s="32">
        <f t="shared" si="127"/>
        <v>0</v>
      </c>
      <c r="BG84" s="32">
        <f t="shared" si="128"/>
        <v>0</v>
      </c>
      <c r="BH84" s="32">
        <f t="shared" si="129"/>
        <v>0</v>
      </c>
      <c r="BI84" s="32">
        <f t="shared" si="130"/>
        <v>0</v>
      </c>
      <c r="BJ84" s="32">
        <f t="shared" si="131"/>
        <v>0</v>
      </c>
      <c r="BK84" s="32">
        <f t="shared" si="132"/>
        <v>0</v>
      </c>
      <c r="BL84" s="32">
        <f t="shared" si="133"/>
        <v>0</v>
      </c>
      <c r="BM84" s="32">
        <f t="shared" si="134"/>
        <v>0</v>
      </c>
    </row>
    <row r="85" spans="1:65" ht="39.950000000000003" customHeight="1">
      <c r="A85" s="3" t="s">
        <v>152</v>
      </c>
      <c r="B85" s="91" t="s">
        <v>153</v>
      </c>
      <c r="C85" s="92"/>
      <c r="D85" s="92"/>
      <c r="E85" s="51"/>
      <c r="F85" s="51"/>
      <c r="G85" s="49"/>
      <c r="H85" s="49"/>
      <c r="I85" s="49"/>
      <c r="J85" s="49"/>
      <c r="K85" s="49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51"/>
      <c r="AL85" s="51"/>
      <c r="AM85" s="51"/>
      <c r="AN85" s="51"/>
      <c r="AO85" s="51"/>
      <c r="AP85" s="51"/>
      <c r="AQ85" s="51"/>
      <c r="AR85" s="51"/>
      <c r="AS85" s="51"/>
      <c r="AT85" s="32">
        <f t="shared" si="136"/>
        <v>0</v>
      </c>
      <c r="AU85" s="32">
        <f t="shared" si="137"/>
        <v>0</v>
      </c>
      <c r="AV85" s="32">
        <f t="shared" si="120"/>
        <v>0</v>
      </c>
      <c r="AW85" s="32">
        <f t="shared" si="121"/>
        <v>0</v>
      </c>
      <c r="AX85" s="32">
        <f t="shared" si="138"/>
        <v>0</v>
      </c>
      <c r="AY85" s="32">
        <f t="shared" si="122"/>
        <v>0</v>
      </c>
      <c r="AZ85" s="32">
        <f t="shared" si="123"/>
        <v>0</v>
      </c>
      <c r="BA85" s="32">
        <f t="shared" si="124"/>
        <v>0</v>
      </c>
      <c r="BB85" s="32">
        <f t="shared" si="125"/>
        <v>0</v>
      </c>
      <c r="BC85" s="32">
        <f t="shared" si="126"/>
        <v>0</v>
      </c>
      <c r="BD85" s="16">
        <f t="shared" si="117"/>
        <v>0</v>
      </c>
      <c r="BE85" s="16">
        <f t="shared" si="118"/>
        <v>0</v>
      </c>
      <c r="BF85" s="32">
        <f t="shared" si="127"/>
        <v>0</v>
      </c>
      <c r="BG85" s="32">
        <f t="shared" si="128"/>
        <v>0</v>
      </c>
      <c r="BH85" s="32">
        <f t="shared" si="129"/>
        <v>0</v>
      </c>
      <c r="BI85" s="32">
        <f t="shared" si="130"/>
        <v>0</v>
      </c>
      <c r="BJ85" s="32">
        <f t="shared" si="131"/>
        <v>0</v>
      </c>
      <c r="BK85" s="32">
        <f t="shared" si="132"/>
        <v>0</v>
      </c>
      <c r="BL85" s="32">
        <f t="shared" si="133"/>
        <v>0</v>
      </c>
      <c r="BM85" s="32">
        <f t="shared" si="134"/>
        <v>0</v>
      </c>
    </row>
    <row r="86" spans="1:65" ht="39.950000000000003" customHeight="1">
      <c r="A86" s="3" t="s">
        <v>154</v>
      </c>
      <c r="B86" s="91" t="s">
        <v>155</v>
      </c>
      <c r="C86" s="92"/>
      <c r="D86" s="92"/>
      <c r="E86" s="51"/>
      <c r="F86" s="51"/>
      <c r="G86" s="49"/>
      <c r="H86" s="49"/>
      <c r="I86" s="49"/>
      <c r="J86" s="49">
        <v>1</v>
      </c>
      <c r="K86" s="49">
        <v>1</v>
      </c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>
        <v>1</v>
      </c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1"/>
      <c r="AQ86" s="51"/>
      <c r="AR86" s="51"/>
      <c r="AS86" s="51"/>
      <c r="AT86" s="32">
        <f t="shared" si="136"/>
        <v>0</v>
      </c>
      <c r="AU86" s="32">
        <f t="shared" si="137"/>
        <v>0</v>
      </c>
      <c r="AV86" s="32">
        <f t="shared" si="120"/>
        <v>1</v>
      </c>
      <c r="AW86" s="32">
        <f t="shared" si="121"/>
        <v>1</v>
      </c>
      <c r="AX86" s="32">
        <f t="shared" si="138"/>
        <v>1</v>
      </c>
      <c r="AY86" s="32">
        <f t="shared" si="122"/>
        <v>1</v>
      </c>
      <c r="AZ86" s="32">
        <f t="shared" si="123"/>
        <v>0</v>
      </c>
      <c r="BA86" s="32">
        <f t="shared" si="124"/>
        <v>0</v>
      </c>
      <c r="BB86" s="32">
        <f t="shared" si="125"/>
        <v>0</v>
      </c>
      <c r="BC86" s="32">
        <f t="shared" si="126"/>
        <v>0</v>
      </c>
      <c r="BD86" s="16">
        <f t="shared" si="117"/>
        <v>0</v>
      </c>
      <c r="BE86" s="16">
        <f t="shared" si="118"/>
        <v>0</v>
      </c>
      <c r="BF86" s="32">
        <f t="shared" si="127"/>
        <v>0</v>
      </c>
      <c r="BG86" s="32">
        <f t="shared" si="128"/>
        <v>0</v>
      </c>
      <c r="BH86" s="32">
        <f t="shared" si="129"/>
        <v>0</v>
      </c>
      <c r="BI86" s="32">
        <f t="shared" si="130"/>
        <v>0</v>
      </c>
      <c r="BJ86" s="32">
        <f t="shared" si="131"/>
        <v>0</v>
      </c>
      <c r="BK86" s="32">
        <f t="shared" si="132"/>
        <v>0</v>
      </c>
      <c r="BL86" s="32">
        <f t="shared" si="133"/>
        <v>0</v>
      </c>
      <c r="BM86" s="32">
        <f t="shared" si="134"/>
        <v>0</v>
      </c>
    </row>
    <row r="87" spans="1:65" ht="39.950000000000003" customHeight="1">
      <c r="A87" s="3" t="s">
        <v>156</v>
      </c>
      <c r="B87" s="88" t="s">
        <v>157</v>
      </c>
      <c r="C87" s="89"/>
      <c r="D87" s="89"/>
      <c r="E87" s="51"/>
      <c r="F87" s="51"/>
      <c r="G87" s="49"/>
      <c r="H87" s="49"/>
      <c r="I87" s="49"/>
      <c r="J87" s="49"/>
      <c r="K87" s="49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  <c r="AQ87" s="51"/>
      <c r="AR87" s="51"/>
      <c r="AS87" s="51"/>
      <c r="AT87" s="32">
        <f t="shared" si="136"/>
        <v>0</v>
      </c>
      <c r="AU87" s="32">
        <f t="shared" si="137"/>
        <v>0</v>
      </c>
      <c r="AV87" s="32">
        <f t="shared" si="120"/>
        <v>0</v>
      </c>
      <c r="AW87" s="32">
        <f t="shared" si="121"/>
        <v>0</v>
      </c>
      <c r="AX87" s="32">
        <f t="shared" si="138"/>
        <v>0</v>
      </c>
      <c r="AY87" s="32">
        <f t="shared" si="122"/>
        <v>0</v>
      </c>
      <c r="AZ87" s="32">
        <f t="shared" si="123"/>
        <v>0</v>
      </c>
      <c r="BA87" s="32">
        <f t="shared" si="124"/>
        <v>0</v>
      </c>
      <c r="BB87" s="32">
        <f t="shared" si="125"/>
        <v>0</v>
      </c>
      <c r="BC87" s="32">
        <f t="shared" si="126"/>
        <v>0</v>
      </c>
      <c r="BD87" s="16">
        <f t="shared" si="117"/>
        <v>0</v>
      </c>
      <c r="BE87" s="16">
        <f t="shared" si="118"/>
        <v>0</v>
      </c>
      <c r="BF87" s="32">
        <f t="shared" si="127"/>
        <v>0</v>
      </c>
      <c r="BG87" s="32">
        <f t="shared" si="128"/>
        <v>0</v>
      </c>
      <c r="BH87" s="32">
        <f t="shared" si="129"/>
        <v>0</v>
      </c>
      <c r="BI87" s="32">
        <f t="shared" si="130"/>
        <v>0</v>
      </c>
      <c r="BJ87" s="32">
        <f t="shared" si="131"/>
        <v>0</v>
      </c>
      <c r="BK87" s="32">
        <f t="shared" si="132"/>
        <v>0</v>
      </c>
      <c r="BL87" s="32">
        <f t="shared" si="133"/>
        <v>0</v>
      </c>
      <c r="BM87" s="32">
        <f t="shared" si="134"/>
        <v>0</v>
      </c>
    </row>
    <row r="88" spans="1:65" ht="39.950000000000003" customHeight="1">
      <c r="A88" s="3" t="s">
        <v>158</v>
      </c>
      <c r="B88" s="88" t="s">
        <v>159</v>
      </c>
      <c r="C88" s="89"/>
      <c r="D88" s="89"/>
      <c r="E88" s="51"/>
      <c r="F88" s="51"/>
      <c r="G88" s="49"/>
      <c r="H88" s="49"/>
      <c r="I88" s="49"/>
      <c r="J88" s="49"/>
      <c r="K88" s="49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M88" s="51"/>
      <c r="AN88" s="51"/>
      <c r="AO88" s="51"/>
      <c r="AP88" s="51"/>
      <c r="AQ88" s="51"/>
      <c r="AR88" s="51"/>
      <c r="AS88" s="51"/>
      <c r="AT88" s="32">
        <f t="shared" si="136"/>
        <v>0</v>
      </c>
      <c r="AU88" s="32">
        <f t="shared" si="137"/>
        <v>0</v>
      </c>
      <c r="AV88" s="32">
        <f t="shared" si="120"/>
        <v>0</v>
      </c>
      <c r="AW88" s="32">
        <f t="shared" si="121"/>
        <v>0</v>
      </c>
      <c r="AX88" s="32">
        <f t="shared" si="138"/>
        <v>0</v>
      </c>
      <c r="AY88" s="32">
        <f t="shared" si="122"/>
        <v>0</v>
      </c>
      <c r="AZ88" s="32">
        <f t="shared" si="123"/>
        <v>0</v>
      </c>
      <c r="BA88" s="32">
        <f t="shared" si="124"/>
        <v>0</v>
      </c>
      <c r="BB88" s="32">
        <f t="shared" si="125"/>
        <v>0</v>
      </c>
      <c r="BC88" s="32">
        <f t="shared" si="126"/>
        <v>0</v>
      </c>
      <c r="BD88" s="16">
        <f t="shared" si="117"/>
        <v>0</v>
      </c>
      <c r="BE88" s="16">
        <f t="shared" si="118"/>
        <v>0</v>
      </c>
      <c r="BF88" s="32">
        <f t="shared" si="127"/>
        <v>0</v>
      </c>
      <c r="BG88" s="32">
        <f t="shared" si="128"/>
        <v>0</v>
      </c>
      <c r="BH88" s="32">
        <f t="shared" si="129"/>
        <v>0</v>
      </c>
      <c r="BI88" s="32">
        <f t="shared" si="130"/>
        <v>0</v>
      </c>
      <c r="BJ88" s="32">
        <f t="shared" si="131"/>
        <v>0</v>
      </c>
      <c r="BK88" s="32">
        <f t="shared" si="132"/>
        <v>0</v>
      </c>
      <c r="BL88" s="32">
        <f t="shared" si="133"/>
        <v>0</v>
      </c>
      <c r="BM88" s="32">
        <f t="shared" si="134"/>
        <v>0</v>
      </c>
    </row>
    <row r="89" spans="1:65" ht="39.950000000000003" customHeight="1">
      <c r="A89" s="3" t="s">
        <v>160</v>
      </c>
      <c r="B89" s="91" t="s">
        <v>161</v>
      </c>
      <c r="C89" s="92"/>
      <c r="D89" s="92"/>
      <c r="E89" s="51">
        <v>3</v>
      </c>
      <c r="F89" s="51"/>
      <c r="G89" s="49">
        <v>3</v>
      </c>
      <c r="H89" s="49"/>
      <c r="I89" s="49"/>
      <c r="J89" s="49">
        <v>6</v>
      </c>
      <c r="K89" s="49">
        <v>4</v>
      </c>
      <c r="L89" s="51">
        <v>2</v>
      </c>
      <c r="M89" s="51"/>
      <c r="N89" s="51"/>
      <c r="O89" s="51">
        <v>6</v>
      </c>
      <c r="P89" s="51">
        <v>5</v>
      </c>
      <c r="Q89" s="51"/>
      <c r="R89" s="51"/>
      <c r="S89" s="51"/>
      <c r="T89" s="51">
        <v>1</v>
      </c>
      <c r="U89" s="51"/>
      <c r="V89" s="51">
        <v>1</v>
      </c>
      <c r="W89" s="51"/>
      <c r="X89" s="51"/>
      <c r="Y89" s="51">
        <v>6</v>
      </c>
      <c r="Z89" s="51"/>
      <c r="AA89" s="51"/>
      <c r="AB89" s="51">
        <v>1</v>
      </c>
      <c r="AC89" s="51"/>
      <c r="AD89" s="50"/>
      <c r="AE89" s="50"/>
      <c r="AF89" s="50"/>
      <c r="AG89" s="50"/>
      <c r="AH89" s="50"/>
      <c r="AI89" s="50"/>
      <c r="AJ89" s="50"/>
      <c r="AK89" s="51"/>
      <c r="AL89" s="51"/>
      <c r="AM89" s="51"/>
      <c r="AN89" s="51"/>
      <c r="AO89" s="51"/>
      <c r="AP89" s="51"/>
      <c r="AQ89" s="51"/>
      <c r="AR89" s="51"/>
      <c r="AS89" s="51"/>
      <c r="AT89" s="32">
        <f t="shared" si="136"/>
        <v>3</v>
      </c>
      <c r="AU89" s="32">
        <f t="shared" si="137"/>
        <v>3</v>
      </c>
      <c r="AV89" s="32">
        <f t="shared" si="120"/>
        <v>6</v>
      </c>
      <c r="AW89" s="32">
        <f t="shared" si="121"/>
        <v>6</v>
      </c>
      <c r="AX89" s="32">
        <f t="shared" si="138"/>
        <v>7</v>
      </c>
      <c r="AY89" s="32">
        <f t="shared" si="122"/>
        <v>7</v>
      </c>
      <c r="AZ89" s="32">
        <f t="shared" si="123"/>
        <v>6</v>
      </c>
      <c r="BA89" s="32">
        <f t="shared" si="124"/>
        <v>6</v>
      </c>
      <c r="BB89" s="32">
        <f t="shared" si="125"/>
        <v>1</v>
      </c>
      <c r="BC89" s="32">
        <f t="shared" si="126"/>
        <v>1</v>
      </c>
      <c r="BD89" s="16">
        <f t="shared" si="117"/>
        <v>6</v>
      </c>
      <c r="BE89" s="16">
        <f t="shared" si="118"/>
        <v>6</v>
      </c>
      <c r="BF89" s="32">
        <f t="shared" si="127"/>
        <v>0</v>
      </c>
      <c r="BG89" s="32">
        <f t="shared" si="128"/>
        <v>0</v>
      </c>
      <c r="BH89" s="32">
        <f t="shared" si="129"/>
        <v>0</v>
      </c>
      <c r="BI89" s="32">
        <f t="shared" si="130"/>
        <v>0</v>
      </c>
      <c r="BJ89" s="32">
        <f t="shared" si="131"/>
        <v>0</v>
      </c>
      <c r="BK89" s="32">
        <f t="shared" si="132"/>
        <v>0</v>
      </c>
      <c r="BL89" s="32">
        <f t="shared" si="133"/>
        <v>0</v>
      </c>
      <c r="BM89" s="32">
        <f t="shared" si="134"/>
        <v>0</v>
      </c>
    </row>
    <row r="90" spans="1:65" ht="39.950000000000003" customHeight="1">
      <c r="A90" s="3" t="s">
        <v>162</v>
      </c>
      <c r="B90" s="88" t="s">
        <v>163</v>
      </c>
      <c r="C90" s="89"/>
      <c r="D90" s="89"/>
      <c r="E90" s="51">
        <v>1</v>
      </c>
      <c r="F90" s="51"/>
      <c r="G90" s="49">
        <v>1</v>
      </c>
      <c r="H90" s="49"/>
      <c r="I90" s="49"/>
      <c r="J90" s="49">
        <v>1</v>
      </c>
      <c r="K90" s="49">
        <v>1</v>
      </c>
      <c r="L90" s="51"/>
      <c r="M90" s="51"/>
      <c r="N90" s="51"/>
      <c r="O90" s="51">
        <v>2</v>
      </c>
      <c r="P90" s="51">
        <v>2</v>
      </c>
      <c r="Q90" s="51"/>
      <c r="R90" s="51"/>
      <c r="S90" s="51"/>
      <c r="T90" s="51"/>
      <c r="U90" s="51"/>
      <c r="V90" s="51"/>
      <c r="W90" s="51"/>
      <c r="X90" s="51"/>
      <c r="Y90" s="51">
        <v>2</v>
      </c>
      <c r="Z90" s="51"/>
      <c r="AA90" s="51"/>
      <c r="AB90" s="51"/>
      <c r="AC90" s="51"/>
      <c r="AD90" s="51"/>
      <c r="AE90" s="51"/>
      <c r="AF90" s="51"/>
      <c r="AG90" s="51"/>
      <c r="AH90" s="51"/>
      <c r="AI90" s="51"/>
      <c r="AJ90" s="51"/>
      <c r="AK90" s="51"/>
      <c r="AL90" s="51"/>
      <c r="AM90" s="51"/>
      <c r="AN90" s="51"/>
      <c r="AO90" s="51"/>
      <c r="AP90" s="51"/>
      <c r="AQ90" s="51"/>
      <c r="AR90" s="51"/>
      <c r="AS90" s="51"/>
      <c r="AT90" s="32">
        <f t="shared" si="136"/>
        <v>1</v>
      </c>
      <c r="AU90" s="32">
        <f t="shared" si="137"/>
        <v>1</v>
      </c>
      <c r="AV90" s="32">
        <f t="shared" si="120"/>
        <v>1</v>
      </c>
      <c r="AW90" s="32">
        <f t="shared" si="121"/>
        <v>1</v>
      </c>
      <c r="AX90" s="32">
        <f t="shared" si="138"/>
        <v>2</v>
      </c>
      <c r="AY90" s="32">
        <f t="shared" si="122"/>
        <v>2</v>
      </c>
      <c r="AZ90" s="32">
        <f t="shared" si="123"/>
        <v>2</v>
      </c>
      <c r="BA90" s="32">
        <f t="shared" si="124"/>
        <v>2</v>
      </c>
      <c r="BB90" s="32">
        <f t="shared" si="125"/>
        <v>0</v>
      </c>
      <c r="BC90" s="32">
        <f t="shared" si="126"/>
        <v>0</v>
      </c>
      <c r="BD90" s="16">
        <f t="shared" si="117"/>
        <v>2</v>
      </c>
      <c r="BE90" s="16">
        <f t="shared" si="118"/>
        <v>2</v>
      </c>
      <c r="BF90" s="32">
        <f t="shared" si="127"/>
        <v>0</v>
      </c>
      <c r="BG90" s="32">
        <f t="shared" si="128"/>
        <v>0</v>
      </c>
      <c r="BH90" s="32">
        <f t="shared" si="129"/>
        <v>0</v>
      </c>
      <c r="BI90" s="32">
        <f t="shared" si="130"/>
        <v>0</v>
      </c>
      <c r="BJ90" s="32">
        <f t="shared" si="131"/>
        <v>0</v>
      </c>
      <c r="BK90" s="32">
        <f t="shared" si="132"/>
        <v>0</v>
      </c>
      <c r="BL90" s="32">
        <f t="shared" si="133"/>
        <v>0</v>
      </c>
      <c r="BM90" s="32">
        <f t="shared" si="134"/>
        <v>0</v>
      </c>
    </row>
    <row r="91" spans="1:65" ht="39.950000000000003" customHeight="1">
      <c r="A91" s="3" t="s">
        <v>164</v>
      </c>
      <c r="B91" s="88" t="s">
        <v>165</v>
      </c>
      <c r="C91" s="89"/>
      <c r="D91" s="89"/>
      <c r="E91" s="51"/>
      <c r="F91" s="51"/>
      <c r="G91" s="49"/>
      <c r="H91" s="49"/>
      <c r="I91" s="49"/>
      <c r="J91" s="49"/>
      <c r="K91" s="49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1"/>
      <c r="AK91" s="51"/>
      <c r="AL91" s="51"/>
      <c r="AM91" s="51"/>
      <c r="AN91" s="51"/>
      <c r="AO91" s="51"/>
      <c r="AP91" s="51"/>
      <c r="AQ91" s="51"/>
      <c r="AR91" s="51"/>
      <c r="AS91" s="51"/>
      <c r="AT91" s="32">
        <f t="shared" si="136"/>
        <v>0</v>
      </c>
      <c r="AU91" s="32">
        <f t="shared" si="137"/>
        <v>0</v>
      </c>
      <c r="AV91" s="32">
        <f t="shared" si="120"/>
        <v>0</v>
      </c>
      <c r="AW91" s="32">
        <f t="shared" si="121"/>
        <v>0</v>
      </c>
      <c r="AX91" s="32">
        <f t="shared" si="138"/>
        <v>0</v>
      </c>
      <c r="AY91" s="32">
        <f t="shared" si="122"/>
        <v>0</v>
      </c>
      <c r="AZ91" s="32">
        <f t="shared" si="123"/>
        <v>0</v>
      </c>
      <c r="BA91" s="32">
        <f t="shared" si="124"/>
        <v>0</v>
      </c>
      <c r="BB91" s="32">
        <f t="shared" si="125"/>
        <v>0</v>
      </c>
      <c r="BC91" s="32">
        <f t="shared" si="126"/>
        <v>0</v>
      </c>
      <c r="BD91" s="16">
        <f t="shared" si="117"/>
        <v>0</v>
      </c>
      <c r="BE91" s="16">
        <f t="shared" si="118"/>
        <v>0</v>
      </c>
      <c r="BF91" s="32">
        <f t="shared" si="127"/>
        <v>0</v>
      </c>
      <c r="BG91" s="32">
        <f t="shared" si="128"/>
        <v>0</v>
      </c>
      <c r="BH91" s="32">
        <f t="shared" si="129"/>
        <v>0</v>
      </c>
      <c r="BI91" s="32">
        <f t="shared" si="130"/>
        <v>0</v>
      </c>
      <c r="BJ91" s="32">
        <f t="shared" si="131"/>
        <v>0</v>
      </c>
      <c r="BK91" s="32">
        <f t="shared" si="132"/>
        <v>0</v>
      </c>
      <c r="BL91" s="32">
        <f t="shared" si="133"/>
        <v>0</v>
      </c>
      <c r="BM91" s="32">
        <f t="shared" si="134"/>
        <v>0</v>
      </c>
    </row>
    <row r="92" spans="1:65" ht="39.950000000000003" customHeight="1">
      <c r="A92" s="3" t="s">
        <v>166</v>
      </c>
      <c r="B92" s="88" t="s">
        <v>167</v>
      </c>
      <c r="C92" s="89"/>
      <c r="D92" s="89"/>
      <c r="E92" s="51"/>
      <c r="F92" s="51"/>
      <c r="G92" s="49"/>
      <c r="H92" s="49"/>
      <c r="I92" s="49"/>
      <c r="J92" s="49"/>
      <c r="K92" s="49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  <c r="AA92" s="51"/>
      <c r="AB92" s="51"/>
      <c r="AC92" s="51"/>
      <c r="AD92" s="51"/>
      <c r="AE92" s="51"/>
      <c r="AF92" s="51"/>
      <c r="AG92" s="51"/>
      <c r="AH92" s="51"/>
      <c r="AI92" s="51"/>
      <c r="AJ92" s="51"/>
      <c r="AK92" s="51"/>
      <c r="AL92" s="51"/>
      <c r="AM92" s="51"/>
      <c r="AN92" s="51"/>
      <c r="AO92" s="51"/>
      <c r="AP92" s="51"/>
      <c r="AQ92" s="51"/>
      <c r="AR92" s="51"/>
      <c r="AS92" s="51"/>
      <c r="AT92" s="32">
        <f t="shared" si="136"/>
        <v>0</v>
      </c>
      <c r="AU92" s="32">
        <f t="shared" si="137"/>
        <v>0</v>
      </c>
      <c r="AV92" s="32">
        <f t="shared" si="120"/>
        <v>0</v>
      </c>
      <c r="AW92" s="32">
        <f t="shared" si="121"/>
        <v>0</v>
      </c>
      <c r="AX92" s="32">
        <f t="shared" si="138"/>
        <v>0</v>
      </c>
      <c r="AY92" s="32">
        <f t="shared" si="122"/>
        <v>0</v>
      </c>
      <c r="AZ92" s="32">
        <f t="shared" si="123"/>
        <v>0</v>
      </c>
      <c r="BA92" s="32">
        <f t="shared" si="124"/>
        <v>0</v>
      </c>
      <c r="BB92" s="32">
        <f t="shared" si="125"/>
        <v>0</v>
      </c>
      <c r="BC92" s="32">
        <f t="shared" si="126"/>
        <v>0</v>
      </c>
      <c r="BD92" s="16">
        <f t="shared" si="117"/>
        <v>0</v>
      </c>
      <c r="BE92" s="16">
        <f t="shared" si="118"/>
        <v>0</v>
      </c>
      <c r="BF92" s="32">
        <f t="shared" si="127"/>
        <v>0</v>
      </c>
      <c r="BG92" s="32">
        <f t="shared" si="128"/>
        <v>0</v>
      </c>
      <c r="BH92" s="32">
        <f t="shared" si="129"/>
        <v>0</v>
      </c>
      <c r="BI92" s="32">
        <f t="shared" si="130"/>
        <v>0</v>
      </c>
      <c r="BJ92" s="32">
        <f t="shared" si="131"/>
        <v>0</v>
      </c>
      <c r="BK92" s="32">
        <f t="shared" si="132"/>
        <v>0</v>
      </c>
      <c r="BL92" s="32">
        <f t="shared" si="133"/>
        <v>0</v>
      </c>
      <c r="BM92" s="32">
        <f t="shared" si="134"/>
        <v>0</v>
      </c>
    </row>
    <row r="93" spans="1:65" ht="39.950000000000003" customHeight="1">
      <c r="A93" s="3" t="s">
        <v>168</v>
      </c>
      <c r="B93" s="88" t="s">
        <v>169</v>
      </c>
      <c r="C93" s="89"/>
      <c r="D93" s="89"/>
      <c r="E93" s="51"/>
      <c r="F93" s="51"/>
      <c r="G93" s="49"/>
      <c r="H93" s="49"/>
      <c r="I93" s="49"/>
      <c r="J93" s="49"/>
      <c r="K93" s="49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  <c r="AA93" s="51"/>
      <c r="AB93" s="51"/>
      <c r="AC93" s="51"/>
      <c r="AD93" s="51"/>
      <c r="AE93" s="51"/>
      <c r="AF93" s="51"/>
      <c r="AG93" s="51"/>
      <c r="AH93" s="51"/>
      <c r="AI93" s="51"/>
      <c r="AJ93" s="51"/>
      <c r="AK93" s="51"/>
      <c r="AL93" s="51"/>
      <c r="AM93" s="51"/>
      <c r="AN93" s="51"/>
      <c r="AO93" s="51"/>
      <c r="AP93" s="51"/>
      <c r="AQ93" s="51"/>
      <c r="AR93" s="51"/>
      <c r="AS93" s="51"/>
      <c r="AT93" s="32">
        <f t="shared" si="136"/>
        <v>0</v>
      </c>
      <c r="AU93" s="32">
        <f t="shared" si="137"/>
        <v>0</v>
      </c>
      <c r="AV93" s="32">
        <f t="shared" si="120"/>
        <v>0</v>
      </c>
      <c r="AW93" s="32">
        <f t="shared" si="121"/>
        <v>0</v>
      </c>
      <c r="AX93" s="32">
        <f t="shared" si="138"/>
        <v>0</v>
      </c>
      <c r="AY93" s="32">
        <f t="shared" si="122"/>
        <v>0</v>
      </c>
      <c r="AZ93" s="32">
        <f t="shared" si="123"/>
        <v>0</v>
      </c>
      <c r="BA93" s="32">
        <f t="shared" si="124"/>
        <v>0</v>
      </c>
      <c r="BB93" s="32">
        <f t="shared" si="125"/>
        <v>0</v>
      </c>
      <c r="BC93" s="32">
        <f t="shared" si="126"/>
        <v>0</v>
      </c>
      <c r="BD93" s="16">
        <f t="shared" si="117"/>
        <v>0</v>
      </c>
      <c r="BE93" s="16">
        <f t="shared" si="118"/>
        <v>0</v>
      </c>
      <c r="BF93" s="32">
        <f t="shared" si="127"/>
        <v>0</v>
      </c>
      <c r="BG93" s="32">
        <f t="shared" si="128"/>
        <v>0</v>
      </c>
      <c r="BH93" s="32">
        <f t="shared" si="129"/>
        <v>0</v>
      </c>
      <c r="BI93" s="32">
        <f t="shared" si="130"/>
        <v>0</v>
      </c>
      <c r="BJ93" s="32">
        <f t="shared" si="131"/>
        <v>0</v>
      </c>
      <c r="BK93" s="32">
        <f t="shared" si="132"/>
        <v>0</v>
      </c>
      <c r="BL93" s="32">
        <f t="shared" si="133"/>
        <v>0</v>
      </c>
      <c r="BM93" s="32">
        <f t="shared" si="134"/>
        <v>0</v>
      </c>
    </row>
    <row r="94" spans="1:65" ht="39.950000000000003" customHeight="1">
      <c r="A94" s="3" t="s">
        <v>170</v>
      </c>
      <c r="B94" s="88" t="s">
        <v>171</v>
      </c>
      <c r="C94" s="89"/>
      <c r="D94" s="89"/>
      <c r="E94" s="51">
        <v>2</v>
      </c>
      <c r="F94" s="51"/>
      <c r="G94" s="49">
        <v>2</v>
      </c>
      <c r="H94" s="49"/>
      <c r="I94" s="49"/>
      <c r="J94" s="49">
        <v>1</v>
      </c>
      <c r="K94" s="49">
        <v>1</v>
      </c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>
        <v>1</v>
      </c>
      <c r="Y94" s="51">
        <v>1</v>
      </c>
      <c r="Z94" s="51"/>
      <c r="AA94" s="51"/>
      <c r="AB94" s="51">
        <v>2</v>
      </c>
      <c r="AC94" s="51"/>
      <c r="AD94" s="51"/>
      <c r="AE94" s="51"/>
      <c r="AF94" s="51"/>
      <c r="AG94" s="51"/>
      <c r="AH94" s="51"/>
      <c r="AI94" s="51"/>
      <c r="AJ94" s="51"/>
      <c r="AK94" s="51"/>
      <c r="AL94" s="51"/>
      <c r="AM94" s="51"/>
      <c r="AN94" s="51"/>
      <c r="AO94" s="51"/>
      <c r="AP94" s="51"/>
      <c r="AQ94" s="51"/>
      <c r="AR94" s="51"/>
      <c r="AS94" s="51"/>
      <c r="AT94" s="32">
        <f t="shared" si="136"/>
        <v>2</v>
      </c>
      <c r="AU94" s="32">
        <f t="shared" si="137"/>
        <v>2</v>
      </c>
      <c r="AV94" s="32">
        <f t="shared" si="120"/>
        <v>1</v>
      </c>
      <c r="AW94" s="32">
        <f t="shared" si="121"/>
        <v>1</v>
      </c>
      <c r="AX94" s="32">
        <f t="shared" si="138"/>
        <v>3</v>
      </c>
      <c r="AY94" s="32">
        <f t="shared" si="122"/>
        <v>3</v>
      </c>
      <c r="AZ94" s="32">
        <f t="shared" si="123"/>
        <v>0</v>
      </c>
      <c r="BA94" s="32">
        <f t="shared" si="124"/>
        <v>0</v>
      </c>
      <c r="BB94" s="32">
        <f t="shared" si="125"/>
        <v>0</v>
      </c>
      <c r="BC94" s="32">
        <f t="shared" si="126"/>
        <v>0</v>
      </c>
      <c r="BD94" s="16">
        <f t="shared" si="117"/>
        <v>1</v>
      </c>
      <c r="BE94" s="16">
        <f t="shared" si="118"/>
        <v>1</v>
      </c>
      <c r="BF94" s="32">
        <f t="shared" si="127"/>
        <v>0</v>
      </c>
      <c r="BG94" s="32">
        <f t="shared" si="128"/>
        <v>0</v>
      </c>
      <c r="BH94" s="32">
        <f t="shared" si="129"/>
        <v>0</v>
      </c>
      <c r="BI94" s="32">
        <f t="shared" si="130"/>
        <v>0</v>
      </c>
      <c r="BJ94" s="32">
        <f t="shared" si="131"/>
        <v>0</v>
      </c>
      <c r="BK94" s="32">
        <f t="shared" si="132"/>
        <v>0</v>
      </c>
      <c r="BL94" s="32">
        <f t="shared" si="133"/>
        <v>0</v>
      </c>
      <c r="BM94" s="32">
        <f t="shared" si="134"/>
        <v>0</v>
      </c>
    </row>
    <row r="95" spans="1:65" ht="39.950000000000003" customHeight="1">
      <c r="A95" s="3" t="s">
        <v>172</v>
      </c>
      <c r="B95" s="88" t="s">
        <v>173</v>
      </c>
      <c r="C95" s="89"/>
      <c r="D95" s="89"/>
      <c r="E95" s="51"/>
      <c r="F95" s="51"/>
      <c r="G95" s="49"/>
      <c r="H95" s="49"/>
      <c r="I95" s="49"/>
      <c r="J95" s="49"/>
      <c r="K95" s="49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  <c r="AA95" s="51"/>
      <c r="AB95" s="51"/>
      <c r="AC95" s="51"/>
      <c r="AD95" s="51"/>
      <c r="AE95" s="51"/>
      <c r="AF95" s="51"/>
      <c r="AG95" s="51"/>
      <c r="AH95" s="51"/>
      <c r="AI95" s="51"/>
      <c r="AJ95" s="51"/>
      <c r="AK95" s="51"/>
      <c r="AL95" s="51"/>
      <c r="AM95" s="51"/>
      <c r="AN95" s="51"/>
      <c r="AO95" s="51"/>
      <c r="AP95" s="51"/>
      <c r="AQ95" s="51"/>
      <c r="AR95" s="51"/>
      <c r="AS95" s="51"/>
      <c r="AT95" s="32">
        <f t="shared" si="136"/>
        <v>0</v>
      </c>
      <c r="AU95" s="32">
        <f t="shared" si="137"/>
        <v>0</v>
      </c>
      <c r="AV95" s="32">
        <f t="shared" si="120"/>
        <v>0</v>
      </c>
      <c r="AW95" s="32">
        <f t="shared" si="121"/>
        <v>0</v>
      </c>
      <c r="AX95" s="32">
        <f t="shared" si="138"/>
        <v>0</v>
      </c>
      <c r="AY95" s="32">
        <f t="shared" si="122"/>
        <v>0</v>
      </c>
      <c r="AZ95" s="32">
        <f t="shared" si="123"/>
        <v>0</v>
      </c>
      <c r="BA95" s="32">
        <f t="shared" si="124"/>
        <v>0</v>
      </c>
      <c r="BB95" s="32">
        <f t="shared" si="125"/>
        <v>0</v>
      </c>
      <c r="BC95" s="32">
        <f t="shared" si="126"/>
        <v>0</v>
      </c>
      <c r="BD95" s="16">
        <f t="shared" si="117"/>
        <v>0</v>
      </c>
      <c r="BE95" s="16">
        <f t="shared" si="118"/>
        <v>0</v>
      </c>
      <c r="BF95" s="32">
        <f t="shared" si="127"/>
        <v>0</v>
      </c>
      <c r="BG95" s="32">
        <f t="shared" si="128"/>
        <v>0</v>
      </c>
      <c r="BH95" s="32">
        <f t="shared" si="129"/>
        <v>0</v>
      </c>
      <c r="BI95" s="32">
        <f t="shared" si="130"/>
        <v>0</v>
      </c>
      <c r="BJ95" s="32">
        <f t="shared" si="131"/>
        <v>0</v>
      </c>
      <c r="BK95" s="32">
        <f t="shared" si="132"/>
        <v>0</v>
      </c>
      <c r="BL95" s="32">
        <f t="shared" si="133"/>
        <v>0</v>
      </c>
      <c r="BM95" s="32">
        <f t="shared" si="134"/>
        <v>0</v>
      </c>
    </row>
    <row r="96" spans="1:65" ht="39.950000000000003" customHeight="1">
      <c r="A96" s="3" t="s">
        <v>174</v>
      </c>
      <c r="B96" s="88" t="s">
        <v>175</v>
      </c>
      <c r="C96" s="89"/>
      <c r="D96" s="89"/>
      <c r="E96" s="51">
        <v>1</v>
      </c>
      <c r="F96" s="51"/>
      <c r="G96" s="49">
        <v>1</v>
      </c>
      <c r="H96" s="49"/>
      <c r="I96" s="49"/>
      <c r="J96" s="49">
        <v>2</v>
      </c>
      <c r="K96" s="49">
        <v>2</v>
      </c>
      <c r="L96" s="51"/>
      <c r="M96" s="51"/>
      <c r="N96" s="51"/>
      <c r="O96" s="51">
        <v>2</v>
      </c>
      <c r="P96" s="51">
        <v>1</v>
      </c>
      <c r="Q96" s="51"/>
      <c r="R96" s="51"/>
      <c r="S96" s="51"/>
      <c r="T96" s="51">
        <v>1</v>
      </c>
      <c r="U96" s="51"/>
      <c r="V96" s="51">
        <v>1</v>
      </c>
      <c r="W96" s="51"/>
      <c r="X96" s="51"/>
      <c r="Y96" s="51">
        <v>2</v>
      </c>
      <c r="Z96" s="51"/>
      <c r="AA96" s="51"/>
      <c r="AB96" s="51">
        <v>1</v>
      </c>
      <c r="AC96" s="51"/>
      <c r="AD96" s="51"/>
      <c r="AE96" s="51"/>
      <c r="AF96" s="51"/>
      <c r="AG96" s="51"/>
      <c r="AH96" s="51"/>
      <c r="AI96" s="51"/>
      <c r="AJ96" s="51"/>
      <c r="AK96" s="51"/>
      <c r="AL96" s="51"/>
      <c r="AM96" s="51"/>
      <c r="AN96" s="51"/>
      <c r="AO96" s="51"/>
      <c r="AP96" s="51"/>
      <c r="AQ96" s="51"/>
      <c r="AR96" s="51"/>
      <c r="AS96" s="51"/>
      <c r="AT96" s="32">
        <f t="shared" si="136"/>
        <v>1</v>
      </c>
      <c r="AU96" s="32">
        <f t="shared" si="137"/>
        <v>1</v>
      </c>
      <c r="AV96" s="32">
        <f t="shared" si="120"/>
        <v>2</v>
      </c>
      <c r="AW96" s="32">
        <f t="shared" si="121"/>
        <v>2</v>
      </c>
      <c r="AX96" s="32">
        <f t="shared" si="138"/>
        <v>3</v>
      </c>
      <c r="AY96" s="32">
        <f t="shared" si="122"/>
        <v>3</v>
      </c>
      <c r="AZ96" s="32">
        <f t="shared" si="123"/>
        <v>2</v>
      </c>
      <c r="BA96" s="32">
        <f t="shared" si="124"/>
        <v>2</v>
      </c>
      <c r="BB96" s="32">
        <f t="shared" si="125"/>
        <v>1</v>
      </c>
      <c r="BC96" s="32">
        <f t="shared" si="126"/>
        <v>1</v>
      </c>
      <c r="BD96" s="16">
        <f t="shared" si="117"/>
        <v>2</v>
      </c>
      <c r="BE96" s="16">
        <f t="shared" si="118"/>
        <v>2</v>
      </c>
      <c r="BF96" s="32">
        <f t="shared" si="127"/>
        <v>0</v>
      </c>
      <c r="BG96" s="32">
        <f t="shared" si="128"/>
        <v>0</v>
      </c>
      <c r="BH96" s="32">
        <f t="shared" si="129"/>
        <v>0</v>
      </c>
      <c r="BI96" s="32">
        <f t="shared" si="130"/>
        <v>0</v>
      </c>
      <c r="BJ96" s="32">
        <f t="shared" si="131"/>
        <v>0</v>
      </c>
      <c r="BK96" s="32">
        <f t="shared" si="132"/>
        <v>0</v>
      </c>
      <c r="BL96" s="32">
        <f t="shared" si="133"/>
        <v>0</v>
      </c>
      <c r="BM96" s="32">
        <f t="shared" si="134"/>
        <v>0</v>
      </c>
    </row>
    <row r="97" spans="1:65" ht="39.950000000000003" customHeight="1">
      <c r="A97" s="3" t="s">
        <v>176</v>
      </c>
      <c r="B97" s="88" t="s">
        <v>177</v>
      </c>
      <c r="C97" s="89"/>
      <c r="D97" s="89"/>
      <c r="E97" s="51"/>
      <c r="F97" s="51"/>
      <c r="G97" s="49"/>
      <c r="H97" s="49"/>
      <c r="I97" s="49"/>
      <c r="J97" s="49"/>
      <c r="K97" s="49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  <c r="AA97" s="51"/>
      <c r="AB97" s="51"/>
      <c r="AC97" s="51"/>
      <c r="AD97" s="51"/>
      <c r="AE97" s="51"/>
      <c r="AF97" s="51"/>
      <c r="AG97" s="51"/>
      <c r="AH97" s="51"/>
      <c r="AI97" s="51"/>
      <c r="AJ97" s="51"/>
      <c r="AK97" s="51"/>
      <c r="AL97" s="51"/>
      <c r="AM97" s="51"/>
      <c r="AN97" s="51"/>
      <c r="AO97" s="51"/>
      <c r="AP97" s="51"/>
      <c r="AQ97" s="51"/>
      <c r="AR97" s="51"/>
      <c r="AS97" s="51"/>
      <c r="AT97" s="32">
        <f t="shared" si="136"/>
        <v>0</v>
      </c>
      <c r="AU97" s="32">
        <f t="shared" si="137"/>
        <v>0</v>
      </c>
      <c r="AV97" s="32">
        <f t="shared" si="120"/>
        <v>0</v>
      </c>
      <c r="AW97" s="32">
        <f t="shared" si="121"/>
        <v>0</v>
      </c>
      <c r="AX97" s="32">
        <f t="shared" si="138"/>
        <v>0</v>
      </c>
      <c r="AY97" s="32">
        <f t="shared" si="122"/>
        <v>0</v>
      </c>
      <c r="AZ97" s="32">
        <f t="shared" si="123"/>
        <v>0</v>
      </c>
      <c r="BA97" s="32">
        <f t="shared" si="124"/>
        <v>0</v>
      </c>
      <c r="BB97" s="32">
        <f t="shared" si="125"/>
        <v>0</v>
      </c>
      <c r="BC97" s="32">
        <f t="shared" si="126"/>
        <v>0</v>
      </c>
      <c r="BD97" s="16">
        <f t="shared" si="117"/>
        <v>0</v>
      </c>
      <c r="BE97" s="16">
        <f t="shared" si="118"/>
        <v>0</v>
      </c>
      <c r="BF97" s="32">
        <f t="shared" si="127"/>
        <v>0</v>
      </c>
      <c r="BG97" s="32">
        <f t="shared" si="128"/>
        <v>0</v>
      </c>
      <c r="BH97" s="32">
        <f t="shared" si="129"/>
        <v>0</v>
      </c>
      <c r="BI97" s="32">
        <f t="shared" si="130"/>
        <v>0</v>
      </c>
      <c r="BJ97" s="32">
        <f t="shared" si="131"/>
        <v>0</v>
      </c>
      <c r="BK97" s="32">
        <f t="shared" si="132"/>
        <v>0</v>
      </c>
      <c r="BL97" s="32">
        <f t="shared" si="133"/>
        <v>0</v>
      </c>
      <c r="BM97" s="32">
        <f t="shared" si="134"/>
        <v>0</v>
      </c>
    </row>
    <row r="98" spans="1:65" ht="39.950000000000003" customHeight="1">
      <c r="A98" s="3" t="s">
        <v>178</v>
      </c>
      <c r="B98" s="88" t="s">
        <v>179</v>
      </c>
      <c r="C98" s="89"/>
      <c r="D98" s="89"/>
      <c r="E98" s="51"/>
      <c r="F98" s="51"/>
      <c r="G98" s="49"/>
      <c r="H98" s="49"/>
      <c r="I98" s="49"/>
      <c r="J98" s="49"/>
      <c r="K98" s="49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  <c r="AA98" s="51"/>
      <c r="AB98" s="51"/>
      <c r="AC98" s="51"/>
      <c r="AD98" s="51"/>
      <c r="AE98" s="51"/>
      <c r="AF98" s="51"/>
      <c r="AG98" s="51"/>
      <c r="AH98" s="51"/>
      <c r="AI98" s="51"/>
      <c r="AJ98" s="51"/>
      <c r="AK98" s="51"/>
      <c r="AL98" s="51"/>
      <c r="AM98" s="51"/>
      <c r="AN98" s="51"/>
      <c r="AO98" s="51"/>
      <c r="AP98" s="51"/>
      <c r="AQ98" s="51"/>
      <c r="AR98" s="51"/>
      <c r="AS98" s="51"/>
      <c r="AT98" s="32">
        <f t="shared" si="136"/>
        <v>0</v>
      </c>
      <c r="AU98" s="32">
        <f t="shared" si="137"/>
        <v>0</v>
      </c>
      <c r="AV98" s="32">
        <f t="shared" si="120"/>
        <v>0</v>
      </c>
      <c r="AW98" s="32">
        <f t="shared" si="121"/>
        <v>0</v>
      </c>
      <c r="AX98" s="32">
        <f t="shared" si="138"/>
        <v>0</v>
      </c>
      <c r="AY98" s="32">
        <f t="shared" si="122"/>
        <v>0</v>
      </c>
      <c r="AZ98" s="32">
        <f t="shared" si="123"/>
        <v>0</v>
      </c>
      <c r="BA98" s="32">
        <f t="shared" si="124"/>
        <v>0</v>
      </c>
      <c r="BB98" s="32">
        <f t="shared" si="125"/>
        <v>0</v>
      </c>
      <c r="BC98" s="32">
        <f t="shared" si="126"/>
        <v>0</v>
      </c>
      <c r="BD98" s="16">
        <f t="shared" si="117"/>
        <v>0</v>
      </c>
      <c r="BE98" s="16">
        <f t="shared" si="118"/>
        <v>0</v>
      </c>
      <c r="BF98" s="32">
        <f t="shared" si="127"/>
        <v>0</v>
      </c>
      <c r="BG98" s="32">
        <f t="shared" si="128"/>
        <v>0</v>
      </c>
      <c r="BH98" s="32">
        <f t="shared" si="129"/>
        <v>0</v>
      </c>
      <c r="BI98" s="32">
        <f t="shared" si="130"/>
        <v>0</v>
      </c>
      <c r="BJ98" s="32">
        <f t="shared" si="131"/>
        <v>0</v>
      </c>
      <c r="BK98" s="32">
        <f t="shared" si="132"/>
        <v>0</v>
      </c>
      <c r="BL98" s="32">
        <f t="shared" si="133"/>
        <v>0</v>
      </c>
      <c r="BM98" s="32">
        <f t="shared" si="134"/>
        <v>0</v>
      </c>
    </row>
    <row r="99" spans="1:65" ht="39.950000000000003" customHeight="1">
      <c r="A99" s="3" t="s">
        <v>180</v>
      </c>
      <c r="B99" s="95" t="s">
        <v>181</v>
      </c>
      <c r="C99" s="95"/>
      <c r="D99" s="88"/>
      <c r="E99" s="51"/>
      <c r="F99" s="51"/>
      <c r="G99" s="49"/>
      <c r="H99" s="49"/>
      <c r="I99" s="49"/>
      <c r="J99" s="49">
        <v>1</v>
      </c>
      <c r="K99" s="49">
        <v>1</v>
      </c>
      <c r="L99" s="51"/>
      <c r="M99" s="51"/>
      <c r="N99" s="51">
        <v>1</v>
      </c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51"/>
      <c r="AA99" s="51"/>
      <c r="AB99" s="51"/>
      <c r="AC99" s="51"/>
      <c r="AD99" s="51"/>
      <c r="AE99" s="51"/>
      <c r="AF99" s="51"/>
      <c r="AG99" s="51"/>
      <c r="AH99" s="51"/>
      <c r="AI99" s="51"/>
      <c r="AJ99" s="51"/>
      <c r="AK99" s="51"/>
      <c r="AL99" s="51"/>
      <c r="AM99" s="51"/>
      <c r="AN99" s="51"/>
      <c r="AO99" s="51"/>
      <c r="AP99" s="51"/>
      <c r="AQ99" s="51"/>
      <c r="AR99" s="51"/>
      <c r="AS99" s="51"/>
      <c r="AT99" s="32">
        <f t="shared" si="136"/>
        <v>0</v>
      </c>
      <c r="AU99" s="32">
        <f t="shared" si="137"/>
        <v>0</v>
      </c>
      <c r="AV99" s="32">
        <f t="shared" si="120"/>
        <v>1</v>
      </c>
      <c r="AW99" s="32">
        <f t="shared" si="121"/>
        <v>1</v>
      </c>
      <c r="AX99" s="32">
        <f t="shared" si="138"/>
        <v>1</v>
      </c>
      <c r="AY99" s="32">
        <f t="shared" si="122"/>
        <v>1</v>
      </c>
      <c r="AZ99" s="32">
        <f t="shared" si="123"/>
        <v>0</v>
      </c>
      <c r="BA99" s="32">
        <f t="shared" si="124"/>
        <v>0</v>
      </c>
      <c r="BB99" s="32">
        <f t="shared" si="125"/>
        <v>0</v>
      </c>
      <c r="BC99" s="32">
        <f t="shared" si="126"/>
        <v>0</v>
      </c>
      <c r="BD99" s="16">
        <f t="shared" si="117"/>
        <v>0</v>
      </c>
      <c r="BE99" s="16">
        <f t="shared" si="118"/>
        <v>0</v>
      </c>
      <c r="BF99" s="32">
        <f t="shared" si="127"/>
        <v>0</v>
      </c>
      <c r="BG99" s="32">
        <f t="shared" si="128"/>
        <v>0</v>
      </c>
      <c r="BH99" s="32">
        <f t="shared" si="129"/>
        <v>0</v>
      </c>
      <c r="BI99" s="32">
        <f t="shared" si="130"/>
        <v>0</v>
      </c>
      <c r="BJ99" s="32">
        <f t="shared" si="131"/>
        <v>0</v>
      </c>
      <c r="BK99" s="32">
        <f t="shared" si="132"/>
        <v>0</v>
      </c>
      <c r="BL99" s="32">
        <f t="shared" si="133"/>
        <v>0</v>
      </c>
      <c r="BM99" s="32">
        <f t="shared" si="134"/>
        <v>0</v>
      </c>
    </row>
    <row r="100" spans="1:65" ht="39.950000000000003" customHeight="1">
      <c r="A100" s="3" t="s">
        <v>182</v>
      </c>
      <c r="B100" s="91" t="s">
        <v>183</v>
      </c>
      <c r="C100" s="92"/>
      <c r="D100" s="92"/>
      <c r="E100" s="51"/>
      <c r="F100" s="51"/>
      <c r="G100" s="49"/>
      <c r="H100" s="49"/>
      <c r="I100" s="49"/>
      <c r="J100" s="49"/>
      <c r="K100" s="49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  <c r="AG100" s="51"/>
      <c r="AH100" s="51"/>
      <c r="AI100" s="51"/>
      <c r="AJ100" s="51"/>
      <c r="AK100" s="51"/>
      <c r="AL100" s="51"/>
      <c r="AM100" s="51"/>
      <c r="AN100" s="51"/>
      <c r="AO100" s="51"/>
      <c r="AP100" s="51"/>
      <c r="AQ100" s="51"/>
      <c r="AR100" s="51"/>
      <c r="AS100" s="51"/>
      <c r="AT100" s="32">
        <f t="shared" si="136"/>
        <v>0</v>
      </c>
      <c r="AU100" s="32">
        <f t="shared" si="137"/>
        <v>0</v>
      </c>
      <c r="AV100" s="32">
        <f t="shared" si="120"/>
        <v>0</v>
      </c>
      <c r="AW100" s="32">
        <f t="shared" si="121"/>
        <v>0</v>
      </c>
      <c r="AX100" s="32">
        <f t="shared" si="138"/>
        <v>0</v>
      </c>
      <c r="AY100" s="32">
        <f t="shared" si="122"/>
        <v>0</v>
      </c>
      <c r="AZ100" s="32">
        <f t="shared" si="123"/>
        <v>0</v>
      </c>
      <c r="BA100" s="32">
        <f t="shared" si="124"/>
        <v>0</v>
      </c>
      <c r="BB100" s="32">
        <f t="shared" si="125"/>
        <v>0</v>
      </c>
      <c r="BC100" s="32">
        <f t="shared" si="126"/>
        <v>0</v>
      </c>
      <c r="BD100" s="16">
        <f t="shared" si="117"/>
        <v>0</v>
      </c>
      <c r="BE100" s="16">
        <f t="shared" si="118"/>
        <v>0</v>
      </c>
      <c r="BF100" s="32">
        <f t="shared" si="127"/>
        <v>0</v>
      </c>
      <c r="BG100" s="32">
        <f t="shared" si="128"/>
        <v>0</v>
      </c>
      <c r="BH100" s="32">
        <f t="shared" si="129"/>
        <v>0</v>
      </c>
      <c r="BI100" s="32">
        <f t="shared" si="130"/>
        <v>0</v>
      </c>
      <c r="BJ100" s="32">
        <f t="shared" si="131"/>
        <v>0</v>
      </c>
      <c r="BK100" s="32">
        <f t="shared" si="132"/>
        <v>0</v>
      </c>
      <c r="BL100" s="32">
        <f t="shared" si="133"/>
        <v>0</v>
      </c>
      <c r="BM100" s="32">
        <f t="shared" si="134"/>
        <v>0</v>
      </c>
    </row>
    <row r="101" spans="1:65" ht="39.950000000000003" customHeight="1">
      <c r="A101" s="3" t="s">
        <v>184</v>
      </c>
      <c r="B101" s="88" t="s">
        <v>45</v>
      </c>
      <c r="C101" s="89"/>
      <c r="D101" s="89"/>
      <c r="E101" s="51">
        <v>1</v>
      </c>
      <c r="F101" s="51"/>
      <c r="G101" s="49">
        <v>1</v>
      </c>
      <c r="H101" s="49"/>
      <c r="I101" s="49"/>
      <c r="J101" s="49">
        <v>1</v>
      </c>
      <c r="K101" s="49"/>
      <c r="L101" s="51">
        <v>1</v>
      </c>
      <c r="M101" s="51"/>
      <c r="N101" s="51"/>
      <c r="O101" s="51">
        <v>1</v>
      </c>
      <c r="P101" s="51">
        <v>1</v>
      </c>
      <c r="Q101" s="51"/>
      <c r="R101" s="51"/>
      <c r="S101" s="51"/>
      <c r="T101" s="51"/>
      <c r="U101" s="51"/>
      <c r="V101" s="51"/>
      <c r="W101" s="51"/>
      <c r="X101" s="51"/>
      <c r="Y101" s="51">
        <v>1</v>
      </c>
      <c r="Z101" s="51"/>
      <c r="AA101" s="51"/>
      <c r="AB101" s="51"/>
      <c r="AC101" s="51"/>
      <c r="AD101" s="51">
        <v>1</v>
      </c>
      <c r="AE101" s="51"/>
      <c r="AF101" s="51">
        <v>1</v>
      </c>
      <c r="AG101" s="51"/>
      <c r="AH101" s="51">
        <v>1</v>
      </c>
      <c r="AI101" s="51"/>
      <c r="AJ101" s="51"/>
      <c r="AK101" s="51">
        <v>1</v>
      </c>
      <c r="AL101" s="51"/>
      <c r="AM101" s="51">
        <v>1</v>
      </c>
      <c r="AN101" s="51"/>
      <c r="AO101" s="51">
        <v>1</v>
      </c>
      <c r="AP101" s="51"/>
      <c r="AQ101" s="51"/>
      <c r="AR101" s="51"/>
      <c r="AS101" s="51"/>
      <c r="AT101" s="32">
        <f t="shared" si="136"/>
        <v>1</v>
      </c>
      <c r="AU101" s="32">
        <f t="shared" si="137"/>
        <v>1</v>
      </c>
      <c r="AV101" s="32">
        <f t="shared" si="120"/>
        <v>1</v>
      </c>
      <c r="AW101" s="32">
        <f t="shared" si="121"/>
        <v>1</v>
      </c>
      <c r="AX101" s="32">
        <f t="shared" si="138"/>
        <v>1</v>
      </c>
      <c r="AY101" s="32">
        <f t="shared" si="122"/>
        <v>1</v>
      </c>
      <c r="AZ101" s="32">
        <f t="shared" si="123"/>
        <v>1</v>
      </c>
      <c r="BA101" s="32">
        <f t="shared" si="124"/>
        <v>1</v>
      </c>
      <c r="BB101" s="32">
        <f t="shared" si="125"/>
        <v>0</v>
      </c>
      <c r="BC101" s="32">
        <f t="shared" si="126"/>
        <v>0</v>
      </c>
      <c r="BD101" s="16">
        <f t="shared" si="117"/>
        <v>1</v>
      </c>
      <c r="BE101" s="16">
        <f t="shared" si="118"/>
        <v>1</v>
      </c>
      <c r="BF101" s="32">
        <f t="shared" si="127"/>
        <v>1</v>
      </c>
      <c r="BG101" s="32">
        <f t="shared" si="128"/>
        <v>1</v>
      </c>
      <c r="BH101" s="32">
        <f t="shared" si="129"/>
        <v>1</v>
      </c>
      <c r="BI101" s="32">
        <f t="shared" si="130"/>
        <v>1</v>
      </c>
      <c r="BJ101" s="32">
        <f t="shared" si="131"/>
        <v>1</v>
      </c>
      <c r="BK101" s="32">
        <f t="shared" si="132"/>
        <v>1</v>
      </c>
      <c r="BL101" s="32">
        <f t="shared" si="133"/>
        <v>1</v>
      </c>
      <c r="BM101" s="32">
        <f t="shared" si="134"/>
        <v>1</v>
      </c>
    </row>
    <row r="102" spans="1:65" ht="39.950000000000003" customHeight="1">
      <c r="A102" s="1" t="s">
        <v>185</v>
      </c>
      <c r="B102" s="77" t="s">
        <v>186</v>
      </c>
      <c r="C102" s="78"/>
      <c r="D102" s="78"/>
      <c r="E102" s="33">
        <f>SUM(E103:E105)</f>
        <v>0</v>
      </c>
      <c r="F102" s="33">
        <f t="shared" ref="F102:BM102" si="139">SUM(F103:F105)</f>
        <v>0</v>
      </c>
      <c r="G102" s="33">
        <f t="shared" si="139"/>
        <v>0</v>
      </c>
      <c r="H102" s="33">
        <f t="shared" si="139"/>
        <v>0</v>
      </c>
      <c r="I102" s="33">
        <f t="shared" si="139"/>
        <v>0</v>
      </c>
      <c r="J102" s="33">
        <f t="shared" si="139"/>
        <v>0</v>
      </c>
      <c r="K102" s="33">
        <f t="shared" si="139"/>
        <v>0</v>
      </c>
      <c r="L102" s="33">
        <f t="shared" si="139"/>
        <v>0</v>
      </c>
      <c r="M102" s="33">
        <f t="shared" si="139"/>
        <v>0</v>
      </c>
      <c r="N102" s="33">
        <f t="shared" si="139"/>
        <v>0</v>
      </c>
      <c r="O102" s="33">
        <f t="shared" si="139"/>
        <v>0</v>
      </c>
      <c r="P102" s="33">
        <f t="shared" si="139"/>
        <v>0</v>
      </c>
      <c r="Q102" s="33">
        <f t="shared" si="139"/>
        <v>0</v>
      </c>
      <c r="R102" s="33">
        <f t="shared" si="139"/>
        <v>0</v>
      </c>
      <c r="S102" s="33">
        <f t="shared" si="139"/>
        <v>0</v>
      </c>
      <c r="T102" s="33">
        <f t="shared" si="139"/>
        <v>0</v>
      </c>
      <c r="U102" s="33">
        <f t="shared" si="139"/>
        <v>0</v>
      </c>
      <c r="V102" s="33">
        <f t="shared" si="139"/>
        <v>0</v>
      </c>
      <c r="W102" s="33">
        <f t="shared" si="139"/>
        <v>0</v>
      </c>
      <c r="X102" s="33">
        <f t="shared" si="139"/>
        <v>0</v>
      </c>
      <c r="Y102" s="33">
        <f t="shared" si="139"/>
        <v>0</v>
      </c>
      <c r="Z102" s="33">
        <f t="shared" si="139"/>
        <v>0</v>
      </c>
      <c r="AA102" s="33">
        <f t="shared" si="139"/>
        <v>0</v>
      </c>
      <c r="AB102" s="33">
        <f t="shared" si="139"/>
        <v>0</v>
      </c>
      <c r="AC102" s="33">
        <f t="shared" si="139"/>
        <v>0</v>
      </c>
      <c r="AD102" s="33">
        <f t="shared" si="139"/>
        <v>0</v>
      </c>
      <c r="AE102" s="33">
        <f t="shared" si="139"/>
        <v>0</v>
      </c>
      <c r="AF102" s="33">
        <f t="shared" si="139"/>
        <v>0</v>
      </c>
      <c r="AG102" s="33">
        <f t="shared" si="139"/>
        <v>0</v>
      </c>
      <c r="AH102" s="33">
        <f t="shared" si="139"/>
        <v>0</v>
      </c>
      <c r="AI102" s="33">
        <f t="shared" si="139"/>
        <v>0</v>
      </c>
      <c r="AJ102" s="33">
        <f t="shared" si="139"/>
        <v>0</v>
      </c>
      <c r="AK102" s="33">
        <f t="shared" si="139"/>
        <v>0</v>
      </c>
      <c r="AL102" s="33">
        <f t="shared" si="139"/>
        <v>0</v>
      </c>
      <c r="AM102" s="33">
        <f t="shared" si="139"/>
        <v>0</v>
      </c>
      <c r="AN102" s="33">
        <f t="shared" si="139"/>
        <v>0</v>
      </c>
      <c r="AO102" s="33">
        <f t="shared" si="139"/>
        <v>0</v>
      </c>
      <c r="AP102" s="33">
        <f t="shared" si="139"/>
        <v>0</v>
      </c>
      <c r="AQ102" s="33">
        <f t="shared" si="139"/>
        <v>0</v>
      </c>
      <c r="AR102" s="33">
        <f t="shared" si="139"/>
        <v>0</v>
      </c>
      <c r="AS102" s="33">
        <f t="shared" si="139"/>
        <v>0</v>
      </c>
      <c r="AT102" s="33">
        <f t="shared" si="139"/>
        <v>0</v>
      </c>
      <c r="AU102" s="33">
        <f t="shared" si="139"/>
        <v>0</v>
      </c>
      <c r="AV102" s="33">
        <f t="shared" si="139"/>
        <v>0</v>
      </c>
      <c r="AW102" s="33">
        <f t="shared" si="139"/>
        <v>0</v>
      </c>
      <c r="AX102" s="33">
        <f t="shared" si="139"/>
        <v>0</v>
      </c>
      <c r="AY102" s="33">
        <f t="shared" si="139"/>
        <v>0</v>
      </c>
      <c r="AZ102" s="33">
        <f t="shared" si="139"/>
        <v>0</v>
      </c>
      <c r="BA102" s="33">
        <f t="shared" si="139"/>
        <v>0</v>
      </c>
      <c r="BB102" s="33">
        <f t="shared" si="139"/>
        <v>0</v>
      </c>
      <c r="BC102" s="33">
        <f t="shared" si="139"/>
        <v>0</v>
      </c>
      <c r="BD102" s="16">
        <f t="shared" si="117"/>
        <v>0</v>
      </c>
      <c r="BE102" s="16">
        <f t="shared" si="118"/>
        <v>0</v>
      </c>
      <c r="BF102" s="33">
        <f t="shared" si="139"/>
        <v>0</v>
      </c>
      <c r="BG102" s="33">
        <f t="shared" si="139"/>
        <v>0</v>
      </c>
      <c r="BH102" s="33">
        <f t="shared" si="139"/>
        <v>0</v>
      </c>
      <c r="BI102" s="33">
        <f t="shared" si="139"/>
        <v>0</v>
      </c>
      <c r="BJ102" s="33">
        <f t="shared" si="139"/>
        <v>0</v>
      </c>
      <c r="BK102" s="33">
        <f t="shared" si="139"/>
        <v>0</v>
      </c>
      <c r="BL102" s="33">
        <f t="shared" si="139"/>
        <v>0</v>
      </c>
      <c r="BM102" s="33">
        <f t="shared" si="139"/>
        <v>0</v>
      </c>
    </row>
    <row r="103" spans="1:65" ht="39.950000000000003" customHeight="1">
      <c r="A103" s="3" t="s">
        <v>187</v>
      </c>
      <c r="B103" s="91" t="s">
        <v>188</v>
      </c>
      <c r="C103" s="92"/>
      <c r="D103" s="92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32">
        <f>E103</f>
        <v>0</v>
      </c>
      <c r="AU103" s="32">
        <f>F103+G103+H103+I103</f>
        <v>0</v>
      </c>
      <c r="AV103" s="32">
        <f>J103</f>
        <v>0</v>
      </c>
      <c r="AW103" s="32">
        <f>K103+L103+M103</f>
        <v>0</v>
      </c>
      <c r="AX103" s="32">
        <f>F103+G103+K103</f>
        <v>0</v>
      </c>
      <c r="AY103" s="32">
        <f>N103+Y103+Z103+AB103</f>
        <v>0</v>
      </c>
      <c r="AZ103" s="32">
        <f>O103</f>
        <v>0</v>
      </c>
      <c r="BA103" s="32">
        <f>P103+Q103+R103+S103+T103</f>
        <v>0</v>
      </c>
      <c r="BB103" s="32">
        <f>T103</f>
        <v>0</v>
      </c>
      <c r="BC103" s="32">
        <f>+U103+V103+W103</f>
        <v>0</v>
      </c>
      <c r="BD103" s="16">
        <f t="shared" si="117"/>
        <v>0</v>
      </c>
      <c r="BE103" s="16">
        <f t="shared" si="118"/>
        <v>0</v>
      </c>
      <c r="BF103" s="32">
        <f>AF103</f>
        <v>0</v>
      </c>
      <c r="BG103" s="32">
        <f>AD103+AE103</f>
        <v>0</v>
      </c>
      <c r="BH103" s="32">
        <f>AF103</f>
        <v>0</v>
      </c>
      <c r="BI103" s="32">
        <f>AG103+AH103</f>
        <v>0</v>
      </c>
      <c r="BJ103" s="32">
        <f>AM103</f>
        <v>0</v>
      </c>
      <c r="BK103" s="32">
        <f>AK103+AL103</f>
        <v>0</v>
      </c>
      <c r="BL103" s="32">
        <f>AM103</f>
        <v>0</v>
      </c>
      <c r="BM103" s="32">
        <f>AN103+AO103</f>
        <v>0</v>
      </c>
    </row>
    <row r="104" spans="1:65" ht="39.950000000000003" customHeight="1">
      <c r="A104" s="3" t="s">
        <v>189</v>
      </c>
      <c r="B104" s="91" t="s">
        <v>190</v>
      </c>
      <c r="C104" s="92"/>
      <c r="D104" s="92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32">
        <f>E104</f>
        <v>0</v>
      </c>
      <c r="AU104" s="32">
        <f>F104+G104+H104+I104</f>
        <v>0</v>
      </c>
      <c r="AV104" s="32">
        <f>J104</f>
        <v>0</v>
      </c>
      <c r="AW104" s="32">
        <f>K104+L104+M104</f>
        <v>0</v>
      </c>
      <c r="AX104" s="32">
        <f>F104+G104+K104</f>
        <v>0</v>
      </c>
      <c r="AY104" s="32">
        <f>N104+Y104+Z104+AB104</f>
        <v>0</v>
      </c>
      <c r="AZ104" s="32">
        <f>O104</f>
        <v>0</v>
      </c>
      <c r="BA104" s="32">
        <f>P104+Q104+R104+S104+T104</f>
        <v>0</v>
      </c>
      <c r="BB104" s="32">
        <f>T104</f>
        <v>0</v>
      </c>
      <c r="BC104" s="32">
        <f>+U104+V104+W104</f>
        <v>0</v>
      </c>
      <c r="BD104" s="16">
        <f t="shared" si="117"/>
        <v>0</v>
      </c>
      <c r="BE104" s="16">
        <f t="shared" si="118"/>
        <v>0</v>
      </c>
      <c r="BF104" s="32">
        <f>AF104</f>
        <v>0</v>
      </c>
      <c r="BG104" s="32">
        <f>AD104+AE104</f>
        <v>0</v>
      </c>
      <c r="BH104" s="32">
        <f>AF104</f>
        <v>0</v>
      </c>
      <c r="BI104" s="32">
        <f>AG104+AH104</f>
        <v>0</v>
      </c>
      <c r="BJ104" s="32">
        <f>AM104</f>
        <v>0</v>
      </c>
      <c r="BK104" s="32">
        <f>AK104+AL104</f>
        <v>0</v>
      </c>
      <c r="BL104" s="32">
        <f>AM104</f>
        <v>0</v>
      </c>
      <c r="BM104" s="32">
        <f>AN104+AO104</f>
        <v>0</v>
      </c>
    </row>
    <row r="105" spans="1:65" ht="39.950000000000003" customHeight="1">
      <c r="A105" s="3" t="s">
        <v>191</v>
      </c>
      <c r="B105" s="88" t="s">
        <v>45</v>
      </c>
      <c r="C105" s="89"/>
      <c r="D105" s="89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32">
        <f>E105</f>
        <v>0</v>
      </c>
      <c r="AU105" s="32">
        <f>F105+G105+H105+I105</f>
        <v>0</v>
      </c>
      <c r="AV105" s="32">
        <f>J105</f>
        <v>0</v>
      </c>
      <c r="AW105" s="32">
        <f>K105+L105+M105</f>
        <v>0</v>
      </c>
      <c r="AX105" s="32">
        <f>F105+G105+K105</f>
        <v>0</v>
      </c>
      <c r="AY105" s="32">
        <f>N105+Y105+Z105+AB105</f>
        <v>0</v>
      </c>
      <c r="AZ105" s="32">
        <f>O105</f>
        <v>0</v>
      </c>
      <c r="BA105" s="32">
        <f>P105+Q105+R105+S105+T105</f>
        <v>0</v>
      </c>
      <c r="BB105" s="32">
        <f>T105</f>
        <v>0</v>
      </c>
      <c r="BC105" s="32">
        <f>+U105+V105+W105</f>
        <v>0</v>
      </c>
      <c r="BD105" s="16">
        <f t="shared" si="117"/>
        <v>0</v>
      </c>
      <c r="BE105" s="16">
        <f t="shared" si="118"/>
        <v>0</v>
      </c>
      <c r="BF105" s="32">
        <f>AF105</f>
        <v>0</v>
      </c>
      <c r="BG105" s="32">
        <f>AD105+AE105</f>
        <v>0</v>
      </c>
      <c r="BH105" s="32">
        <f>AF105</f>
        <v>0</v>
      </c>
      <c r="BI105" s="32">
        <f>AG105+AH105</f>
        <v>0</v>
      </c>
      <c r="BJ105" s="32">
        <f>AM105</f>
        <v>0</v>
      </c>
      <c r="BK105" s="32">
        <f>AK105+AL105</f>
        <v>0</v>
      </c>
      <c r="BL105" s="32">
        <f>AM105</f>
        <v>0</v>
      </c>
      <c r="BM105" s="32">
        <f>AN105+AO105</f>
        <v>0</v>
      </c>
    </row>
    <row r="106" spans="1:65" ht="39.950000000000003" customHeight="1">
      <c r="A106" s="1" t="s">
        <v>192</v>
      </c>
      <c r="B106" s="86" t="s">
        <v>193</v>
      </c>
      <c r="C106" s="90"/>
      <c r="D106" s="90"/>
      <c r="E106" s="30">
        <f>SUM(E107:E114)</f>
        <v>353</v>
      </c>
      <c r="F106" s="30">
        <f t="shared" ref="F106:BL106" si="140">SUM(F107:F114)</f>
        <v>16</v>
      </c>
      <c r="G106" s="30">
        <f t="shared" si="140"/>
        <v>328</v>
      </c>
      <c r="H106" s="30">
        <f t="shared" si="140"/>
        <v>9</v>
      </c>
      <c r="I106" s="30">
        <f t="shared" si="140"/>
        <v>0</v>
      </c>
      <c r="J106" s="30">
        <f t="shared" si="140"/>
        <v>466</v>
      </c>
      <c r="K106" s="30">
        <f t="shared" si="140"/>
        <v>366</v>
      </c>
      <c r="L106" s="30">
        <f t="shared" si="140"/>
        <v>100</v>
      </c>
      <c r="M106" s="30">
        <f t="shared" si="140"/>
        <v>0</v>
      </c>
      <c r="N106" s="30">
        <f t="shared" si="140"/>
        <v>2</v>
      </c>
      <c r="O106" s="30">
        <f t="shared" si="140"/>
        <v>391</v>
      </c>
      <c r="P106" s="30">
        <f t="shared" si="140"/>
        <v>254</v>
      </c>
      <c r="Q106" s="30">
        <f t="shared" si="140"/>
        <v>69</v>
      </c>
      <c r="R106" s="30">
        <f t="shared" si="140"/>
        <v>7</v>
      </c>
      <c r="S106" s="30">
        <f t="shared" si="140"/>
        <v>0</v>
      </c>
      <c r="T106" s="30">
        <f t="shared" si="140"/>
        <v>61</v>
      </c>
      <c r="U106" s="30">
        <f t="shared" si="140"/>
        <v>12</v>
      </c>
      <c r="V106" s="30">
        <f t="shared" si="140"/>
        <v>41</v>
      </c>
      <c r="W106" s="30">
        <f t="shared" si="140"/>
        <v>8</v>
      </c>
      <c r="X106" s="30">
        <f t="shared" si="140"/>
        <v>0</v>
      </c>
      <c r="Y106" s="30">
        <f t="shared" si="140"/>
        <v>391</v>
      </c>
      <c r="Z106" s="30">
        <f t="shared" si="140"/>
        <v>7</v>
      </c>
      <c r="AA106" s="30">
        <f t="shared" si="140"/>
        <v>8</v>
      </c>
      <c r="AB106" s="30">
        <f t="shared" si="140"/>
        <v>310</v>
      </c>
      <c r="AC106" s="30">
        <f t="shared" si="140"/>
        <v>20</v>
      </c>
      <c r="AD106" s="30">
        <f t="shared" si="140"/>
        <v>13</v>
      </c>
      <c r="AE106" s="30">
        <f t="shared" si="140"/>
        <v>1</v>
      </c>
      <c r="AF106" s="30">
        <f t="shared" si="140"/>
        <v>14</v>
      </c>
      <c r="AG106" s="30">
        <f t="shared" si="140"/>
        <v>3</v>
      </c>
      <c r="AH106" s="30">
        <f t="shared" si="140"/>
        <v>11</v>
      </c>
      <c r="AI106" s="30">
        <f t="shared" si="140"/>
        <v>0</v>
      </c>
      <c r="AJ106" s="30">
        <f t="shared" si="140"/>
        <v>12</v>
      </c>
      <c r="AK106" s="30">
        <f t="shared" si="140"/>
        <v>4</v>
      </c>
      <c r="AL106" s="30">
        <f t="shared" si="140"/>
        <v>0</v>
      </c>
      <c r="AM106" s="30">
        <f t="shared" si="140"/>
        <v>4</v>
      </c>
      <c r="AN106" s="30">
        <f t="shared" si="140"/>
        <v>4</v>
      </c>
      <c r="AO106" s="30">
        <f t="shared" si="140"/>
        <v>0</v>
      </c>
      <c r="AP106" s="30">
        <f t="shared" si="140"/>
        <v>0</v>
      </c>
      <c r="AQ106" s="30">
        <f t="shared" si="140"/>
        <v>0</v>
      </c>
      <c r="AR106" s="30">
        <f t="shared" si="140"/>
        <v>0</v>
      </c>
      <c r="AS106" s="30">
        <f t="shared" si="140"/>
        <v>0</v>
      </c>
      <c r="AT106" s="30">
        <f t="shared" si="140"/>
        <v>353</v>
      </c>
      <c r="AU106" s="30">
        <f t="shared" si="140"/>
        <v>353</v>
      </c>
      <c r="AV106" s="30">
        <f t="shared" si="140"/>
        <v>466</v>
      </c>
      <c r="AW106" s="30">
        <f t="shared" si="140"/>
        <v>466</v>
      </c>
      <c r="AX106" s="30">
        <f t="shared" si="140"/>
        <v>710</v>
      </c>
      <c r="AY106" s="30">
        <f t="shared" si="140"/>
        <v>710</v>
      </c>
      <c r="AZ106" s="30">
        <f t="shared" si="140"/>
        <v>391</v>
      </c>
      <c r="BA106" s="30">
        <f t="shared" si="140"/>
        <v>391</v>
      </c>
      <c r="BB106" s="30">
        <f t="shared" si="140"/>
        <v>61</v>
      </c>
      <c r="BC106" s="30">
        <f t="shared" si="140"/>
        <v>61</v>
      </c>
      <c r="BD106" s="16">
        <f t="shared" si="117"/>
        <v>391</v>
      </c>
      <c r="BE106" s="16">
        <f t="shared" si="118"/>
        <v>391</v>
      </c>
      <c r="BF106" s="30">
        <f t="shared" si="140"/>
        <v>14</v>
      </c>
      <c r="BG106" s="30">
        <f t="shared" si="140"/>
        <v>14</v>
      </c>
      <c r="BH106" s="30">
        <f t="shared" si="140"/>
        <v>14</v>
      </c>
      <c r="BI106" s="30">
        <f t="shared" si="140"/>
        <v>14</v>
      </c>
      <c r="BJ106" s="30">
        <f t="shared" si="140"/>
        <v>4</v>
      </c>
      <c r="BK106" s="30">
        <f t="shared" si="140"/>
        <v>4</v>
      </c>
      <c r="BL106" s="30">
        <f t="shared" si="140"/>
        <v>4</v>
      </c>
      <c r="BM106" s="30">
        <f>SUM(BM107:BM114)</f>
        <v>4</v>
      </c>
    </row>
    <row r="107" spans="1:65" ht="39.950000000000003" customHeight="1">
      <c r="A107" s="3" t="s">
        <v>194</v>
      </c>
      <c r="B107" s="81" t="s">
        <v>195</v>
      </c>
      <c r="C107" s="82"/>
      <c r="D107" s="82"/>
      <c r="E107" s="51">
        <v>340</v>
      </c>
      <c r="F107" s="51">
        <v>14</v>
      </c>
      <c r="G107" s="49">
        <v>317</v>
      </c>
      <c r="H107" s="49">
        <v>9</v>
      </c>
      <c r="I107" s="49"/>
      <c r="J107" s="49">
        <v>460</v>
      </c>
      <c r="K107" s="49">
        <v>363</v>
      </c>
      <c r="L107" s="51">
        <v>97</v>
      </c>
      <c r="M107" s="51"/>
      <c r="N107" s="51">
        <v>1</v>
      </c>
      <c r="O107" s="51">
        <v>387</v>
      </c>
      <c r="P107" s="51">
        <v>253</v>
      </c>
      <c r="Q107" s="51">
        <v>69</v>
      </c>
      <c r="R107" s="51">
        <v>7</v>
      </c>
      <c r="S107" s="51"/>
      <c r="T107" s="51">
        <v>58</v>
      </c>
      <c r="U107" s="51">
        <v>10</v>
      </c>
      <c r="V107" s="51">
        <v>40</v>
      </c>
      <c r="W107" s="51">
        <v>8</v>
      </c>
      <c r="X107" s="51"/>
      <c r="Y107" s="51">
        <v>387</v>
      </c>
      <c r="Z107" s="51">
        <v>7</v>
      </c>
      <c r="AA107" s="51">
        <v>6</v>
      </c>
      <c r="AB107" s="51">
        <v>299</v>
      </c>
      <c r="AC107" s="51">
        <v>17</v>
      </c>
      <c r="AD107" s="50">
        <v>11</v>
      </c>
      <c r="AE107" s="50">
        <v>1</v>
      </c>
      <c r="AF107" s="50">
        <v>12</v>
      </c>
      <c r="AG107" s="50">
        <v>1</v>
      </c>
      <c r="AH107" s="50">
        <v>11</v>
      </c>
      <c r="AI107" s="50"/>
      <c r="AJ107" s="50">
        <v>11</v>
      </c>
      <c r="AK107" s="51">
        <v>4</v>
      </c>
      <c r="AL107" s="51"/>
      <c r="AM107" s="51">
        <v>4</v>
      </c>
      <c r="AN107" s="51">
        <v>4</v>
      </c>
      <c r="AO107" s="51"/>
      <c r="AP107" s="51"/>
      <c r="AQ107" s="51"/>
      <c r="AR107" s="51"/>
      <c r="AS107" s="51"/>
      <c r="AT107" s="32">
        <f t="shared" ref="AT107:AT114" si="141">E107</f>
        <v>340</v>
      </c>
      <c r="AU107" s="32">
        <f t="shared" ref="AU107:AU114" si="142">F107+G107+H107+I107</f>
        <v>340</v>
      </c>
      <c r="AV107" s="32">
        <f t="shared" ref="AV107:AV114" si="143">J107</f>
        <v>460</v>
      </c>
      <c r="AW107" s="32">
        <f t="shared" ref="AW107:AW114" si="144">K107+L107+M107</f>
        <v>460</v>
      </c>
      <c r="AX107" s="32">
        <f t="shared" ref="AX107:AX114" si="145">F107+G107+K107</f>
        <v>694</v>
      </c>
      <c r="AY107" s="32">
        <f t="shared" ref="AY107:AY114" si="146">N107+Y107+Z107+AB107</f>
        <v>694</v>
      </c>
      <c r="AZ107" s="32">
        <f t="shared" ref="AZ107:AZ114" si="147">O107</f>
        <v>387</v>
      </c>
      <c r="BA107" s="32">
        <f t="shared" ref="BA107:BA114" si="148">P107+Q107+R107+S107+T107</f>
        <v>387</v>
      </c>
      <c r="BB107" s="32">
        <f t="shared" ref="BB107:BB114" si="149">T107</f>
        <v>58</v>
      </c>
      <c r="BC107" s="32">
        <f t="shared" ref="BC107:BC114" si="150">+U107+V107+W107</f>
        <v>58</v>
      </c>
      <c r="BD107" s="16">
        <f t="shared" si="117"/>
        <v>387</v>
      </c>
      <c r="BE107" s="16">
        <f t="shared" si="118"/>
        <v>387</v>
      </c>
      <c r="BF107" s="32">
        <f t="shared" ref="BF107:BF114" si="151">AF107</f>
        <v>12</v>
      </c>
      <c r="BG107" s="32">
        <f t="shared" ref="BG107:BG114" si="152">AD107+AE107</f>
        <v>12</v>
      </c>
      <c r="BH107" s="32">
        <f t="shared" ref="BH107:BH114" si="153">AF107</f>
        <v>12</v>
      </c>
      <c r="BI107" s="32">
        <f t="shared" ref="BI107:BI114" si="154">AG107+AH107</f>
        <v>12</v>
      </c>
      <c r="BJ107" s="32">
        <f t="shared" ref="BJ107:BJ114" si="155">AM107</f>
        <v>4</v>
      </c>
      <c r="BK107" s="32">
        <f t="shared" ref="BK107:BK114" si="156">AK107+AL107</f>
        <v>4</v>
      </c>
      <c r="BL107" s="32">
        <f t="shared" ref="BL107:BL114" si="157">AM107</f>
        <v>4</v>
      </c>
      <c r="BM107" s="32">
        <f t="shared" ref="BM107:BM114" si="158">AN107+AO107</f>
        <v>4</v>
      </c>
    </row>
    <row r="108" spans="1:65" ht="39.950000000000003" customHeight="1">
      <c r="A108" s="3" t="s">
        <v>196</v>
      </c>
      <c r="B108" s="81" t="s">
        <v>197</v>
      </c>
      <c r="C108" s="82"/>
      <c r="D108" s="82"/>
      <c r="E108" s="51"/>
      <c r="F108" s="51"/>
      <c r="G108" s="49"/>
      <c r="H108" s="49"/>
      <c r="I108" s="49"/>
      <c r="J108" s="49"/>
      <c r="K108" s="49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1"/>
      <c r="AA108" s="51"/>
      <c r="AB108" s="51"/>
      <c r="AC108" s="51"/>
      <c r="AD108" s="50"/>
      <c r="AE108" s="50"/>
      <c r="AF108" s="50"/>
      <c r="AG108" s="50"/>
      <c r="AH108" s="50"/>
      <c r="AI108" s="50"/>
      <c r="AJ108" s="50"/>
      <c r="AK108" s="51"/>
      <c r="AL108" s="51"/>
      <c r="AM108" s="51"/>
      <c r="AN108" s="51"/>
      <c r="AO108" s="51"/>
      <c r="AP108" s="51"/>
      <c r="AQ108" s="51"/>
      <c r="AR108" s="51"/>
      <c r="AS108" s="51"/>
      <c r="AT108" s="32">
        <f t="shared" si="141"/>
        <v>0</v>
      </c>
      <c r="AU108" s="32">
        <f t="shared" si="142"/>
        <v>0</v>
      </c>
      <c r="AV108" s="32">
        <f t="shared" si="143"/>
        <v>0</v>
      </c>
      <c r="AW108" s="32">
        <f t="shared" si="144"/>
        <v>0</v>
      </c>
      <c r="AX108" s="32">
        <f t="shared" si="145"/>
        <v>0</v>
      </c>
      <c r="AY108" s="32">
        <f t="shared" si="146"/>
        <v>0</v>
      </c>
      <c r="AZ108" s="32">
        <f t="shared" si="147"/>
        <v>0</v>
      </c>
      <c r="BA108" s="32">
        <f t="shared" si="148"/>
        <v>0</v>
      </c>
      <c r="BB108" s="32">
        <f t="shared" si="149"/>
        <v>0</v>
      </c>
      <c r="BC108" s="32">
        <f t="shared" si="150"/>
        <v>0</v>
      </c>
      <c r="BD108" s="16">
        <f t="shared" si="117"/>
        <v>0</v>
      </c>
      <c r="BE108" s="16">
        <f t="shared" si="118"/>
        <v>0</v>
      </c>
      <c r="BF108" s="32">
        <f t="shared" si="151"/>
        <v>0</v>
      </c>
      <c r="BG108" s="32">
        <f t="shared" si="152"/>
        <v>0</v>
      </c>
      <c r="BH108" s="32">
        <f t="shared" si="153"/>
        <v>0</v>
      </c>
      <c r="BI108" s="32">
        <f t="shared" si="154"/>
        <v>0</v>
      </c>
      <c r="BJ108" s="32">
        <f t="shared" si="155"/>
        <v>0</v>
      </c>
      <c r="BK108" s="32">
        <f t="shared" si="156"/>
        <v>0</v>
      </c>
      <c r="BL108" s="32">
        <f t="shared" si="157"/>
        <v>0</v>
      </c>
      <c r="BM108" s="32">
        <f t="shared" si="158"/>
        <v>0</v>
      </c>
    </row>
    <row r="109" spans="1:65" ht="39.950000000000003" customHeight="1">
      <c r="A109" s="3" t="s">
        <v>198</v>
      </c>
      <c r="B109" s="81" t="s">
        <v>199</v>
      </c>
      <c r="C109" s="85"/>
      <c r="D109" s="85"/>
      <c r="E109" s="51">
        <v>10</v>
      </c>
      <c r="F109" s="51">
        <v>2</v>
      </c>
      <c r="G109" s="49">
        <v>8</v>
      </c>
      <c r="H109" s="49"/>
      <c r="I109" s="49"/>
      <c r="J109" s="49">
        <v>5</v>
      </c>
      <c r="K109" s="49">
        <v>3</v>
      </c>
      <c r="L109" s="51">
        <v>2</v>
      </c>
      <c r="M109" s="51"/>
      <c r="N109" s="51">
        <v>1</v>
      </c>
      <c r="O109" s="51">
        <v>3</v>
      </c>
      <c r="P109" s="51">
        <v>1</v>
      </c>
      <c r="Q109" s="51"/>
      <c r="R109" s="51"/>
      <c r="S109" s="51"/>
      <c r="T109" s="51">
        <v>2</v>
      </c>
      <c r="U109" s="51">
        <v>1</v>
      </c>
      <c r="V109" s="51">
        <v>1</v>
      </c>
      <c r="W109" s="51"/>
      <c r="X109" s="51"/>
      <c r="Y109" s="51">
        <v>3</v>
      </c>
      <c r="Z109" s="51"/>
      <c r="AA109" s="51">
        <v>1</v>
      </c>
      <c r="AB109" s="51">
        <v>9</v>
      </c>
      <c r="AC109" s="51">
        <v>2</v>
      </c>
      <c r="AD109" s="50">
        <v>1</v>
      </c>
      <c r="AE109" s="50"/>
      <c r="AF109" s="50">
        <v>1</v>
      </c>
      <c r="AG109" s="50">
        <v>1</v>
      </c>
      <c r="AH109" s="50"/>
      <c r="AI109" s="50"/>
      <c r="AJ109" s="50">
        <v>1</v>
      </c>
      <c r="AK109" s="51"/>
      <c r="AL109" s="51"/>
      <c r="AM109" s="51"/>
      <c r="AN109" s="51"/>
      <c r="AO109" s="51"/>
      <c r="AP109" s="51"/>
      <c r="AQ109" s="51"/>
      <c r="AR109" s="51"/>
      <c r="AS109" s="51"/>
      <c r="AT109" s="32">
        <f t="shared" si="141"/>
        <v>10</v>
      </c>
      <c r="AU109" s="32">
        <f t="shared" si="142"/>
        <v>10</v>
      </c>
      <c r="AV109" s="32">
        <f t="shared" si="143"/>
        <v>5</v>
      </c>
      <c r="AW109" s="32">
        <f t="shared" si="144"/>
        <v>5</v>
      </c>
      <c r="AX109" s="32">
        <f t="shared" si="145"/>
        <v>13</v>
      </c>
      <c r="AY109" s="32">
        <f t="shared" si="146"/>
        <v>13</v>
      </c>
      <c r="AZ109" s="32">
        <f t="shared" si="147"/>
        <v>3</v>
      </c>
      <c r="BA109" s="32">
        <f t="shared" si="148"/>
        <v>3</v>
      </c>
      <c r="BB109" s="32">
        <f t="shared" si="149"/>
        <v>2</v>
      </c>
      <c r="BC109" s="32">
        <f t="shared" si="150"/>
        <v>2</v>
      </c>
      <c r="BD109" s="16">
        <f t="shared" si="117"/>
        <v>3</v>
      </c>
      <c r="BE109" s="16">
        <f t="shared" si="118"/>
        <v>3</v>
      </c>
      <c r="BF109" s="32">
        <f t="shared" si="151"/>
        <v>1</v>
      </c>
      <c r="BG109" s="32">
        <f t="shared" si="152"/>
        <v>1</v>
      </c>
      <c r="BH109" s="32">
        <f t="shared" si="153"/>
        <v>1</v>
      </c>
      <c r="BI109" s="32">
        <f t="shared" si="154"/>
        <v>1</v>
      </c>
      <c r="BJ109" s="32">
        <f t="shared" si="155"/>
        <v>0</v>
      </c>
      <c r="BK109" s="32">
        <f t="shared" si="156"/>
        <v>0</v>
      </c>
      <c r="BL109" s="32">
        <f t="shared" si="157"/>
        <v>0</v>
      </c>
      <c r="BM109" s="32">
        <f t="shared" si="158"/>
        <v>0</v>
      </c>
    </row>
    <row r="110" spans="1:65" ht="39.950000000000003" customHeight="1">
      <c r="A110" s="3" t="s">
        <v>200</v>
      </c>
      <c r="B110" s="81" t="s">
        <v>201</v>
      </c>
      <c r="C110" s="85"/>
      <c r="D110" s="85"/>
      <c r="E110" s="51"/>
      <c r="F110" s="51"/>
      <c r="G110" s="49"/>
      <c r="H110" s="49"/>
      <c r="I110" s="49"/>
      <c r="J110" s="49"/>
      <c r="K110" s="49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51"/>
      <c r="AA110" s="51"/>
      <c r="AB110" s="51"/>
      <c r="AC110" s="51"/>
      <c r="AD110" s="51"/>
      <c r="AE110" s="51"/>
      <c r="AF110" s="51"/>
      <c r="AG110" s="51"/>
      <c r="AH110" s="51"/>
      <c r="AI110" s="51"/>
      <c r="AJ110" s="51"/>
      <c r="AK110" s="51"/>
      <c r="AL110" s="51"/>
      <c r="AM110" s="51"/>
      <c r="AN110" s="51"/>
      <c r="AO110" s="51"/>
      <c r="AP110" s="51"/>
      <c r="AQ110" s="51"/>
      <c r="AR110" s="51"/>
      <c r="AS110" s="51"/>
      <c r="AT110" s="32">
        <f t="shared" si="141"/>
        <v>0</v>
      </c>
      <c r="AU110" s="32">
        <f t="shared" si="142"/>
        <v>0</v>
      </c>
      <c r="AV110" s="32">
        <f t="shared" si="143"/>
        <v>0</v>
      </c>
      <c r="AW110" s="32">
        <f t="shared" si="144"/>
        <v>0</v>
      </c>
      <c r="AX110" s="32">
        <f t="shared" si="145"/>
        <v>0</v>
      </c>
      <c r="AY110" s="32">
        <f t="shared" si="146"/>
        <v>0</v>
      </c>
      <c r="AZ110" s="32">
        <f t="shared" si="147"/>
        <v>0</v>
      </c>
      <c r="BA110" s="32">
        <f t="shared" si="148"/>
        <v>0</v>
      </c>
      <c r="BB110" s="32">
        <f t="shared" si="149"/>
        <v>0</v>
      </c>
      <c r="BC110" s="32">
        <f t="shared" si="150"/>
        <v>0</v>
      </c>
      <c r="BD110" s="16">
        <f t="shared" si="117"/>
        <v>0</v>
      </c>
      <c r="BE110" s="16">
        <f t="shared" si="118"/>
        <v>0</v>
      </c>
      <c r="BF110" s="32">
        <f t="shared" si="151"/>
        <v>0</v>
      </c>
      <c r="BG110" s="32">
        <f t="shared" si="152"/>
        <v>0</v>
      </c>
      <c r="BH110" s="32">
        <f t="shared" si="153"/>
        <v>0</v>
      </c>
      <c r="BI110" s="32">
        <f t="shared" si="154"/>
        <v>0</v>
      </c>
      <c r="BJ110" s="32">
        <f t="shared" si="155"/>
        <v>0</v>
      </c>
      <c r="BK110" s="32">
        <f t="shared" si="156"/>
        <v>0</v>
      </c>
      <c r="BL110" s="32">
        <f t="shared" si="157"/>
        <v>0</v>
      </c>
      <c r="BM110" s="32">
        <f t="shared" si="158"/>
        <v>0</v>
      </c>
    </row>
    <row r="111" spans="1:65" ht="39.950000000000003" customHeight="1">
      <c r="A111" s="3" t="s">
        <v>202</v>
      </c>
      <c r="B111" s="81" t="s">
        <v>203</v>
      </c>
      <c r="C111" s="82"/>
      <c r="D111" s="82"/>
      <c r="E111" s="51"/>
      <c r="F111" s="51"/>
      <c r="G111" s="49"/>
      <c r="H111" s="49"/>
      <c r="I111" s="49"/>
      <c r="J111" s="49"/>
      <c r="K111" s="49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51"/>
      <c r="AA111" s="51"/>
      <c r="AB111" s="51"/>
      <c r="AC111" s="51"/>
      <c r="AD111" s="51"/>
      <c r="AE111" s="51"/>
      <c r="AF111" s="51"/>
      <c r="AG111" s="51"/>
      <c r="AH111" s="51"/>
      <c r="AI111" s="51"/>
      <c r="AJ111" s="51"/>
      <c r="AK111" s="51"/>
      <c r="AL111" s="51"/>
      <c r="AM111" s="51"/>
      <c r="AN111" s="51"/>
      <c r="AO111" s="51"/>
      <c r="AP111" s="51"/>
      <c r="AQ111" s="51"/>
      <c r="AR111" s="51"/>
      <c r="AS111" s="51"/>
      <c r="AT111" s="32">
        <f t="shared" si="141"/>
        <v>0</v>
      </c>
      <c r="AU111" s="32">
        <f t="shared" si="142"/>
        <v>0</v>
      </c>
      <c r="AV111" s="32">
        <f t="shared" si="143"/>
        <v>0</v>
      </c>
      <c r="AW111" s="32">
        <f t="shared" si="144"/>
        <v>0</v>
      </c>
      <c r="AX111" s="32">
        <f t="shared" si="145"/>
        <v>0</v>
      </c>
      <c r="AY111" s="32">
        <f t="shared" si="146"/>
        <v>0</v>
      </c>
      <c r="AZ111" s="32">
        <f t="shared" si="147"/>
        <v>0</v>
      </c>
      <c r="BA111" s="32">
        <f t="shared" si="148"/>
        <v>0</v>
      </c>
      <c r="BB111" s="32">
        <f t="shared" si="149"/>
        <v>0</v>
      </c>
      <c r="BC111" s="32">
        <f t="shared" si="150"/>
        <v>0</v>
      </c>
      <c r="BD111" s="16">
        <f t="shared" si="117"/>
        <v>0</v>
      </c>
      <c r="BE111" s="16">
        <f t="shared" si="118"/>
        <v>0</v>
      </c>
      <c r="BF111" s="32">
        <f t="shared" si="151"/>
        <v>0</v>
      </c>
      <c r="BG111" s="32">
        <f t="shared" si="152"/>
        <v>0</v>
      </c>
      <c r="BH111" s="32">
        <f t="shared" si="153"/>
        <v>0</v>
      </c>
      <c r="BI111" s="32">
        <f t="shared" si="154"/>
        <v>0</v>
      </c>
      <c r="BJ111" s="32">
        <f t="shared" si="155"/>
        <v>0</v>
      </c>
      <c r="BK111" s="32">
        <f t="shared" si="156"/>
        <v>0</v>
      </c>
      <c r="BL111" s="32">
        <f t="shared" si="157"/>
        <v>0</v>
      </c>
      <c r="BM111" s="32">
        <f t="shared" si="158"/>
        <v>0</v>
      </c>
    </row>
    <row r="112" spans="1:65" ht="39.950000000000003" customHeight="1">
      <c r="A112" s="3" t="s">
        <v>204</v>
      </c>
      <c r="B112" s="81" t="s">
        <v>205</v>
      </c>
      <c r="C112" s="82"/>
      <c r="D112" s="82"/>
      <c r="E112" s="51"/>
      <c r="F112" s="51"/>
      <c r="G112" s="49"/>
      <c r="H112" s="49"/>
      <c r="I112" s="49"/>
      <c r="J112" s="49">
        <v>1</v>
      </c>
      <c r="K112" s="49"/>
      <c r="L112" s="51">
        <v>1</v>
      </c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  <c r="AA112" s="51"/>
      <c r="AB112" s="51"/>
      <c r="AC112" s="51"/>
      <c r="AD112" s="51">
        <v>1</v>
      </c>
      <c r="AE112" s="51"/>
      <c r="AF112" s="51">
        <v>1</v>
      </c>
      <c r="AG112" s="51">
        <v>1</v>
      </c>
      <c r="AH112" s="51"/>
      <c r="AI112" s="51"/>
      <c r="AJ112" s="51"/>
      <c r="AK112" s="51"/>
      <c r="AL112" s="51"/>
      <c r="AM112" s="51"/>
      <c r="AN112" s="51"/>
      <c r="AO112" s="51"/>
      <c r="AP112" s="51"/>
      <c r="AQ112" s="51"/>
      <c r="AR112" s="51"/>
      <c r="AS112" s="51"/>
      <c r="AT112" s="32">
        <f t="shared" si="141"/>
        <v>0</v>
      </c>
      <c r="AU112" s="32">
        <f t="shared" si="142"/>
        <v>0</v>
      </c>
      <c r="AV112" s="32">
        <f t="shared" si="143"/>
        <v>1</v>
      </c>
      <c r="AW112" s="32">
        <f t="shared" si="144"/>
        <v>1</v>
      </c>
      <c r="AX112" s="32">
        <f t="shared" si="145"/>
        <v>0</v>
      </c>
      <c r="AY112" s="32">
        <f t="shared" si="146"/>
        <v>0</v>
      </c>
      <c r="AZ112" s="32">
        <f t="shared" si="147"/>
        <v>0</v>
      </c>
      <c r="BA112" s="32">
        <f t="shared" si="148"/>
        <v>0</v>
      </c>
      <c r="BB112" s="32">
        <f t="shared" si="149"/>
        <v>0</v>
      </c>
      <c r="BC112" s="32">
        <f t="shared" si="150"/>
        <v>0</v>
      </c>
      <c r="BD112" s="16">
        <f t="shared" si="117"/>
        <v>0</v>
      </c>
      <c r="BE112" s="16">
        <f t="shared" si="118"/>
        <v>0</v>
      </c>
      <c r="BF112" s="32">
        <f t="shared" si="151"/>
        <v>1</v>
      </c>
      <c r="BG112" s="32">
        <f t="shared" si="152"/>
        <v>1</v>
      </c>
      <c r="BH112" s="32">
        <f t="shared" si="153"/>
        <v>1</v>
      </c>
      <c r="BI112" s="32">
        <f t="shared" si="154"/>
        <v>1</v>
      </c>
      <c r="BJ112" s="32">
        <f t="shared" si="155"/>
        <v>0</v>
      </c>
      <c r="BK112" s="32">
        <f t="shared" si="156"/>
        <v>0</v>
      </c>
      <c r="BL112" s="32">
        <f t="shared" si="157"/>
        <v>0</v>
      </c>
      <c r="BM112" s="32">
        <f t="shared" si="158"/>
        <v>0</v>
      </c>
    </row>
    <row r="113" spans="1:65" ht="39.950000000000003" customHeight="1">
      <c r="A113" s="3" t="s">
        <v>206</v>
      </c>
      <c r="B113" s="81" t="s">
        <v>207</v>
      </c>
      <c r="C113" s="82"/>
      <c r="D113" s="82"/>
      <c r="E113" s="51"/>
      <c r="F113" s="51"/>
      <c r="G113" s="49"/>
      <c r="H113" s="49"/>
      <c r="I113" s="49"/>
      <c r="J113" s="49"/>
      <c r="K113" s="49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W113" s="51"/>
      <c r="X113" s="51"/>
      <c r="Y113" s="51"/>
      <c r="Z113" s="51"/>
      <c r="AA113" s="51"/>
      <c r="AB113" s="51"/>
      <c r="AC113" s="51"/>
      <c r="AD113" s="51"/>
      <c r="AE113" s="51"/>
      <c r="AF113" s="51"/>
      <c r="AG113" s="51"/>
      <c r="AH113" s="51"/>
      <c r="AI113" s="51"/>
      <c r="AJ113" s="51"/>
      <c r="AK113" s="51"/>
      <c r="AL113" s="51"/>
      <c r="AM113" s="51"/>
      <c r="AN113" s="51"/>
      <c r="AO113" s="51"/>
      <c r="AP113" s="51"/>
      <c r="AQ113" s="51"/>
      <c r="AR113" s="51"/>
      <c r="AS113" s="51"/>
      <c r="AT113" s="32">
        <f t="shared" si="141"/>
        <v>0</v>
      </c>
      <c r="AU113" s="32">
        <f t="shared" si="142"/>
        <v>0</v>
      </c>
      <c r="AV113" s="32">
        <f t="shared" si="143"/>
        <v>0</v>
      </c>
      <c r="AW113" s="32">
        <f t="shared" si="144"/>
        <v>0</v>
      </c>
      <c r="AX113" s="32">
        <f t="shared" si="145"/>
        <v>0</v>
      </c>
      <c r="AY113" s="32">
        <f t="shared" si="146"/>
        <v>0</v>
      </c>
      <c r="AZ113" s="32">
        <f t="shared" si="147"/>
        <v>0</v>
      </c>
      <c r="BA113" s="32">
        <f t="shared" si="148"/>
        <v>0</v>
      </c>
      <c r="BB113" s="32">
        <f t="shared" si="149"/>
        <v>0</v>
      </c>
      <c r="BC113" s="32">
        <f t="shared" si="150"/>
        <v>0</v>
      </c>
      <c r="BD113" s="16">
        <f t="shared" si="117"/>
        <v>0</v>
      </c>
      <c r="BE113" s="16">
        <f t="shared" si="118"/>
        <v>0</v>
      </c>
      <c r="BF113" s="32">
        <f t="shared" si="151"/>
        <v>0</v>
      </c>
      <c r="BG113" s="32">
        <f t="shared" si="152"/>
        <v>0</v>
      </c>
      <c r="BH113" s="32">
        <f t="shared" si="153"/>
        <v>0</v>
      </c>
      <c r="BI113" s="32">
        <f t="shared" si="154"/>
        <v>0</v>
      </c>
      <c r="BJ113" s="32">
        <f t="shared" si="155"/>
        <v>0</v>
      </c>
      <c r="BK113" s="32">
        <f t="shared" si="156"/>
        <v>0</v>
      </c>
      <c r="BL113" s="32">
        <f t="shared" si="157"/>
        <v>0</v>
      </c>
      <c r="BM113" s="32">
        <f t="shared" si="158"/>
        <v>0</v>
      </c>
    </row>
    <row r="114" spans="1:65" ht="39.950000000000003" customHeight="1">
      <c r="A114" s="3" t="s">
        <v>208</v>
      </c>
      <c r="B114" s="83" t="s">
        <v>45</v>
      </c>
      <c r="C114" s="84"/>
      <c r="D114" s="84"/>
      <c r="E114" s="51">
        <v>3</v>
      </c>
      <c r="F114" s="51"/>
      <c r="G114" s="49">
        <v>3</v>
      </c>
      <c r="H114" s="49"/>
      <c r="I114" s="49"/>
      <c r="J114" s="49"/>
      <c r="K114" s="49"/>
      <c r="L114" s="51"/>
      <c r="M114" s="51"/>
      <c r="N114" s="51"/>
      <c r="O114" s="51">
        <v>1</v>
      </c>
      <c r="P114" s="51"/>
      <c r="Q114" s="51"/>
      <c r="R114" s="51"/>
      <c r="S114" s="51"/>
      <c r="T114" s="51">
        <v>1</v>
      </c>
      <c r="U114" s="51">
        <v>1</v>
      </c>
      <c r="V114" s="51"/>
      <c r="W114" s="51"/>
      <c r="X114" s="51"/>
      <c r="Y114" s="51">
        <v>1</v>
      </c>
      <c r="Z114" s="51"/>
      <c r="AA114" s="51">
        <v>1</v>
      </c>
      <c r="AB114" s="51">
        <v>2</v>
      </c>
      <c r="AC114" s="51">
        <v>1</v>
      </c>
      <c r="AD114" s="51"/>
      <c r="AE114" s="51"/>
      <c r="AF114" s="51"/>
      <c r="AG114" s="51"/>
      <c r="AH114" s="51"/>
      <c r="AI114" s="51"/>
      <c r="AJ114" s="51"/>
      <c r="AK114" s="51"/>
      <c r="AL114" s="51"/>
      <c r="AM114" s="51"/>
      <c r="AN114" s="51"/>
      <c r="AO114" s="51"/>
      <c r="AP114" s="51"/>
      <c r="AQ114" s="51"/>
      <c r="AR114" s="51"/>
      <c r="AS114" s="51"/>
      <c r="AT114" s="32">
        <f t="shared" si="141"/>
        <v>3</v>
      </c>
      <c r="AU114" s="32">
        <f t="shared" si="142"/>
        <v>3</v>
      </c>
      <c r="AV114" s="32">
        <f t="shared" si="143"/>
        <v>0</v>
      </c>
      <c r="AW114" s="32">
        <f t="shared" si="144"/>
        <v>0</v>
      </c>
      <c r="AX114" s="32">
        <f t="shared" si="145"/>
        <v>3</v>
      </c>
      <c r="AY114" s="32">
        <f t="shared" si="146"/>
        <v>3</v>
      </c>
      <c r="AZ114" s="32">
        <f t="shared" si="147"/>
        <v>1</v>
      </c>
      <c r="BA114" s="32">
        <f t="shared" si="148"/>
        <v>1</v>
      </c>
      <c r="BB114" s="32">
        <f t="shared" si="149"/>
        <v>1</v>
      </c>
      <c r="BC114" s="32">
        <f t="shared" si="150"/>
        <v>1</v>
      </c>
      <c r="BD114" s="16">
        <f t="shared" si="117"/>
        <v>1</v>
      </c>
      <c r="BE114" s="16">
        <f t="shared" si="118"/>
        <v>1</v>
      </c>
      <c r="BF114" s="32">
        <f t="shared" si="151"/>
        <v>0</v>
      </c>
      <c r="BG114" s="32">
        <f t="shared" si="152"/>
        <v>0</v>
      </c>
      <c r="BH114" s="32">
        <f t="shared" si="153"/>
        <v>0</v>
      </c>
      <c r="BI114" s="32">
        <f t="shared" si="154"/>
        <v>0</v>
      </c>
      <c r="BJ114" s="32">
        <f t="shared" si="155"/>
        <v>0</v>
      </c>
      <c r="BK114" s="32">
        <f t="shared" si="156"/>
        <v>0</v>
      </c>
      <c r="BL114" s="32">
        <f t="shared" si="157"/>
        <v>0</v>
      </c>
      <c r="BM114" s="32">
        <f t="shared" si="158"/>
        <v>0</v>
      </c>
    </row>
    <row r="115" spans="1:65" ht="39.950000000000003" customHeight="1">
      <c r="A115" s="1" t="s">
        <v>209</v>
      </c>
      <c r="B115" s="86" t="s">
        <v>210</v>
      </c>
      <c r="C115" s="87"/>
      <c r="D115" s="87"/>
      <c r="E115" s="30">
        <f>SUM(E116:E119)</f>
        <v>2</v>
      </c>
      <c r="F115" s="30">
        <f t="shared" ref="F115:AS115" si="159">SUM(F116:F119)</f>
        <v>0</v>
      </c>
      <c r="G115" s="30">
        <f t="shared" si="159"/>
        <v>2</v>
      </c>
      <c r="H115" s="30">
        <f t="shared" si="159"/>
        <v>0</v>
      </c>
      <c r="I115" s="30">
        <f t="shared" si="159"/>
        <v>0</v>
      </c>
      <c r="J115" s="30">
        <f t="shared" si="159"/>
        <v>2</v>
      </c>
      <c r="K115" s="30">
        <f t="shared" si="159"/>
        <v>1</v>
      </c>
      <c r="L115" s="30">
        <f t="shared" si="159"/>
        <v>1</v>
      </c>
      <c r="M115" s="30">
        <f t="shared" si="159"/>
        <v>0</v>
      </c>
      <c r="N115" s="30">
        <f t="shared" si="159"/>
        <v>0</v>
      </c>
      <c r="O115" s="30">
        <f t="shared" si="159"/>
        <v>0</v>
      </c>
      <c r="P115" s="30">
        <f t="shared" si="159"/>
        <v>0</v>
      </c>
      <c r="Q115" s="30">
        <f t="shared" si="159"/>
        <v>0</v>
      </c>
      <c r="R115" s="30">
        <f t="shared" si="159"/>
        <v>0</v>
      </c>
      <c r="S115" s="30">
        <f t="shared" si="159"/>
        <v>0</v>
      </c>
      <c r="T115" s="30">
        <f t="shared" si="159"/>
        <v>0</v>
      </c>
      <c r="U115" s="30">
        <f t="shared" si="159"/>
        <v>0</v>
      </c>
      <c r="V115" s="30">
        <f t="shared" si="159"/>
        <v>0</v>
      </c>
      <c r="W115" s="30">
        <f t="shared" si="159"/>
        <v>0</v>
      </c>
      <c r="X115" s="30">
        <f t="shared" si="159"/>
        <v>0</v>
      </c>
      <c r="Y115" s="30">
        <f t="shared" si="159"/>
        <v>0</v>
      </c>
      <c r="Z115" s="30">
        <f t="shared" si="159"/>
        <v>0</v>
      </c>
      <c r="AA115" s="30">
        <f t="shared" si="159"/>
        <v>0</v>
      </c>
      <c r="AB115" s="30">
        <f t="shared" si="159"/>
        <v>3</v>
      </c>
      <c r="AC115" s="30">
        <f t="shared" si="159"/>
        <v>0</v>
      </c>
      <c r="AD115" s="30">
        <f t="shared" si="159"/>
        <v>2</v>
      </c>
      <c r="AE115" s="30">
        <f t="shared" si="159"/>
        <v>0</v>
      </c>
      <c r="AF115" s="30">
        <f t="shared" si="159"/>
        <v>2</v>
      </c>
      <c r="AG115" s="30">
        <f t="shared" si="159"/>
        <v>2</v>
      </c>
      <c r="AH115" s="30">
        <f t="shared" si="159"/>
        <v>0</v>
      </c>
      <c r="AI115" s="30">
        <f t="shared" si="159"/>
        <v>0</v>
      </c>
      <c r="AJ115" s="30">
        <f t="shared" si="159"/>
        <v>2</v>
      </c>
      <c r="AK115" s="30">
        <f t="shared" si="159"/>
        <v>0</v>
      </c>
      <c r="AL115" s="30">
        <f t="shared" si="159"/>
        <v>0</v>
      </c>
      <c r="AM115" s="30">
        <f t="shared" si="159"/>
        <v>0</v>
      </c>
      <c r="AN115" s="30">
        <f t="shared" si="159"/>
        <v>0</v>
      </c>
      <c r="AO115" s="30">
        <f t="shared" si="159"/>
        <v>0</v>
      </c>
      <c r="AP115" s="30">
        <f t="shared" si="159"/>
        <v>0</v>
      </c>
      <c r="AQ115" s="30">
        <f t="shared" si="159"/>
        <v>0</v>
      </c>
      <c r="AR115" s="30">
        <f t="shared" si="159"/>
        <v>0</v>
      </c>
      <c r="AS115" s="30">
        <f t="shared" si="159"/>
        <v>0</v>
      </c>
      <c r="AT115" s="34">
        <f t="shared" ref="AT115:BM115" si="160">SUM(AT116:AT119)</f>
        <v>2</v>
      </c>
      <c r="AU115" s="34">
        <f t="shared" si="160"/>
        <v>2</v>
      </c>
      <c r="AV115" s="34">
        <f t="shared" si="160"/>
        <v>2</v>
      </c>
      <c r="AW115" s="34">
        <f t="shared" si="160"/>
        <v>2</v>
      </c>
      <c r="AX115" s="34">
        <f t="shared" si="160"/>
        <v>3</v>
      </c>
      <c r="AY115" s="34">
        <f t="shared" si="160"/>
        <v>3</v>
      </c>
      <c r="AZ115" s="34">
        <f t="shared" si="160"/>
        <v>0</v>
      </c>
      <c r="BA115" s="34">
        <f t="shared" si="160"/>
        <v>0</v>
      </c>
      <c r="BB115" s="34">
        <f t="shared" si="160"/>
        <v>0</v>
      </c>
      <c r="BC115" s="34">
        <f t="shared" si="160"/>
        <v>0</v>
      </c>
      <c r="BD115" s="16">
        <f t="shared" si="117"/>
        <v>0</v>
      </c>
      <c r="BE115" s="16">
        <f t="shared" si="118"/>
        <v>0</v>
      </c>
      <c r="BF115" s="34">
        <f t="shared" si="160"/>
        <v>2</v>
      </c>
      <c r="BG115" s="34">
        <f t="shared" si="160"/>
        <v>2</v>
      </c>
      <c r="BH115" s="34">
        <f t="shared" si="160"/>
        <v>2</v>
      </c>
      <c r="BI115" s="34">
        <f t="shared" si="160"/>
        <v>2</v>
      </c>
      <c r="BJ115" s="34">
        <f t="shared" si="160"/>
        <v>0</v>
      </c>
      <c r="BK115" s="34">
        <f t="shared" si="160"/>
        <v>0</v>
      </c>
      <c r="BL115" s="34">
        <f t="shared" si="160"/>
        <v>0</v>
      </c>
      <c r="BM115" s="34">
        <f t="shared" si="160"/>
        <v>0</v>
      </c>
    </row>
    <row r="116" spans="1:65" ht="39.950000000000003" customHeight="1">
      <c r="A116" s="3" t="s">
        <v>211</v>
      </c>
      <c r="B116" s="81" t="s">
        <v>212</v>
      </c>
      <c r="C116" s="85"/>
      <c r="D116" s="85"/>
      <c r="E116" s="10">
        <v>1</v>
      </c>
      <c r="F116" s="10"/>
      <c r="G116" s="28">
        <v>1</v>
      </c>
      <c r="H116" s="28"/>
      <c r="I116" s="28"/>
      <c r="J116" s="10">
        <v>1</v>
      </c>
      <c r="K116" s="10"/>
      <c r="L116" s="10">
        <v>1</v>
      </c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>
        <v>1</v>
      </c>
      <c r="AC116" s="10"/>
      <c r="AD116" s="29">
        <v>2</v>
      </c>
      <c r="AE116" s="29"/>
      <c r="AF116" s="29">
        <v>2</v>
      </c>
      <c r="AG116" s="29">
        <v>2</v>
      </c>
      <c r="AH116" s="29"/>
      <c r="AI116" s="29"/>
      <c r="AJ116" s="29">
        <v>2</v>
      </c>
      <c r="AK116" s="10"/>
      <c r="AL116" s="10"/>
      <c r="AM116" s="10"/>
      <c r="AN116" s="10"/>
      <c r="AO116" s="10"/>
      <c r="AP116" s="10"/>
      <c r="AQ116" s="10"/>
      <c r="AR116" s="10"/>
      <c r="AS116" s="10"/>
      <c r="AT116" s="32">
        <f>E116</f>
        <v>1</v>
      </c>
      <c r="AU116" s="32">
        <f>F116+G116+H116+I116</f>
        <v>1</v>
      </c>
      <c r="AV116" s="32">
        <f>J116</f>
        <v>1</v>
      </c>
      <c r="AW116" s="32">
        <f>K116+L116+M116</f>
        <v>1</v>
      </c>
      <c r="AX116" s="32">
        <f>F116+G116+K116</f>
        <v>1</v>
      </c>
      <c r="AY116" s="32">
        <f>N116+Y116+Z116+AB116</f>
        <v>1</v>
      </c>
      <c r="AZ116" s="32">
        <f>O116</f>
        <v>0</v>
      </c>
      <c r="BA116" s="32">
        <f>P116+Q116+R116+S116+T116</f>
        <v>0</v>
      </c>
      <c r="BB116" s="32">
        <f>T116</f>
        <v>0</v>
      </c>
      <c r="BC116" s="32">
        <f>+U116+V116+W116</f>
        <v>0</v>
      </c>
      <c r="BD116" s="16">
        <f t="shared" si="117"/>
        <v>0</v>
      </c>
      <c r="BE116" s="16">
        <f t="shared" si="118"/>
        <v>0</v>
      </c>
      <c r="BF116" s="32">
        <f>AF116</f>
        <v>2</v>
      </c>
      <c r="BG116" s="32">
        <f>AD116+AE116</f>
        <v>2</v>
      </c>
      <c r="BH116" s="32">
        <f>AF116</f>
        <v>2</v>
      </c>
      <c r="BI116" s="32">
        <f>AG116+AH116</f>
        <v>2</v>
      </c>
      <c r="BJ116" s="32">
        <f>AM116</f>
        <v>0</v>
      </c>
      <c r="BK116" s="32">
        <f>AK116+AL116</f>
        <v>0</v>
      </c>
      <c r="BL116" s="32">
        <f>AM116</f>
        <v>0</v>
      </c>
      <c r="BM116" s="32">
        <f>AN116+AO116</f>
        <v>0</v>
      </c>
    </row>
    <row r="117" spans="1:65" ht="39.950000000000003" customHeight="1">
      <c r="A117" s="3" t="s">
        <v>213</v>
      </c>
      <c r="B117" s="81" t="s">
        <v>214</v>
      </c>
      <c r="C117" s="82"/>
      <c r="D117" s="82"/>
      <c r="E117" s="10">
        <v>1</v>
      </c>
      <c r="F117" s="10"/>
      <c r="G117" s="10">
        <v>1</v>
      </c>
      <c r="H117" s="10"/>
      <c r="I117" s="10"/>
      <c r="J117" s="10">
        <v>1</v>
      </c>
      <c r="K117" s="10">
        <v>1</v>
      </c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>
        <v>2</v>
      </c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32">
        <f>E117</f>
        <v>1</v>
      </c>
      <c r="AU117" s="32">
        <f>F117+G117+H117+I117</f>
        <v>1</v>
      </c>
      <c r="AV117" s="32">
        <f>J117</f>
        <v>1</v>
      </c>
      <c r="AW117" s="32">
        <f>K117+L117+M117</f>
        <v>1</v>
      </c>
      <c r="AX117" s="32">
        <f>F117+G117+K117</f>
        <v>2</v>
      </c>
      <c r="AY117" s="32">
        <f>N117+Y117+Z117+AB117</f>
        <v>2</v>
      </c>
      <c r="AZ117" s="32">
        <f>O117</f>
        <v>0</v>
      </c>
      <c r="BA117" s="32">
        <f>P117+Q117+R117+S117+T117</f>
        <v>0</v>
      </c>
      <c r="BB117" s="32">
        <f>T117</f>
        <v>0</v>
      </c>
      <c r="BC117" s="32">
        <f>+U117+V117+W117</f>
        <v>0</v>
      </c>
      <c r="BD117" s="16">
        <f t="shared" si="117"/>
        <v>0</v>
      </c>
      <c r="BE117" s="16">
        <f t="shared" si="118"/>
        <v>0</v>
      </c>
      <c r="BF117" s="32">
        <f>AF117</f>
        <v>0</v>
      </c>
      <c r="BG117" s="32">
        <f>AD117+AE117</f>
        <v>0</v>
      </c>
      <c r="BH117" s="32">
        <f>AF117</f>
        <v>0</v>
      </c>
      <c r="BI117" s="32">
        <f>AG117+AH117</f>
        <v>0</v>
      </c>
      <c r="BJ117" s="32">
        <f>AM117</f>
        <v>0</v>
      </c>
      <c r="BK117" s="32">
        <f>AK117+AL117</f>
        <v>0</v>
      </c>
      <c r="BL117" s="32">
        <f>AM117</f>
        <v>0</v>
      </c>
      <c r="BM117" s="32">
        <f>AN117+AO117</f>
        <v>0</v>
      </c>
    </row>
    <row r="118" spans="1:65" ht="39.950000000000003" customHeight="1">
      <c r="A118" s="3" t="s">
        <v>215</v>
      </c>
      <c r="B118" s="81" t="s">
        <v>216</v>
      </c>
      <c r="C118" s="82"/>
      <c r="D118" s="82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32">
        <f>E118</f>
        <v>0</v>
      </c>
      <c r="AU118" s="32">
        <f>F118+G118+H118+I118</f>
        <v>0</v>
      </c>
      <c r="AV118" s="32">
        <f>J118</f>
        <v>0</v>
      </c>
      <c r="AW118" s="32">
        <f>K118+L118+M118</f>
        <v>0</v>
      </c>
      <c r="AX118" s="32">
        <f>F118+G118+K118</f>
        <v>0</v>
      </c>
      <c r="AY118" s="32">
        <f>N118+Y118+Z118+AB118</f>
        <v>0</v>
      </c>
      <c r="AZ118" s="32">
        <f>O118</f>
        <v>0</v>
      </c>
      <c r="BA118" s="32">
        <f>P118+Q118+R118+S118+T118</f>
        <v>0</v>
      </c>
      <c r="BB118" s="32">
        <f>T118</f>
        <v>0</v>
      </c>
      <c r="BC118" s="32">
        <f>+U118+V118+W118</f>
        <v>0</v>
      </c>
      <c r="BD118" s="16">
        <f t="shared" si="117"/>
        <v>0</v>
      </c>
      <c r="BE118" s="16">
        <f t="shared" si="118"/>
        <v>0</v>
      </c>
      <c r="BF118" s="32">
        <f>AF118</f>
        <v>0</v>
      </c>
      <c r="BG118" s="32">
        <f>AD118+AE118</f>
        <v>0</v>
      </c>
      <c r="BH118" s="32">
        <f>AF118</f>
        <v>0</v>
      </c>
      <c r="BI118" s="32">
        <f>AG118+AH118</f>
        <v>0</v>
      </c>
      <c r="BJ118" s="32">
        <f>AM118</f>
        <v>0</v>
      </c>
      <c r="BK118" s="32">
        <f>AK118+AL118</f>
        <v>0</v>
      </c>
      <c r="BL118" s="32">
        <f>AM118</f>
        <v>0</v>
      </c>
      <c r="BM118" s="32">
        <f>AN118+AO118</f>
        <v>0</v>
      </c>
    </row>
    <row r="119" spans="1:65" ht="39.950000000000003" customHeight="1">
      <c r="A119" s="3" t="s">
        <v>217</v>
      </c>
      <c r="B119" s="83" t="s">
        <v>45</v>
      </c>
      <c r="C119" s="84"/>
      <c r="D119" s="84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32">
        <f>E119</f>
        <v>0</v>
      </c>
      <c r="AU119" s="32">
        <f>F119+G119+H119+I119</f>
        <v>0</v>
      </c>
      <c r="AV119" s="32">
        <f>J119</f>
        <v>0</v>
      </c>
      <c r="AW119" s="32">
        <f>K119+L119+M119</f>
        <v>0</v>
      </c>
      <c r="AX119" s="32">
        <f>F119+G119+K119</f>
        <v>0</v>
      </c>
      <c r="AY119" s="32">
        <f>N119+Y119+Z119+AB119</f>
        <v>0</v>
      </c>
      <c r="AZ119" s="32">
        <f>O119</f>
        <v>0</v>
      </c>
      <c r="BA119" s="32">
        <f>P119+Q119+R119+S119+T119</f>
        <v>0</v>
      </c>
      <c r="BB119" s="32">
        <f>T119</f>
        <v>0</v>
      </c>
      <c r="BC119" s="32">
        <f>+U119+V119+W119</f>
        <v>0</v>
      </c>
      <c r="BD119" s="16">
        <f t="shared" si="117"/>
        <v>0</v>
      </c>
      <c r="BE119" s="16">
        <f t="shared" si="118"/>
        <v>0</v>
      </c>
      <c r="BF119" s="32">
        <f>AF119</f>
        <v>0</v>
      </c>
      <c r="BG119" s="32">
        <f>AD119+AE119</f>
        <v>0</v>
      </c>
      <c r="BH119" s="32">
        <f>AF119</f>
        <v>0</v>
      </c>
      <c r="BI119" s="32">
        <f>AG119+AH119</f>
        <v>0</v>
      </c>
      <c r="BJ119" s="32">
        <f>AM119</f>
        <v>0</v>
      </c>
      <c r="BK119" s="32">
        <f>AK119+AL119</f>
        <v>0</v>
      </c>
      <c r="BL119" s="32">
        <f>AM119</f>
        <v>0</v>
      </c>
      <c r="BM119" s="32">
        <f>AN119+AO119</f>
        <v>0</v>
      </c>
    </row>
    <row r="120" spans="1:65" ht="39.950000000000003" customHeight="1">
      <c r="A120" s="1" t="s">
        <v>252</v>
      </c>
      <c r="B120" s="86" t="s">
        <v>255</v>
      </c>
      <c r="C120" s="90"/>
      <c r="D120" s="94"/>
      <c r="E120" s="55">
        <f>SUM(E121:E122)</f>
        <v>0</v>
      </c>
      <c r="F120" s="55">
        <f t="shared" ref="F120:BM120" si="161">SUM(F121:F122)</f>
        <v>0</v>
      </c>
      <c r="G120" s="55">
        <f t="shared" si="161"/>
        <v>0</v>
      </c>
      <c r="H120" s="55">
        <f t="shared" si="161"/>
        <v>0</v>
      </c>
      <c r="I120" s="55">
        <f t="shared" si="161"/>
        <v>0</v>
      </c>
      <c r="J120" s="55">
        <f t="shared" si="161"/>
        <v>0</v>
      </c>
      <c r="K120" s="55">
        <f t="shared" si="161"/>
        <v>0</v>
      </c>
      <c r="L120" s="55">
        <f t="shared" si="161"/>
        <v>0</v>
      </c>
      <c r="M120" s="55">
        <f t="shared" si="161"/>
        <v>0</v>
      </c>
      <c r="N120" s="55">
        <f t="shared" si="161"/>
        <v>0</v>
      </c>
      <c r="O120" s="55">
        <f t="shared" si="161"/>
        <v>0</v>
      </c>
      <c r="P120" s="55">
        <f t="shared" si="161"/>
        <v>0</v>
      </c>
      <c r="Q120" s="55">
        <f t="shared" si="161"/>
        <v>0</v>
      </c>
      <c r="R120" s="55">
        <f t="shared" si="161"/>
        <v>0</v>
      </c>
      <c r="S120" s="55">
        <f t="shared" si="161"/>
        <v>0</v>
      </c>
      <c r="T120" s="55">
        <f t="shared" si="161"/>
        <v>0</v>
      </c>
      <c r="U120" s="55">
        <f t="shared" si="161"/>
        <v>0</v>
      </c>
      <c r="V120" s="55">
        <f t="shared" si="161"/>
        <v>0</v>
      </c>
      <c r="W120" s="55">
        <f t="shared" si="161"/>
        <v>0</v>
      </c>
      <c r="X120" s="55">
        <f t="shared" si="161"/>
        <v>0</v>
      </c>
      <c r="Y120" s="55">
        <f t="shared" si="161"/>
        <v>0</v>
      </c>
      <c r="Z120" s="55">
        <f t="shared" si="161"/>
        <v>0</v>
      </c>
      <c r="AA120" s="55">
        <f t="shared" si="161"/>
        <v>0</v>
      </c>
      <c r="AB120" s="55">
        <f t="shared" si="161"/>
        <v>0</v>
      </c>
      <c r="AC120" s="55">
        <f t="shared" si="161"/>
        <v>0</v>
      </c>
      <c r="AD120" s="55">
        <f t="shared" si="161"/>
        <v>0</v>
      </c>
      <c r="AE120" s="55">
        <f t="shared" si="161"/>
        <v>0</v>
      </c>
      <c r="AF120" s="55">
        <f t="shared" si="161"/>
        <v>0</v>
      </c>
      <c r="AG120" s="55">
        <f t="shared" si="161"/>
        <v>0</v>
      </c>
      <c r="AH120" s="55">
        <f t="shared" si="161"/>
        <v>0</v>
      </c>
      <c r="AI120" s="55">
        <f t="shared" si="161"/>
        <v>0</v>
      </c>
      <c r="AJ120" s="55">
        <f t="shared" si="161"/>
        <v>0</v>
      </c>
      <c r="AK120" s="55">
        <f t="shared" si="161"/>
        <v>0</v>
      </c>
      <c r="AL120" s="55">
        <f t="shared" si="161"/>
        <v>0</v>
      </c>
      <c r="AM120" s="55">
        <f t="shared" si="161"/>
        <v>0</v>
      </c>
      <c r="AN120" s="55">
        <f t="shared" si="161"/>
        <v>0</v>
      </c>
      <c r="AO120" s="55">
        <f t="shared" si="161"/>
        <v>0</v>
      </c>
      <c r="AP120" s="55">
        <f t="shared" si="161"/>
        <v>0</v>
      </c>
      <c r="AQ120" s="55">
        <f t="shared" si="161"/>
        <v>0</v>
      </c>
      <c r="AR120" s="55">
        <f t="shared" si="161"/>
        <v>0</v>
      </c>
      <c r="AS120" s="55">
        <f t="shared" si="161"/>
        <v>0</v>
      </c>
      <c r="AT120" s="35">
        <f t="shared" si="161"/>
        <v>0</v>
      </c>
      <c r="AU120" s="35">
        <f t="shared" si="161"/>
        <v>0</v>
      </c>
      <c r="AV120" s="35">
        <f t="shared" si="161"/>
        <v>0</v>
      </c>
      <c r="AW120" s="35">
        <f t="shared" si="161"/>
        <v>0</v>
      </c>
      <c r="AX120" s="35">
        <f t="shared" si="161"/>
        <v>0</v>
      </c>
      <c r="AY120" s="35">
        <f t="shared" si="161"/>
        <v>0</v>
      </c>
      <c r="AZ120" s="35">
        <f t="shared" si="161"/>
        <v>0</v>
      </c>
      <c r="BA120" s="35">
        <f t="shared" si="161"/>
        <v>0</v>
      </c>
      <c r="BB120" s="35">
        <f t="shared" si="161"/>
        <v>0</v>
      </c>
      <c r="BC120" s="35">
        <f t="shared" si="161"/>
        <v>0</v>
      </c>
      <c r="BD120" s="16">
        <f t="shared" si="117"/>
        <v>0</v>
      </c>
      <c r="BE120" s="16">
        <f t="shared" si="118"/>
        <v>0</v>
      </c>
      <c r="BF120" s="35">
        <f t="shared" si="161"/>
        <v>0</v>
      </c>
      <c r="BG120" s="35">
        <f t="shared" si="161"/>
        <v>0</v>
      </c>
      <c r="BH120" s="35">
        <f t="shared" si="161"/>
        <v>0</v>
      </c>
      <c r="BI120" s="35">
        <f t="shared" si="161"/>
        <v>0</v>
      </c>
      <c r="BJ120" s="35">
        <f t="shared" si="161"/>
        <v>0</v>
      </c>
      <c r="BK120" s="35">
        <f t="shared" si="161"/>
        <v>0</v>
      </c>
      <c r="BL120" s="35">
        <f t="shared" si="161"/>
        <v>0</v>
      </c>
      <c r="BM120" s="35">
        <f t="shared" si="161"/>
        <v>0</v>
      </c>
    </row>
    <row r="121" spans="1:65" ht="39.950000000000003" customHeight="1">
      <c r="A121" s="3" t="s">
        <v>253</v>
      </c>
      <c r="B121" s="83" t="s">
        <v>256</v>
      </c>
      <c r="C121" s="84"/>
      <c r="D121" s="93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32">
        <f>E121</f>
        <v>0</v>
      </c>
      <c r="AU121" s="32">
        <f>F121+G121+H121+I121</f>
        <v>0</v>
      </c>
      <c r="AV121" s="32">
        <f>J121</f>
        <v>0</v>
      </c>
      <c r="AW121" s="32">
        <f>K121+L121+M121</f>
        <v>0</v>
      </c>
      <c r="AX121" s="32">
        <f>F121+G121+K121</f>
        <v>0</v>
      </c>
      <c r="AY121" s="32">
        <f>N121+Y121+Z121+AB121</f>
        <v>0</v>
      </c>
      <c r="AZ121" s="32">
        <f>O121</f>
        <v>0</v>
      </c>
      <c r="BA121" s="32">
        <f>P121+Q121+R121+S121+T121</f>
        <v>0</v>
      </c>
      <c r="BB121" s="32">
        <f>T121</f>
        <v>0</v>
      </c>
      <c r="BC121" s="32">
        <f>+U121+V121+W121</f>
        <v>0</v>
      </c>
      <c r="BD121" s="16">
        <f t="shared" si="117"/>
        <v>0</v>
      </c>
      <c r="BE121" s="16">
        <f t="shared" si="118"/>
        <v>0</v>
      </c>
      <c r="BF121" s="32">
        <f>AF121</f>
        <v>0</v>
      </c>
      <c r="BG121" s="32">
        <f>AD121+AE121</f>
        <v>0</v>
      </c>
      <c r="BH121" s="32">
        <f>AF121</f>
        <v>0</v>
      </c>
      <c r="BI121" s="32">
        <f>AG121+AH121</f>
        <v>0</v>
      </c>
      <c r="BJ121" s="32">
        <f>AM121</f>
        <v>0</v>
      </c>
      <c r="BK121" s="32">
        <f>AK121+AL121</f>
        <v>0</v>
      </c>
      <c r="BL121" s="32">
        <f>AM121</f>
        <v>0</v>
      </c>
      <c r="BM121" s="32">
        <f>AN121+AO121</f>
        <v>0</v>
      </c>
    </row>
    <row r="122" spans="1:65" ht="39.950000000000003" customHeight="1">
      <c r="A122" s="3" t="s">
        <v>254</v>
      </c>
      <c r="B122" s="83" t="s">
        <v>257</v>
      </c>
      <c r="C122" s="84"/>
      <c r="D122" s="93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32">
        <f>E122</f>
        <v>0</v>
      </c>
      <c r="AU122" s="32">
        <f>F122+G122+H122+I122</f>
        <v>0</v>
      </c>
      <c r="AV122" s="32">
        <f>J122</f>
        <v>0</v>
      </c>
      <c r="AW122" s="32">
        <f>K122+L122+M122</f>
        <v>0</v>
      </c>
      <c r="AX122" s="32">
        <f>F122+G122+K122</f>
        <v>0</v>
      </c>
      <c r="AY122" s="32">
        <f>N122+Y122+Z122+AB122</f>
        <v>0</v>
      </c>
      <c r="AZ122" s="32">
        <f>O122</f>
        <v>0</v>
      </c>
      <c r="BA122" s="32">
        <f>P122+Q122+R122+S122+T122</f>
        <v>0</v>
      </c>
      <c r="BB122" s="32">
        <f>T122</f>
        <v>0</v>
      </c>
      <c r="BC122" s="32">
        <f>+U122+V122+W122</f>
        <v>0</v>
      </c>
      <c r="BD122" s="16">
        <f t="shared" si="117"/>
        <v>0</v>
      </c>
      <c r="BE122" s="16">
        <f t="shared" si="118"/>
        <v>0</v>
      </c>
      <c r="BF122" s="32">
        <f>AF122</f>
        <v>0</v>
      </c>
      <c r="BG122" s="32">
        <f>AD122+AE122</f>
        <v>0</v>
      </c>
      <c r="BH122" s="32">
        <f>AF122</f>
        <v>0</v>
      </c>
      <c r="BI122" s="32">
        <f>AG122+AH122</f>
        <v>0</v>
      </c>
      <c r="BJ122" s="32">
        <f>AM122</f>
        <v>0</v>
      </c>
      <c r="BK122" s="32">
        <f>AK122+AL122</f>
        <v>0</v>
      </c>
      <c r="BL122" s="32">
        <f>AM122</f>
        <v>0</v>
      </c>
      <c r="BM122" s="32">
        <f>AN122+AO122</f>
        <v>0</v>
      </c>
    </row>
    <row r="123" spans="1:65" ht="39.950000000000003" customHeight="1">
      <c r="A123" s="1" t="s">
        <v>218</v>
      </c>
      <c r="B123" s="77" t="s">
        <v>45</v>
      </c>
      <c r="C123" s="78"/>
      <c r="D123" s="78"/>
      <c r="E123" s="42">
        <v>10</v>
      </c>
      <c r="F123" s="42">
        <v>2</v>
      </c>
      <c r="G123" s="43">
        <v>8</v>
      </c>
      <c r="H123" s="43"/>
      <c r="I123" s="43"/>
      <c r="J123" s="43">
        <v>4</v>
      </c>
      <c r="K123" s="45">
        <v>4</v>
      </c>
      <c r="L123" s="42"/>
      <c r="M123" s="42"/>
      <c r="N123" s="42"/>
      <c r="O123" s="42">
        <v>1</v>
      </c>
      <c r="P123" s="42"/>
      <c r="Q123" s="42"/>
      <c r="R123" s="42"/>
      <c r="S123" s="42"/>
      <c r="T123" s="42">
        <v>1</v>
      </c>
      <c r="U123" s="42"/>
      <c r="V123" s="42">
        <v>1</v>
      </c>
      <c r="W123" s="42"/>
      <c r="X123" s="42"/>
      <c r="Y123" s="42">
        <v>1</v>
      </c>
      <c r="Z123" s="42"/>
      <c r="AA123" s="42"/>
      <c r="AB123" s="42">
        <v>13</v>
      </c>
      <c r="AC123" s="42"/>
      <c r="AD123" s="44">
        <v>1</v>
      </c>
      <c r="AE123" s="44">
        <v>1</v>
      </c>
      <c r="AF123" s="44">
        <v>2</v>
      </c>
      <c r="AG123" s="44">
        <v>2</v>
      </c>
      <c r="AH123" s="44"/>
      <c r="AI123" s="44"/>
      <c r="AJ123" s="44">
        <v>1</v>
      </c>
      <c r="AK123" s="42">
        <v>1</v>
      </c>
      <c r="AL123" s="42">
        <v>1</v>
      </c>
      <c r="AM123" s="42">
        <v>2</v>
      </c>
      <c r="AN123" s="42">
        <v>2</v>
      </c>
      <c r="AO123" s="42"/>
      <c r="AP123" s="42"/>
      <c r="AQ123" s="42"/>
      <c r="AR123" s="42"/>
      <c r="AS123" s="42"/>
      <c r="AT123" s="32">
        <f>E123</f>
        <v>10</v>
      </c>
      <c r="AU123" s="32">
        <f>F123+G123+H123+I123</f>
        <v>10</v>
      </c>
      <c r="AV123" s="32">
        <f>J123</f>
        <v>4</v>
      </c>
      <c r="AW123" s="32">
        <f>K123+L123+M123</f>
        <v>4</v>
      </c>
      <c r="AX123" s="32">
        <f>F123+G123+K123</f>
        <v>14</v>
      </c>
      <c r="AY123" s="32">
        <f>N123+Y123+Z123+AB123</f>
        <v>14</v>
      </c>
      <c r="AZ123" s="32">
        <f>O123</f>
        <v>1</v>
      </c>
      <c r="BA123" s="32">
        <f>P123+Q123+R123+S123+T123</f>
        <v>1</v>
      </c>
      <c r="BB123" s="32">
        <f>T123</f>
        <v>1</v>
      </c>
      <c r="BC123" s="32">
        <f>+U123+V123+W123</f>
        <v>1</v>
      </c>
      <c r="BD123" s="16">
        <f t="shared" si="117"/>
        <v>1</v>
      </c>
      <c r="BE123" s="16">
        <f t="shared" si="118"/>
        <v>1</v>
      </c>
      <c r="BF123" s="32">
        <f>AF123</f>
        <v>2</v>
      </c>
      <c r="BG123" s="32">
        <f>AD123+AE123</f>
        <v>2</v>
      </c>
      <c r="BH123" s="32">
        <f>AF123</f>
        <v>2</v>
      </c>
      <c r="BI123" s="32">
        <f>AG123+AH123</f>
        <v>2</v>
      </c>
      <c r="BJ123" s="32">
        <f>AM123</f>
        <v>2</v>
      </c>
      <c r="BK123" s="32">
        <f>AK123+AL123</f>
        <v>2</v>
      </c>
      <c r="BL123" s="32">
        <f>AM123</f>
        <v>2</v>
      </c>
      <c r="BM123" s="32">
        <f>AN123+AO123</f>
        <v>2</v>
      </c>
    </row>
    <row r="124" spans="1:65" ht="39.950000000000003" customHeight="1">
      <c r="A124" s="5"/>
      <c r="B124" s="77" t="s">
        <v>219</v>
      </c>
      <c r="C124" s="78"/>
      <c r="D124" s="78"/>
      <c r="E124" s="33">
        <f>E9+E29+E41+E49+E63+E70+E77+E80+E102+E106+E115+E120+E123</f>
        <v>481</v>
      </c>
      <c r="F124" s="33">
        <f t="shared" ref="F124:BM124" si="162">F9+F29+F41+F49+F63+F70+F77+F80+F102+F106+F115+F120+F123</f>
        <v>30</v>
      </c>
      <c r="G124" s="33">
        <f t="shared" si="162"/>
        <v>441</v>
      </c>
      <c r="H124" s="33">
        <f t="shared" si="162"/>
        <v>10</v>
      </c>
      <c r="I124" s="33">
        <f t="shared" si="162"/>
        <v>0</v>
      </c>
      <c r="J124" s="33">
        <f t="shared" si="162"/>
        <v>548</v>
      </c>
      <c r="K124" s="33">
        <f t="shared" si="162"/>
        <v>434</v>
      </c>
      <c r="L124" s="33">
        <f t="shared" si="162"/>
        <v>113</v>
      </c>
      <c r="M124" s="33">
        <f t="shared" si="162"/>
        <v>1</v>
      </c>
      <c r="N124" s="33">
        <f t="shared" si="162"/>
        <v>4</v>
      </c>
      <c r="O124" s="33">
        <f t="shared" si="162"/>
        <v>465</v>
      </c>
      <c r="P124" s="33">
        <f t="shared" si="162"/>
        <v>288</v>
      </c>
      <c r="Q124" s="33">
        <f t="shared" si="162"/>
        <v>80</v>
      </c>
      <c r="R124" s="33">
        <f t="shared" si="162"/>
        <v>18</v>
      </c>
      <c r="S124" s="33">
        <f t="shared" si="162"/>
        <v>0</v>
      </c>
      <c r="T124" s="33">
        <f t="shared" si="162"/>
        <v>79</v>
      </c>
      <c r="U124" s="33">
        <f t="shared" si="162"/>
        <v>17</v>
      </c>
      <c r="V124" s="33">
        <f t="shared" si="162"/>
        <v>54</v>
      </c>
      <c r="W124" s="33">
        <f t="shared" si="162"/>
        <v>8</v>
      </c>
      <c r="X124" s="33">
        <f t="shared" si="162"/>
        <v>1</v>
      </c>
      <c r="Y124" s="33">
        <f t="shared" si="162"/>
        <v>466</v>
      </c>
      <c r="Z124" s="33">
        <f t="shared" si="162"/>
        <v>9</v>
      </c>
      <c r="AA124" s="33">
        <f t="shared" si="162"/>
        <v>19</v>
      </c>
      <c r="AB124" s="33">
        <f t="shared" si="162"/>
        <v>426</v>
      </c>
      <c r="AC124" s="33">
        <f t="shared" si="162"/>
        <v>34</v>
      </c>
      <c r="AD124" s="33">
        <f t="shared" si="162"/>
        <v>29</v>
      </c>
      <c r="AE124" s="33">
        <f t="shared" si="162"/>
        <v>3</v>
      </c>
      <c r="AF124" s="33">
        <f t="shared" si="162"/>
        <v>32</v>
      </c>
      <c r="AG124" s="33">
        <f t="shared" si="162"/>
        <v>13</v>
      </c>
      <c r="AH124" s="33">
        <f t="shared" si="162"/>
        <v>19</v>
      </c>
      <c r="AI124" s="33">
        <f t="shared" si="162"/>
        <v>0</v>
      </c>
      <c r="AJ124" s="33">
        <f t="shared" si="162"/>
        <v>24</v>
      </c>
      <c r="AK124" s="33">
        <f t="shared" si="162"/>
        <v>10</v>
      </c>
      <c r="AL124" s="33">
        <f t="shared" si="162"/>
        <v>2</v>
      </c>
      <c r="AM124" s="33">
        <f t="shared" si="162"/>
        <v>12</v>
      </c>
      <c r="AN124" s="33">
        <f t="shared" si="162"/>
        <v>11</v>
      </c>
      <c r="AO124" s="33">
        <f t="shared" si="162"/>
        <v>1</v>
      </c>
      <c r="AP124" s="33">
        <f t="shared" si="162"/>
        <v>0</v>
      </c>
      <c r="AQ124" s="33">
        <f t="shared" si="162"/>
        <v>0</v>
      </c>
      <c r="AR124" s="33">
        <f t="shared" si="162"/>
        <v>0</v>
      </c>
      <c r="AS124" s="33">
        <f t="shared" si="162"/>
        <v>0</v>
      </c>
      <c r="AT124" s="33">
        <f t="shared" si="162"/>
        <v>481</v>
      </c>
      <c r="AU124" s="33">
        <f t="shared" si="162"/>
        <v>481</v>
      </c>
      <c r="AV124" s="33">
        <f t="shared" si="162"/>
        <v>548</v>
      </c>
      <c r="AW124" s="33">
        <f t="shared" si="162"/>
        <v>548</v>
      </c>
      <c r="AX124" s="33">
        <f t="shared" si="162"/>
        <v>905</v>
      </c>
      <c r="AY124" s="33">
        <f t="shared" si="162"/>
        <v>905</v>
      </c>
      <c r="AZ124" s="33">
        <f t="shared" si="162"/>
        <v>465</v>
      </c>
      <c r="BA124" s="33">
        <f t="shared" si="162"/>
        <v>465</v>
      </c>
      <c r="BB124" s="33">
        <f t="shared" si="162"/>
        <v>79</v>
      </c>
      <c r="BC124" s="33">
        <f t="shared" si="162"/>
        <v>79</v>
      </c>
      <c r="BD124" s="16">
        <f t="shared" si="117"/>
        <v>466</v>
      </c>
      <c r="BE124" s="16">
        <f t="shared" si="118"/>
        <v>466</v>
      </c>
      <c r="BF124" s="33">
        <f t="shared" si="162"/>
        <v>32</v>
      </c>
      <c r="BG124" s="33">
        <f t="shared" si="162"/>
        <v>32</v>
      </c>
      <c r="BH124" s="33">
        <f t="shared" si="162"/>
        <v>32</v>
      </c>
      <c r="BI124" s="33">
        <f t="shared" si="162"/>
        <v>32</v>
      </c>
      <c r="BJ124" s="33">
        <f t="shared" si="162"/>
        <v>12</v>
      </c>
      <c r="BK124" s="33">
        <f t="shared" si="162"/>
        <v>12</v>
      </c>
      <c r="BL124" s="33">
        <f t="shared" si="162"/>
        <v>12</v>
      </c>
      <c r="BM124" s="33">
        <f t="shared" si="162"/>
        <v>12</v>
      </c>
    </row>
    <row r="128" spans="1:65" ht="23.25"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  <c r="AR128" s="22"/>
      <c r="AS128" s="22"/>
    </row>
  </sheetData>
  <mergeCells count="178">
    <mergeCell ref="B115:D115"/>
    <mergeCell ref="B116:D116"/>
    <mergeCell ref="B119:D119"/>
    <mergeCell ref="B120:D120"/>
    <mergeCell ref="B117:D117"/>
    <mergeCell ref="B118:D118"/>
    <mergeCell ref="B121:D121"/>
    <mergeCell ref="B122:D122"/>
    <mergeCell ref="B123:D123"/>
    <mergeCell ref="B124:D124"/>
    <mergeCell ref="B97:D97"/>
    <mergeCell ref="B98:D98"/>
    <mergeCell ref="B113:D113"/>
    <mergeCell ref="B114:D114"/>
    <mergeCell ref="B109:D109"/>
    <mergeCell ref="B110:D110"/>
    <mergeCell ref="B111:D111"/>
    <mergeCell ref="B112:D112"/>
    <mergeCell ref="B105:D105"/>
    <mergeCell ref="B106:D106"/>
    <mergeCell ref="B99:D99"/>
    <mergeCell ref="B100:D100"/>
    <mergeCell ref="B107:D107"/>
    <mergeCell ref="B108:D108"/>
    <mergeCell ref="B101:D101"/>
    <mergeCell ref="B102:D102"/>
    <mergeCell ref="B87:D87"/>
    <mergeCell ref="B88:D88"/>
    <mergeCell ref="B95:D95"/>
    <mergeCell ref="B96:D96"/>
    <mergeCell ref="B89:D89"/>
    <mergeCell ref="B90:D90"/>
    <mergeCell ref="B93:D93"/>
    <mergeCell ref="B94:D94"/>
    <mergeCell ref="B103:D103"/>
    <mergeCell ref="B104:D104"/>
    <mergeCell ref="B91:D91"/>
    <mergeCell ref="B92:D92"/>
    <mergeCell ref="B77:D77"/>
    <mergeCell ref="B78:D78"/>
    <mergeCell ref="B81:D81"/>
    <mergeCell ref="B82:D82"/>
    <mergeCell ref="B85:D85"/>
    <mergeCell ref="B86:D86"/>
    <mergeCell ref="B83:D83"/>
    <mergeCell ref="B84:D84"/>
    <mergeCell ref="B73:D73"/>
    <mergeCell ref="B74:D74"/>
    <mergeCell ref="B79:D79"/>
    <mergeCell ref="B80:D80"/>
    <mergeCell ref="B75:D75"/>
    <mergeCell ref="B76:D76"/>
    <mergeCell ref="B65:D65"/>
    <mergeCell ref="B66:D66"/>
    <mergeCell ref="B67:D67"/>
    <mergeCell ref="B68:D68"/>
    <mergeCell ref="B69:D69"/>
    <mergeCell ref="B70:D70"/>
    <mergeCell ref="B71:D71"/>
    <mergeCell ref="B72:D72"/>
    <mergeCell ref="B63:D63"/>
    <mergeCell ref="B64:D64"/>
    <mergeCell ref="B53:D53"/>
    <mergeCell ref="B54:D54"/>
    <mergeCell ref="B55:D55"/>
    <mergeCell ref="B56:D56"/>
    <mergeCell ref="B59:D59"/>
    <mergeCell ref="B60:D60"/>
    <mergeCell ref="B61:D61"/>
    <mergeCell ref="B62:D62"/>
    <mergeCell ref="B41:D41"/>
    <mergeCell ref="B42:D42"/>
    <mergeCell ref="B47:D47"/>
    <mergeCell ref="B48:D48"/>
    <mergeCell ref="B43:D43"/>
    <mergeCell ref="B44:D44"/>
    <mergeCell ref="B57:D57"/>
    <mergeCell ref="B58:D58"/>
    <mergeCell ref="B45:D45"/>
    <mergeCell ref="B46:D46"/>
    <mergeCell ref="B51:D51"/>
    <mergeCell ref="B52:D52"/>
    <mergeCell ref="B49:D49"/>
    <mergeCell ref="B50:D50"/>
    <mergeCell ref="B39:D39"/>
    <mergeCell ref="B40:D40"/>
    <mergeCell ref="B33:D33"/>
    <mergeCell ref="B34:D34"/>
    <mergeCell ref="B37:D37"/>
    <mergeCell ref="B38:D38"/>
    <mergeCell ref="B35:D35"/>
    <mergeCell ref="B36:D36"/>
    <mergeCell ref="B31:D31"/>
    <mergeCell ref="B32:D32"/>
    <mergeCell ref="B15:D15"/>
    <mergeCell ref="B16:D16"/>
    <mergeCell ref="B21:D21"/>
    <mergeCell ref="B22:D22"/>
    <mergeCell ref="B27:D27"/>
    <mergeCell ref="B28:D28"/>
    <mergeCell ref="B25:D25"/>
    <mergeCell ref="B26:D26"/>
    <mergeCell ref="B23:D23"/>
    <mergeCell ref="B24:D24"/>
    <mergeCell ref="B29:D29"/>
    <mergeCell ref="B30:D30"/>
    <mergeCell ref="Q6:Q7"/>
    <mergeCell ref="R6:R7"/>
    <mergeCell ref="B17:D17"/>
    <mergeCell ref="B18:D18"/>
    <mergeCell ref="B19:D19"/>
    <mergeCell ref="B20:D20"/>
    <mergeCell ref="B12:D12"/>
    <mergeCell ref="B13:D13"/>
    <mergeCell ref="B14:D14"/>
    <mergeCell ref="AC5:AC7"/>
    <mergeCell ref="AD5:AH5"/>
    <mergeCell ref="X6:X7"/>
    <mergeCell ref="Y6:Y7"/>
    <mergeCell ref="AD6:AD7"/>
    <mergeCell ref="AE6:AE7"/>
    <mergeCell ref="J6:J7"/>
    <mergeCell ref="AP5:AP7"/>
    <mergeCell ref="AF6:AF7"/>
    <mergeCell ref="AG6:AG7"/>
    <mergeCell ref="AH6:AH7"/>
    <mergeCell ref="AK6:AK7"/>
    <mergeCell ref="B11:D11"/>
    <mergeCell ref="B9:D9"/>
    <mergeCell ref="B10:D10"/>
    <mergeCell ref="S6:S7"/>
    <mergeCell ref="P6:P7"/>
    <mergeCell ref="A1:F1"/>
    <mergeCell ref="G1:AL1"/>
    <mergeCell ref="AM1:AS1"/>
    <mergeCell ref="A2:Y2"/>
    <mergeCell ref="Z2:AG2"/>
    <mergeCell ref="T6:W6"/>
    <mergeCell ref="L6:L7"/>
    <mergeCell ref="K6:K7"/>
    <mergeCell ref="M6:M7"/>
    <mergeCell ref="O6:O7"/>
    <mergeCell ref="AO6:AO7"/>
    <mergeCell ref="AN6:AN7"/>
    <mergeCell ref="AI5:AI7"/>
    <mergeCell ref="AL6:AL7"/>
    <mergeCell ref="AM6:AM7"/>
    <mergeCell ref="AJ5:AJ7"/>
    <mergeCell ref="AH2:AS2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BH8:BI8"/>
    <mergeCell ref="AB5:AB7"/>
    <mergeCell ref="AQ5:AQ7"/>
    <mergeCell ref="AR5:AR7"/>
    <mergeCell ref="AS5:AS7"/>
    <mergeCell ref="E6:E7"/>
    <mergeCell ref="F6:F7"/>
    <mergeCell ref="G6:G7"/>
    <mergeCell ref="H6:H7"/>
    <mergeCell ref="I6:I7"/>
    <mergeCell ref="BJ8:BK8"/>
    <mergeCell ref="AK5:AO5"/>
    <mergeCell ref="BL8:BM8"/>
    <mergeCell ref="AT8:AU8"/>
    <mergeCell ref="AV8:AW8"/>
    <mergeCell ref="AX8:AY8"/>
    <mergeCell ref="AZ8:BA8"/>
    <mergeCell ref="BB8:BC8"/>
    <mergeCell ref="BD8:BE8"/>
    <mergeCell ref="BF8:BG8"/>
  </mergeCells>
  <phoneticPr fontId="20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M133"/>
  <sheetViews>
    <sheetView topLeftCell="A109" zoomScale="66" zoomScaleNormal="66" workbookViewId="0">
      <selection activeCell="BQ6" sqref="BQ6"/>
    </sheetView>
  </sheetViews>
  <sheetFormatPr defaultRowHeight="15"/>
  <cols>
    <col min="1" max="1" width="9.28515625" style="6" customWidth="1"/>
    <col min="2" max="2" width="21.7109375" style="6" customWidth="1"/>
    <col min="3" max="3" width="19" style="6" customWidth="1"/>
    <col min="4" max="4" width="9.140625" style="6" customWidth="1"/>
    <col min="5" max="5" width="13.140625" style="6" customWidth="1"/>
    <col min="6" max="6" width="8.7109375" style="6" customWidth="1"/>
    <col min="7" max="7" width="7.5703125" style="6" customWidth="1"/>
    <col min="8" max="8" width="7.42578125" style="6" customWidth="1"/>
    <col min="9" max="9" width="8" style="6" customWidth="1"/>
    <col min="10" max="10" width="11.28515625" style="6" customWidth="1"/>
    <col min="11" max="11" width="8" style="6" customWidth="1"/>
    <col min="12" max="12" width="7.85546875" style="6" customWidth="1"/>
    <col min="13" max="13" width="9.7109375" style="6" customWidth="1"/>
    <col min="14" max="14" width="8.140625" style="6" customWidth="1"/>
    <col min="15" max="15" width="8.42578125" style="6" customWidth="1"/>
    <col min="16" max="16" width="7.85546875" style="6" customWidth="1"/>
    <col min="17" max="17" width="7.42578125" style="6" customWidth="1"/>
    <col min="18" max="19" width="6.85546875" style="6" customWidth="1"/>
    <col min="20" max="20" width="7" style="6" customWidth="1"/>
    <col min="21" max="21" width="9.28515625" style="6" customWidth="1"/>
    <col min="22" max="22" width="7.5703125" style="6" customWidth="1"/>
    <col min="23" max="23" width="7" style="6" customWidth="1"/>
    <col min="24" max="24" width="7.42578125" style="6" customWidth="1"/>
    <col min="25" max="25" width="7.85546875" style="6" customWidth="1"/>
    <col min="26" max="26" width="7" style="6" customWidth="1"/>
    <col min="27" max="27" width="8.7109375" style="6" customWidth="1"/>
    <col min="28" max="28" width="8.42578125" style="6" customWidth="1"/>
    <col min="29" max="29" width="8" style="6" customWidth="1"/>
    <col min="30" max="30" width="6.140625" style="6" customWidth="1"/>
    <col min="31" max="31" width="6.85546875" style="6" customWidth="1"/>
    <col min="32" max="32" width="5.5703125" style="6" customWidth="1"/>
    <col min="33" max="33" width="7.28515625" style="6" customWidth="1"/>
    <col min="34" max="34" width="8" style="6" customWidth="1"/>
    <col min="35" max="35" width="8.28515625" style="6" customWidth="1"/>
    <col min="36" max="36" width="7.28515625" style="6" customWidth="1"/>
    <col min="37" max="37" width="7.5703125" style="6" customWidth="1"/>
    <col min="38" max="39" width="6.7109375" style="6" customWidth="1"/>
    <col min="40" max="40" width="8.42578125" style="6" customWidth="1"/>
    <col min="41" max="41" width="7.28515625" style="6" customWidth="1"/>
    <col min="42" max="42" width="8" style="6" customWidth="1"/>
    <col min="43" max="43" width="7.28515625" style="6" customWidth="1"/>
    <col min="44" max="44" width="8.28515625" style="6" customWidth="1"/>
    <col min="45" max="45" width="7" style="6" customWidth="1"/>
    <col min="46" max="49" width="9.140625" style="6" hidden="1" customWidth="1"/>
    <col min="50" max="53" width="15" style="6" hidden="1" customWidth="1"/>
    <col min="54" max="54" width="9.140625" style="6" hidden="1" customWidth="1"/>
    <col min="55" max="55" width="11.7109375" style="6" hidden="1" customWidth="1"/>
    <col min="56" max="66" width="0" style="6" hidden="1" customWidth="1"/>
    <col min="67" max="16384" width="9.140625" style="6"/>
  </cols>
  <sheetData>
    <row r="1" spans="1:65" ht="58.5" customHeight="1">
      <c r="A1" s="131" t="s">
        <v>282</v>
      </c>
      <c r="B1" s="132"/>
      <c r="C1" s="132"/>
      <c r="D1" s="132"/>
      <c r="E1" s="132"/>
      <c r="F1" s="132"/>
      <c r="G1" s="133" t="s">
        <v>7</v>
      </c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2" t="s">
        <v>283</v>
      </c>
      <c r="AN1" s="132"/>
      <c r="AO1" s="132"/>
      <c r="AP1" s="132"/>
      <c r="AQ1" s="132"/>
      <c r="AR1" s="132"/>
      <c r="AS1" s="134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</row>
    <row r="2" spans="1:65" ht="27" customHeight="1">
      <c r="A2" s="138" t="s">
        <v>271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3" t="s">
        <v>276</v>
      </c>
      <c r="AA2" s="133"/>
      <c r="AB2" s="133"/>
      <c r="AC2" s="133"/>
      <c r="AD2" s="133"/>
      <c r="AE2" s="133"/>
      <c r="AF2" s="133"/>
      <c r="AG2" s="133"/>
      <c r="AH2" s="133" t="s">
        <v>250</v>
      </c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46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</row>
    <row r="3" spans="1:65" ht="27" customHeight="1">
      <c r="A3" s="135" t="s">
        <v>0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</row>
    <row r="4" spans="1:65" ht="27" customHeight="1">
      <c r="A4" s="110" t="s">
        <v>273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3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</row>
    <row r="5" spans="1:65" ht="87.75" customHeight="1">
      <c r="A5" s="114" t="s">
        <v>270</v>
      </c>
      <c r="B5" s="115"/>
      <c r="C5" s="115"/>
      <c r="D5" s="116"/>
      <c r="E5" s="123" t="s">
        <v>220</v>
      </c>
      <c r="F5" s="124"/>
      <c r="G5" s="124"/>
      <c r="H5" s="124"/>
      <c r="I5" s="125"/>
      <c r="J5" s="126" t="s">
        <v>225</v>
      </c>
      <c r="K5" s="127"/>
      <c r="L5" s="127"/>
      <c r="M5" s="128"/>
      <c r="N5" s="100" t="s">
        <v>226</v>
      </c>
      <c r="O5" s="88" t="s">
        <v>6</v>
      </c>
      <c r="P5" s="89"/>
      <c r="Q5" s="89"/>
      <c r="R5" s="89"/>
      <c r="S5" s="89"/>
      <c r="T5" s="89"/>
      <c r="U5" s="89"/>
      <c r="V5" s="89"/>
      <c r="W5" s="89"/>
      <c r="X5" s="89"/>
      <c r="Y5" s="129"/>
      <c r="Z5" s="108" t="s">
        <v>236</v>
      </c>
      <c r="AA5" s="100" t="s">
        <v>237</v>
      </c>
      <c r="AB5" s="100" t="s">
        <v>248</v>
      </c>
      <c r="AC5" s="107" t="s">
        <v>251</v>
      </c>
      <c r="AD5" s="105" t="s">
        <v>246</v>
      </c>
      <c r="AE5" s="106"/>
      <c r="AF5" s="106"/>
      <c r="AG5" s="106"/>
      <c r="AH5" s="106"/>
      <c r="AI5" s="100" t="s">
        <v>244</v>
      </c>
      <c r="AJ5" s="100" t="s">
        <v>1</v>
      </c>
      <c r="AK5" s="105" t="s">
        <v>245</v>
      </c>
      <c r="AL5" s="106"/>
      <c r="AM5" s="106"/>
      <c r="AN5" s="106"/>
      <c r="AO5" s="106"/>
      <c r="AP5" s="100" t="s">
        <v>2</v>
      </c>
      <c r="AQ5" s="100" t="s">
        <v>3</v>
      </c>
      <c r="AR5" s="100" t="s">
        <v>4</v>
      </c>
      <c r="AS5" s="100" t="s">
        <v>5</v>
      </c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</row>
    <row r="6" spans="1:65" ht="75.75" customHeight="1">
      <c r="A6" s="117"/>
      <c r="B6" s="118"/>
      <c r="C6" s="118"/>
      <c r="D6" s="119"/>
      <c r="E6" s="107" t="s">
        <v>219</v>
      </c>
      <c r="F6" s="107" t="s">
        <v>221</v>
      </c>
      <c r="G6" s="107" t="s">
        <v>222</v>
      </c>
      <c r="H6" s="107" t="s">
        <v>223</v>
      </c>
      <c r="I6" s="107" t="s">
        <v>224</v>
      </c>
      <c r="J6" s="107" t="s">
        <v>219</v>
      </c>
      <c r="K6" s="107" t="s">
        <v>222</v>
      </c>
      <c r="L6" s="142" t="s">
        <v>223</v>
      </c>
      <c r="M6" s="142" t="s">
        <v>224</v>
      </c>
      <c r="N6" s="101"/>
      <c r="O6" s="103" t="s">
        <v>249</v>
      </c>
      <c r="P6" s="108" t="s">
        <v>227</v>
      </c>
      <c r="Q6" s="108" t="s">
        <v>228</v>
      </c>
      <c r="R6" s="103" t="s">
        <v>229</v>
      </c>
      <c r="S6" s="108" t="s">
        <v>259</v>
      </c>
      <c r="T6" s="88" t="s">
        <v>233</v>
      </c>
      <c r="U6" s="89"/>
      <c r="V6" s="89"/>
      <c r="W6" s="129"/>
      <c r="X6" s="108" t="s">
        <v>234</v>
      </c>
      <c r="Y6" s="103" t="s">
        <v>235</v>
      </c>
      <c r="Z6" s="130"/>
      <c r="AA6" s="101"/>
      <c r="AB6" s="101"/>
      <c r="AC6" s="107"/>
      <c r="AD6" s="103" t="s">
        <v>238</v>
      </c>
      <c r="AE6" s="103" t="s">
        <v>239</v>
      </c>
      <c r="AF6" s="103" t="s">
        <v>219</v>
      </c>
      <c r="AG6" s="103" t="s">
        <v>242</v>
      </c>
      <c r="AH6" s="103" t="s">
        <v>243</v>
      </c>
      <c r="AI6" s="101"/>
      <c r="AJ6" s="101"/>
      <c r="AK6" s="107" t="s">
        <v>238</v>
      </c>
      <c r="AL6" s="107" t="s">
        <v>239</v>
      </c>
      <c r="AM6" s="103" t="s">
        <v>219</v>
      </c>
      <c r="AN6" s="103" t="s">
        <v>240</v>
      </c>
      <c r="AO6" s="107" t="s">
        <v>241</v>
      </c>
      <c r="AP6" s="101"/>
      <c r="AQ6" s="101"/>
      <c r="AR6" s="101"/>
      <c r="AS6" s="101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</row>
    <row r="7" spans="1:65" ht="168" customHeight="1">
      <c r="A7" s="120"/>
      <c r="B7" s="121"/>
      <c r="C7" s="121"/>
      <c r="D7" s="122"/>
      <c r="E7" s="107"/>
      <c r="F7" s="107"/>
      <c r="G7" s="107"/>
      <c r="H7" s="107"/>
      <c r="I7" s="107"/>
      <c r="J7" s="107"/>
      <c r="K7" s="107"/>
      <c r="L7" s="142"/>
      <c r="M7" s="142"/>
      <c r="N7" s="104"/>
      <c r="O7" s="103"/>
      <c r="P7" s="109"/>
      <c r="Q7" s="109"/>
      <c r="R7" s="103"/>
      <c r="S7" s="109"/>
      <c r="T7" s="11" t="s">
        <v>230</v>
      </c>
      <c r="U7" s="11" t="s">
        <v>247</v>
      </c>
      <c r="V7" s="11" t="s">
        <v>231</v>
      </c>
      <c r="W7" s="11" t="s">
        <v>232</v>
      </c>
      <c r="X7" s="109"/>
      <c r="Y7" s="103"/>
      <c r="Z7" s="109"/>
      <c r="AA7" s="102"/>
      <c r="AB7" s="102"/>
      <c r="AC7" s="107"/>
      <c r="AD7" s="103"/>
      <c r="AE7" s="103"/>
      <c r="AF7" s="103"/>
      <c r="AG7" s="103"/>
      <c r="AH7" s="103"/>
      <c r="AI7" s="104"/>
      <c r="AJ7" s="104"/>
      <c r="AK7" s="107"/>
      <c r="AL7" s="107"/>
      <c r="AM7" s="103"/>
      <c r="AN7" s="103"/>
      <c r="AO7" s="107"/>
      <c r="AP7" s="102"/>
      <c r="AQ7" s="102"/>
      <c r="AR7" s="102"/>
      <c r="AS7" s="102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</row>
    <row r="8" spans="1:65" ht="20.25">
      <c r="A8" s="12"/>
      <c r="B8" s="13"/>
      <c r="C8" s="13"/>
      <c r="D8" s="14"/>
      <c r="E8" s="15">
        <v>1</v>
      </c>
      <c r="F8" s="15">
        <v>2</v>
      </c>
      <c r="G8" s="15">
        <v>3</v>
      </c>
      <c r="H8" s="15">
        <v>4</v>
      </c>
      <c r="I8" s="15">
        <v>5</v>
      </c>
      <c r="J8" s="15">
        <v>6</v>
      </c>
      <c r="K8" s="15">
        <v>7</v>
      </c>
      <c r="L8" s="15">
        <v>8</v>
      </c>
      <c r="M8" s="15">
        <v>9</v>
      </c>
      <c r="N8" s="15">
        <v>10</v>
      </c>
      <c r="O8" s="15">
        <v>11</v>
      </c>
      <c r="P8" s="15">
        <v>12</v>
      </c>
      <c r="Q8" s="15">
        <v>13</v>
      </c>
      <c r="R8" s="15">
        <v>14</v>
      </c>
      <c r="S8" s="15">
        <v>15</v>
      </c>
      <c r="T8" s="15">
        <v>16</v>
      </c>
      <c r="U8" s="15">
        <v>17</v>
      </c>
      <c r="V8" s="15">
        <v>18</v>
      </c>
      <c r="W8" s="15">
        <v>19</v>
      </c>
      <c r="X8" s="15">
        <v>20</v>
      </c>
      <c r="Y8" s="15">
        <v>21</v>
      </c>
      <c r="Z8" s="15">
        <v>22</v>
      </c>
      <c r="AA8" s="15">
        <v>23</v>
      </c>
      <c r="AB8" s="15">
        <v>24</v>
      </c>
      <c r="AC8" s="15">
        <v>25</v>
      </c>
      <c r="AD8" s="15">
        <v>26</v>
      </c>
      <c r="AE8" s="15">
        <v>27</v>
      </c>
      <c r="AF8" s="15">
        <v>28</v>
      </c>
      <c r="AG8" s="15">
        <v>29</v>
      </c>
      <c r="AH8" s="15">
        <v>30</v>
      </c>
      <c r="AI8" s="15">
        <v>31</v>
      </c>
      <c r="AJ8" s="15">
        <v>32</v>
      </c>
      <c r="AK8" s="15">
        <v>33</v>
      </c>
      <c r="AL8" s="15">
        <v>34</v>
      </c>
      <c r="AM8" s="15">
        <v>35</v>
      </c>
      <c r="AN8" s="15">
        <v>36</v>
      </c>
      <c r="AO8" s="15">
        <v>37</v>
      </c>
      <c r="AP8" s="15">
        <v>38</v>
      </c>
      <c r="AQ8" s="15">
        <v>39</v>
      </c>
      <c r="AR8" s="15">
        <v>40</v>
      </c>
      <c r="AS8" s="7">
        <v>41</v>
      </c>
      <c r="AT8" s="143" t="s">
        <v>260</v>
      </c>
      <c r="AU8" s="143"/>
      <c r="AV8" s="143" t="s">
        <v>261</v>
      </c>
      <c r="AW8" s="143"/>
      <c r="AX8" s="143" t="s">
        <v>262</v>
      </c>
      <c r="AY8" s="143"/>
      <c r="AZ8" s="145" t="s">
        <v>263</v>
      </c>
      <c r="BA8" s="145"/>
      <c r="BB8" s="143" t="s">
        <v>264</v>
      </c>
      <c r="BC8" s="143"/>
      <c r="BD8" s="143" t="s">
        <v>269</v>
      </c>
      <c r="BE8" s="143"/>
      <c r="BF8" s="143" t="s">
        <v>265</v>
      </c>
      <c r="BG8" s="143"/>
      <c r="BH8" s="143" t="s">
        <v>266</v>
      </c>
      <c r="BI8" s="143"/>
      <c r="BJ8" s="143" t="s">
        <v>267</v>
      </c>
      <c r="BK8" s="143"/>
      <c r="BL8" s="143" t="s">
        <v>268</v>
      </c>
      <c r="BM8" s="143"/>
    </row>
    <row r="9" spans="1:65" ht="55.5" customHeight="1">
      <c r="A9" s="1" t="s">
        <v>8</v>
      </c>
      <c r="B9" s="98" t="s">
        <v>9</v>
      </c>
      <c r="C9" s="98"/>
      <c r="D9" s="98"/>
      <c r="E9" s="16">
        <f>SUM(E10:E28)</f>
        <v>80</v>
      </c>
      <c r="F9" s="16">
        <f t="shared" ref="F9:BM9" si="0">SUM(F10:F28)</f>
        <v>6</v>
      </c>
      <c r="G9" s="16">
        <f t="shared" si="0"/>
        <v>74</v>
      </c>
      <c r="H9" s="16">
        <f t="shared" si="0"/>
        <v>0</v>
      </c>
      <c r="I9" s="16">
        <f t="shared" si="0"/>
        <v>0</v>
      </c>
      <c r="J9" s="16">
        <f t="shared" si="0"/>
        <v>17</v>
      </c>
      <c r="K9" s="16">
        <f t="shared" si="0"/>
        <v>16</v>
      </c>
      <c r="L9" s="16">
        <f t="shared" si="0"/>
        <v>1</v>
      </c>
      <c r="M9" s="16">
        <f t="shared" si="0"/>
        <v>0</v>
      </c>
      <c r="N9" s="16">
        <f t="shared" si="0"/>
        <v>1</v>
      </c>
      <c r="O9" s="16">
        <f>SUM(O10:O28)</f>
        <v>10</v>
      </c>
      <c r="P9" s="16">
        <f t="shared" si="0"/>
        <v>4</v>
      </c>
      <c r="Q9" s="16">
        <f t="shared" si="0"/>
        <v>1</v>
      </c>
      <c r="R9" s="16">
        <f t="shared" si="0"/>
        <v>1</v>
      </c>
      <c r="S9" s="16">
        <f t="shared" si="0"/>
        <v>0</v>
      </c>
      <c r="T9" s="16">
        <f t="shared" si="0"/>
        <v>4</v>
      </c>
      <c r="U9" s="16">
        <f t="shared" si="0"/>
        <v>2</v>
      </c>
      <c r="V9" s="16">
        <f t="shared" si="0"/>
        <v>2</v>
      </c>
      <c r="W9" s="16">
        <f t="shared" si="0"/>
        <v>0</v>
      </c>
      <c r="X9" s="16">
        <f t="shared" si="0"/>
        <v>0</v>
      </c>
      <c r="Y9" s="16">
        <f t="shared" si="0"/>
        <v>10</v>
      </c>
      <c r="Z9" s="16">
        <f t="shared" si="0"/>
        <v>0</v>
      </c>
      <c r="AA9" s="16">
        <f t="shared" si="0"/>
        <v>8</v>
      </c>
      <c r="AB9" s="16">
        <f t="shared" si="0"/>
        <v>85</v>
      </c>
      <c r="AC9" s="16">
        <f t="shared" si="0"/>
        <v>11</v>
      </c>
      <c r="AD9" s="16">
        <f t="shared" si="0"/>
        <v>1</v>
      </c>
      <c r="AE9" s="16">
        <f t="shared" si="0"/>
        <v>1</v>
      </c>
      <c r="AF9" s="16">
        <f t="shared" si="0"/>
        <v>2</v>
      </c>
      <c r="AG9" s="16">
        <f t="shared" si="0"/>
        <v>0</v>
      </c>
      <c r="AH9" s="16">
        <f t="shared" si="0"/>
        <v>2</v>
      </c>
      <c r="AI9" s="16">
        <f t="shared" si="0"/>
        <v>0</v>
      </c>
      <c r="AJ9" s="16">
        <f t="shared" si="0"/>
        <v>2</v>
      </c>
      <c r="AK9" s="16">
        <f t="shared" si="0"/>
        <v>0</v>
      </c>
      <c r="AL9" s="16">
        <f t="shared" si="0"/>
        <v>0</v>
      </c>
      <c r="AM9" s="16">
        <f t="shared" si="0"/>
        <v>0</v>
      </c>
      <c r="AN9" s="16">
        <f t="shared" si="0"/>
        <v>0</v>
      </c>
      <c r="AO9" s="16">
        <f t="shared" si="0"/>
        <v>0</v>
      </c>
      <c r="AP9" s="16">
        <f t="shared" si="0"/>
        <v>0</v>
      </c>
      <c r="AQ9" s="16">
        <f t="shared" si="0"/>
        <v>0</v>
      </c>
      <c r="AR9" s="16">
        <f t="shared" si="0"/>
        <v>0</v>
      </c>
      <c r="AS9" s="30">
        <f t="shared" si="0"/>
        <v>0</v>
      </c>
      <c r="AT9" s="16">
        <f t="shared" si="0"/>
        <v>80</v>
      </c>
      <c r="AU9" s="16">
        <f t="shared" si="0"/>
        <v>80</v>
      </c>
      <c r="AV9" s="16">
        <f t="shared" si="0"/>
        <v>17</v>
      </c>
      <c r="AW9" s="16">
        <f t="shared" si="0"/>
        <v>17</v>
      </c>
      <c r="AX9" s="16">
        <f t="shared" si="0"/>
        <v>96</v>
      </c>
      <c r="AY9" s="16">
        <f t="shared" si="0"/>
        <v>96</v>
      </c>
      <c r="AZ9" s="16">
        <f t="shared" si="0"/>
        <v>10</v>
      </c>
      <c r="BA9" s="16">
        <f t="shared" si="0"/>
        <v>10</v>
      </c>
      <c r="BB9" s="16">
        <f t="shared" si="0"/>
        <v>4</v>
      </c>
      <c r="BC9" s="16">
        <f t="shared" si="0"/>
        <v>4</v>
      </c>
      <c r="BD9" s="16">
        <f>Y9</f>
        <v>10</v>
      </c>
      <c r="BE9" s="16">
        <f>O9+X9</f>
        <v>10</v>
      </c>
      <c r="BF9" s="16">
        <f t="shared" si="0"/>
        <v>2</v>
      </c>
      <c r="BG9" s="16">
        <f t="shared" si="0"/>
        <v>2</v>
      </c>
      <c r="BH9" s="16">
        <f t="shared" si="0"/>
        <v>2</v>
      </c>
      <c r="BI9" s="16">
        <f t="shared" si="0"/>
        <v>2</v>
      </c>
      <c r="BJ9" s="16">
        <f t="shared" si="0"/>
        <v>0</v>
      </c>
      <c r="BK9" s="16">
        <f t="shared" si="0"/>
        <v>0</v>
      </c>
      <c r="BL9" s="16">
        <f t="shared" si="0"/>
        <v>0</v>
      </c>
      <c r="BM9" s="30">
        <f t="shared" si="0"/>
        <v>0</v>
      </c>
    </row>
    <row r="10" spans="1:65" ht="39.950000000000003" customHeight="1">
      <c r="A10" s="3" t="s">
        <v>258</v>
      </c>
      <c r="B10" s="96" t="s">
        <v>10</v>
      </c>
      <c r="C10" s="96"/>
      <c r="D10" s="96"/>
      <c r="E10" s="63">
        <v>9</v>
      </c>
      <c r="F10" s="63"/>
      <c r="G10" s="64">
        <v>9</v>
      </c>
      <c r="H10" s="64"/>
      <c r="I10" s="64"/>
      <c r="J10" s="43">
        <v>3</v>
      </c>
      <c r="K10" s="43">
        <v>3</v>
      </c>
      <c r="L10" s="63"/>
      <c r="M10" s="63"/>
      <c r="N10" s="63">
        <v>1</v>
      </c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>
        <v>1</v>
      </c>
      <c r="AB10" s="63">
        <v>11</v>
      </c>
      <c r="AC10" s="63">
        <v>1</v>
      </c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32">
        <f>E10</f>
        <v>9</v>
      </c>
      <c r="AU10" s="32">
        <f>F10+G10+H10+I10</f>
        <v>9</v>
      </c>
      <c r="AV10" s="32">
        <f>J10</f>
        <v>3</v>
      </c>
      <c r="AW10" s="32">
        <f>K10+L10+M10</f>
        <v>3</v>
      </c>
      <c r="AX10" s="32">
        <f>F10+G10+K10</f>
        <v>12</v>
      </c>
      <c r="AY10" s="32">
        <f>N10+Y10+Z10+AB10</f>
        <v>12</v>
      </c>
      <c r="AZ10" s="32">
        <f>O10</f>
        <v>0</v>
      </c>
      <c r="BA10" s="32">
        <f>P10+Q10+R10+S10+T10</f>
        <v>0</v>
      </c>
      <c r="BB10" s="32">
        <f>T10</f>
        <v>0</v>
      </c>
      <c r="BC10" s="32">
        <f>+U10+V10+W10</f>
        <v>0</v>
      </c>
      <c r="BD10" s="16">
        <f t="shared" ref="BD10:BD73" si="1">Y10</f>
        <v>0</v>
      </c>
      <c r="BE10" s="16">
        <f t="shared" ref="BE10:BE73" si="2">O10+X10</f>
        <v>0</v>
      </c>
      <c r="BF10" s="32">
        <f>AF10</f>
        <v>0</v>
      </c>
      <c r="BG10" s="32">
        <f>AD10+AE10</f>
        <v>0</v>
      </c>
      <c r="BH10" s="32">
        <f>AF10</f>
        <v>0</v>
      </c>
      <c r="BI10" s="32">
        <f>AG10+AH10</f>
        <v>0</v>
      </c>
      <c r="BJ10" s="32">
        <f>AM10</f>
        <v>0</v>
      </c>
      <c r="BK10" s="32">
        <f>AK10+AL10</f>
        <v>0</v>
      </c>
      <c r="BL10" s="32">
        <f>AM10</f>
        <v>0</v>
      </c>
      <c r="BM10" s="32">
        <f>AN10+AO10</f>
        <v>0</v>
      </c>
    </row>
    <row r="11" spans="1:65" ht="39.950000000000003" customHeight="1">
      <c r="A11" s="3" t="s">
        <v>11</v>
      </c>
      <c r="B11" s="95" t="s">
        <v>12</v>
      </c>
      <c r="C11" s="95"/>
      <c r="D11" s="95"/>
      <c r="E11" s="63">
        <v>5</v>
      </c>
      <c r="F11" s="63"/>
      <c r="G11" s="64">
        <v>5</v>
      </c>
      <c r="H11" s="64"/>
      <c r="I11" s="64"/>
      <c r="J11" s="43"/>
      <c r="K11" s="4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>
        <v>5</v>
      </c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32">
        <f t="shared" ref="AT11:AT28" si="3">E11</f>
        <v>5</v>
      </c>
      <c r="AU11" s="32">
        <f t="shared" ref="AU11:AU28" si="4">F11+G11+H11+I11</f>
        <v>5</v>
      </c>
      <c r="AV11" s="32">
        <f t="shared" ref="AV11:AV28" si="5">J11</f>
        <v>0</v>
      </c>
      <c r="AW11" s="32">
        <f t="shared" ref="AW11:AW28" si="6">K11+L11+M11</f>
        <v>0</v>
      </c>
      <c r="AX11" s="32">
        <f t="shared" ref="AX11:AX28" si="7">F11+G11+K11</f>
        <v>5</v>
      </c>
      <c r="AY11" s="32">
        <f t="shared" ref="AY11:AY28" si="8">N11+Y11+Z11+AB11</f>
        <v>5</v>
      </c>
      <c r="AZ11" s="32">
        <f t="shared" ref="AZ11:AZ28" si="9">O11</f>
        <v>0</v>
      </c>
      <c r="BA11" s="32">
        <f t="shared" ref="BA11:BA28" si="10">P11+Q11+R11+S11+T11</f>
        <v>0</v>
      </c>
      <c r="BB11" s="32">
        <f t="shared" ref="BB11:BB28" si="11">T11</f>
        <v>0</v>
      </c>
      <c r="BC11" s="32">
        <f t="shared" ref="BC11:BC28" si="12">+U11+V11+W11</f>
        <v>0</v>
      </c>
      <c r="BD11" s="16">
        <f t="shared" si="1"/>
        <v>0</v>
      </c>
      <c r="BE11" s="16">
        <f t="shared" si="2"/>
        <v>0</v>
      </c>
      <c r="BF11" s="32">
        <f t="shared" ref="BF11:BF28" si="13">AF11</f>
        <v>0</v>
      </c>
      <c r="BG11" s="32">
        <f t="shared" ref="BG11:BG28" si="14">AD11+AE11</f>
        <v>0</v>
      </c>
      <c r="BH11" s="32">
        <f t="shared" ref="BH11:BH28" si="15">AF11</f>
        <v>0</v>
      </c>
      <c r="BI11" s="32">
        <f t="shared" ref="BI11:BI28" si="16">AG11+AH11</f>
        <v>0</v>
      </c>
      <c r="BJ11" s="32">
        <f t="shared" ref="BJ11:BJ28" si="17">AM11</f>
        <v>0</v>
      </c>
      <c r="BK11" s="32">
        <f t="shared" ref="BK11:BK28" si="18">AK11+AL11</f>
        <v>0</v>
      </c>
      <c r="BL11" s="32">
        <f t="shared" ref="BL11:BL28" si="19">AM11</f>
        <v>0</v>
      </c>
      <c r="BM11" s="32">
        <f t="shared" ref="BM11:BM28" si="20">AN11+AO11</f>
        <v>0</v>
      </c>
    </row>
    <row r="12" spans="1:65" ht="39.950000000000003" customHeight="1">
      <c r="A12" s="4" t="s">
        <v>13</v>
      </c>
      <c r="B12" s="95" t="s">
        <v>14</v>
      </c>
      <c r="C12" s="95"/>
      <c r="D12" s="95"/>
      <c r="E12" s="63"/>
      <c r="F12" s="63"/>
      <c r="G12" s="64"/>
      <c r="H12" s="64"/>
      <c r="I12" s="64"/>
      <c r="J12" s="43"/>
      <c r="K12" s="4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32">
        <f t="shared" si="3"/>
        <v>0</v>
      </c>
      <c r="AU12" s="32">
        <f t="shared" si="4"/>
        <v>0</v>
      </c>
      <c r="AV12" s="32">
        <f t="shared" si="5"/>
        <v>0</v>
      </c>
      <c r="AW12" s="32">
        <f t="shared" si="6"/>
        <v>0</v>
      </c>
      <c r="AX12" s="32">
        <f t="shared" si="7"/>
        <v>0</v>
      </c>
      <c r="AY12" s="32">
        <f t="shared" si="8"/>
        <v>0</v>
      </c>
      <c r="AZ12" s="32">
        <f t="shared" si="9"/>
        <v>0</v>
      </c>
      <c r="BA12" s="32">
        <f t="shared" si="10"/>
        <v>0</v>
      </c>
      <c r="BB12" s="32">
        <f t="shared" si="11"/>
        <v>0</v>
      </c>
      <c r="BC12" s="32">
        <f t="shared" si="12"/>
        <v>0</v>
      </c>
      <c r="BD12" s="16">
        <f t="shared" si="1"/>
        <v>0</v>
      </c>
      <c r="BE12" s="16">
        <f t="shared" si="2"/>
        <v>0</v>
      </c>
      <c r="BF12" s="32">
        <f t="shared" si="13"/>
        <v>0</v>
      </c>
      <c r="BG12" s="32">
        <f t="shared" si="14"/>
        <v>0</v>
      </c>
      <c r="BH12" s="32">
        <f t="shared" si="15"/>
        <v>0</v>
      </c>
      <c r="BI12" s="32">
        <f t="shared" si="16"/>
        <v>0</v>
      </c>
      <c r="BJ12" s="32">
        <f t="shared" si="17"/>
        <v>0</v>
      </c>
      <c r="BK12" s="32">
        <f t="shared" si="18"/>
        <v>0</v>
      </c>
      <c r="BL12" s="32">
        <f t="shared" si="19"/>
        <v>0</v>
      </c>
      <c r="BM12" s="32">
        <f t="shared" si="20"/>
        <v>0</v>
      </c>
    </row>
    <row r="13" spans="1:65" ht="39.950000000000003" customHeight="1">
      <c r="A13" s="3" t="s">
        <v>15</v>
      </c>
      <c r="B13" s="95" t="s">
        <v>16</v>
      </c>
      <c r="C13" s="95"/>
      <c r="D13" s="95"/>
      <c r="E13" s="63">
        <v>1</v>
      </c>
      <c r="F13" s="63">
        <v>1</v>
      </c>
      <c r="G13" s="64"/>
      <c r="H13" s="64"/>
      <c r="I13" s="64"/>
      <c r="J13" s="43"/>
      <c r="K13" s="4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>
        <v>1</v>
      </c>
      <c r="AC13" s="63">
        <v>1</v>
      </c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32">
        <f t="shared" si="3"/>
        <v>1</v>
      </c>
      <c r="AU13" s="32">
        <f t="shared" si="4"/>
        <v>1</v>
      </c>
      <c r="AV13" s="32">
        <f t="shared" si="5"/>
        <v>0</v>
      </c>
      <c r="AW13" s="32">
        <f t="shared" si="6"/>
        <v>0</v>
      </c>
      <c r="AX13" s="32">
        <f t="shared" si="7"/>
        <v>1</v>
      </c>
      <c r="AY13" s="32">
        <f t="shared" si="8"/>
        <v>1</v>
      </c>
      <c r="AZ13" s="32">
        <f t="shared" si="9"/>
        <v>0</v>
      </c>
      <c r="BA13" s="32">
        <f t="shared" si="10"/>
        <v>0</v>
      </c>
      <c r="BB13" s="32">
        <f t="shared" si="11"/>
        <v>0</v>
      </c>
      <c r="BC13" s="32">
        <f t="shared" si="12"/>
        <v>0</v>
      </c>
      <c r="BD13" s="16">
        <f t="shared" si="1"/>
        <v>0</v>
      </c>
      <c r="BE13" s="16">
        <f t="shared" si="2"/>
        <v>0</v>
      </c>
      <c r="BF13" s="32">
        <f t="shared" si="13"/>
        <v>0</v>
      </c>
      <c r="BG13" s="32">
        <f t="shared" si="14"/>
        <v>0</v>
      </c>
      <c r="BH13" s="32">
        <f t="shared" si="15"/>
        <v>0</v>
      </c>
      <c r="BI13" s="32">
        <f t="shared" si="16"/>
        <v>0</v>
      </c>
      <c r="BJ13" s="32">
        <f t="shared" si="17"/>
        <v>0</v>
      </c>
      <c r="BK13" s="32">
        <f t="shared" si="18"/>
        <v>0</v>
      </c>
      <c r="BL13" s="32">
        <f t="shared" si="19"/>
        <v>0</v>
      </c>
      <c r="BM13" s="32">
        <f t="shared" si="20"/>
        <v>0</v>
      </c>
    </row>
    <row r="14" spans="1:65" ht="39.950000000000003" customHeight="1">
      <c r="A14" s="2">
        <v>1.2</v>
      </c>
      <c r="B14" s="96" t="s">
        <v>17</v>
      </c>
      <c r="C14" s="96"/>
      <c r="D14" s="96"/>
      <c r="E14" s="63">
        <v>2</v>
      </c>
      <c r="F14" s="63"/>
      <c r="G14" s="64">
        <v>2</v>
      </c>
      <c r="H14" s="64"/>
      <c r="I14" s="64"/>
      <c r="J14" s="43"/>
      <c r="K14" s="43"/>
      <c r="L14" s="63"/>
      <c r="M14" s="63"/>
      <c r="N14" s="63"/>
      <c r="O14" s="63">
        <v>1</v>
      </c>
      <c r="P14" s="63">
        <v>1</v>
      </c>
      <c r="Q14" s="63"/>
      <c r="R14" s="63"/>
      <c r="S14" s="63"/>
      <c r="T14" s="63"/>
      <c r="U14" s="63"/>
      <c r="V14" s="63"/>
      <c r="W14" s="63"/>
      <c r="X14" s="63"/>
      <c r="Y14" s="63">
        <v>1</v>
      </c>
      <c r="Z14" s="63"/>
      <c r="AA14" s="63"/>
      <c r="AB14" s="63">
        <v>1</v>
      </c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32">
        <f t="shared" si="3"/>
        <v>2</v>
      </c>
      <c r="AU14" s="32">
        <f t="shared" si="4"/>
        <v>2</v>
      </c>
      <c r="AV14" s="32">
        <f t="shared" si="5"/>
        <v>0</v>
      </c>
      <c r="AW14" s="32">
        <f t="shared" si="6"/>
        <v>0</v>
      </c>
      <c r="AX14" s="32">
        <f t="shared" si="7"/>
        <v>2</v>
      </c>
      <c r="AY14" s="32">
        <f t="shared" si="8"/>
        <v>2</v>
      </c>
      <c r="AZ14" s="32">
        <f t="shared" si="9"/>
        <v>1</v>
      </c>
      <c r="BA14" s="32">
        <f t="shared" si="10"/>
        <v>1</v>
      </c>
      <c r="BB14" s="32">
        <f t="shared" si="11"/>
        <v>0</v>
      </c>
      <c r="BC14" s="32">
        <f t="shared" si="12"/>
        <v>0</v>
      </c>
      <c r="BD14" s="16">
        <f t="shared" si="1"/>
        <v>1</v>
      </c>
      <c r="BE14" s="16">
        <f t="shared" si="2"/>
        <v>1</v>
      </c>
      <c r="BF14" s="32">
        <f t="shared" si="13"/>
        <v>0</v>
      </c>
      <c r="BG14" s="32">
        <f t="shared" si="14"/>
        <v>0</v>
      </c>
      <c r="BH14" s="32">
        <f t="shared" si="15"/>
        <v>0</v>
      </c>
      <c r="BI14" s="32">
        <f t="shared" si="16"/>
        <v>0</v>
      </c>
      <c r="BJ14" s="32">
        <f t="shared" si="17"/>
        <v>0</v>
      </c>
      <c r="BK14" s="32">
        <f t="shared" si="18"/>
        <v>0</v>
      </c>
      <c r="BL14" s="32">
        <f t="shared" si="19"/>
        <v>0</v>
      </c>
      <c r="BM14" s="32">
        <f t="shared" si="20"/>
        <v>0</v>
      </c>
    </row>
    <row r="15" spans="1:65" ht="39.950000000000003" customHeight="1">
      <c r="A15" s="3" t="s">
        <v>18</v>
      </c>
      <c r="B15" s="96" t="s">
        <v>19</v>
      </c>
      <c r="C15" s="96"/>
      <c r="D15" s="96"/>
      <c r="E15" s="63"/>
      <c r="F15" s="63"/>
      <c r="G15" s="64"/>
      <c r="H15" s="64"/>
      <c r="I15" s="64"/>
      <c r="J15" s="43"/>
      <c r="K15" s="4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32">
        <f t="shared" si="3"/>
        <v>0</v>
      </c>
      <c r="AU15" s="32">
        <f t="shared" si="4"/>
        <v>0</v>
      </c>
      <c r="AV15" s="32">
        <f t="shared" si="5"/>
        <v>0</v>
      </c>
      <c r="AW15" s="32">
        <f t="shared" si="6"/>
        <v>0</v>
      </c>
      <c r="AX15" s="32">
        <f t="shared" si="7"/>
        <v>0</v>
      </c>
      <c r="AY15" s="32">
        <f t="shared" si="8"/>
        <v>0</v>
      </c>
      <c r="AZ15" s="32">
        <f t="shared" si="9"/>
        <v>0</v>
      </c>
      <c r="BA15" s="32">
        <f t="shared" si="10"/>
        <v>0</v>
      </c>
      <c r="BB15" s="32">
        <f t="shared" si="11"/>
        <v>0</v>
      </c>
      <c r="BC15" s="32">
        <f t="shared" si="12"/>
        <v>0</v>
      </c>
      <c r="BD15" s="16">
        <f t="shared" si="1"/>
        <v>0</v>
      </c>
      <c r="BE15" s="16">
        <f t="shared" si="2"/>
        <v>0</v>
      </c>
      <c r="BF15" s="32">
        <f t="shared" si="13"/>
        <v>0</v>
      </c>
      <c r="BG15" s="32">
        <f t="shared" si="14"/>
        <v>0</v>
      </c>
      <c r="BH15" s="32">
        <f t="shared" si="15"/>
        <v>0</v>
      </c>
      <c r="BI15" s="32">
        <f t="shared" si="16"/>
        <v>0</v>
      </c>
      <c r="BJ15" s="32">
        <f t="shared" si="17"/>
        <v>0</v>
      </c>
      <c r="BK15" s="32">
        <f t="shared" si="18"/>
        <v>0</v>
      </c>
      <c r="BL15" s="32">
        <f t="shared" si="19"/>
        <v>0</v>
      </c>
      <c r="BM15" s="32">
        <f t="shared" si="20"/>
        <v>0</v>
      </c>
    </row>
    <row r="16" spans="1:65" ht="39.950000000000003" customHeight="1">
      <c r="A16" s="3" t="s">
        <v>20</v>
      </c>
      <c r="B16" s="88" t="s">
        <v>21</v>
      </c>
      <c r="C16" s="89"/>
      <c r="D16" s="89"/>
      <c r="E16" s="63"/>
      <c r="F16" s="63"/>
      <c r="G16" s="43"/>
      <c r="H16" s="43"/>
      <c r="I16" s="43"/>
      <c r="J16" s="43"/>
      <c r="K16" s="4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32">
        <f t="shared" si="3"/>
        <v>0</v>
      </c>
      <c r="AU16" s="32">
        <f t="shared" si="4"/>
        <v>0</v>
      </c>
      <c r="AV16" s="32">
        <f t="shared" si="5"/>
        <v>0</v>
      </c>
      <c r="AW16" s="32">
        <f t="shared" si="6"/>
        <v>0</v>
      </c>
      <c r="AX16" s="32">
        <f t="shared" si="7"/>
        <v>0</v>
      </c>
      <c r="AY16" s="32">
        <f t="shared" si="8"/>
        <v>0</v>
      </c>
      <c r="AZ16" s="32">
        <f t="shared" si="9"/>
        <v>0</v>
      </c>
      <c r="BA16" s="32">
        <f t="shared" si="10"/>
        <v>0</v>
      </c>
      <c r="BB16" s="32">
        <f t="shared" si="11"/>
        <v>0</v>
      </c>
      <c r="BC16" s="32">
        <f t="shared" si="12"/>
        <v>0</v>
      </c>
      <c r="BD16" s="16">
        <f t="shared" si="1"/>
        <v>0</v>
      </c>
      <c r="BE16" s="16">
        <f t="shared" si="2"/>
        <v>0</v>
      </c>
      <c r="BF16" s="32">
        <f t="shared" si="13"/>
        <v>0</v>
      </c>
      <c r="BG16" s="32">
        <f t="shared" si="14"/>
        <v>0</v>
      </c>
      <c r="BH16" s="32">
        <f t="shared" si="15"/>
        <v>0</v>
      </c>
      <c r="BI16" s="32">
        <f t="shared" si="16"/>
        <v>0</v>
      </c>
      <c r="BJ16" s="32">
        <f t="shared" si="17"/>
        <v>0</v>
      </c>
      <c r="BK16" s="32">
        <f t="shared" si="18"/>
        <v>0</v>
      </c>
      <c r="BL16" s="32">
        <f t="shared" si="19"/>
        <v>0</v>
      </c>
      <c r="BM16" s="32">
        <f t="shared" si="20"/>
        <v>0</v>
      </c>
    </row>
    <row r="17" spans="1:65" ht="39.950000000000003" customHeight="1">
      <c r="A17" s="3" t="s">
        <v>22</v>
      </c>
      <c r="B17" s="88" t="s">
        <v>23</v>
      </c>
      <c r="C17" s="89"/>
      <c r="D17" s="89"/>
      <c r="E17" s="63"/>
      <c r="F17" s="63"/>
      <c r="G17" s="43"/>
      <c r="H17" s="43"/>
      <c r="I17" s="43"/>
      <c r="J17" s="43">
        <v>1</v>
      </c>
      <c r="K17" s="43">
        <v>1</v>
      </c>
      <c r="L17" s="63"/>
      <c r="M17" s="63"/>
      <c r="N17" s="63"/>
      <c r="O17" s="63">
        <v>1</v>
      </c>
      <c r="P17" s="63"/>
      <c r="Q17" s="63"/>
      <c r="R17" s="63">
        <v>1</v>
      </c>
      <c r="S17" s="63"/>
      <c r="T17" s="63"/>
      <c r="U17" s="63"/>
      <c r="V17" s="63"/>
      <c r="W17" s="63"/>
      <c r="X17" s="63"/>
      <c r="Y17" s="63">
        <v>1</v>
      </c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32">
        <f t="shared" si="3"/>
        <v>0</v>
      </c>
      <c r="AU17" s="32">
        <f t="shared" si="4"/>
        <v>0</v>
      </c>
      <c r="AV17" s="32">
        <f t="shared" si="5"/>
        <v>1</v>
      </c>
      <c r="AW17" s="32">
        <f t="shared" si="6"/>
        <v>1</v>
      </c>
      <c r="AX17" s="32">
        <f t="shared" si="7"/>
        <v>1</v>
      </c>
      <c r="AY17" s="32">
        <f t="shared" si="8"/>
        <v>1</v>
      </c>
      <c r="AZ17" s="32">
        <f t="shared" si="9"/>
        <v>1</v>
      </c>
      <c r="BA17" s="32">
        <f t="shared" si="10"/>
        <v>1</v>
      </c>
      <c r="BB17" s="32">
        <f t="shared" si="11"/>
        <v>0</v>
      </c>
      <c r="BC17" s="32">
        <f t="shared" si="12"/>
        <v>0</v>
      </c>
      <c r="BD17" s="16">
        <f t="shared" si="1"/>
        <v>1</v>
      </c>
      <c r="BE17" s="16">
        <f t="shared" si="2"/>
        <v>1</v>
      </c>
      <c r="BF17" s="32">
        <f t="shared" si="13"/>
        <v>0</v>
      </c>
      <c r="BG17" s="32">
        <f t="shared" si="14"/>
        <v>0</v>
      </c>
      <c r="BH17" s="32">
        <f t="shared" si="15"/>
        <v>0</v>
      </c>
      <c r="BI17" s="32">
        <f t="shared" si="16"/>
        <v>0</v>
      </c>
      <c r="BJ17" s="32">
        <f t="shared" si="17"/>
        <v>0</v>
      </c>
      <c r="BK17" s="32">
        <f t="shared" si="18"/>
        <v>0</v>
      </c>
      <c r="BL17" s="32">
        <f t="shared" si="19"/>
        <v>0</v>
      </c>
      <c r="BM17" s="32">
        <f t="shared" si="20"/>
        <v>0</v>
      </c>
    </row>
    <row r="18" spans="1:65" ht="39.950000000000003" customHeight="1">
      <c r="A18" s="3" t="s">
        <v>24</v>
      </c>
      <c r="B18" s="96" t="s">
        <v>25</v>
      </c>
      <c r="C18" s="96"/>
      <c r="D18" s="91"/>
      <c r="E18" s="63"/>
      <c r="F18" s="63"/>
      <c r="G18" s="64"/>
      <c r="H18" s="64"/>
      <c r="I18" s="64"/>
      <c r="J18" s="43"/>
      <c r="K18" s="4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32">
        <f t="shared" si="3"/>
        <v>0</v>
      </c>
      <c r="AU18" s="32">
        <f t="shared" si="4"/>
        <v>0</v>
      </c>
      <c r="AV18" s="32">
        <f t="shared" si="5"/>
        <v>0</v>
      </c>
      <c r="AW18" s="32">
        <f t="shared" si="6"/>
        <v>0</v>
      </c>
      <c r="AX18" s="32">
        <f t="shared" si="7"/>
        <v>0</v>
      </c>
      <c r="AY18" s="32">
        <f t="shared" si="8"/>
        <v>0</v>
      </c>
      <c r="AZ18" s="32">
        <f t="shared" si="9"/>
        <v>0</v>
      </c>
      <c r="BA18" s="32">
        <f t="shared" si="10"/>
        <v>0</v>
      </c>
      <c r="BB18" s="32">
        <f t="shared" si="11"/>
        <v>0</v>
      </c>
      <c r="BC18" s="32">
        <f t="shared" si="12"/>
        <v>0</v>
      </c>
      <c r="BD18" s="16">
        <f t="shared" si="1"/>
        <v>0</v>
      </c>
      <c r="BE18" s="16">
        <f t="shared" si="2"/>
        <v>0</v>
      </c>
      <c r="BF18" s="32">
        <f t="shared" si="13"/>
        <v>0</v>
      </c>
      <c r="BG18" s="32">
        <f t="shared" si="14"/>
        <v>0</v>
      </c>
      <c r="BH18" s="32">
        <f t="shared" si="15"/>
        <v>0</v>
      </c>
      <c r="BI18" s="32">
        <f t="shared" si="16"/>
        <v>0</v>
      </c>
      <c r="BJ18" s="32">
        <f t="shared" si="17"/>
        <v>0</v>
      </c>
      <c r="BK18" s="32">
        <f t="shared" si="18"/>
        <v>0</v>
      </c>
      <c r="BL18" s="32">
        <f t="shared" si="19"/>
        <v>0</v>
      </c>
      <c r="BM18" s="32">
        <f t="shared" si="20"/>
        <v>0</v>
      </c>
    </row>
    <row r="19" spans="1:65" ht="39.950000000000003" customHeight="1">
      <c r="A19" s="3" t="s">
        <v>26</v>
      </c>
      <c r="B19" s="95" t="s">
        <v>27</v>
      </c>
      <c r="C19" s="95"/>
      <c r="D19" s="88"/>
      <c r="E19" s="63"/>
      <c r="F19" s="63"/>
      <c r="G19" s="64"/>
      <c r="H19" s="64"/>
      <c r="I19" s="64"/>
      <c r="J19" s="43"/>
      <c r="K19" s="4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32">
        <f t="shared" si="3"/>
        <v>0</v>
      </c>
      <c r="AU19" s="32">
        <f t="shared" si="4"/>
        <v>0</v>
      </c>
      <c r="AV19" s="32">
        <f t="shared" si="5"/>
        <v>0</v>
      </c>
      <c r="AW19" s="32">
        <f t="shared" si="6"/>
        <v>0</v>
      </c>
      <c r="AX19" s="32">
        <f t="shared" si="7"/>
        <v>0</v>
      </c>
      <c r="AY19" s="32">
        <f t="shared" si="8"/>
        <v>0</v>
      </c>
      <c r="AZ19" s="32">
        <f t="shared" si="9"/>
        <v>0</v>
      </c>
      <c r="BA19" s="32">
        <f t="shared" si="10"/>
        <v>0</v>
      </c>
      <c r="BB19" s="32">
        <f t="shared" si="11"/>
        <v>0</v>
      </c>
      <c r="BC19" s="32">
        <f t="shared" si="12"/>
        <v>0</v>
      </c>
      <c r="BD19" s="16">
        <f t="shared" si="1"/>
        <v>0</v>
      </c>
      <c r="BE19" s="16">
        <f t="shared" si="2"/>
        <v>0</v>
      </c>
      <c r="BF19" s="32">
        <f t="shared" si="13"/>
        <v>0</v>
      </c>
      <c r="BG19" s="32">
        <f t="shared" si="14"/>
        <v>0</v>
      </c>
      <c r="BH19" s="32">
        <f t="shared" si="15"/>
        <v>0</v>
      </c>
      <c r="BI19" s="32">
        <f t="shared" si="16"/>
        <v>0</v>
      </c>
      <c r="BJ19" s="32">
        <f t="shared" si="17"/>
        <v>0</v>
      </c>
      <c r="BK19" s="32">
        <f t="shared" si="18"/>
        <v>0</v>
      </c>
      <c r="BL19" s="32">
        <f t="shared" si="19"/>
        <v>0</v>
      </c>
      <c r="BM19" s="32">
        <f t="shared" si="20"/>
        <v>0</v>
      </c>
    </row>
    <row r="20" spans="1:65" ht="39.950000000000003" customHeight="1">
      <c r="A20" s="3" t="s">
        <v>28</v>
      </c>
      <c r="B20" s="88" t="s">
        <v>29</v>
      </c>
      <c r="C20" s="89"/>
      <c r="D20" s="89"/>
      <c r="E20" s="63">
        <v>1</v>
      </c>
      <c r="F20" s="63"/>
      <c r="G20" s="43">
        <v>1</v>
      </c>
      <c r="H20" s="43"/>
      <c r="I20" s="43"/>
      <c r="J20" s="43"/>
      <c r="K20" s="4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>
        <v>1</v>
      </c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32">
        <f t="shared" si="3"/>
        <v>1</v>
      </c>
      <c r="AU20" s="32">
        <f t="shared" si="4"/>
        <v>1</v>
      </c>
      <c r="AV20" s="32">
        <f t="shared" si="5"/>
        <v>0</v>
      </c>
      <c r="AW20" s="32">
        <f t="shared" si="6"/>
        <v>0</v>
      </c>
      <c r="AX20" s="32">
        <f t="shared" si="7"/>
        <v>1</v>
      </c>
      <c r="AY20" s="32">
        <f t="shared" si="8"/>
        <v>1</v>
      </c>
      <c r="AZ20" s="32">
        <f t="shared" si="9"/>
        <v>0</v>
      </c>
      <c r="BA20" s="32">
        <f t="shared" si="10"/>
        <v>0</v>
      </c>
      <c r="BB20" s="32">
        <f t="shared" si="11"/>
        <v>0</v>
      </c>
      <c r="BC20" s="32">
        <f t="shared" si="12"/>
        <v>0</v>
      </c>
      <c r="BD20" s="16">
        <f t="shared" si="1"/>
        <v>0</v>
      </c>
      <c r="BE20" s="16">
        <f t="shared" si="2"/>
        <v>0</v>
      </c>
      <c r="BF20" s="32">
        <f t="shared" si="13"/>
        <v>0</v>
      </c>
      <c r="BG20" s="32">
        <f t="shared" si="14"/>
        <v>0</v>
      </c>
      <c r="BH20" s="32">
        <f t="shared" si="15"/>
        <v>0</v>
      </c>
      <c r="BI20" s="32">
        <f t="shared" si="16"/>
        <v>0</v>
      </c>
      <c r="BJ20" s="32">
        <f t="shared" si="17"/>
        <v>0</v>
      </c>
      <c r="BK20" s="32">
        <f t="shared" si="18"/>
        <v>0</v>
      </c>
      <c r="BL20" s="32">
        <f t="shared" si="19"/>
        <v>0</v>
      </c>
      <c r="BM20" s="32">
        <f t="shared" si="20"/>
        <v>0</v>
      </c>
    </row>
    <row r="21" spans="1:65" ht="39.950000000000003" customHeight="1">
      <c r="A21" s="3" t="s">
        <v>30</v>
      </c>
      <c r="B21" s="91" t="s">
        <v>31</v>
      </c>
      <c r="C21" s="92"/>
      <c r="D21" s="92"/>
      <c r="E21" s="63">
        <v>5</v>
      </c>
      <c r="F21" s="63"/>
      <c r="G21" s="43">
        <v>5</v>
      </c>
      <c r="H21" s="43"/>
      <c r="I21" s="43"/>
      <c r="J21" s="43"/>
      <c r="K21" s="43"/>
      <c r="L21" s="63"/>
      <c r="M21" s="63"/>
      <c r="N21" s="63"/>
      <c r="O21" s="63">
        <v>1</v>
      </c>
      <c r="P21" s="63">
        <v>1</v>
      </c>
      <c r="Q21" s="63"/>
      <c r="R21" s="63"/>
      <c r="S21" s="63"/>
      <c r="T21" s="63"/>
      <c r="U21" s="63"/>
      <c r="V21" s="63"/>
      <c r="W21" s="63"/>
      <c r="X21" s="63"/>
      <c r="Y21" s="63">
        <v>1</v>
      </c>
      <c r="Z21" s="63"/>
      <c r="AA21" s="63"/>
      <c r="AB21" s="63">
        <v>4</v>
      </c>
      <c r="AC21" s="63"/>
      <c r="AD21" s="44"/>
      <c r="AE21" s="44"/>
      <c r="AF21" s="44"/>
      <c r="AG21" s="44"/>
      <c r="AH21" s="44"/>
      <c r="AI21" s="44"/>
      <c r="AJ21" s="44"/>
      <c r="AK21" s="63"/>
      <c r="AL21" s="63"/>
      <c r="AM21" s="63"/>
      <c r="AN21" s="63"/>
      <c r="AO21" s="63"/>
      <c r="AP21" s="63"/>
      <c r="AQ21" s="63"/>
      <c r="AR21" s="63"/>
      <c r="AS21" s="63"/>
      <c r="AT21" s="32">
        <f t="shared" si="3"/>
        <v>5</v>
      </c>
      <c r="AU21" s="32">
        <f t="shared" si="4"/>
        <v>5</v>
      </c>
      <c r="AV21" s="32">
        <f t="shared" si="5"/>
        <v>0</v>
      </c>
      <c r="AW21" s="32">
        <f t="shared" si="6"/>
        <v>0</v>
      </c>
      <c r="AX21" s="32">
        <f t="shared" si="7"/>
        <v>5</v>
      </c>
      <c r="AY21" s="32">
        <f t="shared" si="8"/>
        <v>5</v>
      </c>
      <c r="AZ21" s="32">
        <f t="shared" si="9"/>
        <v>1</v>
      </c>
      <c r="BA21" s="32">
        <f t="shared" si="10"/>
        <v>1</v>
      </c>
      <c r="BB21" s="32">
        <f t="shared" si="11"/>
        <v>0</v>
      </c>
      <c r="BC21" s="32">
        <f t="shared" si="12"/>
        <v>0</v>
      </c>
      <c r="BD21" s="16">
        <f t="shared" si="1"/>
        <v>1</v>
      </c>
      <c r="BE21" s="16">
        <f t="shared" si="2"/>
        <v>1</v>
      </c>
      <c r="BF21" s="32">
        <f t="shared" si="13"/>
        <v>0</v>
      </c>
      <c r="BG21" s="32">
        <f t="shared" si="14"/>
        <v>0</v>
      </c>
      <c r="BH21" s="32">
        <f t="shared" si="15"/>
        <v>0</v>
      </c>
      <c r="BI21" s="32">
        <f t="shared" si="16"/>
        <v>0</v>
      </c>
      <c r="BJ21" s="32">
        <f t="shared" si="17"/>
        <v>0</v>
      </c>
      <c r="BK21" s="32">
        <f t="shared" si="18"/>
        <v>0</v>
      </c>
      <c r="BL21" s="32">
        <f t="shared" si="19"/>
        <v>0</v>
      </c>
      <c r="BM21" s="32">
        <f t="shared" si="20"/>
        <v>0</v>
      </c>
    </row>
    <row r="22" spans="1:65" ht="39.950000000000003" customHeight="1">
      <c r="A22" s="3" t="s">
        <v>32</v>
      </c>
      <c r="B22" s="91" t="s">
        <v>33</v>
      </c>
      <c r="C22" s="92"/>
      <c r="D22" s="92"/>
      <c r="E22" s="63">
        <v>3</v>
      </c>
      <c r="F22" s="63"/>
      <c r="G22" s="43">
        <v>3</v>
      </c>
      <c r="H22" s="43"/>
      <c r="I22" s="43"/>
      <c r="J22" s="43">
        <v>1</v>
      </c>
      <c r="K22" s="43">
        <v>1</v>
      </c>
      <c r="L22" s="63"/>
      <c r="M22" s="63"/>
      <c r="N22" s="63"/>
      <c r="O22" s="63">
        <v>1</v>
      </c>
      <c r="P22" s="63"/>
      <c r="Q22" s="63">
        <v>1</v>
      </c>
      <c r="R22" s="63"/>
      <c r="S22" s="63"/>
      <c r="T22" s="63"/>
      <c r="U22" s="63"/>
      <c r="V22" s="63"/>
      <c r="W22" s="63"/>
      <c r="X22" s="63"/>
      <c r="Y22" s="63">
        <v>1</v>
      </c>
      <c r="Z22" s="63"/>
      <c r="AA22" s="63"/>
      <c r="AB22" s="63">
        <v>3</v>
      </c>
      <c r="AC22" s="63"/>
      <c r="AD22" s="44">
        <v>1</v>
      </c>
      <c r="AE22" s="44"/>
      <c r="AF22" s="44">
        <v>1</v>
      </c>
      <c r="AG22" s="44"/>
      <c r="AH22" s="44">
        <v>1</v>
      </c>
      <c r="AI22" s="44"/>
      <c r="AJ22" s="44">
        <v>1</v>
      </c>
      <c r="AK22" s="63"/>
      <c r="AL22" s="63"/>
      <c r="AM22" s="63"/>
      <c r="AN22" s="63"/>
      <c r="AO22" s="63"/>
      <c r="AP22" s="63"/>
      <c r="AQ22" s="63"/>
      <c r="AR22" s="63"/>
      <c r="AS22" s="63"/>
      <c r="AT22" s="32">
        <f t="shared" si="3"/>
        <v>3</v>
      </c>
      <c r="AU22" s="32">
        <f t="shared" si="4"/>
        <v>3</v>
      </c>
      <c r="AV22" s="32">
        <f t="shared" si="5"/>
        <v>1</v>
      </c>
      <c r="AW22" s="32">
        <f t="shared" si="6"/>
        <v>1</v>
      </c>
      <c r="AX22" s="32">
        <f t="shared" si="7"/>
        <v>4</v>
      </c>
      <c r="AY22" s="32">
        <f t="shared" si="8"/>
        <v>4</v>
      </c>
      <c r="AZ22" s="32">
        <f t="shared" si="9"/>
        <v>1</v>
      </c>
      <c r="BA22" s="32">
        <f t="shared" si="10"/>
        <v>1</v>
      </c>
      <c r="BB22" s="32">
        <f t="shared" si="11"/>
        <v>0</v>
      </c>
      <c r="BC22" s="32">
        <f t="shared" si="12"/>
        <v>0</v>
      </c>
      <c r="BD22" s="16">
        <f t="shared" si="1"/>
        <v>1</v>
      </c>
      <c r="BE22" s="16">
        <f t="shared" si="2"/>
        <v>1</v>
      </c>
      <c r="BF22" s="32">
        <f t="shared" si="13"/>
        <v>1</v>
      </c>
      <c r="BG22" s="32">
        <f t="shared" si="14"/>
        <v>1</v>
      </c>
      <c r="BH22" s="32">
        <f t="shared" si="15"/>
        <v>1</v>
      </c>
      <c r="BI22" s="32">
        <f t="shared" si="16"/>
        <v>1</v>
      </c>
      <c r="BJ22" s="32">
        <f t="shared" si="17"/>
        <v>0</v>
      </c>
      <c r="BK22" s="32">
        <f t="shared" si="18"/>
        <v>0</v>
      </c>
      <c r="BL22" s="32">
        <f t="shared" si="19"/>
        <v>0</v>
      </c>
      <c r="BM22" s="32">
        <f t="shared" si="20"/>
        <v>0</v>
      </c>
    </row>
    <row r="23" spans="1:65" ht="39.950000000000003" customHeight="1">
      <c r="A23" s="3" t="s">
        <v>34</v>
      </c>
      <c r="B23" s="92" t="s">
        <v>35</v>
      </c>
      <c r="C23" s="92"/>
      <c r="D23" s="92"/>
      <c r="E23" s="63"/>
      <c r="F23" s="63"/>
      <c r="G23" s="43"/>
      <c r="H23" s="43"/>
      <c r="I23" s="43"/>
      <c r="J23" s="43"/>
      <c r="K23" s="4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44"/>
      <c r="AE23" s="44"/>
      <c r="AF23" s="44"/>
      <c r="AG23" s="44"/>
      <c r="AH23" s="44"/>
      <c r="AI23" s="44"/>
      <c r="AJ23" s="44"/>
      <c r="AK23" s="63"/>
      <c r="AL23" s="63"/>
      <c r="AM23" s="63"/>
      <c r="AN23" s="63"/>
      <c r="AO23" s="63"/>
      <c r="AP23" s="63"/>
      <c r="AQ23" s="63"/>
      <c r="AR23" s="63"/>
      <c r="AS23" s="63"/>
      <c r="AT23" s="32">
        <f t="shared" si="3"/>
        <v>0</v>
      </c>
      <c r="AU23" s="32">
        <f t="shared" si="4"/>
        <v>0</v>
      </c>
      <c r="AV23" s="32">
        <f t="shared" si="5"/>
        <v>0</v>
      </c>
      <c r="AW23" s="32">
        <f t="shared" si="6"/>
        <v>0</v>
      </c>
      <c r="AX23" s="32">
        <f t="shared" si="7"/>
        <v>0</v>
      </c>
      <c r="AY23" s="32">
        <f t="shared" si="8"/>
        <v>0</v>
      </c>
      <c r="AZ23" s="32">
        <f t="shared" si="9"/>
        <v>0</v>
      </c>
      <c r="BA23" s="32">
        <f t="shared" si="10"/>
        <v>0</v>
      </c>
      <c r="BB23" s="32">
        <f t="shared" si="11"/>
        <v>0</v>
      </c>
      <c r="BC23" s="32">
        <f t="shared" si="12"/>
        <v>0</v>
      </c>
      <c r="BD23" s="16">
        <f t="shared" si="1"/>
        <v>0</v>
      </c>
      <c r="BE23" s="16">
        <f t="shared" si="2"/>
        <v>0</v>
      </c>
      <c r="BF23" s="32">
        <f t="shared" si="13"/>
        <v>0</v>
      </c>
      <c r="BG23" s="32">
        <f t="shared" si="14"/>
        <v>0</v>
      </c>
      <c r="BH23" s="32">
        <f t="shared" si="15"/>
        <v>0</v>
      </c>
      <c r="BI23" s="32">
        <f t="shared" si="16"/>
        <v>0</v>
      </c>
      <c r="BJ23" s="32">
        <f t="shared" si="17"/>
        <v>0</v>
      </c>
      <c r="BK23" s="32">
        <f t="shared" si="18"/>
        <v>0</v>
      </c>
      <c r="BL23" s="32">
        <f t="shared" si="19"/>
        <v>0</v>
      </c>
      <c r="BM23" s="32">
        <f t="shared" si="20"/>
        <v>0</v>
      </c>
    </row>
    <row r="24" spans="1:65" ht="39.950000000000003" customHeight="1">
      <c r="A24" s="3" t="s">
        <v>36</v>
      </c>
      <c r="B24" s="91" t="s">
        <v>37</v>
      </c>
      <c r="C24" s="92"/>
      <c r="D24" s="92"/>
      <c r="E24" s="63">
        <v>5</v>
      </c>
      <c r="F24" s="63"/>
      <c r="G24" s="43">
        <v>5</v>
      </c>
      <c r="H24" s="43"/>
      <c r="I24" s="43"/>
      <c r="J24" s="43"/>
      <c r="K24" s="4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>
        <v>5</v>
      </c>
      <c r="AC24" s="63"/>
      <c r="AD24" s="44"/>
      <c r="AE24" s="44"/>
      <c r="AF24" s="44"/>
      <c r="AG24" s="44"/>
      <c r="AH24" s="44"/>
      <c r="AI24" s="44"/>
      <c r="AJ24" s="44"/>
      <c r="AK24" s="63"/>
      <c r="AL24" s="63"/>
      <c r="AM24" s="63"/>
      <c r="AN24" s="63"/>
      <c r="AO24" s="63"/>
      <c r="AP24" s="63"/>
      <c r="AQ24" s="63"/>
      <c r="AR24" s="63"/>
      <c r="AS24" s="63"/>
      <c r="AT24" s="32">
        <f t="shared" si="3"/>
        <v>5</v>
      </c>
      <c r="AU24" s="32">
        <f t="shared" si="4"/>
        <v>5</v>
      </c>
      <c r="AV24" s="32">
        <f t="shared" si="5"/>
        <v>0</v>
      </c>
      <c r="AW24" s="32">
        <f t="shared" si="6"/>
        <v>0</v>
      </c>
      <c r="AX24" s="32">
        <f t="shared" si="7"/>
        <v>5</v>
      </c>
      <c r="AY24" s="32">
        <f t="shared" si="8"/>
        <v>5</v>
      </c>
      <c r="AZ24" s="32">
        <f t="shared" si="9"/>
        <v>0</v>
      </c>
      <c r="BA24" s="32">
        <f t="shared" si="10"/>
        <v>0</v>
      </c>
      <c r="BB24" s="32">
        <f t="shared" si="11"/>
        <v>0</v>
      </c>
      <c r="BC24" s="32">
        <f t="shared" si="12"/>
        <v>0</v>
      </c>
      <c r="BD24" s="16">
        <f t="shared" si="1"/>
        <v>0</v>
      </c>
      <c r="BE24" s="16">
        <f t="shared" si="2"/>
        <v>0</v>
      </c>
      <c r="BF24" s="32">
        <f t="shared" si="13"/>
        <v>0</v>
      </c>
      <c r="BG24" s="32">
        <f t="shared" si="14"/>
        <v>0</v>
      </c>
      <c r="BH24" s="32">
        <f t="shared" si="15"/>
        <v>0</v>
      </c>
      <c r="BI24" s="32">
        <f t="shared" si="16"/>
        <v>0</v>
      </c>
      <c r="BJ24" s="32">
        <f t="shared" si="17"/>
        <v>0</v>
      </c>
      <c r="BK24" s="32">
        <f t="shared" si="18"/>
        <v>0</v>
      </c>
      <c r="BL24" s="32">
        <f t="shared" si="19"/>
        <v>0</v>
      </c>
      <c r="BM24" s="32">
        <f t="shared" si="20"/>
        <v>0</v>
      </c>
    </row>
    <row r="25" spans="1:65" ht="39.950000000000003" customHeight="1">
      <c r="A25" s="3" t="s">
        <v>38</v>
      </c>
      <c r="B25" s="96" t="s">
        <v>39</v>
      </c>
      <c r="C25" s="96"/>
      <c r="D25" s="91"/>
      <c r="E25" s="63">
        <v>19</v>
      </c>
      <c r="F25" s="63">
        <v>1</v>
      </c>
      <c r="G25" s="64">
        <v>18</v>
      </c>
      <c r="H25" s="64"/>
      <c r="I25" s="64"/>
      <c r="J25" s="43">
        <v>5</v>
      </c>
      <c r="K25" s="43">
        <v>5</v>
      </c>
      <c r="L25" s="63"/>
      <c r="M25" s="63"/>
      <c r="N25" s="63"/>
      <c r="O25" s="63">
        <v>1</v>
      </c>
      <c r="P25" s="63">
        <v>1</v>
      </c>
      <c r="Q25" s="63"/>
      <c r="R25" s="63"/>
      <c r="S25" s="63"/>
      <c r="T25" s="63"/>
      <c r="U25" s="63"/>
      <c r="V25" s="63"/>
      <c r="W25" s="63"/>
      <c r="X25" s="63"/>
      <c r="Y25" s="63">
        <v>1</v>
      </c>
      <c r="Z25" s="63"/>
      <c r="AA25" s="63">
        <v>4</v>
      </c>
      <c r="AB25" s="63">
        <v>23</v>
      </c>
      <c r="AC25" s="63">
        <v>5</v>
      </c>
      <c r="AD25" s="44"/>
      <c r="AE25" s="44"/>
      <c r="AF25" s="44"/>
      <c r="AG25" s="44"/>
      <c r="AH25" s="44"/>
      <c r="AI25" s="44"/>
      <c r="AJ25" s="44"/>
      <c r="AK25" s="63"/>
      <c r="AL25" s="63"/>
      <c r="AM25" s="63"/>
      <c r="AN25" s="63"/>
      <c r="AO25" s="63"/>
      <c r="AP25" s="63"/>
      <c r="AQ25" s="63"/>
      <c r="AR25" s="63"/>
      <c r="AS25" s="63"/>
      <c r="AT25" s="32">
        <f t="shared" si="3"/>
        <v>19</v>
      </c>
      <c r="AU25" s="32">
        <f t="shared" si="4"/>
        <v>19</v>
      </c>
      <c r="AV25" s="32">
        <f t="shared" si="5"/>
        <v>5</v>
      </c>
      <c r="AW25" s="32">
        <f t="shared" si="6"/>
        <v>5</v>
      </c>
      <c r="AX25" s="32">
        <f t="shared" si="7"/>
        <v>24</v>
      </c>
      <c r="AY25" s="32">
        <f t="shared" si="8"/>
        <v>24</v>
      </c>
      <c r="AZ25" s="32">
        <f t="shared" si="9"/>
        <v>1</v>
      </c>
      <c r="BA25" s="32">
        <f t="shared" si="10"/>
        <v>1</v>
      </c>
      <c r="BB25" s="32">
        <f t="shared" si="11"/>
        <v>0</v>
      </c>
      <c r="BC25" s="32">
        <f t="shared" si="12"/>
        <v>0</v>
      </c>
      <c r="BD25" s="16">
        <f t="shared" si="1"/>
        <v>1</v>
      </c>
      <c r="BE25" s="16">
        <f t="shared" si="2"/>
        <v>1</v>
      </c>
      <c r="BF25" s="32">
        <f t="shared" si="13"/>
        <v>0</v>
      </c>
      <c r="BG25" s="32">
        <f t="shared" si="14"/>
        <v>0</v>
      </c>
      <c r="BH25" s="32">
        <f t="shared" si="15"/>
        <v>0</v>
      </c>
      <c r="BI25" s="32">
        <f t="shared" si="16"/>
        <v>0</v>
      </c>
      <c r="BJ25" s="32">
        <f t="shared" si="17"/>
        <v>0</v>
      </c>
      <c r="BK25" s="32">
        <f t="shared" si="18"/>
        <v>0</v>
      </c>
      <c r="BL25" s="32">
        <f t="shared" si="19"/>
        <v>0</v>
      </c>
      <c r="BM25" s="32">
        <f t="shared" si="20"/>
        <v>0</v>
      </c>
    </row>
    <row r="26" spans="1:65" ht="39.950000000000003" customHeight="1">
      <c r="A26" s="3" t="s">
        <v>40</v>
      </c>
      <c r="B26" s="92" t="s">
        <v>41</v>
      </c>
      <c r="C26" s="92"/>
      <c r="D26" s="92"/>
      <c r="E26" s="63">
        <v>20</v>
      </c>
      <c r="F26" s="63">
        <v>3</v>
      </c>
      <c r="G26" s="43">
        <v>17</v>
      </c>
      <c r="H26" s="43"/>
      <c r="I26" s="43"/>
      <c r="J26" s="43">
        <v>4</v>
      </c>
      <c r="K26" s="43">
        <v>4</v>
      </c>
      <c r="L26" s="63"/>
      <c r="M26" s="63"/>
      <c r="N26" s="63"/>
      <c r="O26" s="63">
        <v>3</v>
      </c>
      <c r="P26" s="63">
        <v>1</v>
      </c>
      <c r="Q26" s="63"/>
      <c r="R26" s="63"/>
      <c r="S26" s="63"/>
      <c r="T26" s="63">
        <v>2</v>
      </c>
      <c r="U26" s="63">
        <v>1</v>
      </c>
      <c r="V26" s="63">
        <v>1</v>
      </c>
      <c r="W26" s="63"/>
      <c r="X26" s="63"/>
      <c r="Y26" s="63">
        <v>3</v>
      </c>
      <c r="Z26" s="63"/>
      <c r="AA26" s="63">
        <v>2</v>
      </c>
      <c r="AB26" s="63">
        <v>21</v>
      </c>
      <c r="AC26" s="63">
        <v>2</v>
      </c>
      <c r="AD26" s="44"/>
      <c r="AE26" s="44"/>
      <c r="AF26" s="44"/>
      <c r="AG26" s="44"/>
      <c r="AH26" s="44"/>
      <c r="AI26" s="44"/>
      <c r="AJ26" s="44"/>
      <c r="AK26" s="63"/>
      <c r="AL26" s="63"/>
      <c r="AM26" s="63"/>
      <c r="AN26" s="63"/>
      <c r="AO26" s="63"/>
      <c r="AP26" s="63"/>
      <c r="AQ26" s="63"/>
      <c r="AR26" s="63"/>
      <c r="AS26" s="63"/>
      <c r="AT26" s="32">
        <f t="shared" si="3"/>
        <v>20</v>
      </c>
      <c r="AU26" s="32">
        <f t="shared" si="4"/>
        <v>20</v>
      </c>
      <c r="AV26" s="32">
        <f t="shared" si="5"/>
        <v>4</v>
      </c>
      <c r="AW26" s="32">
        <f t="shared" si="6"/>
        <v>4</v>
      </c>
      <c r="AX26" s="32">
        <f t="shared" si="7"/>
        <v>24</v>
      </c>
      <c r="AY26" s="32">
        <f t="shared" si="8"/>
        <v>24</v>
      </c>
      <c r="AZ26" s="32">
        <f t="shared" si="9"/>
        <v>3</v>
      </c>
      <c r="BA26" s="32">
        <f t="shared" si="10"/>
        <v>3</v>
      </c>
      <c r="BB26" s="32">
        <f t="shared" si="11"/>
        <v>2</v>
      </c>
      <c r="BC26" s="32">
        <f t="shared" si="12"/>
        <v>2</v>
      </c>
      <c r="BD26" s="16">
        <f t="shared" si="1"/>
        <v>3</v>
      </c>
      <c r="BE26" s="16">
        <f t="shared" si="2"/>
        <v>3</v>
      </c>
      <c r="BF26" s="32">
        <f t="shared" si="13"/>
        <v>0</v>
      </c>
      <c r="BG26" s="32">
        <f t="shared" si="14"/>
        <v>0</v>
      </c>
      <c r="BH26" s="32">
        <f t="shared" si="15"/>
        <v>0</v>
      </c>
      <c r="BI26" s="32">
        <f t="shared" si="16"/>
        <v>0</v>
      </c>
      <c r="BJ26" s="32">
        <f t="shared" si="17"/>
        <v>0</v>
      </c>
      <c r="BK26" s="32">
        <f t="shared" si="18"/>
        <v>0</v>
      </c>
      <c r="BL26" s="32">
        <f t="shared" si="19"/>
        <v>0</v>
      </c>
      <c r="BM26" s="32">
        <f t="shared" si="20"/>
        <v>0</v>
      </c>
    </row>
    <row r="27" spans="1:65" ht="39.950000000000003" customHeight="1">
      <c r="A27" s="3" t="s">
        <v>42</v>
      </c>
      <c r="B27" s="91" t="s">
        <v>43</v>
      </c>
      <c r="C27" s="92"/>
      <c r="D27" s="92"/>
      <c r="E27" s="63">
        <v>1</v>
      </c>
      <c r="F27" s="63"/>
      <c r="G27" s="43">
        <v>1</v>
      </c>
      <c r="H27" s="43"/>
      <c r="I27" s="43"/>
      <c r="J27" s="43"/>
      <c r="K27" s="4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>
        <v>1</v>
      </c>
      <c r="AC27" s="63"/>
      <c r="AD27" s="44"/>
      <c r="AE27" s="44"/>
      <c r="AF27" s="44"/>
      <c r="AG27" s="44"/>
      <c r="AH27" s="44"/>
      <c r="AI27" s="44"/>
      <c r="AJ27" s="44"/>
      <c r="AK27" s="63"/>
      <c r="AL27" s="63"/>
      <c r="AM27" s="63"/>
      <c r="AN27" s="63"/>
      <c r="AO27" s="63"/>
      <c r="AP27" s="63"/>
      <c r="AQ27" s="63"/>
      <c r="AR27" s="63"/>
      <c r="AS27" s="63"/>
      <c r="AT27" s="32">
        <f t="shared" si="3"/>
        <v>1</v>
      </c>
      <c r="AU27" s="32">
        <f t="shared" si="4"/>
        <v>1</v>
      </c>
      <c r="AV27" s="32">
        <f t="shared" si="5"/>
        <v>0</v>
      </c>
      <c r="AW27" s="32">
        <f t="shared" si="6"/>
        <v>0</v>
      </c>
      <c r="AX27" s="32">
        <f t="shared" si="7"/>
        <v>1</v>
      </c>
      <c r="AY27" s="32">
        <f t="shared" si="8"/>
        <v>1</v>
      </c>
      <c r="AZ27" s="32">
        <f t="shared" si="9"/>
        <v>0</v>
      </c>
      <c r="BA27" s="32">
        <f t="shared" si="10"/>
        <v>0</v>
      </c>
      <c r="BB27" s="32">
        <f t="shared" si="11"/>
        <v>0</v>
      </c>
      <c r="BC27" s="32">
        <f t="shared" si="12"/>
        <v>0</v>
      </c>
      <c r="BD27" s="16">
        <f t="shared" si="1"/>
        <v>0</v>
      </c>
      <c r="BE27" s="16">
        <f t="shared" si="2"/>
        <v>0</v>
      </c>
      <c r="BF27" s="32">
        <f t="shared" si="13"/>
        <v>0</v>
      </c>
      <c r="BG27" s="32">
        <f t="shared" si="14"/>
        <v>0</v>
      </c>
      <c r="BH27" s="32">
        <f t="shared" si="15"/>
        <v>0</v>
      </c>
      <c r="BI27" s="32">
        <f t="shared" si="16"/>
        <v>0</v>
      </c>
      <c r="BJ27" s="32">
        <f t="shared" si="17"/>
        <v>0</v>
      </c>
      <c r="BK27" s="32">
        <f t="shared" si="18"/>
        <v>0</v>
      </c>
      <c r="BL27" s="32">
        <f t="shared" si="19"/>
        <v>0</v>
      </c>
      <c r="BM27" s="32">
        <f t="shared" si="20"/>
        <v>0</v>
      </c>
    </row>
    <row r="28" spans="1:65" ht="39.950000000000003" customHeight="1">
      <c r="A28" s="3" t="s">
        <v>44</v>
      </c>
      <c r="B28" s="95" t="s">
        <v>45</v>
      </c>
      <c r="C28" s="95"/>
      <c r="D28" s="88"/>
      <c r="E28" s="63">
        <v>9</v>
      </c>
      <c r="F28" s="63">
        <v>1</v>
      </c>
      <c r="G28" s="43">
        <v>8</v>
      </c>
      <c r="H28" s="43"/>
      <c r="I28" s="43"/>
      <c r="J28" s="43">
        <v>3</v>
      </c>
      <c r="K28" s="43">
        <v>2</v>
      </c>
      <c r="L28" s="63">
        <v>1</v>
      </c>
      <c r="M28" s="63"/>
      <c r="N28" s="63"/>
      <c r="O28" s="63">
        <v>2</v>
      </c>
      <c r="P28" s="63"/>
      <c r="Q28" s="63"/>
      <c r="R28" s="63"/>
      <c r="S28" s="63"/>
      <c r="T28" s="63">
        <v>2</v>
      </c>
      <c r="U28" s="63">
        <v>1</v>
      </c>
      <c r="V28" s="63">
        <v>1</v>
      </c>
      <c r="W28" s="63"/>
      <c r="X28" s="63"/>
      <c r="Y28" s="63">
        <v>2</v>
      </c>
      <c r="Z28" s="63"/>
      <c r="AA28" s="63">
        <v>1</v>
      </c>
      <c r="AB28" s="63">
        <v>9</v>
      </c>
      <c r="AC28" s="63">
        <v>2</v>
      </c>
      <c r="AD28" s="44"/>
      <c r="AE28" s="44">
        <v>1</v>
      </c>
      <c r="AF28" s="44">
        <v>1</v>
      </c>
      <c r="AG28" s="44"/>
      <c r="AH28" s="44">
        <v>1</v>
      </c>
      <c r="AI28" s="44"/>
      <c r="AJ28" s="44">
        <v>1</v>
      </c>
      <c r="AK28" s="63"/>
      <c r="AL28" s="63"/>
      <c r="AM28" s="63"/>
      <c r="AN28" s="63"/>
      <c r="AO28" s="63"/>
      <c r="AP28" s="63"/>
      <c r="AQ28" s="63"/>
      <c r="AR28" s="63"/>
      <c r="AS28" s="63"/>
      <c r="AT28" s="32">
        <f t="shared" si="3"/>
        <v>9</v>
      </c>
      <c r="AU28" s="32">
        <f t="shared" si="4"/>
        <v>9</v>
      </c>
      <c r="AV28" s="32">
        <f t="shared" si="5"/>
        <v>3</v>
      </c>
      <c r="AW28" s="32">
        <f t="shared" si="6"/>
        <v>3</v>
      </c>
      <c r="AX28" s="32">
        <f t="shared" si="7"/>
        <v>11</v>
      </c>
      <c r="AY28" s="32">
        <f t="shared" si="8"/>
        <v>11</v>
      </c>
      <c r="AZ28" s="32">
        <f t="shared" si="9"/>
        <v>2</v>
      </c>
      <c r="BA28" s="32">
        <f t="shared" si="10"/>
        <v>2</v>
      </c>
      <c r="BB28" s="32">
        <f t="shared" si="11"/>
        <v>2</v>
      </c>
      <c r="BC28" s="32">
        <f t="shared" si="12"/>
        <v>2</v>
      </c>
      <c r="BD28" s="16">
        <f t="shared" si="1"/>
        <v>2</v>
      </c>
      <c r="BE28" s="16">
        <f t="shared" si="2"/>
        <v>2</v>
      </c>
      <c r="BF28" s="32">
        <f t="shared" si="13"/>
        <v>1</v>
      </c>
      <c r="BG28" s="32">
        <f t="shared" si="14"/>
        <v>1</v>
      </c>
      <c r="BH28" s="32">
        <f t="shared" si="15"/>
        <v>1</v>
      </c>
      <c r="BI28" s="32">
        <f t="shared" si="16"/>
        <v>1</v>
      </c>
      <c r="BJ28" s="32">
        <f t="shared" si="17"/>
        <v>0</v>
      </c>
      <c r="BK28" s="32">
        <f t="shared" si="18"/>
        <v>0</v>
      </c>
      <c r="BL28" s="32">
        <f t="shared" si="19"/>
        <v>0</v>
      </c>
      <c r="BM28" s="32">
        <f t="shared" si="20"/>
        <v>0</v>
      </c>
    </row>
    <row r="29" spans="1:65" ht="54" customHeight="1">
      <c r="A29" s="1" t="s">
        <v>46</v>
      </c>
      <c r="B29" s="98" t="s">
        <v>47</v>
      </c>
      <c r="C29" s="98"/>
      <c r="D29" s="86"/>
      <c r="E29" s="30">
        <f>SUM(E30:E40)</f>
        <v>35</v>
      </c>
      <c r="F29" s="30">
        <f t="shared" ref="F29:BL29" si="21">SUM(F30:F40)</f>
        <v>2</v>
      </c>
      <c r="G29" s="30">
        <f t="shared" si="21"/>
        <v>33</v>
      </c>
      <c r="H29" s="30">
        <f t="shared" si="21"/>
        <v>0</v>
      </c>
      <c r="I29" s="30">
        <f t="shared" si="21"/>
        <v>0</v>
      </c>
      <c r="J29" s="30">
        <f t="shared" si="21"/>
        <v>16</v>
      </c>
      <c r="K29" s="30">
        <f t="shared" si="21"/>
        <v>12</v>
      </c>
      <c r="L29" s="30">
        <f t="shared" si="21"/>
        <v>4</v>
      </c>
      <c r="M29" s="30">
        <f t="shared" si="21"/>
        <v>0</v>
      </c>
      <c r="N29" s="30">
        <f>SUM(N30:N40)</f>
        <v>0</v>
      </c>
      <c r="O29" s="30">
        <f t="shared" si="21"/>
        <v>8</v>
      </c>
      <c r="P29" s="30">
        <f t="shared" si="21"/>
        <v>3</v>
      </c>
      <c r="Q29" s="30">
        <f t="shared" si="21"/>
        <v>1</v>
      </c>
      <c r="R29" s="30">
        <f t="shared" si="21"/>
        <v>2</v>
      </c>
      <c r="S29" s="30">
        <f t="shared" si="21"/>
        <v>0</v>
      </c>
      <c r="T29" s="30">
        <f t="shared" si="21"/>
        <v>2</v>
      </c>
      <c r="U29" s="30">
        <f t="shared" si="21"/>
        <v>1</v>
      </c>
      <c r="V29" s="30">
        <f t="shared" si="21"/>
        <v>1</v>
      </c>
      <c r="W29" s="30">
        <f t="shared" si="21"/>
        <v>0</v>
      </c>
      <c r="X29" s="30">
        <f t="shared" si="21"/>
        <v>0</v>
      </c>
      <c r="Y29" s="30">
        <f t="shared" si="21"/>
        <v>8</v>
      </c>
      <c r="Z29" s="30">
        <f t="shared" si="21"/>
        <v>0</v>
      </c>
      <c r="AA29" s="30">
        <f t="shared" si="21"/>
        <v>0</v>
      </c>
      <c r="AB29" s="30">
        <f t="shared" si="21"/>
        <v>39</v>
      </c>
      <c r="AC29" s="30">
        <f t="shared" si="21"/>
        <v>0</v>
      </c>
      <c r="AD29" s="30">
        <f t="shared" si="21"/>
        <v>4</v>
      </c>
      <c r="AE29" s="30">
        <f t="shared" si="21"/>
        <v>0</v>
      </c>
      <c r="AF29" s="30">
        <f t="shared" si="21"/>
        <v>4</v>
      </c>
      <c r="AG29" s="30">
        <f t="shared" si="21"/>
        <v>1</v>
      </c>
      <c r="AH29" s="30">
        <f t="shared" si="21"/>
        <v>3</v>
      </c>
      <c r="AI29" s="30">
        <f t="shared" si="21"/>
        <v>0</v>
      </c>
      <c r="AJ29" s="30">
        <f t="shared" si="21"/>
        <v>3</v>
      </c>
      <c r="AK29" s="30">
        <f t="shared" si="21"/>
        <v>1</v>
      </c>
      <c r="AL29" s="30">
        <f t="shared" si="21"/>
        <v>0</v>
      </c>
      <c r="AM29" s="30">
        <f t="shared" si="21"/>
        <v>1</v>
      </c>
      <c r="AN29" s="30">
        <f t="shared" si="21"/>
        <v>1</v>
      </c>
      <c r="AO29" s="30">
        <f t="shared" si="21"/>
        <v>0</v>
      </c>
      <c r="AP29" s="30">
        <f t="shared" si="21"/>
        <v>0</v>
      </c>
      <c r="AQ29" s="30">
        <f t="shared" si="21"/>
        <v>0</v>
      </c>
      <c r="AR29" s="30">
        <f t="shared" si="21"/>
        <v>0</v>
      </c>
      <c r="AS29" s="30">
        <f t="shared" si="21"/>
        <v>0</v>
      </c>
      <c r="AT29" s="30">
        <f t="shared" si="21"/>
        <v>35</v>
      </c>
      <c r="AU29" s="30">
        <f t="shared" si="21"/>
        <v>35</v>
      </c>
      <c r="AV29" s="30">
        <f t="shared" si="21"/>
        <v>16</v>
      </c>
      <c r="AW29" s="30">
        <f t="shared" si="21"/>
        <v>16</v>
      </c>
      <c r="AX29" s="30">
        <f t="shared" si="21"/>
        <v>47</v>
      </c>
      <c r="AY29" s="30">
        <f t="shared" si="21"/>
        <v>47</v>
      </c>
      <c r="AZ29" s="30">
        <f t="shared" si="21"/>
        <v>8</v>
      </c>
      <c r="BA29" s="30">
        <f t="shared" si="21"/>
        <v>8</v>
      </c>
      <c r="BB29" s="30">
        <f t="shared" si="21"/>
        <v>2</v>
      </c>
      <c r="BC29" s="30">
        <f t="shared" si="21"/>
        <v>2</v>
      </c>
      <c r="BD29" s="16">
        <f t="shared" si="1"/>
        <v>8</v>
      </c>
      <c r="BE29" s="16">
        <f t="shared" si="2"/>
        <v>8</v>
      </c>
      <c r="BF29" s="30">
        <f t="shared" si="21"/>
        <v>4</v>
      </c>
      <c r="BG29" s="30">
        <f t="shared" si="21"/>
        <v>4</v>
      </c>
      <c r="BH29" s="30">
        <f t="shared" si="21"/>
        <v>4</v>
      </c>
      <c r="BI29" s="30">
        <f t="shared" si="21"/>
        <v>4</v>
      </c>
      <c r="BJ29" s="30">
        <f t="shared" si="21"/>
        <v>1</v>
      </c>
      <c r="BK29" s="30">
        <f t="shared" si="21"/>
        <v>1</v>
      </c>
      <c r="BL29" s="30">
        <f t="shared" si="21"/>
        <v>1</v>
      </c>
      <c r="BM29" s="30">
        <f>SUM(BM30:BM40)</f>
        <v>1</v>
      </c>
    </row>
    <row r="30" spans="1:65" ht="39.950000000000003" customHeight="1">
      <c r="A30" s="3" t="s">
        <v>48</v>
      </c>
      <c r="B30" s="88" t="s">
        <v>49</v>
      </c>
      <c r="C30" s="89"/>
      <c r="D30" s="89"/>
      <c r="E30" s="60">
        <v>4</v>
      </c>
      <c r="F30" s="60"/>
      <c r="G30" s="49">
        <v>4</v>
      </c>
      <c r="H30" s="49"/>
      <c r="I30" s="49"/>
      <c r="J30" s="49">
        <v>5</v>
      </c>
      <c r="K30" s="49">
        <v>4</v>
      </c>
      <c r="L30" s="60">
        <v>1</v>
      </c>
      <c r="M30" s="60"/>
      <c r="N30" s="60"/>
      <c r="O30" s="60">
        <v>1</v>
      </c>
      <c r="P30" s="60"/>
      <c r="Q30" s="60"/>
      <c r="R30" s="60"/>
      <c r="S30" s="60"/>
      <c r="T30" s="60">
        <v>1</v>
      </c>
      <c r="U30" s="60"/>
      <c r="V30" s="60">
        <v>1</v>
      </c>
      <c r="W30" s="60"/>
      <c r="X30" s="60"/>
      <c r="Y30" s="60">
        <v>1</v>
      </c>
      <c r="Z30" s="60"/>
      <c r="AA30" s="60"/>
      <c r="AB30" s="60">
        <v>7</v>
      </c>
      <c r="AC30" s="60"/>
      <c r="AD30" s="60">
        <v>1</v>
      </c>
      <c r="AE30" s="60"/>
      <c r="AF30" s="60">
        <v>1</v>
      </c>
      <c r="AG30" s="60">
        <v>1</v>
      </c>
      <c r="AH30" s="60"/>
      <c r="AI30" s="60"/>
      <c r="AJ30" s="60"/>
      <c r="AK30" s="60">
        <v>1</v>
      </c>
      <c r="AL30" s="60"/>
      <c r="AM30" s="60">
        <v>1</v>
      </c>
      <c r="AN30" s="60">
        <v>1</v>
      </c>
      <c r="AO30" s="60"/>
      <c r="AP30" s="60"/>
      <c r="AQ30" s="60"/>
      <c r="AR30" s="60"/>
      <c r="AS30" s="60"/>
      <c r="AT30" s="32">
        <f t="shared" ref="AT30:AT40" si="22">E30</f>
        <v>4</v>
      </c>
      <c r="AU30" s="32">
        <f t="shared" ref="AU30:AU40" si="23">F30+G30+H30+I30</f>
        <v>4</v>
      </c>
      <c r="AV30" s="32">
        <f t="shared" ref="AV30:AV40" si="24">J30</f>
        <v>5</v>
      </c>
      <c r="AW30" s="32">
        <f t="shared" ref="AW30:AW40" si="25">K30+L30+M30</f>
        <v>5</v>
      </c>
      <c r="AX30" s="32">
        <f t="shared" ref="AX30:AX40" si="26">F30+G30+K30</f>
        <v>8</v>
      </c>
      <c r="AY30" s="32">
        <f t="shared" ref="AY30:AY40" si="27">N30+Y30+Z30+AB30</f>
        <v>8</v>
      </c>
      <c r="AZ30" s="32">
        <f t="shared" ref="AZ30:AZ40" si="28">O30</f>
        <v>1</v>
      </c>
      <c r="BA30" s="32">
        <f t="shared" ref="BA30:BA40" si="29">P30+Q30+R30+S30+T30</f>
        <v>1</v>
      </c>
      <c r="BB30" s="32">
        <f t="shared" ref="BB30:BB40" si="30">T30</f>
        <v>1</v>
      </c>
      <c r="BC30" s="32">
        <f t="shared" ref="BC30:BC40" si="31">+U30+V30+W30</f>
        <v>1</v>
      </c>
      <c r="BD30" s="16">
        <f t="shared" si="1"/>
        <v>1</v>
      </c>
      <c r="BE30" s="16">
        <f t="shared" si="2"/>
        <v>1</v>
      </c>
      <c r="BF30" s="32">
        <f t="shared" ref="BF30:BF40" si="32">AF30</f>
        <v>1</v>
      </c>
      <c r="BG30" s="32">
        <f t="shared" ref="BG30:BG40" si="33">AD30+AE30</f>
        <v>1</v>
      </c>
      <c r="BH30" s="32">
        <f t="shared" ref="BH30:BH40" si="34">AF30</f>
        <v>1</v>
      </c>
      <c r="BI30" s="32">
        <f t="shared" ref="BI30:BI40" si="35">AG30+AH30</f>
        <v>1</v>
      </c>
      <c r="BJ30" s="32">
        <f t="shared" ref="BJ30:BJ40" si="36">AM30</f>
        <v>1</v>
      </c>
      <c r="BK30" s="32">
        <f t="shared" ref="BK30:BK40" si="37">AK30+AL30</f>
        <v>1</v>
      </c>
      <c r="BL30" s="32">
        <f t="shared" ref="BL30:BL40" si="38">AM30</f>
        <v>1</v>
      </c>
      <c r="BM30" s="32">
        <f t="shared" ref="BM30:BM40" si="39">AN30+AO30</f>
        <v>1</v>
      </c>
    </row>
    <row r="31" spans="1:65" ht="39.950000000000003" customHeight="1">
      <c r="A31" s="3" t="s">
        <v>50</v>
      </c>
      <c r="B31" s="95" t="s">
        <v>51</v>
      </c>
      <c r="C31" s="95"/>
      <c r="D31" s="88"/>
      <c r="E31" s="60"/>
      <c r="F31" s="60"/>
      <c r="G31" s="49"/>
      <c r="H31" s="49"/>
      <c r="I31" s="49"/>
      <c r="J31" s="49"/>
      <c r="K31" s="49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50"/>
      <c r="AE31" s="50"/>
      <c r="AF31" s="50"/>
      <c r="AG31" s="50"/>
      <c r="AH31" s="50"/>
      <c r="AI31" s="50"/>
      <c r="AJ31" s="50"/>
      <c r="AK31" s="60"/>
      <c r="AL31" s="60"/>
      <c r="AM31" s="60"/>
      <c r="AN31" s="60"/>
      <c r="AO31" s="60"/>
      <c r="AP31" s="60"/>
      <c r="AQ31" s="60"/>
      <c r="AR31" s="60"/>
      <c r="AS31" s="60"/>
      <c r="AT31" s="32">
        <f t="shared" si="22"/>
        <v>0</v>
      </c>
      <c r="AU31" s="32">
        <f t="shared" si="23"/>
        <v>0</v>
      </c>
      <c r="AV31" s="32">
        <f t="shared" si="24"/>
        <v>0</v>
      </c>
      <c r="AW31" s="32">
        <f t="shared" si="25"/>
        <v>0</v>
      </c>
      <c r="AX31" s="32">
        <f t="shared" si="26"/>
        <v>0</v>
      </c>
      <c r="AY31" s="32">
        <f t="shared" si="27"/>
        <v>0</v>
      </c>
      <c r="AZ31" s="32">
        <f t="shared" si="28"/>
        <v>0</v>
      </c>
      <c r="BA31" s="32">
        <f t="shared" si="29"/>
        <v>0</v>
      </c>
      <c r="BB31" s="32">
        <f t="shared" si="30"/>
        <v>0</v>
      </c>
      <c r="BC31" s="32">
        <f t="shared" si="31"/>
        <v>0</v>
      </c>
      <c r="BD31" s="16">
        <f t="shared" si="1"/>
        <v>0</v>
      </c>
      <c r="BE31" s="16">
        <f t="shared" si="2"/>
        <v>0</v>
      </c>
      <c r="BF31" s="32">
        <f t="shared" si="32"/>
        <v>0</v>
      </c>
      <c r="BG31" s="32">
        <f t="shared" si="33"/>
        <v>0</v>
      </c>
      <c r="BH31" s="32">
        <f t="shared" si="34"/>
        <v>0</v>
      </c>
      <c r="BI31" s="32">
        <f t="shared" si="35"/>
        <v>0</v>
      </c>
      <c r="BJ31" s="32">
        <f t="shared" si="36"/>
        <v>0</v>
      </c>
      <c r="BK31" s="32">
        <f t="shared" si="37"/>
        <v>0</v>
      </c>
      <c r="BL31" s="32">
        <f t="shared" si="38"/>
        <v>0</v>
      </c>
      <c r="BM31" s="32">
        <f t="shared" si="39"/>
        <v>0</v>
      </c>
    </row>
    <row r="32" spans="1:65" ht="39.950000000000003" customHeight="1">
      <c r="A32" s="3" t="s">
        <v>52</v>
      </c>
      <c r="B32" s="88" t="s">
        <v>53</v>
      </c>
      <c r="C32" s="89"/>
      <c r="D32" s="89"/>
      <c r="E32" s="60">
        <v>4</v>
      </c>
      <c r="F32" s="60">
        <v>1</v>
      </c>
      <c r="G32" s="49">
        <v>3</v>
      </c>
      <c r="H32" s="49"/>
      <c r="I32" s="49"/>
      <c r="J32" s="49">
        <v>2</v>
      </c>
      <c r="K32" s="49">
        <v>2</v>
      </c>
      <c r="L32" s="60"/>
      <c r="M32" s="60"/>
      <c r="N32" s="60"/>
      <c r="O32" s="60">
        <v>1</v>
      </c>
      <c r="P32" s="60"/>
      <c r="Q32" s="60"/>
      <c r="R32" s="60">
        <v>1</v>
      </c>
      <c r="S32" s="60"/>
      <c r="T32" s="60"/>
      <c r="U32" s="60"/>
      <c r="V32" s="60"/>
      <c r="W32" s="60"/>
      <c r="X32" s="60"/>
      <c r="Y32" s="60">
        <v>1</v>
      </c>
      <c r="Z32" s="60"/>
      <c r="AA32" s="60"/>
      <c r="AB32" s="60">
        <v>5</v>
      </c>
      <c r="AC32" s="60"/>
      <c r="AD32" s="50">
        <v>1</v>
      </c>
      <c r="AE32" s="50"/>
      <c r="AF32" s="50">
        <v>1</v>
      </c>
      <c r="AG32" s="50"/>
      <c r="AH32" s="50">
        <v>1</v>
      </c>
      <c r="AI32" s="50"/>
      <c r="AJ32" s="50">
        <v>1</v>
      </c>
      <c r="AK32" s="60"/>
      <c r="AL32" s="60"/>
      <c r="AM32" s="60"/>
      <c r="AN32" s="60"/>
      <c r="AO32" s="60"/>
      <c r="AP32" s="60"/>
      <c r="AQ32" s="60"/>
      <c r="AR32" s="60"/>
      <c r="AS32" s="60"/>
      <c r="AT32" s="32">
        <f t="shared" si="22"/>
        <v>4</v>
      </c>
      <c r="AU32" s="32">
        <f t="shared" si="23"/>
        <v>4</v>
      </c>
      <c r="AV32" s="32">
        <f t="shared" si="24"/>
        <v>2</v>
      </c>
      <c r="AW32" s="32">
        <f t="shared" si="25"/>
        <v>2</v>
      </c>
      <c r="AX32" s="32">
        <f t="shared" si="26"/>
        <v>6</v>
      </c>
      <c r="AY32" s="32">
        <f t="shared" si="27"/>
        <v>6</v>
      </c>
      <c r="AZ32" s="32">
        <f t="shared" si="28"/>
        <v>1</v>
      </c>
      <c r="BA32" s="32">
        <f t="shared" si="29"/>
        <v>1</v>
      </c>
      <c r="BB32" s="32">
        <f t="shared" si="30"/>
        <v>0</v>
      </c>
      <c r="BC32" s="32">
        <f t="shared" si="31"/>
        <v>0</v>
      </c>
      <c r="BD32" s="16">
        <f t="shared" si="1"/>
        <v>1</v>
      </c>
      <c r="BE32" s="16">
        <f t="shared" si="2"/>
        <v>1</v>
      </c>
      <c r="BF32" s="32">
        <f t="shared" si="32"/>
        <v>1</v>
      </c>
      <c r="BG32" s="32">
        <f t="shared" si="33"/>
        <v>1</v>
      </c>
      <c r="BH32" s="32">
        <f t="shared" si="34"/>
        <v>1</v>
      </c>
      <c r="BI32" s="32">
        <f t="shared" si="35"/>
        <v>1</v>
      </c>
      <c r="BJ32" s="32">
        <f t="shared" si="36"/>
        <v>0</v>
      </c>
      <c r="BK32" s="32">
        <f t="shared" si="37"/>
        <v>0</v>
      </c>
      <c r="BL32" s="32">
        <f t="shared" si="38"/>
        <v>0</v>
      </c>
      <c r="BM32" s="32">
        <f t="shared" si="39"/>
        <v>0</v>
      </c>
    </row>
    <row r="33" spans="1:65" ht="39.950000000000003" customHeight="1">
      <c r="A33" s="3" t="s">
        <v>54</v>
      </c>
      <c r="B33" s="91" t="s">
        <v>55</v>
      </c>
      <c r="C33" s="92"/>
      <c r="D33" s="92"/>
      <c r="E33" s="60">
        <v>1</v>
      </c>
      <c r="F33" s="60"/>
      <c r="G33" s="49">
        <v>1</v>
      </c>
      <c r="H33" s="49"/>
      <c r="I33" s="49"/>
      <c r="J33" s="49">
        <v>1</v>
      </c>
      <c r="K33" s="49">
        <v>1</v>
      </c>
      <c r="L33" s="60"/>
      <c r="M33" s="60"/>
      <c r="N33" s="60"/>
      <c r="O33" s="60">
        <v>1</v>
      </c>
      <c r="P33" s="60">
        <v>1</v>
      </c>
      <c r="Q33" s="60"/>
      <c r="R33" s="60"/>
      <c r="S33" s="60"/>
      <c r="T33" s="60"/>
      <c r="U33" s="60"/>
      <c r="V33" s="60"/>
      <c r="W33" s="60"/>
      <c r="X33" s="60"/>
      <c r="Y33" s="60">
        <v>1</v>
      </c>
      <c r="Z33" s="60"/>
      <c r="AA33" s="60"/>
      <c r="AB33" s="60">
        <v>1</v>
      </c>
      <c r="AC33" s="60"/>
      <c r="AD33" s="50">
        <v>1</v>
      </c>
      <c r="AE33" s="50"/>
      <c r="AF33" s="50">
        <v>1</v>
      </c>
      <c r="AG33" s="50"/>
      <c r="AH33" s="50">
        <v>1</v>
      </c>
      <c r="AI33" s="50"/>
      <c r="AJ33" s="50">
        <v>1</v>
      </c>
      <c r="AK33" s="60"/>
      <c r="AL33" s="60"/>
      <c r="AM33" s="60"/>
      <c r="AN33" s="60"/>
      <c r="AO33" s="60"/>
      <c r="AP33" s="60"/>
      <c r="AQ33" s="60"/>
      <c r="AR33" s="60"/>
      <c r="AS33" s="60"/>
      <c r="AT33" s="32">
        <f t="shared" si="22"/>
        <v>1</v>
      </c>
      <c r="AU33" s="32">
        <f t="shared" si="23"/>
        <v>1</v>
      </c>
      <c r="AV33" s="32">
        <f t="shared" si="24"/>
        <v>1</v>
      </c>
      <c r="AW33" s="32">
        <f t="shared" si="25"/>
        <v>1</v>
      </c>
      <c r="AX33" s="32">
        <f t="shared" si="26"/>
        <v>2</v>
      </c>
      <c r="AY33" s="32">
        <f t="shared" si="27"/>
        <v>2</v>
      </c>
      <c r="AZ33" s="32">
        <f t="shared" si="28"/>
        <v>1</v>
      </c>
      <c r="BA33" s="32">
        <f t="shared" si="29"/>
        <v>1</v>
      </c>
      <c r="BB33" s="32">
        <f t="shared" si="30"/>
        <v>0</v>
      </c>
      <c r="BC33" s="32">
        <f t="shared" si="31"/>
        <v>0</v>
      </c>
      <c r="BD33" s="16">
        <f t="shared" si="1"/>
        <v>1</v>
      </c>
      <c r="BE33" s="16">
        <f t="shared" si="2"/>
        <v>1</v>
      </c>
      <c r="BF33" s="32">
        <f t="shared" si="32"/>
        <v>1</v>
      </c>
      <c r="BG33" s="32">
        <f t="shared" si="33"/>
        <v>1</v>
      </c>
      <c r="BH33" s="32">
        <f t="shared" si="34"/>
        <v>1</v>
      </c>
      <c r="BI33" s="32">
        <f t="shared" si="35"/>
        <v>1</v>
      </c>
      <c r="BJ33" s="32">
        <f t="shared" si="36"/>
        <v>0</v>
      </c>
      <c r="BK33" s="32">
        <f t="shared" si="37"/>
        <v>0</v>
      </c>
      <c r="BL33" s="32">
        <f t="shared" si="38"/>
        <v>0</v>
      </c>
      <c r="BM33" s="32">
        <f t="shared" si="39"/>
        <v>0</v>
      </c>
    </row>
    <row r="34" spans="1:65" ht="39.950000000000003" customHeight="1">
      <c r="A34" s="3" t="s">
        <v>56</v>
      </c>
      <c r="B34" s="91" t="s">
        <v>57</v>
      </c>
      <c r="C34" s="92"/>
      <c r="D34" s="92"/>
      <c r="E34" s="60"/>
      <c r="F34" s="60"/>
      <c r="G34" s="49"/>
      <c r="H34" s="49"/>
      <c r="I34" s="49"/>
      <c r="J34" s="49"/>
      <c r="K34" s="49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50"/>
      <c r="AE34" s="50"/>
      <c r="AF34" s="50"/>
      <c r="AG34" s="50"/>
      <c r="AH34" s="50"/>
      <c r="AI34" s="50"/>
      <c r="AJ34" s="50"/>
      <c r="AK34" s="60"/>
      <c r="AL34" s="60"/>
      <c r="AM34" s="60"/>
      <c r="AN34" s="60"/>
      <c r="AO34" s="60"/>
      <c r="AP34" s="60"/>
      <c r="AQ34" s="60"/>
      <c r="AR34" s="60"/>
      <c r="AS34" s="60"/>
      <c r="AT34" s="32">
        <f t="shared" si="22"/>
        <v>0</v>
      </c>
      <c r="AU34" s="32">
        <f t="shared" si="23"/>
        <v>0</v>
      </c>
      <c r="AV34" s="32">
        <f t="shared" si="24"/>
        <v>0</v>
      </c>
      <c r="AW34" s="32">
        <f t="shared" si="25"/>
        <v>0</v>
      </c>
      <c r="AX34" s="32">
        <f t="shared" si="26"/>
        <v>0</v>
      </c>
      <c r="AY34" s="32">
        <f t="shared" si="27"/>
        <v>0</v>
      </c>
      <c r="AZ34" s="32">
        <f t="shared" si="28"/>
        <v>0</v>
      </c>
      <c r="BA34" s="32">
        <f t="shared" si="29"/>
        <v>0</v>
      </c>
      <c r="BB34" s="32">
        <f t="shared" si="30"/>
        <v>0</v>
      </c>
      <c r="BC34" s="32">
        <f t="shared" si="31"/>
        <v>0</v>
      </c>
      <c r="BD34" s="16">
        <f t="shared" si="1"/>
        <v>0</v>
      </c>
      <c r="BE34" s="16">
        <f t="shared" si="2"/>
        <v>0</v>
      </c>
      <c r="BF34" s="32">
        <f t="shared" si="32"/>
        <v>0</v>
      </c>
      <c r="BG34" s="32">
        <f t="shared" si="33"/>
        <v>0</v>
      </c>
      <c r="BH34" s="32">
        <f t="shared" si="34"/>
        <v>0</v>
      </c>
      <c r="BI34" s="32">
        <f t="shared" si="35"/>
        <v>0</v>
      </c>
      <c r="BJ34" s="32">
        <f t="shared" si="36"/>
        <v>0</v>
      </c>
      <c r="BK34" s="32">
        <f t="shared" si="37"/>
        <v>0</v>
      </c>
      <c r="BL34" s="32">
        <f t="shared" si="38"/>
        <v>0</v>
      </c>
      <c r="BM34" s="32">
        <f t="shared" si="39"/>
        <v>0</v>
      </c>
    </row>
    <row r="35" spans="1:65" ht="39.950000000000003" customHeight="1">
      <c r="A35" s="3" t="s">
        <v>58</v>
      </c>
      <c r="B35" s="91" t="s">
        <v>59</v>
      </c>
      <c r="C35" s="92"/>
      <c r="D35" s="92"/>
      <c r="E35" s="60">
        <v>16</v>
      </c>
      <c r="F35" s="60"/>
      <c r="G35" s="49">
        <v>16</v>
      </c>
      <c r="H35" s="49"/>
      <c r="I35" s="49"/>
      <c r="J35" s="49">
        <v>5</v>
      </c>
      <c r="K35" s="49">
        <v>4</v>
      </c>
      <c r="L35" s="60">
        <v>1</v>
      </c>
      <c r="M35" s="60"/>
      <c r="N35" s="60"/>
      <c r="O35" s="60">
        <v>4</v>
      </c>
      <c r="P35" s="60">
        <v>1</v>
      </c>
      <c r="Q35" s="60">
        <v>1</v>
      </c>
      <c r="R35" s="60">
        <v>1</v>
      </c>
      <c r="S35" s="60"/>
      <c r="T35" s="60">
        <v>1</v>
      </c>
      <c r="U35" s="60">
        <v>1</v>
      </c>
      <c r="V35" s="60"/>
      <c r="W35" s="60"/>
      <c r="X35" s="60"/>
      <c r="Y35" s="60">
        <v>4</v>
      </c>
      <c r="Z35" s="60"/>
      <c r="AA35" s="60"/>
      <c r="AB35" s="60">
        <v>16</v>
      </c>
      <c r="AC35" s="60"/>
      <c r="AD35" s="50">
        <v>1</v>
      </c>
      <c r="AE35" s="50"/>
      <c r="AF35" s="50">
        <v>1</v>
      </c>
      <c r="AG35" s="50"/>
      <c r="AH35" s="50">
        <v>1</v>
      </c>
      <c r="AI35" s="50"/>
      <c r="AJ35" s="50">
        <v>1</v>
      </c>
      <c r="AK35" s="60"/>
      <c r="AL35" s="60"/>
      <c r="AM35" s="60"/>
      <c r="AN35" s="60"/>
      <c r="AO35" s="60"/>
      <c r="AP35" s="60"/>
      <c r="AQ35" s="60"/>
      <c r="AR35" s="60"/>
      <c r="AS35" s="60"/>
      <c r="AT35" s="32">
        <f t="shared" si="22"/>
        <v>16</v>
      </c>
      <c r="AU35" s="32">
        <f t="shared" si="23"/>
        <v>16</v>
      </c>
      <c r="AV35" s="32">
        <f t="shared" si="24"/>
        <v>5</v>
      </c>
      <c r="AW35" s="32">
        <f t="shared" si="25"/>
        <v>5</v>
      </c>
      <c r="AX35" s="32">
        <f t="shared" si="26"/>
        <v>20</v>
      </c>
      <c r="AY35" s="32">
        <f t="shared" si="27"/>
        <v>20</v>
      </c>
      <c r="AZ35" s="32">
        <f t="shared" si="28"/>
        <v>4</v>
      </c>
      <c r="BA35" s="32">
        <f t="shared" si="29"/>
        <v>4</v>
      </c>
      <c r="BB35" s="32">
        <f t="shared" si="30"/>
        <v>1</v>
      </c>
      <c r="BC35" s="32">
        <f t="shared" si="31"/>
        <v>1</v>
      </c>
      <c r="BD35" s="16">
        <f t="shared" si="1"/>
        <v>4</v>
      </c>
      <c r="BE35" s="16">
        <f t="shared" si="2"/>
        <v>4</v>
      </c>
      <c r="BF35" s="32">
        <f t="shared" si="32"/>
        <v>1</v>
      </c>
      <c r="BG35" s="32">
        <f t="shared" si="33"/>
        <v>1</v>
      </c>
      <c r="BH35" s="32">
        <f t="shared" si="34"/>
        <v>1</v>
      </c>
      <c r="BI35" s="32">
        <f t="shared" si="35"/>
        <v>1</v>
      </c>
      <c r="BJ35" s="32">
        <f t="shared" si="36"/>
        <v>0</v>
      </c>
      <c r="BK35" s="32">
        <f t="shared" si="37"/>
        <v>0</v>
      </c>
      <c r="BL35" s="32">
        <f t="shared" si="38"/>
        <v>0</v>
      </c>
      <c r="BM35" s="32">
        <f t="shared" si="39"/>
        <v>0</v>
      </c>
    </row>
    <row r="36" spans="1:65" ht="39.950000000000003" customHeight="1">
      <c r="A36" s="3" t="s">
        <v>60</v>
      </c>
      <c r="B36" s="91" t="s">
        <v>61</v>
      </c>
      <c r="C36" s="92"/>
      <c r="D36" s="92"/>
      <c r="E36" s="60"/>
      <c r="F36" s="60"/>
      <c r="G36" s="49"/>
      <c r="H36" s="49"/>
      <c r="I36" s="49"/>
      <c r="J36" s="49"/>
      <c r="K36" s="49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50"/>
      <c r="AE36" s="50"/>
      <c r="AF36" s="50"/>
      <c r="AG36" s="50"/>
      <c r="AH36" s="50"/>
      <c r="AI36" s="50"/>
      <c r="AJ36" s="50"/>
      <c r="AK36" s="60"/>
      <c r="AL36" s="60"/>
      <c r="AM36" s="60"/>
      <c r="AN36" s="60"/>
      <c r="AO36" s="60"/>
      <c r="AP36" s="60"/>
      <c r="AQ36" s="60"/>
      <c r="AR36" s="60"/>
      <c r="AS36" s="60"/>
      <c r="AT36" s="32">
        <f t="shared" si="22"/>
        <v>0</v>
      </c>
      <c r="AU36" s="32">
        <f t="shared" si="23"/>
        <v>0</v>
      </c>
      <c r="AV36" s="32">
        <f t="shared" si="24"/>
        <v>0</v>
      </c>
      <c r="AW36" s="32">
        <f t="shared" si="25"/>
        <v>0</v>
      </c>
      <c r="AX36" s="32">
        <f t="shared" si="26"/>
        <v>0</v>
      </c>
      <c r="AY36" s="32">
        <f t="shared" si="27"/>
        <v>0</v>
      </c>
      <c r="AZ36" s="32">
        <f t="shared" si="28"/>
        <v>0</v>
      </c>
      <c r="BA36" s="32">
        <f t="shared" si="29"/>
        <v>0</v>
      </c>
      <c r="BB36" s="32">
        <f t="shared" si="30"/>
        <v>0</v>
      </c>
      <c r="BC36" s="32">
        <f t="shared" si="31"/>
        <v>0</v>
      </c>
      <c r="BD36" s="16">
        <f t="shared" si="1"/>
        <v>0</v>
      </c>
      <c r="BE36" s="16">
        <f t="shared" si="2"/>
        <v>0</v>
      </c>
      <c r="BF36" s="32">
        <f t="shared" si="32"/>
        <v>0</v>
      </c>
      <c r="BG36" s="32">
        <f t="shared" si="33"/>
        <v>0</v>
      </c>
      <c r="BH36" s="32">
        <f t="shared" si="34"/>
        <v>0</v>
      </c>
      <c r="BI36" s="32">
        <f t="shared" si="35"/>
        <v>0</v>
      </c>
      <c r="BJ36" s="32">
        <f t="shared" si="36"/>
        <v>0</v>
      </c>
      <c r="BK36" s="32">
        <f t="shared" si="37"/>
        <v>0</v>
      </c>
      <c r="BL36" s="32">
        <f t="shared" si="38"/>
        <v>0</v>
      </c>
      <c r="BM36" s="32">
        <f t="shared" si="39"/>
        <v>0</v>
      </c>
    </row>
    <row r="37" spans="1:65" ht="39.950000000000003" customHeight="1">
      <c r="A37" s="3" t="s">
        <v>62</v>
      </c>
      <c r="B37" s="91" t="s">
        <v>63</v>
      </c>
      <c r="C37" s="92"/>
      <c r="D37" s="92"/>
      <c r="E37" s="60"/>
      <c r="F37" s="60"/>
      <c r="G37" s="49"/>
      <c r="H37" s="49"/>
      <c r="I37" s="49"/>
      <c r="J37" s="49"/>
      <c r="K37" s="49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50"/>
      <c r="AE37" s="50"/>
      <c r="AF37" s="50"/>
      <c r="AG37" s="50"/>
      <c r="AH37" s="50"/>
      <c r="AI37" s="50"/>
      <c r="AJ37" s="50"/>
      <c r="AK37" s="60"/>
      <c r="AL37" s="60"/>
      <c r="AM37" s="60"/>
      <c r="AN37" s="60"/>
      <c r="AO37" s="60"/>
      <c r="AP37" s="60"/>
      <c r="AQ37" s="60"/>
      <c r="AR37" s="60"/>
      <c r="AS37" s="60"/>
      <c r="AT37" s="32">
        <f t="shared" si="22"/>
        <v>0</v>
      </c>
      <c r="AU37" s="32">
        <f t="shared" si="23"/>
        <v>0</v>
      </c>
      <c r="AV37" s="32">
        <f t="shared" si="24"/>
        <v>0</v>
      </c>
      <c r="AW37" s="32">
        <f t="shared" si="25"/>
        <v>0</v>
      </c>
      <c r="AX37" s="32">
        <f t="shared" si="26"/>
        <v>0</v>
      </c>
      <c r="AY37" s="32">
        <f t="shared" si="27"/>
        <v>0</v>
      </c>
      <c r="AZ37" s="32">
        <f t="shared" si="28"/>
        <v>0</v>
      </c>
      <c r="BA37" s="32">
        <f t="shared" si="29"/>
        <v>0</v>
      </c>
      <c r="BB37" s="32">
        <f t="shared" si="30"/>
        <v>0</v>
      </c>
      <c r="BC37" s="32">
        <f t="shared" si="31"/>
        <v>0</v>
      </c>
      <c r="BD37" s="16">
        <f t="shared" si="1"/>
        <v>0</v>
      </c>
      <c r="BE37" s="16">
        <f t="shared" si="2"/>
        <v>0</v>
      </c>
      <c r="BF37" s="32">
        <f t="shared" si="32"/>
        <v>0</v>
      </c>
      <c r="BG37" s="32">
        <f t="shared" si="33"/>
        <v>0</v>
      </c>
      <c r="BH37" s="32">
        <f t="shared" si="34"/>
        <v>0</v>
      </c>
      <c r="BI37" s="32">
        <f t="shared" si="35"/>
        <v>0</v>
      </c>
      <c r="BJ37" s="32">
        <f t="shared" si="36"/>
        <v>0</v>
      </c>
      <c r="BK37" s="32">
        <f t="shared" si="37"/>
        <v>0</v>
      </c>
      <c r="BL37" s="32">
        <f t="shared" si="38"/>
        <v>0</v>
      </c>
      <c r="BM37" s="32">
        <f t="shared" si="39"/>
        <v>0</v>
      </c>
    </row>
    <row r="38" spans="1:65" ht="39.950000000000003" customHeight="1">
      <c r="A38" s="3" t="s">
        <v>64</v>
      </c>
      <c r="B38" s="91" t="s">
        <v>65</v>
      </c>
      <c r="C38" s="92"/>
      <c r="D38" s="92"/>
      <c r="E38" s="60">
        <v>3</v>
      </c>
      <c r="F38" s="60">
        <v>1</v>
      </c>
      <c r="G38" s="49">
        <v>2</v>
      </c>
      <c r="H38" s="49"/>
      <c r="I38" s="49"/>
      <c r="J38" s="49"/>
      <c r="K38" s="49"/>
      <c r="L38" s="60"/>
      <c r="M38" s="60"/>
      <c r="N38" s="60"/>
      <c r="O38" s="60">
        <v>1</v>
      </c>
      <c r="P38" s="60">
        <v>1</v>
      </c>
      <c r="Q38" s="60"/>
      <c r="R38" s="60"/>
      <c r="S38" s="60"/>
      <c r="T38" s="60"/>
      <c r="U38" s="60"/>
      <c r="V38" s="60"/>
      <c r="W38" s="60"/>
      <c r="X38" s="60"/>
      <c r="Y38" s="60">
        <v>1</v>
      </c>
      <c r="Z38" s="60"/>
      <c r="AA38" s="60"/>
      <c r="AB38" s="60">
        <v>2</v>
      </c>
      <c r="AC38" s="60"/>
      <c r="AD38" s="50"/>
      <c r="AE38" s="50"/>
      <c r="AF38" s="50"/>
      <c r="AG38" s="50"/>
      <c r="AH38" s="50"/>
      <c r="AI38" s="50"/>
      <c r="AJ38" s="50"/>
      <c r="AK38" s="60"/>
      <c r="AL38" s="60"/>
      <c r="AM38" s="60"/>
      <c r="AN38" s="60"/>
      <c r="AO38" s="60"/>
      <c r="AP38" s="60"/>
      <c r="AQ38" s="60"/>
      <c r="AR38" s="60"/>
      <c r="AS38" s="60"/>
      <c r="AT38" s="32">
        <f t="shared" si="22"/>
        <v>3</v>
      </c>
      <c r="AU38" s="32">
        <f t="shared" si="23"/>
        <v>3</v>
      </c>
      <c r="AV38" s="32">
        <f t="shared" si="24"/>
        <v>0</v>
      </c>
      <c r="AW38" s="32">
        <f t="shared" si="25"/>
        <v>0</v>
      </c>
      <c r="AX38" s="32">
        <f t="shared" si="26"/>
        <v>3</v>
      </c>
      <c r="AY38" s="32">
        <f t="shared" si="27"/>
        <v>3</v>
      </c>
      <c r="AZ38" s="32">
        <f t="shared" si="28"/>
        <v>1</v>
      </c>
      <c r="BA38" s="32">
        <f t="shared" si="29"/>
        <v>1</v>
      </c>
      <c r="BB38" s="32">
        <f t="shared" si="30"/>
        <v>0</v>
      </c>
      <c r="BC38" s="32">
        <f t="shared" si="31"/>
        <v>0</v>
      </c>
      <c r="BD38" s="16">
        <f t="shared" si="1"/>
        <v>1</v>
      </c>
      <c r="BE38" s="16">
        <f t="shared" si="2"/>
        <v>1</v>
      </c>
      <c r="BF38" s="32">
        <f t="shared" si="32"/>
        <v>0</v>
      </c>
      <c r="BG38" s="32">
        <f t="shared" si="33"/>
        <v>0</v>
      </c>
      <c r="BH38" s="32">
        <f t="shared" si="34"/>
        <v>0</v>
      </c>
      <c r="BI38" s="32">
        <f t="shared" si="35"/>
        <v>0</v>
      </c>
      <c r="BJ38" s="32">
        <f t="shared" si="36"/>
        <v>0</v>
      </c>
      <c r="BK38" s="32">
        <f t="shared" si="37"/>
        <v>0</v>
      </c>
      <c r="BL38" s="32">
        <f t="shared" si="38"/>
        <v>0</v>
      </c>
      <c r="BM38" s="32">
        <f t="shared" si="39"/>
        <v>0</v>
      </c>
    </row>
    <row r="39" spans="1:65" ht="39.950000000000003" customHeight="1">
      <c r="A39" s="3" t="s">
        <v>66</v>
      </c>
      <c r="B39" s="91" t="s">
        <v>67</v>
      </c>
      <c r="C39" s="92"/>
      <c r="D39" s="92"/>
      <c r="E39" s="60">
        <v>1</v>
      </c>
      <c r="F39" s="60"/>
      <c r="G39" s="49">
        <v>1</v>
      </c>
      <c r="H39" s="49"/>
      <c r="I39" s="49"/>
      <c r="J39" s="49"/>
      <c r="K39" s="49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>
        <v>1</v>
      </c>
      <c r="AC39" s="60"/>
      <c r="AD39" s="50"/>
      <c r="AE39" s="50"/>
      <c r="AF39" s="50"/>
      <c r="AG39" s="50"/>
      <c r="AH39" s="50"/>
      <c r="AI39" s="50"/>
      <c r="AJ39" s="50"/>
      <c r="AK39" s="60"/>
      <c r="AL39" s="60"/>
      <c r="AM39" s="60"/>
      <c r="AN39" s="60"/>
      <c r="AO39" s="60"/>
      <c r="AP39" s="60"/>
      <c r="AQ39" s="60"/>
      <c r="AR39" s="60"/>
      <c r="AS39" s="60"/>
      <c r="AT39" s="32">
        <f t="shared" si="22"/>
        <v>1</v>
      </c>
      <c r="AU39" s="32">
        <f t="shared" si="23"/>
        <v>1</v>
      </c>
      <c r="AV39" s="32">
        <f t="shared" si="24"/>
        <v>0</v>
      </c>
      <c r="AW39" s="32">
        <f t="shared" si="25"/>
        <v>0</v>
      </c>
      <c r="AX39" s="32">
        <f t="shared" si="26"/>
        <v>1</v>
      </c>
      <c r="AY39" s="32">
        <f t="shared" si="27"/>
        <v>1</v>
      </c>
      <c r="AZ39" s="32">
        <f t="shared" si="28"/>
        <v>0</v>
      </c>
      <c r="BA39" s="32">
        <f t="shared" si="29"/>
        <v>0</v>
      </c>
      <c r="BB39" s="32">
        <f t="shared" si="30"/>
        <v>0</v>
      </c>
      <c r="BC39" s="32">
        <f t="shared" si="31"/>
        <v>0</v>
      </c>
      <c r="BD39" s="16">
        <f t="shared" si="1"/>
        <v>0</v>
      </c>
      <c r="BE39" s="16">
        <f t="shared" si="2"/>
        <v>0</v>
      </c>
      <c r="BF39" s="32">
        <f t="shared" si="32"/>
        <v>0</v>
      </c>
      <c r="BG39" s="32">
        <f t="shared" si="33"/>
        <v>0</v>
      </c>
      <c r="BH39" s="32">
        <f t="shared" si="34"/>
        <v>0</v>
      </c>
      <c r="BI39" s="32">
        <f t="shared" si="35"/>
        <v>0</v>
      </c>
      <c r="BJ39" s="32">
        <f t="shared" si="36"/>
        <v>0</v>
      </c>
      <c r="BK39" s="32">
        <f t="shared" si="37"/>
        <v>0</v>
      </c>
      <c r="BL39" s="32">
        <f t="shared" si="38"/>
        <v>0</v>
      </c>
      <c r="BM39" s="32">
        <f t="shared" si="39"/>
        <v>0</v>
      </c>
    </row>
    <row r="40" spans="1:65" ht="39.950000000000003" customHeight="1">
      <c r="A40" s="3" t="s">
        <v>68</v>
      </c>
      <c r="B40" s="88" t="s">
        <v>45</v>
      </c>
      <c r="C40" s="89"/>
      <c r="D40" s="89"/>
      <c r="E40" s="60">
        <v>6</v>
      </c>
      <c r="F40" s="60"/>
      <c r="G40" s="49">
        <v>6</v>
      </c>
      <c r="H40" s="49"/>
      <c r="I40" s="49"/>
      <c r="J40" s="49">
        <v>3</v>
      </c>
      <c r="K40" s="49">
        <v>1</v>
      </c>
      <c r="L40" s="60">
        <v>2</v>
      </c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>
        <v>7</v>
      </c>
      <c r="AC40" s="60"/>
      <c r="AD40" s="50"/>
      <c r="AE40" s="50"/>
      <c r="AF40" s="50"/>
      <c r="AG40" s="50"/>
      <c r="AH40" s="50"/>
      <c r="AI40" s="50"/>
      <c r="AJ40" s="50"/>
      <c r="AK40" s="60"/>
      <c r="AL40" s="60"/>
      <c r="AM40" s="60"/>
      <c r="AN40" s="60"/>
      <c r="AO40" s="60"/>
      <c r="AP40" s="60"/>
      <c r="AQ40" s="60"/>
      <c r="AR40" s="60"/>
      <c r="AS40" s="60"/>
      <c r="AT40" s="32">
        <f t="shared" si="22"/>
        <v>6</v>
      </c>
      <c r="AU40" s="32">
        <f t="shared" si="23"/>
        <v>6</v>
      </c>
      <c r="AV40" s="32">
        <f t="shared" si="24"/>
        <v>3</v>
      </c>
      <c r="AW40" s="32">
        <f t="shared" si="25"/>
        <v>3</v>
      </c>
      <c r="AX40" s="32">
        <f t="shared" si="26"/>
        <v>7</v>
      </c>
      <c r="AY40" s="32">
        <f t="shared" si="27"/>
        <v>7</v>
      </c>
      <c r="AZ40" s="32">
        <f t="shared" si="28"/>
        <v>0</v>
      </c>
      <c r="BA40" s="32">
        <f t="shared" si="29"/>
        <v>0</v>
      </c>
      <c r="BB40" s="32">
        <f t="shared" si="30"/>
        <v>0</v>
      </c>
      <c r="BC40" s="32">
        <f t="shared" si="31"/>
        <v>0</v>
      </c>
      <c r="BD40" s="16">
        <f t="shared" si="1"/>
        <v>0</v>
      </c>
      <c r="BE40" s="16">
        <f t="shared" si="2"/>
        <v>0</v>
      </c>
      <c r="BF40" s="32">
        <f t="shared" si="32"/>
        <v>0</v>
      </c>
      <c r="BG40" s="32">
        <f t="shared" si="33"/>
        <v>0</v>
      </c>
      <c r="BH40" s="32">
        <f t="shared" si="34"/>
        <v>0</v>
      </c>
      <c r="BI40" s="32">
        <f t="shared" si="35"/>
        <v>0</v>
      </c>
      <c r="BJ40" s="32">
        <f t="shared" si="36"/>
        <v>0</v>
      </c>
      <c r="BK40" s="32">
        <f t="shared" si="37"/>
        <v>0</v>
      </c>
      <c r="BL40" s="32">
        <f t="shared" si="38"/>
        <v>0</v>
      </c>
      <c r="BM40" s="32">
        <f t="shared" si="39"/>
        <v>0</v>
      </c>
    </row>
    <row r="41" spans="1:65" ht="56.25" customHeight="1">
      <c r="A41" s="1" t="s">
        <v>69</v>
      </c>
      <c r="B41" s="86" t="s">
        <v>70</v>
      </c>
      <c r="C41" s="90"/>
      <c r="D41" s="90"/>
      <c r="E41" s="30">
        <f>SUM(E42:E48)</f>
        <v>8</v>
      </c>
      <c r="F41" s="30">
        <f t="shared" ref="F41:BM41" si="40">SUM(F42:F48)</f>
        <v>0</v>
      </c>
      <c r="G41" s="30">
        <f t="shared" si="40"/>
        <v>8</v>
      </c>
      <c r="H41" s="30">
        <f t="shared" si="40"/>
        <v>0</v>
      </c>
      <c r="I41" s="30">
        <f t="shared" si="40"/>
        <v>0</v>
      </c>
      <c r="J41" s="30">
        <f t="shared" si="40"/>
        <v>10</v>
      </c>
      <c r="K41" s="30">
        <f t="shared" si="40"/>
        <v>9</v>
      </c>
      <c r="L41" s="30">
        <f t="shared" si="40"/>
        <v>1</v>
      </c>
      <c r="M41" s="30">
        <f t="shared" si="40"/>
        <v>0</v>
      </c>
      <c r="N41" s="30">
        <f t="shared" si="40"/>
        <v>0</v>
      </c>
      <c r="O41" s="30">
        <f t="shared" si="40"/>
        <v>2</v>
      </c>
      <c r="P41" s="30">
        <f t="shared" si="40"/>
        <v>1</v>
      </c>
      <c r="Q41" s="30">
        <f t="shared" si="40"/>
        <v>0</v>
      </c>
      <c r="R41" s="30">
        <f t="shared" si="40"/>
        <v>0</v>
      </c>
      <c r="S41" s="30">
        <f t="shared" si="40"/>
        <v>0</v>
      </c>
      <c r="T41" s="30">
        <f t="shared" si="40"/>
        <v>1</v>
      </c>
      <c r="U41" s="30">
        <f t="shared" si="40"/>
        <v>0</v>
      </c>
      <c r="V41" s="30">
        <f t="shared" si="40"/>
        <v>1</v>
      </c>
      <c r="W41" s="30">
        <f t="shared" si="40"/>
        <v>0</v>
      </c>
      <c r="X41" s="30">
        <f t="shared" si="40"/>
        <v>0</v>
      </c>
      <c r="Y41" s="30">
        <f t="shared" si="40"/>
        <v>2</v>
      </c>
      <c r="Z41" s="30">
        <f t="shared" si="40"/>
        <v>0</v>
      </c>
      <c r="AA41" s="30">
        <f t="shared" si="40"/>
        <v>0</v>
      </c>
      <c r="AB41" s="30">
        <f t="shared" si="40"/>
        <v>15</v>
      </c>
      <c r="AC41" s="30">
        <f t="shared" si="40"/>
        <v>0</v>
      </c>
      <c r="AD41" s="30">
        <f t="shared" si="40"/>
        <v>0</v>
      </c>
      <c r="AE41" s="30">
        <f t="shared" si="40"/>
        <v>0</v>
      </c>
      <c r="AF41" s="30">
        <f t="shared" si="40"/>
        <v>0</v>
      </c>
      <c r="AG41" s="30">
        <f t="shared" si="40"/>
        <v>0</v>
      </c>
      <c r="AH41" s="30">
        <f t="shared" si="40"/>
        <v>0</v>
      </c>
      <c r="AI41" s="30">
        <f t="shared" si="40"/>
        <v>0</v>
      </c>
      <c r="AJ41" s="30">
        <f t="shared" si="40"/>
        <v>0</v>
      </c>
      <c r="AK41" s="30">
        <f t="shared" si="40"/>
        <v>0</v>
      </c>
      <c r="AL41" s="30">
        <f t="shared" si="40"/>
        <v>0</v>
      </c>
      <c r="AM41" s="30">
        <f t="shared" si="40"/>
        <v>0</v>
      </c>
      <c r="AN41" s="30">
        <f t="shared" si="40"/>
        <v>0</v>
      </c>
      <c r="AO41" s="30">
        <f t="shared" si="40"/>
        <v>0</v>
      </c>
      <c r="AP41" s="30">
        <f t="shared" si="40"/>
        <v>0</v>
      </c>
      <c r="AQ41" s="30">
        <f t="shared" si="40"/>
        <v>0</v>
      </c>
      <c r="AR41" s="30">
        <f t="shared" si="40"/>
        <v>0</v>
      </c>
      <c r="AS41" s="30">
        <f t="shared" si="40"/>
        <v>0</v>
      </c>
      <c r="AT41" s="30">
        <f t="shared" si="40"/>
        <v>8</v>
      </c>
      <c r="AU41" s="30">
        <f t="shared" si="40"/>
        <v>8</v>
      </c>
      <c r="AV41" s="30">
        <f t="shared" si="40"/>
        <v>10</v>
      </c>
      <c r="AW41" s="30">
        <f t="shared" si="40"/>
        <v>10</v>
      </c>
      <c r="AX41" s="30">
        <f t="shared" si="40"/>
        <v>17</v>
      </c>
      <c r="AY41" s="30">
        <f t="shared" si="40"/>
        <v>17</v>
      </c>
      <c r="AZ41" s="30">
        <f t="shared" si="40"/>
        <v>2</v>
      </c>
      <c r="BA41" s="30">
        <f t="shared" si="40"/>
        <v>2</v>
      </c>
      <c r="BB41" s="30">
        <f t="shared" si="40"/>
        <v>1</v>
      </c>
      <c r="BC41" s="30">
        <f t="shared" si="40"/>
        <v>1</v>
      </c>
      <c r="BD41" s="16">
        <f t="shared" si="1"/>
        <v>2</v>
      </c>
      <c r="BE41" s="16">
        <f t="shared" si="2"/>
        <v>2</v>
      </c>
      <c r="BF41" s="30">
        <f t="shared" si="40"/>
        <v>0</v>
      </c>
      <c r="BG41" s="30">
        <f t="shared" si="40"/>
        <v>0</v>
      </c>
      <c r="BH41" s="30">
        <f t="shared" si="40"/>
        <v>0</v>
      </c>
      <c r="BI41" s="30">
        <f t="shared" si="40"/>
        <v>0</v>
      </c>
      <c r="BJ41" s="30">
        <f t="shared" si="40"/>
        <v>0</v>
      </c>
      <c r="BK41" s="30">
        <f t="shared" si="40"/>
        <v>0</v>
      </c>
      <c r="BL41" s="30">
        <f t="shared" si="40"/>
        <v>0</v>
      </c>
      <c r="BM41" s="30">
        <f t="shared" si="40"/>
        <v>0</v>
      </c>
    </row>
    <row r="42" spans="1:65" ht="39.950000000000003" customHeight="1">
      <c r="A42" s="3" t="s">
        <v>71</v>
      </c>
      <c r="B42" s="91" t="s">
        <v>72</v>
      </c>
      <c r="C42" s="92"/>
      <c r="D42" s="92"/>
      <c r="E42" s="60"/>
      <c r="F42" s="60"/>
      <c r="G42" s="49"/>
      <c r="H42" s="49"/>
      <c r="I42" s="49"/>
      <c r="J42" s="49"/>
      <c r="K42" s="49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32">
        <f t="shared" ref="AT42:AT48" si="41">E42</f>
        <v>0</v>
      </c>
      <c r="AU42" s="32">
        <f t="shared" ref="AU42:AU48" si="42">F42+G42+H42+I42</f>
        <v>0</v>
      </c>
      <c r="AV42" s="32">
        <f t="shared" ref="AV42:AV48" si="43">J42</f>
        <v>0</v>
      </c>
      <c r="AW42" s="32">
        <f t="shared" ref="AW42:AW48" si="44">K42+L42+M42</f>
        <v>0</v>
      </c>
      <c r="AX42" s="32">
        <f t="shared" ref="AX42:AX48" si="45">F42+G42+K42</f>
        <v>0</v>
      </c>
      <c r="AY42" s="32">
        <f t="shared" ref="AY42:AY48" si="46">N42+Y42+Z42+AB42</f>
        <v>0</v>
      </c>
      <c r="AZ42" s="32">
        <f t="shared" ref="AZ42:AZ48" si="47">O42</f>
        <v>0</v>
      </c>
      <c r="BA42" s="32">
        <f t="shared" ref="BA42:BA48" si="48">P42+Q42+R42+S42+T42</f>
        <v>0</v>
      </c>
      <c r="BB42" s="32">
        <f t="shared" ref="BB42:BB48" si="49">T42</f>
        <v>0</v>
      </c>
      <c r="BC42" s="32">
        <f t="shared" ref="BC42:BC48" si="50">+U42+V42+W42</f>
        <v>0</v>
      </c>
      <c r="BD42" s="16">
        <f t="shared" si="1"/>
        <v>0</v>
      </c>
      <c r="BE42" s="16">
        <f t="shared" si="2"/>
        <v>0</v>
      </c>
      <c r="BF42" s="32">
        <f t="shared" ref="BF42:BF48" si="51">AF42</f>
        <v>0</v>
      </c>
      <c r="BG42" s="32">
        <f t="shared" ref="BG42:BG48" si="52">AD42+AE42</f>
        <v>0</v>
      </c>
      <c r="BH42" s="32">
        <f t="shared" ref="BH42:BH48" si="53">AF42</f>
        <v>0</v>
      </c>
      <c r="BI42" s="32">
        <f t="shared" ref="BI42:BI48" si="54">AG42+AH42</f>
        <v>0</v>
      </c>
      <c r="BJ42" s="32">
        <f t="shared" ref="BJ42:BJ48" si="55">AM42</f>
        <v>0</v>
      </c>
      <c r="BK42" s="32">
        <f t="shared" ref="BK42:BK48" si="56">AK42+AL42</f>
        <v>0</v>
      </c>
      <c r="BL42" s="32">
        <f t="shared" ref="BL42:BL48" si="57">AM42</f>
        <v>0</v>
      </c>
      <c r="BM42" s="32">
        <f t="shared" ref="BM42:BM48" si="58">AN42+AO42</f>
        <v>0</v>
      </c>
    </row>
    <row r="43" spans="1:65" ht="39.950000000000003" customHeight="1">
      <c r="A43" s="3" t="s">
        <v>73</v>
      </c>
      <c r="B43" s="91" t="s">
        <v>74</v>
      </c>
      <c r="C43" s="92"/>
      <c r="D43" s="92"/>
      <c r="E43" s="60"/>
      <c r="F43" s="60"/>
      <c r="G43" s="49"/>
      <c r="H43" s="49"/>
      <c r="I43" s="49"/>
      <c r="J43" s="49"/>
      <c r="K43" s="49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32">
        <f t="shared" si="41"/>
        <v>0</v>
      </c>
      <c r="AU43" s="32">
        <f t="shared" si="42"/>
        <v>0</v>
      </c>
      <c r="AV43" s="32">
        <f t="shared" si="43"/>
        <v>0</v>
      </c>
      <c r="AW43" s="32">
        <f t="shared" si="44"/>
        <v>0</v>
      </c>
      <c r="AX43" s="32">
        <f t="shared" si="45"/>
        <v>0</v>
      </c>
      <c r="AY43" s="32">
        <f t="shared" si="46"/>
        <v>0</v>
      </c>
      <c r="AZ43" s="32">
        <f t="shared" si="47"/>
        <v>0</v>
      </c>
      <c r="BA43" s="32">
        <f t="shared" si="48"/>
        <v>0</v>
      </c>
      <c r="BB43" s="32">
        <f t="shared" si="49"/>
        <v>0</v>
      </c>
      <c r="BC43" s="32">
        <f t="shared" si="50"/>
        <v>0</v>
      </c>
      <c r="BD43" s="16">
        <f t="shared" si="1"/>
        <v>0</v>
      </c>
      <c r="BE43" s="16">
        <f t="shared" si="2"/>
        <v>0</v>
      </c>
      <c r="BF43" s="32">
        <f t="shared" si="51"/>
        <v>0</v>
      </c>
      <c r="BG43" s="32">
        <f t="shared" si="52"/>
        <v>0</v>
      </c>
      <c r="BH43" s="32">
        <f t="shared" si="53"/>
        <v>0</v>
      </c>
      <c r="BI43" s="32">
        <f t="shared" si="54"/>
        <v>0</v>
      </c>
      <c r="BJ43" s="32">
        <f t="shared" si="55"/>
        <v>0</v>
      </c>
      <c r="BK43" s="32">
        <f t="shared" si="56"/>
        <v>0</v>
      </c>
      <c r="BL43" s="32">
        <f t="shared" si="57"/>
        <v>0</v>
      </c>
      <c r="BM43" s="32">
        <f t="shared" si="58"/>
        <v>0</v>
      </c>
    </row>
    <row r="44" spans="1:65" ht="39.950000000000003" customHeight="1">
      <c r="A44" s="3" t="s">
        <v>75</v>
      </c>
      <c r="B44" s="91" t="s">
        <v>76</v>
      </c>
      <c r="C44" s="92"/>
      <c r="D44" s="92"/>
      <c r="E44" s="60"/>
      <c r="F44" s="60"/>
      <c r="G44" s="49"/>
      <c r="H44" s="49"/>
      <c r="I44" s="49"/>
      <c r="J44" s="49"/>
      <c r="K44" s="49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32">
        <f t="shared" si="41"/>
        <v>0</v>
      </c>
      <c r="AU44" s="32">
        <f t="shared" si="42"/>
        <v>0</v>
      </c>
      <c r="AV44" s="32">
        <f t="shared" si="43"/>
        <v>0</v>
      </c>
      <c r="AW44" s="32">
        <f t="shared" si="44"/>
        <v>0</v>
      </c>
      <c r="AX44" s="32">
        <f t="shared" si="45"/>
        <v>0</v>
      </c>
      <c r="AY44" s="32">
        <f t="shared" si="46"/>
        <v>0</v>
      </c>
      <c r="AZ44" s="32">
        <f t="shared" si="47"/>
        <v>0</v>
      </c>
      <c r="BA44" s="32">
        <f t="shared" si="48"/>
        <v>0</v>
      </c>
      <c r="BB44" s="32">
        <f t="shared" si="49"/>
        <v>0</v>
      </c>
      <c r="BC44" s="32">
        <f t="shared" si="50"/>
        <v>0</v>
      </c>
      <c r="BD44" s="16">
        <f t="shared" si="1"/>
        <v>0</v>
      </c>
      <c r="BE44" s="16">
        <f t="shared" si="2"/>
        <v>0</v>
      </c>
      <c r="BF44" s="32">
        <f t="shared" si="51"/>
        <v>0</v>
      </c>
      <c r="BG44" s="32">
        <f t="shared" si="52"/>
        <v>0</v>
      </c>
      <c r="BH44" s="32">
        <f t="shared" si="53"/>
        <v>0</v>
      </c>
      <c r="BI44" s="32">
        <f t="shared" si="54"/>
        <v>0</v>
      </c>
      <c r="BJ44" s="32">
        <f t="shared" si="55"/>
        <v>0</v>
      </c>
      <c r="BK44" s="32">
        <f t="shared" si="56"/>
        <v>0</v>
      </c>
      <c r="BL44" s="32">
        <f t="shared" si="57"/>
        <v>0</v>
      </c>
      <c r="BM44" s="32">
        <f t="shared" si="58"/>
        <v>0</v>
      </c>
    </row>
    <row r="45" spans="1:65" ht="39.950000000000003" customHeight="1">
      <c r="A45" s="3" t="s">
        <v>77</v>
      </c>
      <c r="B45" s="91" t="s">
        <v>78</v>
      </c>
      <c r="C45" s="92"/>
      <c r="D45" s="92"/>
      <c r="E45" s="60"/>
      <c r="F45" s="60"/>
      <c r="G45" s="49"/>
      <c r="H45" s="49"/>
      <c r="I45" s="49"/>
      <c r="J45" s="49"/>
      <c r="K45" s="49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32">
        <f t="shared" si="41"/>
        <v>0</v>
      </c>
      <c r="AU45" s="32">
        <f t="shared" si="42"/>
        <v>0</v>
      </c>
      <c r="AV45" s="32">
        <f t="shared" si="43"/>
        <v>0</v>
      </c>
      <c r="AW45" s="32">
        <f t="shared" si="44"/>
        <v>0</v>
      </c>
      <c r="AX45" s="32">
        <f t="shared" si="45"/>
        <v>0</v>
      </c>
      <c r="AY45" s="32">
        <f t="shared" si="46"/>
        <v>0</v>
      </c>
      <c r="AZ45" s="32">
        <f t="shared" si="47"/>
        <v>0</v>
      </c>
      <c r="BA45" s="32">
        <f t="shared" si="48"/>
        <v>0</v>
      </c>
      <c r="BB45" s="32">
        <f t="shared" si="49"/>
        <v>0</v>
      </c>
      <c r="BC45" s="32">
        <f t="shared" si="50"/>
        <v>0</v>
      </c>
      <c r="BD45" s="16">
        <f t="shared" si="1"/>
        <v>0</v>
      </c>
      <c r="BE45" s="16">
        <f t="shared" si="2"/>
        <v>0</v>
      </c>
      <c r="BF45" s="32">
        <f t="shared" si="51"/>
        <v>0</v>
      </c>
      <c r="BG45" s="32">
        <f t="shared" si="52"/>
        <v>0</v>
      </c>
      <c r="BH45" s="32">
        <f t="shared" si="53"/>
        <v>0</v>
      </c>
      <c r="BI45" s="32">
        <f t="shared" si="54"/>
        <v>0</v>
      </c>
      <c r="BJ45" s="32">
        <f t="shared" si="55"/>
        <v>0</v>
      </c>
      <c r="BK45" s="32">
        <f t="shared" si="56"/>
        <v>0</v>
      </c>
      <c r="BL45" s="32">
        <f t="shared" si="57"/>
        <v>0</v>
      </c>
      <c r="BM45" s="32">
        <f t="shared" si="58"/>
        <v>0</v>
      </c>
    </row>
    <row r="46" spans="1:65" ht="39.950000000000003" customHeight="1">
      <c r="A46" s="3" t="s">
        <v>79</v>
      </c>
      <c r="B46" s="91" t="s">
        <v>80</v>
      </c>
      <c r="C46" s="92"/>
      <c r="D46" s="92"/>
      <c r="E46" s="60"/>
      <c r="F46" s="60"/>
      <c r="G46" s="49"/>
      <c r="H46" s="49"/>
      <c r="I46" s="49"/>
      <c r="J46" s="49">
        <v>2</v>
      </c>
      <c r="K46" s="49">
        <v>1</v>
      </c>
      <c r="L46" s="60">
        <v>1</v>
      </c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>
        <v>1</v>
      </c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32">
        <f t="shared" si="41"/>
        <v>0</v>
      </c>
      <c r="AU46" s="32">
        <f t="shared" si="42"/>
        <v>0</v>
      </c>
      <c r="AV46" s="32">
        <f t="shared" si="43"/>
        <v>2</v>
      </c>
      <c r="AW46" s="32">
        <f t="shared" si="44"/>
        <v>2</v>
      </c>
      <c r="AX46" s="32">
        <f t="shared" si="45"/>
        <v>1</v>
      </c>
      <c r="AY46" s="32">
        <f t="shared" si="46"/>
        <v>1</v>
      </c>
      <c r="AZ46" s="32">
        <f t="shared" si="47"/>
        <v>0</v>
      </c>
      <c r="BA46" s="32">
        <f t="shared" si="48"/>
        <v>0</v>
      </c>
      <c r="BB46" s="32">
        <f t="shared" si="49"/>
        <v>0</v>
      </c>
      <c r="BC46" s="32">
        <f t="shared" si="50"/>
        <v>0</v>
      </c>
      <c r="BD46" s="16">
        <f t="shared" si="1"/>
        <v>0</v>
      </c>
      <c r="BE46" s="16">
        <f t="shared" si="2"/>
        <v>0</v>
      </c>
      <c r="BF46" s="32">
        <f t="shared" si="51"/>
        <v>0</v>
      </c>
      <c r="BG46" s="32">
        <f t="shared" si="52"/>
        <v>0</v>
      </c>
      <c r="BH46" s="32">
        <f t="shared" si="53"/>
        <v>0</v>
      </c>
      <c r="BI46" s="32">
        <f t="shared" si="54"/>
        <v>0</v>
      </c>
      <c r="BJ46" s="32">
        <f t="shared" si="55"/>
        <v>0</v>
      </c>
      <c r="BK46" s="32">
        <f t="shared" si="56"/>
        <v>0</v>
      </c>
      <c r="BL46" s="32">
        <f t="shared" si="57"/>
        <v>0</v>
      </c>
      <c r="BM46" s="32">
        <f t="shared" si="58"/>
        <v>0</v>
      </c>
    </row>
    <row r="47" spans="1:65" ht="39.950000000000003" customHeight="1">
      <c r="A47" s="3" t="s">
        <v>81</v>
      </c>
      <c r="B47" s="91" t="s">
        <v>82</v>
      </c>
      <c r="C47" s="92"/>
      <c r="D47" s="92"/>
      <c r="E47" s="60">
        <v>2</v>
      </c>
      <c r="F47" s="60"/>
      <c r="G47" s="49">
        <v>2</v>
      </c>
      <c r="H47" s="49"/>
      <c r="I47" s="49"/>
      <c r="J47" s="49"/>
      <c r="K47" s="49"/>
      <c r="L47" s="60"/>
      <c r="M47" s="60"/>
      <c r="N47" s="60"/>
      <c r="O47" s="60">
        <v>1</v>
      </c>
      <c r="P47" s="60"/>
      <c r="Q47" s="60"/>
      <c r="R47" s="60"/>
      <c r="S47" s="60"/>
      <c r="T47" s="60">
        <v>1</v>
      </c>
      <c r="U47" s="60"/>
      <c r="V47" s="60">
        <v>1</v>
      </c>
      <c r="W47" s="60"/>
      <c r="X47" s="60"/>
      <c r="Y47" s="60">
        <v>1</v>
      </c>
      <c r="Z47" s="60"/>
      <c r="AA47" s="60"/>
      <c r="AB47" s="60">
        <v>1</v>
      </c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32">
        <f t="shared" si="41"/>
        <v>2</v>
      </c>
      <c r="AU47" s="32">
        <f t="shared" si="42"/>
        <v>2</v>
      </c>
      <c r="AV47" s="32">
        <f t="shared" si="43"/>
        <v>0</v>
      </c>
      <c r="AW47" s="32">
        <f t="shared" si="44"/>
        <v>0</v>
      </c>
      <c r="AX47" s="32">
        <f t="shared" si="45"/>
        <v>2</v>
      </c>
      <c r="AY47" s="32">
        <f t="shared" si="46"/>
        <v>2</v>
      </c>
      <c r="AZ47" s="32">
        <f t="shared" si="47"/>
        <v>1</v>
      </c>
      <c r="BA47" s="32">
        <f t="shared" si="48"/>
        <v>1</v>
      </c>
      <c r="BB47" s="32">
        <f t="shared" si="49"/>
        <v>1</v>
      </c>
      <c r="BC47" s="32">
        <f t="shared" si="50"/>
        <v>1</v>
      </c>
      <c r="BD47" s="16">
        <f t="shared" si="1"/>
        <v>1</v>
      </c>
      <c r="BE47" s="16">
        <f t="shared" si="2"/>
        <v>1</v>
      </c>
      <c r="BF47" s="32">
        <f t="shared" si="51"/>
        <v>0</v>
      </c>
      <c r="BG47" s="32">
        <f t="shared" si="52"/>
        <v>0</v>
      </c>
      <c r="BH47" s="32">
        <f t="shared" si="53"/>
        <v>0</v>
      </c>
      <c r="BI47" s="32">
        <f t="shared" si="54"/>
        <v>0</v>
      </c>
      <c r="BJ47" s="32">
        <f t="shared" si="55"/>
        <v>0</v>
      </c>
      <c r="BK47" s="32">
        <f t="shared" si="56"/>
        <v>0</v>
      </c>
      <c r="BL47" s="32">
        <f t="shared" si="57"/>
        <v>0</v>
      </c>
      <c r="BM47" s="32">
        <f t="shared" si="58"/>
        <v>0</v>
      </c>
    </row>
    <row r="48" spans="1:65" ht="39.950000000000003" customHeight="1">
      <c r="A48" s="3" t="s">
        <v>83</v>
      </c>
      <c r="B48" s="88" t="s">
        <v>45</v>
      </c>
      <c r="C48" s="89"/>
      <c r="D48" s="89"/>
      <c r="E48" s="60">
        <v>6</v>
      </c>
      <c r="F48" s="60"/>
      <c r="G48" s="49">
        <v>6</v>
      </c>
      <c r="H48" s="49"/>
      <c r="I48" s="49"/>
      <c r="J48" s="49">
        <v>8</v>
      </c>
      <c r="K48" s="49">
        <v>8</v>
      </c>
      <c r="L48" s="60"/>
      <c r="M48" s="60"/>
      <c r="N48" s="60"/>
      <c r="O48" s="60">
        <v>1</v>
      </c>
      <c r="P48" s="60">
        <v>1</v>
      </c>
      <c r="Q48" s="60"/>
      <c r="R48" s="60"/>
      <c r="S48" s="60"/>
      <c r="T48" s="60"/>
      <c r="U48" s="60"/>
      <c r="V48" s="60"/>
      <c r="W48" s="60"/>
      <c r="X48" s="60"/>
      <c r="Y48" s="60">
        <v>1</v>
      </c>
      <c r="Z48" s="60"/>
      <c r="AA48" s="60"/>
      <c r="AB48" s="60">
        <v>13</v>
      </c>
      <c r="AC48" s="60"/>
      <c r="AD48" s="60"/>
      <c r="AE48" s="61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32">
        <f t="shared" si="41"/>
        <v>6</v>
      </c>
      <c r="AU48" s="32">
        <f t="shared" si="42"/>
        <v>6</v>
      </c>
      <c r="AV48" s="32">
        <f t="shared" si="43"/>
        <v>8</v>
      </c>
      <c r="AW48" s="32">
        <f t="shared" si="44"/>
        <v>8</v>
      </c>
      <c r="AX48" s="32">
        <f t="shared" si="45"/>
        <v>14</v>
      </c>
      <c r="AY48" s="32">
        <f t="shared" si="46"/>
        <v>14</v>
      </c>
      <c r="AZ48" s="32">
        <f t="shared" si="47"/>
        <v>1</v>
      </c>
      <c r="BA48" s="32">
        <f t="shared" si="48"/>
        <v>1</v>
      </c>
      <c r="BB48" s="32">
        <f t="shared" si="49"/>
        <v>0</v>
      </c>
      <c r="BC48" s="32">
        <f t="shared" si="50"/>
        <v>0</v>
      </c>
      <c r="BD48" s="16">
        <f t="shared" si="1"/>
        <v>1</v>
      </c>
      <c r="BE48" s="16">
        <f t="shared" si="2"/>
        <v>1</v>
      </c>
      <c r="BF48" s="32">
        <f t="shared" si="51"/>
        <v>0</v>
      </c>
      <c r="BG48" s="32">
        <f t="shared" si="52"/>
        <v>0</v>
      </c>
      <c r="BH48" s="32">
        <f t="shared" si="53"/>
        <v>0</v>
      </c>
      <c r="BI48" s="32">
        <f t="shared" si="54"/>
        <v>0</v>
      </c>
      <c r="BJ48" s="32">
        <f t="shared" si="55"/>
        <v>0</v>
      </c>
      <c r="BK48" s="32">
        <f t="shared" si="56"/>
        <v>0</v>
      </c>
      <c r="BL48" s="32">
        <f t="shared" si="57"/>
        <v>0</v>
      </c>
      <c r="BM48" s="32">
        <f t="shared" si="58"/>
        <v>0</v>
      </c>
    </row>
    <row r="49" spans="1:65" ht="39.950000000000003" customHeight="1">
      <c r="A49" s="1" t="s">
        <v>84</v>
      </c>
      <c r="B49" s="86" t="s">
        <v>85</v>
      </c>
      <c r="C49" s="90"/>
      <c r="D49" s="90"/>
      <c r="E49" s="30">
        <f>SUM(E50:E62)</f>
        <v>24</v>
      </c>
      <c r="F49" s="30">
        <f t="shared" ref="F49:AS49" si="59">SUM(F50:F62)</f>
        <v>3</v>
      </c>
      <c r="G49" s="30">
        <f t="shared" si="59"/>
        <v>21</v>
      </c>
      <c r="H49" s="30">
        <f t="shared" si="59"/>
        <v>0</v>
      </c>
      <c r="I49" s="30">
        <f t="shared" si="59"/>
        <v>0</v>
      </c>
      <c r="J49" s="30">
        <f t="shared" si="59"/>
        <v>22</v>
      </c>
      <c r="K49" s="30">
        <f t="shared" si="59"/>
        <v>21</v>
      </c>
      <c r="L49" s="30">
        <f t="shared" si="59"/>
        <v>1</v>
      </c>
      <c r="M49" s="30">
        <f t="shared" si="59"/>
        <v>0</v>
      </c>
      <c r="N49" s="30">
        <f t="shared" si="59"/>
        <v>0</v>
      </c>
      <c r="O49" s="30">
        <f t="shared" si="59"/>
        <v>15</v>
      </c>
      <c r="P49" s="30">
        <f t="shared" si="59"/>
        <v>8</v>
      </c>
      <c r="Q49" s="30">
        <f t="shared" si="59"/>
        <v>0</v>
      </c>
      <c r="R49" s="30">
        <f t="shared" si="59"/>
        <v>1</v>
      </c>
      <c r="S49" s="30">
        <f t="shared" si="59"/>
        <v>0</v>
      </c>
      <c r="T49" s="30">
        <f t="shared" si="59"/>
        <v>6</v>
      </c>
      <c r="U49" s="30">
        <f t="shared" si="59"/>
        <v>1</v>
      </c>
      <c r="V49" s="30">
        <f t="shared" si="59"/>
        <v>5</v>
      </c>
      <c r="W49" s="30">
        <f t="shared" si="59"/>
        <v>0</v>
      </c>
      <c r="X49" s="30">
        <f t="shared" si="59"/>
        <v>0</v>
      </c>
      <c r="Y49" s="30">
        <f t="shared" si="59"/>
        <v>15</v>
      </c>
      <c r="Z49" s="30">
        <f t="shared" si="59"/>
        <v>0</v>
      </c>
      <c r="AA49" s="30">
        <f t="shared" si="59"/>
        <v>0</v>
      </c>
      <c r="AB49" s="30">
        <f t="shared" si="59"/>
        <v>30</v>
      </c>
      <c r="AC49" s="30">
        <f t="shared" si="59"/>
        <v>2</v>
      </c>
      <c r="AD49" s="30">
        <f t="shared" si="59"/>
        <v>0</v>
      </c>
      <c r="AE49" s="30">
        <f t="shared" si="59"/>
        <v>1</v>
      </c>
      <c r="AF49" s="30">
        <f t="shared" si="59"/>
        <v>1</v>
      </c>
      <c r="AG49" s="30">
        <f t="shared" si="59"/>
        <v>0</v>
      </c>
      <c r="AH49" s="30">
        <f t="shared" si="59"/>
        <v>1</v>
      </c>
      <c r="AI49" s="30">
        <f t="shared" si="59"/>
        <v>0</v>
      </c>
      <c r="AJ49" s="30">
        <f t="shared" si="59"/>
        <v>1</v>
      </c>
      <c r="AK49" s="30">
        <f t="shared" si="59"/>
        <v>1</v>
      </c>
      <c r="AL49" s="30">
        <f t="shared" si="59"/>
        <v>0</v>
      </c>
      <c r="AM49" s="30">
        <f t="shared" si="59"/>
        <v>1</v>
      </c>
      <c r="AN49" s="30">
        <f t="shared" si="59"/>
        <v>1</v>
      </c>
      <c r="AO49" s="30">
        <f t="shared" si="59"/>
        <v>0</v>
      </c>
      <c r="AP49" s="30">
        <f t="shared" si="59"/>
        <v>0</v>
      </c>
      <c r="AQ49" s="30">
        <f t="shared" si="59"/>
        <v>0</v>
      </c>
      <c r="AR49" s="30">
        <f t="shared" si="59"/>
        <v>0</v>
      </c>
      <c r="AS49" s="30">
        <f t="shared" si="59"/>
        <v>0</v>
      </c>
      <c r="AT49" s="30">
        <f>SUM(AT50:AT62)</f>
        <v>24</v>
      </c>
      <c r="AU49" s="30">
        <f t="shared" ref="AU49:BM49" si="60">SUM(AU50:AU62)</f>
        <v>24</v>
      </c>
      <c r="AV49" s="30">
        <f t="shared" si="60"/>
        <v>22</v>
      </c>
      <c r="AW49" s="30">
        <f t="shared" si="60"/>
        <v>22</v>
      </c>
      <c r="AX49" s="30">
        <f t="shared" si="60"/>
        <v>45</v>
      </c>
      <c r="AY49" s="30">
        <f t="shared" si="60"/>
        <v>45</v>
      </c>
      <c r="AZ49" s="30">
        <f t="shared" si="60"/>
        <v>15</v>
      </c>
      <c r="BA49" s="30">
        <f t="shared" si="60"/>
        <v>15</v>
      </c>
      <c r="BB49" s="30">
        <f t="shared" si="60"/>
        <v>6</v>
      </c>
      <c r="BC49" s="30">
        <f t="shared" si="60"/>
        <v>6</v>
      </c>
      <c r="BD49" s="30">
        <f t="shared" si="60"/>
        <v>15</v>
      </c>
      <c r="BE49" s="30">
        <f t="shared" si="60"/>
        <v>15</v>
      </c>
      <c r="BF49" s="30">
        <f t="shared" si="60"/>
        <v>1</v>
      </c>
      <c r="BG49" s="30">
        <f t="shared" si="60"/>
        <v>1</v>
      </c>
      <c r="BH49" s="30">
        <f t="shared" si="60"/>
        <v>1</v>
      </c>
      <c r="BI49" s="30">
        <f t="shared" si="60"/>
        <v>1</v>
      </c>
      <c r="BJ49" s="30">
        <f t="shared" si="60"/>
        <v>1</v>
      </c>
      <c r="BK49" s="30">
        <f t="shared" si="60"/>
        <v>1</v>
      </c>
      <c r="BL49" s="30">
        <f t="shared" si="60"/>
        <v>1</v>
      </c>
      <c r="BM49" s="30">
        <f t="shared" si="60"/>
        <v>1</v>
      </c>
    </row>
    <row r="50" spans="1:65" ht="39.950000000000003" customHeight="1">
      <c r="A50" s="3" t="s">
        <v>86</v>
      </c>
      <c r="B50" s="91" t="s">
        <v>87</v>
      </c>
      <c r="C50" s="92"/>
      <c r="D50" s="92"/>
      <c r="E50" s="51">
        <v>8</v>
      </c>
      <c r="F50" s="51">
        <v>2</v>
      </c>
      <c r="G50" s="49">
        <v>6</v>
      </c>
      <c r="H50" s="49"/>
      <c r="I50" s="49"/>
      <c r="J50" s="49">
        <v>6</v>
      </c>
      <c r="K50" s="49">
        <v>5</v>
      </c>
      <c r="L50" s="51">
        <v>1</v>
      </c>
      <c r="M50" s="51"/>
      <c r="N50" s="51"/>
      <c r="O50" s="51">
        <v>9</v>
      </c>
      <c r="P50" s="51">
        <v>5</v>
      </c>
      <c r="Q50" s="51"/>
      <c r="R50" s="51">
        <v>1</v>
      </c>
      <c r="S50" s="51"/>
      <c r="T50" s="51">
        <v>3</v>
      </c>
      <c r="U50" s="51"/>
      <c r="V50" s="51">
        <v>3</v>
      </c>
      <c r="W50" s="51"/>
      <c r="X50" s="51"/>
      <c r="Y50" s="51">
        <v>9</v>
      </c>
      <c r="Z50" s="51"/>
      <c r="AA50" s="51"/>
      <c r="AB50" s="51">
        <v>4</v>
      </c>
      <c r="AC50" s="51">
        <v>2</v>
      </c>
      <c r="AD50" s="50"/>
      <c r="AE50" s="50">
        <v>1</v>
      </c>
      <c r="AF50" s="50">
        <v>1</v>
      </c>
      <c r="AG50" s="50"/>
      <c r="AH50" s="50">
        <v>1</v>
      </c>
      <c r="AI50" s="50"/>
      <c r="AJ50" s="50">
        <v>1</v>
      </c>
      <c r="AK50" s="51">
        <v>1</v>
      </c>
      <c r="AL50" s="51"/>
      <c r="AM50" s="51">
        <v>1</v>
      </c>
      <c r="AN50" s="51">
        <v>1</v>
      </c>
      <c r="AO50" s="51"/>
      <c r="AP50" s="51"/>
      <c r="AQ50" s="51"/>
      <c r="AR50" s="51"/>
      <c r="AS50" s="51"/>
      <c r="AT50" s="32">
        <f t="shared" ref="AT50:AT62" si="61">E50</f>
        <v>8</v>
      </c>
      <c r="AU50" s="32">
        <f t="shared" ref="AU50:AU62" si="62">F50+G50+H50+I50</f>
        <v>8</v>
      </c>
      <c r="AV50" s="32">
        <f t="shared" ref="AV50:AV62" si="63">J50</f>
        <v>6</v>
      </c>
      <c r="AW50" s="32">
        <f t="shared" ref="AW50:AW62" si="64">K50+L50+M50</f>
        <v>6</v>
      </c>
      <c r="AX50" s="32">
        <f t="shared" ref="AX50:AX62" si="65">F50+G50+K50</f>
        <v>13</v>
      </c>
      <c r="AY50" s="32">
        <f t="shared" ref="AY50:AY62" si="66">N50+Y50+Z50+AB50</f>
        <v>13</v>
      </c>
      <c r="AZ50" s="32">
        <f t="shared" ref="AZ50:AZ62" si="67">O50</f>
        <v>9</v>
      </c>
      <c r="BA50" s="32">
        <f t="shared" ref="BA50:BA62" si="68">P50+Q50+R50+S50+T50</f>
        <v>9</v>
      </c>
      <c r="BB50" s="32">
        <f t="shared" ref="BB50:BB62" si="69">T50</f>
        <v>3</v>
      </c>
      <c r="BC50" s="32">
        <f t="shared" ref="BC50:BC62" si="70">+U50+V50+W50</f>
        <v>3</v>
      </c>
      <c r="BD50" s="16">
        <f t="shared" si="1"/>
        <v>9</v>
      </c>
      <c r="BE50" s="16">
        <f t="shared" si="2"/>
        <v>9</v>
      </c>
      <c r="BF50" s="32">
        <f t="shared" ref="BF50:BF62" si="71">AF50</f>
        <v>1</v>
      </c>
      <c r="BG50" s="32">
        <f t="shared" ref="BG50:BG62" si="72">AD50+AE50</f>
        <v>1</v>
      </c>
      <c r="BH50" s="32">
        <f t="shared" ref="BH50:BH62" si="73">AF50</f>
        <v>1</v>
      </c>
      <c r="BI50" s="32">
        <f t="shared" ref="BI50:BI62" si="74">AG50+AH50</f>
        <v>1</v>
      </c>
      <c r="BJ50" s="32">
        <f t="shared" ref="BJ50:BJ62" si="75">AM50</f>
        <v>1</v>
      </c>
      <c r="BK50" s="32">
        <f t="shared" ref="BK50:BK62" si="76">AK50+AL50</f>
        <v>1</v>
      </c>
      <c r="BL50" s="32">
        <f t="shared" ref="BL50:BL62" si="77">AM50</f>
        <v>1</v>
      </c>
      <c r="BM50" s="32">
        <f t="shared" ref="BM50:BM62" si="78">AN50+AO50</f>
        <v>1</v>
      </c>
    </row>
    <row r="51" spans="1:65" ht="39.950000000000003" customHeight="1">
      <c r="A51" s="3" t="s">
        <v>88</v>
      </c>
      <c r="B51" s="91" t="s">
        <v>89</v>
      </c>
      <c r="C51" s="92"/>
      <c r="D51" s="92"/>
      <c r="E51" s="51">
        <v>2</v>
      </c>
      <c r="F51" s="51"/>
      <c r="G51" s="49">
        <v>2</v>
      </c>
      <c r="H51" s="49"/>
      <c r="I51" s="49"/>
      <c r="J51" s="49">
        <v>7</v>
      </c>
      <c r="K51" s="49">
        <v>7</v>
      </c>
      <c r="L51" s="51"/>
      <c r="M51" s="51"/>
      <c r="N51" s="51"/>
      <c r="O51" s="51">
        <v>2</v>
      </c>
      <c r="P51" s="51"/>
      <c r="Q51" s="51"/>
      <c r="R51" s="51"/>
      <c r="S51" s="51"/>
      <c r="T51" s="51">
        <v>2</v>
      </c>
      <c r="U51" s="51"/>
      <c r="V51" s="51">
        <v>2</v>
      </c>
      <c r="W51" s="51"/>
      <c r="X51" s="51"/>
      <c r="Y51" s="51">
        <v>2</v>
      </c>
      <c r="Z51" s="51"/>
      <c r="AA51" s="51"/>
      <c r="AB51" s="51">
        <v>7</v>
      </c>
      <c r="AC51" s="51"/>
      <c r="AD51" s="50"/>
      <c r="AE51" s="50"/>
      <c r="AF51" s="50"/>
      <c r="AG51" s="50"/>
      <c r="AH51" s="50"/>
      <c r="AI51" s="50"/>
      <c r="AJ51" s="50"/>
      <c r="AK51" s="51"/>
      <c r="AL51" s="51"/>
      <c r="AM51" s="51"/>
      <c r="AN51" s="51"/>
      <c r="AO51" s="51"/>
      <c r="AP51" s="51"/>
      <c r="AQ51" s="51"/>
      <c r="AR51" s="51"/>
      <c r="AS51" s="51"/>
      <c r="AT51" s="32">
        <f t="shared" si="61"/>
        <v>2</v>
      </c>
      <c r="AU51" s="32">
        <f t="shared" si="62"/>
        <v>2</v>
      </c>
      <c r="AV51" s="32">
        <f t="shared" si="63"/>
        <v>7</v>
      </c>
      <c r="AW51" s="32">
        <f t="shared" si="64"/>
        <v>7</v>
      </c>
      <c r="AX51" s="32">
        <f t="shared" si="65"/>
        <v>9</v>
      </c>
      <c r="AY51" s="32">
        <f t="shared" si="66"/>
        <v>9</v>
      </c>
      <c r="AZ51" s="32">
        <f t="shared" si="67"/>
        <v>2</v>
      </c>
      <c r="BA51" s="32">
        <f t="shared" si="68"/>
        <v>2</v>
      </c>
      <c r="BB51" s="32">
        <f t="shared" si="69"/>
        <v>2</v>
      </c>
      <c r="BC51" s="32">
        <f t="shared" si="70"/>
        <v>2</v>
      </c>
      <c r="BD51" s="16">
        <f t="shared" si="1"/>
        <v>2</v>
      </c>
      <c r="BE51" s="16">
        <f t="shared" si="2"/>
        <v>2</v>
      </c>
      <c r="BF51" s="32">
        <f t="shared" si="71"/>
        <v>0</v>
      </c>
      <c r="BG51" s="32">
        <f t="shared" si="72"/>
        <v>0</v>
      </c>
      <c r="BH51" s="32">
        <f t="shared" si="73"/>
        <v>0</v>
      </c>
      <c r="BI51" s="32">
        <f t="shared" si="74"/>
        <v>0</v>
      </c>
      <c r="BJ51" s="32">
        <f t="shared" si="75"/>
        <v>0</v>
      </c>
      <c r="BK51" s="32">
        <f t="shared" si="76"/>
        <v>0</v>
      </c>
      <c r="BL51" s="32">
        <f t="shared" si="77"/>
        <v>0</v>
      </c>
      <c r="BM51" s="32">
        <f t="shared" si="78"/>
        <v>0</v>
      </c>
    </row>
    <row r="52" spans="1:65" ht="39.950000000000003" customHeight="1">
      <c r="A52" s="3" t="s">
        <v>90</v>
      </c>
      <c r="B52" s="91" t="s">
        <v>91</v>
      </c>
      <c r="C52" s="92"/>
      <c r="D52" s="92"/>
      <c r="E52" s="51">
        <v>2</v>
      </c>
      <c r="F52" s="51"/>
      <c r="G52" s="49">
        <v>2</v>
      </c>
      <c r="H52" s="49"/>
      <c r="I52" s="49"/>
      <c r="J52" s="49">
        <v>2</v>
      </c>
      <c r="K52" s="49">
        <v>2</v>
      </c>
      <c r="L52" s="51"/>
      <c r="M52" s="51"/>
      <c r="N52" s="51"/>
      <c r="O52" s="51">
        <v>2</v>
      </c>
      <c r="P52" s="51">
        <v>1</v>
      </c>
      <c r="Q52" s="51"/>
      <c r="R52" s="51"/>
      <c r="S52" s="51"/>
      <c r="T52" s="51">
        <v>1</v>
      </c>
      <c r="U52" s="51">
        <v>1</v>
      </c>
      <c r="V52" s="51"/>
      <c r="W52" s="51"/>
      <c r="X52" s="51"/>
      <c r="Y52" s="51">
        <v>2</v>
      </c>
      <c r="Z52" s="51"/>
      <c r="AA52" s="51"/>
      <c r="AB52" s="51">
        <v>2</v>
      </c>
      <c r="AC52" s="51"/>
      <c r="AD52" s="50"/>
      <c r="AE52" s="50"/>
      <c r="AF52" s="50"/>
      <c r="AG52" s="50"/>
      <c r="AH52" s="50"/>
      <c r="AI52" s="50"/>
      <c r="AJ52" s="50"/>
      <c r="AK52" s="51"/>
      <c r="AL52" s="51"/>
      <c r="AM52" s="51"/>
      <c r="AN52" s="51"/>
      <c r="AO52" s="51"/>
      <c r="AP52" s="51"/>
      <c r="AQ52" s="51"/>
      <c r="AR52" s="51"/>
      <c r="AS52" s="51"/>
      <c r="AT52" s="32">
        <f t="shared" si="61"/>
        <v>2</v>
      </c>
      <c r="AU52" s="32">
        <f t="shared" si="62"/>
        <v>2</v>
      </c>
      <c r="AV52" s="32">
        <f t="shared" si="63"/>
        <v>2</v>
      </c>
      <c r="AW52" s="32">
        <f t="shared" si="64"/>
        <v>2</v>
      </c>
      <c r="AX52" s="32">
        <f t="shared" si="65"/>
        <v>4</v>
      </c>
      <c r="AY52" s="32">
        <f t="shared" si="66"/>
        <v>4</v>
      </c>
      <c r="AZ52" s="32">
        <f t="shared" si="67"/>
        <v>2</v>
      </c>
      <c r="BA52" s="32">
        <f t="shared" si="68"/>
        <v>2</v>
      </c>
      <c r="BB52" s="32">
        <f t="shared" si="69"/>
        <v>1</v>
      </c>
      <c r="BC52" s="32">
        <f t="shared" si="70"/>
        <v>1</v>
      </c>
      <c r="BD52" s="16">
        <f t="shared" si="1"/>
        <v>2</v>
      </c>
      <c r="BE52" s="16">
        <f t="shared" si="2"/>
        <v>2</v>
      </c>
      <c r="BF52" s="32">
        <f t="shared" si="71"/>
        <v>0</v>
      </c>
      <c r="BG52" s="32">
        <f t="shared" si="72"/>
        <v>0</v>
      </c>
      <c r="BH52" s="32">
        <f t="shared" si="73"/>
        <v>0</v>
      </c>
      <c r="BI52" s="32">
        <f t="shared" si="74"/>
        <v>0</v>
      </c>
      <c r="BJ52" s="32">
        <f t="shared" si="75"/>
        <v>0</v>
      </c>
      <c r="BK52" s="32">
        <f t="shared" si="76"/>
        <v>0</v>
      </c>
      <c r="BL52" s="32">
        <f t="shared" si="77"/>
        <v>0</v>
      </c>
      <c r="BM52" s="32">
        <f t="shared" si="78"/>
        <v>0</v>
      </c>
    </row>
    <row r="53" spans="1:65" ht="39.950000000000003" customHeight="1">
      <c r="A53" s="3" t="s">
        <v>92</v>
      </c>
      <c r="B53" s="91" t="s">
        <v>93</v>
      </c>
      <c r="C53" s="92"/>
      <c r="D53" s="92"/>
      <c r="E53" s="51"/>
      <c r="F53" s="51"/>
      <c r="G53" s="49"/>
      <c r="H53" s="49"/>
      <c r="I53" s="49"/>
      <c r="J53" s="49">
        <v>1</v>
      </c>
      <c r="K53" s="49">
        <v>1</v>
      </c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>
        <v>1</v>
      </c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32">
        <f t="shared" si="61"/>
        <v>0</v>
      </c>
      <c r="AU53" s="32">
        <f t="shared" si="62"/>
        <v>0</v>
      </c>
      <c r="AV53" s="32">
        <f t="shared" si="63"/>
        <v>1</v>
      </c>
      <c r="AW53" s="32">
        <f t="shared" si="64"/>
        <v>1</v>
      </c>
      <c r="AX53" s="32">
        <f t="shared" si="65"/>
        <v>1</v>
      </c>
      <c r="AY53" s="32">
        <f t="shared" si="66"/>
        <v>1</v>
      </c>
      <c r="AZ53" s="32">
        <f t="shared" si="67"/>
        <v>0</v>
      </c>
      <c r="BA53" s="32">
        <f t="shared" si="68"/>
        <v>0</v>
      </c>
      <c r="BB53" s="32">
        <f t="shared" si="69"/>
        <v>0</v>
      </c>
      <c r="BC53" s="32">
        <f t="shared" si="70"/>
        <v>0</v>
      </c>
      <c r="BD53" s="16">
        <f t="shared" si="1"/>
        <v>0</v>
      </c>
      <c r="BE53" s="16">
        <f t="shared" si="2"/>
        <v>0</v>
      </c>
      <c r="BF53" s="32">
        <f t="shared" si="71"/>
        <v>0</v>
      </c>
      <c r="BG53" s="32">
        <f t="shared" si="72"/>
        <v>0</v>
      </c>
      <c r="BH53" s="32">
        <f t="shared" si="73"/>
        <v>0</v>
      </c>
      <c r="BI53" s="32">
        <f t="shared" si="74"/>
        <v>0</v>
      </c>
      <c r="BJ53" s="32">
        <f t="shared" si="75"/>
        <v>0</v>
      </c>
      <c r="BK53" s="32">
        <f t="shared" si="76"/>
        <v>0</v>
      </c>
      <c r="BL53" s="32">
        <f t="shared" si="77"/>
        <v>0</v>
      </c>
      <c r="BM53" s="32">
        <f t="shared" si="78"/>
        <v>0</v>
      </c>
    </row>
    <row r="54" spans="1:65" ht="39.950000000000003" customHeight="1">
      <c r="A54" s="3" t="s">
        <v>94</v>
      </c>
      <c r="B54" s="91" t="s">
        <v>95</v>
      </c>
      <c r="C54" s="92"/>
      <c r="D54" s="92"/>
      <c r="E54" s="51"/>
      <c r="F54" s="51"/>
      <c r="G54" s="49"/>
      <c r="H54" s="49"/>
      <c r="I54" s="49"/>
      <c r="J54" s="49"/>
      <c r="K54" s="49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32">
        <f t="shared" si="61"/>
        <v>0</v>
      </c>
      <c r="AU54" s="32">
        <f t="shared" si="62"/>
        <v>0</v>
      </c>
      <c r="AV54" s="32">
        <f t="shared" si="63"/>
        <v>0</v>
      </c>
      <c r="AW54" s="32">
        <f t="shared" si="64"/>
        <v>0</v>
      </c>
      <c r="AX54" s="32">
        <f t="shared" si="65"/>
        <v>0</v>
      </c>
      <c r="AY54" s="32">
        <f t="shared" si="66"/>
        <v>0</v>
      </c>
      <c r="AZ54" s="32">
        <f t="shared" si="67"/>
        <v>0</v>
      </c>
      <c r="BA54" s="32">
        <f t="shared" si="68"/>
        <v>0</v>
      </c>
      <c r="BB54" s="32">
        <f t="shared" si="69"/>
        <v>0</v>
      </c>
      <c r="BC54" s="32">
        <f t="shared" si="70"/>
        <v>0</v>
      </c>
      <c r="BD54" s="16">
        <f t="shared" si="1"/>
        <v>0</v>
      </c>
      <c r="BE54" s="16">
        <f t="shared" si="2"/>
        <v>0</v>
      </c>
      <c r="BF54" s="32">
        <f t="shared" si="71"/>
        <v>0</v>
      </c>
      <c r="BG54" s="32">
        <f t="shared" si="72"/>
        <v>0</v>
      </c>
      <c r="BH54" s="32">
        <f t="shared" si="73"/>
        <v>0</v>
      </c>
      <c r="BI54" s="32">
        <f t="shared" si="74"/>
        <v>0</v>
      </c>
      <c r="BJ54" s="32">
        <f t="shared" si="75"/>
        <v>0</v>
      </c>
      <c r="BK54" s="32">
        <f t="shared" si="76"/>
        <v>0</v>
      </c>
      <c r="BL54" s="32">
        <f t="shared" si="77"/>
        <v>0</v>
      </c>
      <c r="BM54" s="32">
        <f t="shared" si="78"/>
        <v>0</v>
      </c>
    </row>
    <row r="55" spans="1:65" ht="39.950000000000003" customHeight="1">
      <c r="A55" s="3" t="s">
        <v>96</v>
      </c>
      <c r="B55" s="91" t="s">
        <v>97</v>
      </c>
      <c r="C55" s="92"/>
      <c r="D55" s="92"/>
      <c r="E55" s="51"/>
      <c r="F55" s="51"/>
      <c r="G55" s="49"/>
      <c r="H55" s="49"/>
      <c r="I55" s="49"/>
      <c r="J55" s="49">
        <v>1</v>
      </c>
      <c r="K55" s="49">
        <v>1</v>
      </c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>
        <v>1</v>
      </c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32">
        <f t="shared" si="61"/>
        <v>0</v>
      </c>
      <c r="AU55" s="32">
        <f t="shared" si="62"/>
        <v>0</v>
      </c>
      <c r="AV55" s="32">
        <f t="shared" si="63"/>
        <v>1</v>
      </c>
      <c r="AW55" s="32">
        <f t="shared" si="64"/>
        <v>1</v>
      </c>
      <c r="AX55" s="32">
        <f t="shared" si="65"/>
        <v>1</v>
      </c>
      <c r="AY55" s="32">
        <f t="shared" si="66"/>
        <v>1</v>
      </c>
      <c r="AZ55" s="32">
        <f t="shared" si="67"/>
        <v>0</v>
      </c>
      <c r="BA55" s="32">
        <f t="shared" si="68"/>
        <v>0</v>
      </c>
      <c r="BB55" s="32">
        <f t="shared" si="69"/>
        <v>0</v>
      </c>
      <c r="BC55" s="32">
        <f t="shared" si="70"/>
        <v>0</v>
      </c>
      <c r="BD55" s="16">
        <f t="shared" si="1"/>
        <v>0</v>
      </c>
      <c r="BE55" s="16">
        <f t="shared" si="2"/>
        <v>0</v>
      </c>
      <c r="BF55" s="32">
        <f t="shared" si="71"/>
        <v>0</v>
      </c>
      <c r="BG55" s="32">
        <f t="shared" si="72"/>
        <v>0</v>
      </c>
      <c r="BH55" s="32">
        <f t="shared" si="73"/>
        <v>0</v>
      </c>
      <c r="BI55" s="32">
        <f t="shared" si="74"/>
        <v>0</v>
      </c>
      <c r="BJ55" s="32">
        <f t="shared" si="75"/>
        <v>0</v>
      </c>
      <c r="BK55" s="32">
        <f t="shared" si="76"/>
        <v>0</v>
      </c>
      <c r="BL55" s="32">
        <f t="shared" si="77"/>
        <v>0</v>
      </c>
      <c r="BM55" s="32">
        <f t="shared" si="78"/>
        <v>0</v>
      </c>
    </row>
    <row r="56" spans="1:65" ht="39.950000000000003" customHeight="1">
      <c r="A56" s="3" t="s">
        <v>98</v>
      </c>
      <c r="B56" s="91" t="s">
        <v>99</v>
      </c>
      <c r="C56" s="92"/>
      <c r="D56" s="92"/>
      <c r="E56" s="51"/>
      <c r="F56" s="51"/>
      <c r="G56" s="49"/>
      <c r="H56" s="49"/>
      <c r="I56" s="49"/>
      <c r="J56" s="49"/>
      <c r="K56" s="49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  <c r="AR56" s="51"/>
      <c r="AS56" s="51"/>
      <c r="AT56" s="32">
        <f t="shared" si="61"/>
        <v>0</v>
      </c>
      <c r="AU56" s="32">
        <f t="shared" si="62"/>
        <v>0</v>
      </c>
      <c r="AV56" s="32">
        <f t="shared" si="63"/>
        <v>0</v>
      </c>
      <c r="AW56" s="32">
        <f t="shared" si="64"/>
        <v>0</v>
      </c>
      <c r="AX56" s="32">
        <f t="shared" si="65"/>
        <v>0</v>
      </c>
      <c r="AY56" s="32">
        <f t="shared" si="66"/>
        <v>0</v>
      </c>
      <c r="AZ56" s="32">
        <f t="shared" si="67"/>
        <v>0</v>
      </c>
      <c r="BA56" s="32">
        <f t="shared" si="68"/>
        <v>0</v>
      </c>
      <c r="BB56" s="32">
        <f t="shared" si="69"/>
        <v>0</v>
      </c>
      <c r="BC56" s="32">
        <f t="shared" si="70"/>
        <v>0</v>
      </c>
      <c r="BD56" s="16">
        <f t="shared" si="1"/>
        <v>0</v>
      </c>
      <c r="BE56" s="16">
        <f t="shared" si="2"/>
        <v>0</v>
      </c>
      <c r="BF56" s="32">
        <f t="shared" si="71"/>
        <v>0</v>
      </c>
      <c r="BG56" s="32">
        <f t="shared" si="72"/>
        <v>0</v>
      </c>
      <c r="BH56" s="32">
        <f t="shared" si="73"/>
        <v>0</v>
      </c>
      <c r="BI56" s="32">
        <f t="shared" si="74"/>
        <v>0</v>
      </c>
      <c r="BJ56" s="32">
        <f t="shared" si="75"/>
        <v>0</v>
      </c>
      <c r="BK56" s="32">
        <f t="shared" si="76"/>
        <v>0</v>
      </c>
      <c r="BL56" s="32">
        <f t="shared" si="77"/>
        <v>0</v>
      </c>
      <c r="BM56" s="32">
        <f t="shared" si="78"/>
        <v>0</v>
      </c>
    </row>
    <row r="57" spans="1:65" ht="39.950000000000003" customHeight="1">
      <c r="A57" s="3" t="s">
        <v>100</v>
      </c>
      <c r="B57" s="91" t="s">
        <v>101</v>
      </c>
      <c r="C57" s="92"/>
      <c r="D57" s="92"/>
      <c r="E57" s="51">
        <v>1</v>
      </c>
      <c r="F57" s="51"/>
      <c r="G57" s="49">
        <v>1</v>
      </c>
      <c r="H57" s="49"/>
      <c r="I57" s="49"/>
      <c r="J57" s="49">
        <v>1</v>
      </c>
      <c r="K57" s="49">
        <v>1</v>
      </c>
      <c r="L57" s="51"/>
      <c r="M57" s="51"/>
      <c r="N57" s="51"/>
      <c r="O57" s="51">
        <v>1</v>
      </c>
      <c r="P57" s="51">
        <v>1</v>
      </c>
      <c r="Q57" s="51"/>
      <c r="R57" s="51"/>
      <c r="S57" s="51"/>
      <c r="T57" s="51"/>
      <c r="U57" s="51"/>
      <c r="V57" s="51"/>
      <c r="W57" s="51"/>
      <c r="X57" s="51"/>
      <c r="Y57" s="51">
        <v>1</v>
      </c>
      <c r="Z57" s="51"/>
      <c r="AA57" s="51"/>
      <c r="AB57" s="51">
        <v>1</v>
      </c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32">
        <f t="shared" si="61"/>
        <v>1</v>
      </c>
      <c r="AU57" s="32">
        <f t="shared" si="62"/>
        <v>1</v>
      </c>
      <c r="AV57" s="32">
        <f t="shared" si="63"/>
        <v>1</v>
      </c>
      <c r="AW57" s="32">
        <f t="shared" si="64"/>
        <v>1</v>
      </c>
      <c r="AX57" s="32">
        <f t="shared" si="65"/>
        <v>2</v>
      </c>
      <c r="AY57" s="32">
        <f t="shared" si="66"/>
        <v>2</v>
      </c>
      <c r="AZ57" s="32">
        <f t="shared" si="67"/>
        <v>1</v>
      </c>
      <c r="BA57" s="32">
        <f t="shared" si="68"/>
        <v>1</v>
      </c>
      <c r="BB57" s="32">
        <f t="shared" si="69"/>
        <v>0</v>
      </c>
      <c r="BC57" s="32">
        <f t="shared" si="70"/>
        <v>0</v>
      </c>
      <c r="BD57" s="16">
        <f t="shared" si="1"/>
        <v>1</v>
      </c>
      <c r="BE57" s="16">
        <f t="shared" si="2"/>
        <v>1</v>
      </c>
      <c r="BF57" s="32">
        <f t="shared" si="71"/>
        <v>0</v>
      </c>
      <c r="BG57" s="32">
        <f t="shared" si="72"/>
        <v>0</v>
      </c>
      <c r="BH57" s="32">
        <f t="shared" si="73"/>
        <v>0</v>
      </c>
      <c r="BI57" s="32">
        <f t="shared" si="74"/>
        <v>0</v>
      </c>
      <c r="BJ57" s="32">
        <f t="shared" si="75"/>
        <v>0</v>
      </c>
      <c r="BK57" s="32">
        <f t="shared" si="76"/>
        <v>0</v>
      </c>
      <c r="BL57" s="32">
        <f t="shared" si="77"/>
        <v>0</v>
      </c>
      <c r="BM57" s="32">
        <f t="shared" si="78"/>
        <v>0</v>
      </c>
    </row>
    <row r="58" spans="1:65" ht="39.950000000000003" customHeight="1">
      <c r="A58" s="3" t="s">
        <v>102</v>
      </c>
      <c r="B58" s="91" t="s">
        <v>103</v>
      </c>
      <c r="C58" s="92"/>
      <c r="D58" s="92"/>
      <c r="E58" s="51">
        <v>1</v>
      </c>
      <c r="F58" s="51"/>
      <c r="G58" s="49">
        <v>1</v>
      </c>
      <c r="H58" s="49"/>
      <c r="I58" s="49"/>
      <c r="J58" s="49">
        <v>1</v>
      </c>
      <c r="K58" s="49">
        <v>1</v>
      </c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>
        <v>2</v>
      </c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51"/>
      <c r="AS58" s="51"/>
      <c r="AT58" s="32">
        <f t="shared" si="61"/>
        <v>1</v>
      </c>
      <c r="AU58" s="32">
        <f t="shared" si="62"/>
        <v>1</v>
      </c>
      <c r="AV58" s="32">
        <f t="shared" si="63"/>
        <v>1</v>
      </c>
      <c r="AW58" s="32">
        <f t="shared" si="64"/>
        <v>1</v>
      </c>
      <c r="AX58" s="32">
        <f t="shared" si="65"/>
        <v>2</v>
      </c>
      <c r="AY58" s="32">
        <f t="shared" si="66"/>
        <v>2</v>
      </c>
      <c r="AZ58" s="32">
        <f t="shared" si="67"/>
        <v>0</v>
      </c>
      <c r="BA58" s="32">
        <f t="shared" si="68"/>
        <v>0</v>
      </c>
      <c r="BB58" s="32">
        <f t="shared" si="69"/>
        <v>0</v>
      </c>
      <c r="BC58" s="32">
        <f t="shared" si="70"/>
        <v>0</v>
      </c>
      <c r="BD58" s="16">
        <f t="shared" si="1"/>
        <v>0</v>
      </c>
      <c r="BE58" s="16">
        <f t="shared" si="2"/>
        <v>0</v>
      </c>
      <c r="BF58" s="32">
        <f t="shared" si="71"/>
        <v>0</v>
      </c>
      <c r="BG58" s="32">
        <f t="shared" si="72"/>
        <v>0</v>
      </c>
      <c r="BH58" s="32">
        <f t="shared" si="73"/>
        <v>0</v>
      </c>
      <c r="BI58" s="32">
        <f t="shared" si="74"/>
        <v>0</v>
      </c>
      <c r="BJ58" s="32">
        <f t="shared" si="75"/>
        <v>0</v>
      </c>
      <c r="BK58" s="32">
        <f t="shared" si="76"/>
        <v>0</v>
      </c>
      <c r="BL58" s="32">
        <f t="shared" si="77"/>
        <v>0</v>
      </c>
      <c r="BM58" s="32">
        <f t="shared" si="78"/>
        <v>0</v>
      </c>
    </row>
    <row r="59" spans="1:65" ht="39.950000000000003" customHeight="1">
      <c r="A59" s="3" t="s">
        <v>104</v>
      </c>
      <c r="B59" s="91" t="s">
        <v>105</v>
      </c>
      <c r="C59" s="92"/>
      <c r="D59" s="92"/>
      <c r="E59" s="51">
        <v>4</v>
      </c>
      <c r="F59" s="51"/>
      <c r="G59" s="49">
        <v>4</v>
      </c>
      <c r="H59" s="49"/>
      <c r="I59" s="49"/>
      <c r="J59" s="49">
        <v>1</v>
      </c>
      <c r="K59" s="49">
        <v>1</v>
      </c>
      <c r="L59" s="51"/>
      <c r="M59" s="51"/>
      <c r="N59" s="51"/>
      <c r="O59" s="51">
        <v>1</v>
      </c>
      <c r="P59" s="51">
        <v>1</v>
      </c>
      <c r="Q59" s="51"/>
      <c r="R59" s="51"/>
      <c r="S59" s="51"/>
      <c r="T59" s="51"/>
      <c r="U59" s="51"/>
      <c r="V59" s="51"/>
      <c r="W59" s="51"/>
      <c r="X59" s="51"/>
      <c r="Y59" s="51">
        <v>1</v>
      </c>
      <c r="Z59" s="51"/>
      <c r="AA59" s="51"/>
      <c r="AB59" s="51">
        <v>4</v>
      </c>
      <c r="AC59" s="51"/>
      <c r="AD59" s="50"/>
      <c r="AE59" s="50"/>
      <c r="AF59" s="50"/>
      <c r="AG59" s="50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32">
        <f t="shared" si="61"/>
        <v>4</v>
      </c>
      <c r="AU59" s="32">
        <f t="shared" si="62"/>
        <v>4</v>
      </c>
      <c r="AV59" s="32">
        <f t="shared" si="63"/>
        <v>1</v>
      </c>
      <c r="AW59" s="32">
        <f t="shared" si="64"/>
        <v>1</v>
      </c>
      <c r="AX59" s="32">
        <f t="shared" si="65"/>
        <v>5</v>
      </c>
      <c r="AY59" s="32">
        <f t="shared" si="66"/>
        <v>5</v>
      </c>
      <c r="AZ59" s="32">
        <f t="shared" si="67"/>
        <v>1</v>
      </c>
      <c r="BA59" s="32">
        <f t="shared" si="68"/>
        <v>1</v>
      </c>
      <c r="BB59" s="32">
        <f t="shared" si="69"/>
        <v>0</v>
      </c>
      <c r="BC59" s="32">
        <f t="shared" si="70"/>
        <v>0</v>
      </c>
      <c r="BD59" s="16">
        <f t="shared" si="1"/>
        <v>1</v>
      </c>
      <c r="BE59" s="16">
        <f t="shared" si="2"/>
        <v>1</v>
      </c>
      <c r="BF59" s="32">
        <f t="shared" si="71"/>
        <v>0</v>
      </c>
      <c r="BG59" s="32">
        <f t="shared" si="72"/>
        <v>0</v>
      </c>
      <c r="BH59" s="32">
        <f t="shared" si="73"/>
        <v>0</v>
      </c>
      <c r="BI59" s="32">
        <f t="shared" si="74"/>
        <v>0</v>
      </c>
      <c r="BJ59" s="32">
        <f t="shared" si="75"/>
        <v>0</v>
      </c>
      <c r="BK59" s="32">
        <f t="shared" si="76"/>
        <v>0</v>
      </c>
      <c r="BL59" s="32">
        <f t="shared" si="77"/>
        <v>0</v>
      </c>
      <c r="BM59" s="32">
        <f t="shared" si="78"/>
        <v>0</v>
      </c>
    </row>
    <row r="60" spans="1:65" ht="39.950000000000003" customHeight="1">
      <c r="A60" s="3" t="s">
        <v>106</v>
      </c>
      <c r="B60" s="91" t="s">
        <v>107</v>
      </c>
      <c r="C60" s="92"/>
      <c r="D60" s="92"/>
      <c r="E60" s="51">
        <v>3</v>
      </c>
      <c r="F60" s="51">
        <v>1</v>
      </c>
      <c r="G60" s="49">
        <v>2</v>
      </c>
      <c r="H60" s="49"/>
      <c r="I60" s="49"/>
      <c r="J60" s="49">
        <v>1</v>
      </c>
      <c r="K60" s="49">
        <v>1</v>
      </c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>
        <v>4</v>
      </c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32">
        <f t="shared" si="61"/>
        <v>3</v>
      </c>
      <c r="AU60" s="32">
        <f t="shared" si="62"/>
        <v>3</v>
      </c>
      <c r="AV60" s="32">
        <f t="shared" si="63"/>
        <v>1</v>
      </c>
      <c r="AW60" s="32">
        <f t="shared" si="64"/>
        <v>1</v>
      </c>
      <c r="AX60" s="32">
        <f t="shared" si="65"/>
        <v>4</v>
      </c>
      <c r="AY60" s="32">
        <f t="shared" si="66"/>
        <v>4</v>
      </c>
      <c r="AZ60" s="32">
        <f t="shared" si="67"/>
        <v>0</v>
      </c>
      <c r="BA60" s="32">
        <f t="shared" si="68"/>
        <v>0</v>
      </c>
      <c r="BB60" s="32">
        <f t="shared" si="69"/>
        <v>0</v>
      </c>
      <c r="BC60" s="32">
        <f t="shared" si="70"/>
        <v>0</v>
      </c>
      <c r="BD60" s="16">
        <f t="shared" si="1"/>
        <v>0</v>
      </c>
      <c r="BE60" s="16">
        <f t="shared" si="2"/>
        <v>0</v>
      </c>
      <c r="BF60" s="32">
        <f t="shared" si="71"/>
        <v>0</v>
      </c>
      <c r="BG60" s="32">
        <f t="shared" si="72"/>
        <v>0</v>
      </c>
      <c r="BH60" s="32">
        <f t="shared" si="73"/>
        <v>0</v>
      </c>
      <c r="BI60" s="32">
        <f t="shared" si="74"/>
        <v>0</v>
      </c>
      <c r="BJ60" s="32">
        <f t="shared" si="75"/>
        <v>0</v>
      </c>
      <c r="BK60" s="32">
        <f t="shared" si="76"/>
        <v>0</v>
      </c>
      <c r="BL60" s="32">
        <f t="shared" si="77"/>
        <v>0</v>
      </c>
      <c r="BM60" s="32">
        <f t="shared" si="78"/>
        <v>0</v>
      </c>
    </row>
    <row r="61" spans="1:65" ht="39.950000000000003" customHeight="1">
      <c r="A61" s="3" t="s">
        <v>108</v>
      </c>
      <c r="B61" s="91" t="s">
        <v>109</v>
      </c>
      <c r="C61" s="92"/>
      <c r="D61" s="92"/>
      <c r="E61" s="51"/>
      <c r="F61" s="51"/>
      <c r="G61" s="49"/>
      <c r="H61" s="49"/>
      <c r="I61" s="49"/>
      <c r="J61" s="49"/>
      <c r="K61" s="49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51"/>
      <c r="AS61" s="51"/>
      <c r="AT61" s="32">
        <f t="shared" si="61"/>
        <v>0</v>
      </c>
      <c r="AU61" s="32">
        <f t="shared" si="62"/>
        <v>0</v>
      </c>
      <c r="AV61" s="32">
        <f t="shared" si="63"/>
        <v>0</v>
      </c>
      <c r="AW61" s="32">
        <f t="shared" si="64"/>
        <v>0</v>
      </c>
      <c r="AX61" s="32">
        <f t="shared" si="65"/>
        <v>0</v>
      </c>
      <c r="AY61" s="32">
        <f t="shared" si="66"/>
        <v>0</v>
      </c>
      <c r="AZ61" s="32">
        <f t="shared" si="67"/>
        <v>0</v>
      </c>
      <c r="BA61" s="32">
        <f t="shared" si="68"/>
        <v>0</v>
      </c>
      <c r="BB61" s="32">
        <f t="shared" si="69"/>
        <v>0</v>
      </c>
      <c r="BC61" s="32">
        <f t="shared" si="70"/>
        <v>0</v>
      </c>
      <c r="BD61" s="16">
        <f t="shared" si="1"/>
        <v>0</v>
      </c>
      <c r="BE61" s="16">
        <f t="shared" si="2"/>
        <v>0</v>
      </c>
      <c r="BF61" s="32">
        <f t="shared" si="71"/>
        <v>0</v>
      </c>
      <c r="BG61" s="32">
        <f t="shared" si="72"/>
        <v>0</v>
      </c>
      <c r="BH61" s="32">
        <f t="shared" si="73"/>
        <v>0</v>
      </c>
      <c r="BI61" s="32">
        <f t="shared" si="74"/>
        <v>0</v>
      </c>
      <c r="BJ61" s="32">
        <f t="shared" si="75"/>
        <v>0</v>
      </c>
      <c r="BK61" s="32">
        <f t="shared" si="76"/>
        <v>0</v>
      </c>
      <c r="BL61" s="32">
        <f t="shared" si="77"/>
        <v>0</v>
      </c>
      <c r="BM61" s="32">
        <f t="shared" si="78"/>
        <v>0</v>
      </c>
    </row>
    <row r="62" spans="1:65" ht="39.950000000000003" customHeight="1">
      <c r="A62" s="3" t="s">
        <v>110</v>
      </c>
      <c r="B62" s="88" t="s">
        <v>45</v>
      </c>
      <c r="C62" s="89"/>
      <c r="D62" s="89"/>
      <c r="E62" s="51">
        <v>3</v>
      </c>
      <c r="F62" s="51"/>
      <c r="G62" s="49">
        <v>3</v>
      </c>
      <c r="H62" s="49"/>
      <c r="I62" s="49"/>
      <c r="J62" s="49">
        <v>1</v>
      </c>
      <c r="K62" s="49">
        <v>1</v>
      </c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>
        <v>4</v>
      </c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1"/>
      <c r="AS62" s="51"/>
      <c r="AT62" s="32">
        <f t="shared" si="61"/>
        <v>3</v>
      </c>
      <c r="AU62" s="32">
        <f t="shared" si="62"/>
        <v>3</v>
      </c>
      <c r="AV62" s="32">
        <f t="shared" si="63"/>
        <v>1</v>
      </c>
      <c r="AW62" s="32">
        <f t="shared" si="64"/>
        <v>1</v>
      </c>
      <c r="AX62" s="32">
        <f t="shared" si="65"/>
        <v>4</v>
      </c>
      <c r="AY62" s="32">
        <f t="shared" si="66"/>
        <v>4</v>
      </c>
      <c r="AZ62" s="32">
        <f t="shared" si="67"/>
        <v>0</v>
      </c>
      <c r="BA62" s="32">
        <f t="shared" si="68"/>
        <v>0</v>
      </c>
      <c r="BB62" s="32">
        <f t="shared" si="69"/>
        <v>0</v>
      </c>
      <c r="BC62" s="32">
        <f t="shared" si="70"/>
        <v>0</v>
      </c>
      <c r="BD62" s="16">
        <f t="shared" si="1"/>
        <v>0</v>
      </c>
      <c r="BE62" s="16">
        <f t="shared" si="2"/>
        <v>0</v>
      </c>
      <c r="BF62" s="32">
        <f t="shared" si="71"/>
        <v>0</v>
      </c>
      <c r="BG62" s="32">
        <f t="shared" si="72"/>
        <v>0</v>
      </c>
      <c r="BH62" s="32">
        <f t="shared" si="73"/>
        <v>0</v>
      </c>
      <c r="BI62" s="32">
        <f t="shared" si="74"/>
        <v>0</v>
      </c>
      <c r="BJ62" s="32">
        <f t="shared" si="75"/>
        <v>0</v>
      </c>
      <c r="BK62" s="32">
        <f t="shared" si="76"/>
        <v>0</v>
      </c>
      <c r="BL62" s="32">
        <f t="shared" si="77"/>
        <v>0</v>
      </c>
      <c r="BM62" s="32">
        <f t="shared" si="78"/>
        <v>0</v>
      </c>
    </row>
    <row r="63" spans="1:65" ht="57" customHeight="1">
      <c r="A63" s="1" t="s">
        <v>111</v>
      </c>
      <c r="B63" s="86" t="s">
        <v>112</v>
      </c>
      <c r="C63" s="90"/>
      <c r="D63" s="90"/>
      <c r="E63" s="30">
        <f>SUM(E64:E69)</f>
        <v>0</v>
      </c>
      <c r="F63" s="30">
        <f t="shared" ref="F63:BM63" si="79">SUM(F64:F69)</f>
        <v>0</v>
      </c>
      <c r="G63" s="30">
        <f t="shared" si="79"/>
        <v>0</v>
      </c>
      <c r="H63" s="30">
        <f t="shared" si="79"/>
        <v>0</v>
      </c>
      <c r="I63" s="30">
        <f t="shared" si="79"/>
        <v>0</v>
      </c>
      <c r="J63" s="30">
        <f t="shared" si="79"/>
        <v>0</v>
      </c>
      <c r="K63" s="30">
        <f t="shared" si="79"/>
        <v>0</v>
      </c>
      <c r="L63" s="30">
        <f t="shared" si="79"/>
        <v>0</v>
      </c>
      <c r="M63" s="30">
        <f t="shared" si="79"/>
        <v>0</v>
      </c>
      <c r="N63" s="30">
        <f t="shared" si="79"/>
        <v>0</v>
      </c>
      <c r="O63" s="30">
        <f t="shared" si="79"/>
        <v>0</v>
      </c>
      <c r="P63" s="30">
        <f t="shared" si="79"/>
        <v>0</v>
      </c>
      <c r="Q63" s="30">
        <f t="shared" si="79"/>
        <v>0</v>
      </c>
      <c r="R63" s="30">
        <f t="shared" si="79"/>
        <v>0</v>
      </c>
      <c r="S63" s="30">
        <f t="shared" si="79"/>
        <v>0</v>
      </c>
      <c r="T63" s="30">
        <f t="shared" si="79"/>
        <v>0</v>
      </c>
      <c r="U63" s="30">
        <f t="shared" si="79"/>
        <v>0</v>
      </c>
      <c r="V63" s="30">
        <f t="shared" si="79"/>
        <v>0</v>
      </c>
      <c r="W63" s="30">
        <f t="shared" si="79"/>
        <v>0</v>
      </c>
      <c r="X63" s="30">
        <f t="shared" si="79"/>
        <v>0</v>
      </c>
      <c r="Y63" s="30">
        <f t="shared" si="79"/>
        <v>0</v>
      </c>
      <c r="Z63" s="30">
        <f t="shared" si="79"/>
        <v>0</v>
      </c>
      <c r="AA63" s="30">
        <f t="shared" si="79"/>
        <v>0</v>
      </c>
      <c r="AB63" s="30">
        <f t="shared" si="79"/>
        <v>0</v>
      </c>
      <c r="AC63" s="30">
        <f t="shared" si="79"/>
        <v>0</v>
      </c>
      <c r="AD63" s="30">
        <f t="shared" si="79"/>
        <v>0</v>
      </c>
      <c r="AE63" s="30">
        <f t="shared" si="79"/>
        <v>0</v>
      </c>
      <c r="AF63" s="30">
        <f t="shared" si="79"/>
        <v>0</v>
      </c>
      <c r="AG63" s="30">
        <f t="shared" si="79"/>
        <v>0</v>
      </c>
      <c r="AH63" s="30">
        <f t="shared" si="79"/>
        <v>0</v>
      </c>
      <c r="AI63" s="30">
        <f t="shared" si="79"/>
        <v>0</v>
      </c>
      <c r="AJ63" s="30">
        <f t="shared" si="79"/>
        <v>0</v>
      </c>
      <c r="AK63" s="30">
        <f t="shared" si="79"/>
        <v>0</v>
      </c>
      <c r="AL63" s="30">
        <f t="shared" si="79"/>
        <v>0</v>
      </c>
      <c r="AM63" s="30">
        <f t="shared" si="79"/>
        <v>0</v>
      </c>
      <c r="AN63" s="30">
        <f t="shared" si="79"/>
        <v>0</v>
      </c>
      <c r="AO63" s="30">
        <f t="shared" si="79"/>
        <v>0</v>
      </c>
      <c r="AP63" s="30">
        <f t="shared" si="79"/>
        <v>0</v>
      </c>
      <c r="AQ63" s="30">
        <f t="shared" si="79"/>
        <v>0</v>
      </c>
      <c r="AR63" s="30">
        <f t="shared" si="79"/>
        <v>0</v>
      </c>
      <c r="AS63" s="30">
        <f t="shared" si="79"/>
        <v>0</v>
      </c>
      <c r="AT63" s="30">
        <f t="shared" si="79"/>
        <v>0</v>
      </c>
      <c r="AU63" s="30">
        <f t="shared" si="79"/>
        <v>0</v>
      </c>
      <c r="AV63" s="30">
        <f t="shared" si="79"/>
        <v>0</v>
      </c>
      <c r="AW63" s="30">
        <f t="shared" si="79"/>
        <v>0</v>
      </c>
      <c r="AX63" s="30">
        <f t="shared" si="79"/>
        <v>0</v>
      </c>
      <c r="AY63" s="30">
        <f t="shared" si="79"/>
        <v>0</v>
      </c>
      <c r="AZ63" s="30">
        <f t="shared" si="79"/>
        <v>0</v>
      </c>
      <c r="BA63" s="30">
        <f t="shared" si="79"/>
        <v>0</v>
      </c>
      <c r="BB63" s="30">
        <f t="shared" si="79"/>
        <v>0</v>
      </c>
      <c r="BC63" s="30">
        <f t="shared" si="79"/>
        <v>0</v>
      </c>
      <c r="BD63" s="16">
        <f t="shared" si="1"/>
        <v>0</v>
      </c>
      <c r="BE63" s="16">
        <f t="shared" si="2"/>
        <v>0</v>
      </c>
      <c r="BF63" s="30">
        <f t="shared" si="79"/>
        <v>0</v>
      </c>
      <c r="BG63" s="30">
        <f t="shared" si="79"/>
        <v>0</v>
      </c>
      <c r="BH63" s="30">
        <f t="shared" si="79"/>
        <v>0</v>
      </c>
      <c r="BI63" s="30">
        <f t="shared" si="79"/>
        <v>0</v>
      </c>
      <c r="BJ63" s="30">
        <f t="shared" si="79"/>
        <v>0</v>
      </c>
      <c r="BK63" s="30">
        <f t="shared" si="79"/>
        <v>0</v>
      </c>
      <c r="BL63" s="30">
        <f t="shared" si="79"/>
        <v>0</v>
      </c>
      <c r="BM63" s="30">
        <f t="shared" si="79"/>
        <v>0</v>
      </c>
    </row>
    <row r="64" spans="1:65" ht="39.950000000000003" customHeight="1">
      <c r="A64" s="3" t="s">
        <v>113</v>
      </c>
      <c r="B64" s="91" t="s">
        <v>114</v>
      </c>
      <c r="C64" s="92"/>
      <c r="D64" s="92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32">
        <f t="shared" ref="AT64:AT69" si="80">E64</f>
        <v>0</v>
      </c>
      <c r="AU64" s="32">
        <f t="shared" ref="AU64:AU69" si="81">F64+G64+H64+I64</f>
        <v>0</v>
      </c>
      <c r="AV64" s="32">
        <f t="shared" ref="AV64:AV69" si="82">J64</f>
        <v>0</v>
      </c>
      <c r="AW64" s="32">
        <f t="shared" ref="AW64:AW69" si="83">K64+L64+M64</f>
        <v>0</v>
      </c>
      <c r="AX64" s="32">
        <f t="shared" ref="AX64:AX69" si="84">F64+G64+K64</f>
        <v>0</v>
      </c>
      <c r="AY64" s="32">
        <f t="shared" ref="AY64:AY69" si="85">N64+Y64+Z64+AB64</f>
        <v>0</v>
      </c>
      <c r="AZ64" s="32">
        <f t="shared" ref="AZ64:AZ69" si="86">O64</f>
        <v>0</v>
      </c>
      <c r="BA64" s="32">
        <f t="shared" ref="BA64:BA69" si="87">P64+Q64+R64+S64+T64</f>
        <v>0</v>
      </c>
      <c r="BB64" s="32">
        <f t="shared" ref="BB64:BB69" si="88">T64</f>
        <v>0</v>
      </c>
      <c r="BC64" s="32">
        <f t="shared" ref="BC64:BC69" si="89">+U64+V64+W64</f>
        <v>0</v>
      </c>
      <c r="BD64" s="16">
        <f t="shared" si="1"/>
        <v>0</v>
      </c>
      <c r="BE64" s="16">
        <f t="shared" si="2"/>
        <v>0</v>
      </c>
      <c r="BF64" s="32">
        <f t="shared" ref="BF64:BF69" si="90">AF64</f>
        <v>0</v>
      </c>
      <c r="BG64" s="32">
        <f t="shared" ref="BG64:BG69" si="91">AD64+AE64</f>
        <v>0</v>
      </c>
      <c r="BH64" s="32">
        <f t="shared" ref="BH64:BH69" si="92">AF64</f>
        <v>0</v>
      </c>
      <c r="BI64" s="32">
        <f t="shared" ref="BI64:BI69" si="93">AG64+AH64</f>
        <v>0</v>
      </c>
      <c r="BJ64" s="32">
        <f t="shared" ref="BJ64:BJ69" si="94">AM64</f>
        <v>0</v>
      </c>
      <c r="BK64" s="32">
        <f t="shared" ref="BK64:BK69" si="95">AK64+AL64</f>
        <v>0</v>
      </c>
      <c r="BL64" s="32">
        <f t="shared" ref="BL64:BL69" si="96">AM64</f>
        <v>0</v>
      </c>
      <c r="BM64" s="32">
        <f t="shared" ref="BM64:BM69" si="97">AN64+AO64</f>
        <v>0</v>
      </c>
    </row>
    <row r="65" spans="1:65" ht="39.950000000000003" customHeight="1">
      <c r="A65" s="3" t="s">
        <v>115</v>
      </c>
      <c r="B65" s="91" t="s">
        <v>116</v>
      </c>
      <c r="C65" s="92"/>
      <c r="D65" s="92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32">
        <f t="shared" si="80"/>
        <v>0</v>
      </c>
      <c r="AU65" s="32">
        <f t="shared" si="81"/>
        <v>0</v>
      </c>
      <c r="AV65" s="32">
        <f t="shared" si="82"/>
        <v>0</v>
      </c>
      <c r="AW65" s="32">
        <f t="shared" si="83"/>
        <v>0</v>
      </c>
      <c r="AX65" s="32">
        <f t="shared" si="84"/>
        <v>0</v>
      </c>
      <c r="AY65" s="32">
        <f t="shared" si="85"/>
        <v>0</v>
      </c>
      <c r="AZ65" s="32">
        <f t="shared" si="86"/>
        <v>0</v>
      </c>
      <c r="BA65" s="32">
        <f t="shared" si="87"/>
        <v>0</v>
      </c>
      <c r="BB65" s="32">
        <f t="shared" si="88"/>
        <v>0</v>
      </c>
      <c r="BC65" s="32">
        <f t="shared" si="89"/>
        <v>0</v>
      </c>
      <c r="BD65" s="16">
        <f t="shared" si="1"/>
        <v>0</v>
      </c>
      <c r="BE65" s="16">
        <f t="shared" si="2"/>
        <v>0</v>
      </c>
      <c r="BF65" s="32">
        <f t="shared" si="90"/>
        <v>0</v>
      </c>
      <c r="BG65" s="32">
        <f t="shared" si="91"/>
        <v>0</v>
      </c>
      <c r="BH65" s="32">
        <f t="shared" si="92"/>
        <v>0</v>
      </c>
      <c r="BI65" s="32">
        <f t="shared" si="93"/>
        <v>0</v>
      </c>
      <c r="BJ65" s="32">
        <f t="shared" si="94"/>
        <v>0</v>
      </c>
      <c r="BK65" s="32">
        <f t="shared" si="95"/>
        <v>0</v>
      </c>
      <c r="BL65" s="32">
        <f t="shared" si="96"/>
        <v>0</v>
      </c>
      <c r="BM65" s="32">
        <f t="shared" si="97"/>
        <v>0</v>
      </c>
    </row>
    <row r="66" spans="1:65" ht="39.950000000000003" customHeight="1">
      <c r="A66" s="3" t="s">
        <v>117</v>
      </c>
      <c r="B66" s="91" t="s">
        <v>118</v>
      </c>
      <c r="C66" s="92"/>
      <c r="D66" s="92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32">
        <f t="shared" si="80"/>
        <v>0</v>
      </c>
      <c r="AU66" s="32">
        <f t="shared" si="81"/>
        <v>0</v>
      </c>
      <c r="AV66" s="32">
        <f t="shared" si="82"/>
        <v>0</v>
      </c>
      <c r="AW66" s="32">
        <f t="shared" si="83"/>
        <v>0</v>
      </c>
      <c r="AX66" s="32">
        <f t="shared" si="84"/>
        <v>0</v>
      </c>
      <c r="AY66" s="32">
        <f t="shared" si="85"/>
        <v>0</v>
      </c>
      <c r="AZ66" s="32">
        <f t="shared" si="86"/>
        <v>0</v>
      </c>
      <c r="BA66" s="32">
        <f t="shared" si="87"/>
        <v>0</v>
      </c>
      <c r="BB66" s="32">
        <f t="shared" si="88"/>
        <v>0</v>
      </c>
      <c r="BC66" s="32">
        <f t="shared" si="89"/>
        <v>0</v>
      </c>
      <c r="BD66" s="16">
        <f t="shared" si="1"/>
        <v>0</v>
      </c>
      <c r="BE66" s="16">
        <f t="shared" si="2"/>
        <v>0</v>
      </c>
      <c r="BF66" s="32">
        <f t="shared" si="90"/>
        <v>0</v>
      </c>
      <c r="BG66" s="32">
        <f t="shared" si="91"/>
        <v>0</v>
      </c>
      <c r="BH66" s="32">
        <f t="shared" si="92"/>
        <v>0</v>
      </c>
      <c r="BI66" s="32">
        <f t="shared" si="93"/>
        <v>0</v>
      </c>
      <c r="BJ66" s="32">
        <f t="shared" si="94"/>
        <v>0</v>
      </c>
      <c r="BK66" s="32">
        <f t="shared" si="95"/>
        <v>0</v>
      </c>
      <c r="BL66" s="32">
        <f t="shared" si="96"/>
        <v>0</v>
      </c>
      <c r="BM66" s="32">
        <f t="shared" si="97"/>
        <v>0</v>
      </c>
    </row>
    <row r="67" spans="1:65" ht="39.950000000000003" customHeight="1">
      <c r="A67" s="3" t="s">
        <v>119</v>
      </c>
      <c r="B67" s="91" t="s">
        <v>120</v>
      </c>
      <c r="C67" s="92"/>
      <c r="D67" s="92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32">
        <f t="shared" si="80"/>
        <v>0</v>
      </c>
      <c r="AU67" s="32">
        <f t="shared" si="81"/>
        <v>0</v>
      </c>
      <c r="AV67" s="32">
        <f t="shared" si="82"/>
        <v>0</v>
      </c>
      <c r="AW67" s="32">
        <f t="shared" si="83"/>
        <v>0</v>
      </c>
      <c r="AX67" s="32">
        <f t="shared" si="84"/>
        <v>0</v>
      </c>
      <c r="AY67" s="32">
        <f t="shared" si="85"/>
        <v>0</v>
      </c>
      <c r="AZ67" s="32">
        <f t="shared" si="86"/>
        <v>0</v>
      </c>
      <c r="BA67" s="32">
        <f t="shared" si="87"/>
        <v>0</v>
      </c>
      <c r="BB67" s="32">
        <f t="shared" si="88"/>
        <v>0</v>
      </c>
      <c r="BC67" s="32">
        <f t="shared" si="89"/>
        <v>0</v>
      </c>
      <c r="BD67" s="16">
        <f t="shared" si="1"/>
        <v>0</v>
      </c>
      <c r="BE67" s="16">
        <f t="shared" si="2"/>
        <v>0</v>
      </c>
      <c r="BF67" s="32">
        <f t="shared" si="90"/>
        <v>0</v>
      </c>
      <c r="BG67" s="32">
        <f t="shared" si="91"/>
        <v>0</v>
      </c>
      <c r="BH67" s="32">
        <f t="shared" si="92"/>
        <v>0</v>
      </c>
      <c r="BI67" s="32">
        <f t="shared" si="93"/>
        <v>0</v>
      </c>
      <c r="BJ67" s="32">
        <f t="shared" si="94"/>
        <v>0</v>
      </c>
      <c r="BK67" s="32">
        <f t="shared" si="95"/>
        <v>0</v>
      </c>
      <c r="BL67" s="32">
        <f t="shared" si="96"/>
        <v>0</v>
      </c>
      <c r="BM67" s="32">
        <f t="shared" si="97"/>
        <v>0</v>
      </c>
    </row>
    <row r="68" spans="1:65" ht="39.950000000000003" customHeight="1">
      <c r="A68" s="3" t="s">
        <v>121</v>
      </c>
      <c r="B68" s="91" t="s">
        <v>122</v>
      </c>
      <c r="C68" s="92"/>
      <c r="D68" s="92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32">
        <f t="shared" si="80"/>
        <v>0</v>
      </c>
      <c r="AU68" s="32">
        <f t="shared" si="81"/>
        <v>0</v>
      </c>
      <c r="AV68" s="32">
        <f t="shared" si="82"/>
        <v>0</v>
      </c>
      <c r="AW68" s="32">
        <f t="shared" si="83"/>
        <v>0</v>
      </c>
      <c r="AX68" s="32">
        <f t="shared" si="84"/>
        <v>0</v>
      </c>
      <c r="AY68" s="32">
        <f t="shared" si="85"/>
        <v>0</v>
      </c>
      <c r="AZ68" s="32">
        <f t="shared" si="86"/>
        <v>0</v>
      </c>
      <c r="BA68" s="32">
        <f t="shared" si="87"/>
        <v>0</v>
      </c>
      <c r="BB68" s="32">
        <f t="shared" si="88"/>
        <v>0</v>
      </c>
      <c r="BC68" s="32">
        <f t="shared" si="89"/>
        <v>0</v>
      </c>
      <c r="BD68" s="16">
        <f t="shared" si="1"/>
        <v>0</v>
      </c>
      <c r="BE68" s="16">
        <f t="shared" si="2"/>
        <v>0</v>
      </c>
      <c r="BF68" s="32">
        <f t="shared" si="90"/>
        <v>0</v>
      </c>
      <c r="BG68" s="32">
        <f t="shared" si="91"/>
        <v>0</v>
      </c>
      <c r="BH68" s="32">
        <f t="shared" si="92"/>
        <v>0</v>
      </c>
      <c r="BI68" s="32">
        <f t="shared" si="93"/>
        <v>0</v>
      </c>
      <c r="BJ68" s="32">
        <f t="shared" si="94"/>
        <v>0</v>
      </c>
      <c r="BK68" s="32">
        <f t="shared" si="95"/>
        <v>0</v>
      </c>
      <c r="BL68" s="32">
        <f t="shared" si="96"/>
        <v>0</v>
      </c>
      <c r="BM68" s="32">
        <f t="shared" si="97"/>
        <v>0</v>
      </c>
    </row>
    <row r="69" spans="1:65" ht="39.950000000000003" customHeight="1">
      <c r="A69" s="3" t="s">
        <v>123</v>
      </c>
      <c r="B69" s="88" t="s">
        <v>45</v>
      </c>
      <c r="C69" s="89"/>
      <c r="D69" s="89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32">
        <f t="shared" si="80"/>
        <v>0</v>
      </c>
      <c r="AU69" s="32">
        <f t="shared" si="81"/>
        <v>0</v>
      </c>
      <c r="AV69" s="32">
        <f t="shared" si="82"/>
        <v>0</v>
      </c>
      <c r="AW69" s="32">
        <f t="shared" si="83"/>
        <v>0</v>
      </c>
      <c r="AX69" s="32">
        <f t="shared" si="84"/>
        <v>0</v>
      </c>
      <c r="AY69" s="32">
        <f t="shared" si="85"/>
        <v>0</v>
      </c>
      <c r="AZ69" s="32">
        <f t="shared" si="86"/>
        <v>0</v>
      </c>
      <c r="BA69" s="32">
        <f t="shared" si="87"/>
        <v>0</v>
      </c>
      <c r="BB69" s="32">
        <f t="shared" si="88"/>
        <v>0</v>
      </c>
      <c r="BC69" s="32">
        <f t="shared" si="89"/>
        <v>0</v>
      </c>
      <c r="BD69" s="16">
        <f t="shared" si="1"/>
        <v>0</v>
      </c>
      <c r="BE69" s="16">
        <f t="shared" si="2"/>
        <v>0</v>
      </c>
      <c r="BF69" s="32">
        <f t="shared" si="90"/>
        <v>0</v>
      </c>
      <c r="BG69" s="32">
        <f t="shared" si="91"/>
        <v>0</v>
      </c>
      <c r="BH69" s="32">
        <f t="shared" si="92"/>
        <v>0</v>
      </c>
      <c r="BI69" s="32">
        <f t="shared" si="93"/>
        <v>0</v>
      </c>
      <c r="BJ69" s="32">
        <f t="shared" si="94"/>
        <v>0</v>
      </c>
      <c r="BK69" s="32">
        <f t="shared" si="95"/>
        <v>0</v>
      </c>
      <c r="BL69" s="32">
        <f t="shared" si="96"/>
        <v>0</v>
      </c>
      <c r="BM69" s="32">
        <f t="shared" si="97"/>
        <v>0</v>
      </c>
    </row>
    <row r="70" spans="1:65" ht="39.950000000000003" customHeight="1">
      <c r="A70" s="1" t="s">
        <v>124</v>
      </c>
      <c r="B70" s="86" t="s">
        <v>125</v>
      </c>
      <c r="C70" s="90"/>
      <c r="D70" s="90"/>
      <c r="E70" s="30">
        <f>SUM(E71:E76)</f>
        <v>1</v>
      </c>
      <c r="F70" s="30">
        <f t="shared" ref="F70:BM70" si="98">SUM(F71:F76)</f>
        <v>0</v>
      </c>
      <c r="G70" s="30">
        <f t="shared" si="98"/>
        <v>1</v>
      </c>
      <c r="H70" s="30">
        <f t="shared" si="98"/>
        <v>0</v>
      </c>
      <c r="I70" s="30">
        <f t="shared" si="98"/>
        <v>0</v>
      </c>
      <c r="J70" s="30">
        <f t="shared" si="98"/>
        <v>0</v>
      </c>
      <c r="K70" s="30">
        <f t="shared" si="98"/>
        <v>0</v>
      </c>
      <c r="L70" s="30">
        <f t="shared" si="98"/>
        <v>0</v>
      </c>
      <c r="M70" s="30">
        <f t="shared" si="98"/>
        <v>0</v>
      </c>
      <c r="N70" s="30">
        <f t="shared" si="98"/>
        <v>0</v>
      </c>
      <c r="O70" s="30">
        <f t="shared" si="98"/>
        <v>1</v>
      </c>
      <c r="P70" s="30">
        <f t="shared" si="98"/>
        <v>0</v>
      </c>
      <c r="Q70" s="30">
        <f t="shared" si="98"/>
        <v>0</v>
      </c>
      <c r="R70" s="30">
        <f t="shared" si="98"/>
        <v>0</v>
      </c>
      <c r="S70" s="30">
        <f t="shared" si="98"/>
        <v>0</v>
      </c>
      <c r="T70" s="30">
        <f t="shared" si="98"/>
        <v>1</v>
      </c>
      <c r="U70" s="30">
        <f t="shared" si="98"/>
        <v>0</v>
      </c>
      <c r="V70" s="30">
        <f t="shared" si="98"/>
        <v>0</v>
      </c>
      <c r="W70" s="30">
        <f t="shared" si="98"/>
        <v>1</v>
      </c>
      <c r="X70" s="30">
        <f t="shared" si="98"/>
        <v>0</v>
      </c>
      <c r="Y70" s="30">
        <f t="shared" si="98"/>
        <v>1</v>
      </c>
      <c r="Z70" s="30">
        <f t="shared" si="98"/>
        <v>0</v>
      </c>
      <c r="AA70" s="30">
        <f t="shared" si="98"/>
        <v>0</v>
      </c>
      <c r="AB70" s="30">
        <f t="shared" si="98"/>
        <v>0</v>
      </c>
      <c r="AC70" s="30">
        <f t="shared" si="98"/>
        <v>0</v>
      </c>
      <c r="AD70" s="30">
        <f t="shared" si="98"/>
        <v>0</v>
      </c>
      <c r="AE70" s="30">
        <f t="shared" si="98"/>
        <v>0</v>
      </c>
      <c r="AF70" s="30">
        <f t="shared" si="98"/>
        <v>0</v>
      </c>
      <c r="AG70" s="30">
        <f t="shared" si="98"/>
        <v>0</v>
      </c>
      <c r="AH70" s="30">
        <f t="shared" si="98"/>
        <v>0</v>
      </c>
      <c r="AI70" s="30">
        <f t="shared" si="98"/>
        <v>0</v>
      </c>
      <c r="AJ70" s="30">
        <f t="shared" si="98"/>
        <v>0</v>
      </c>
      <c r="AK70" s="30">
        <f t="shared" si="98"/>
        <v>0</v>
      </c>
      <c r="AL70" s="30">
        <f t="shared" si="98"/>
        <v>0</v>
      </c>
      <c r="AM70" s="30">
        <f t="shared" si="98"/>
        <v>0</v>
      </c>
      <c r="AN70" s="30">
        <f t="shared" si="98"/>
        <v>0</v>
      </c>
      <c r="AO70" s="30">
        <f t="shared" si="98"/>
        <v>0</v>
      </c>
      <c r="AP70" s="30">
        <f t="shared" si="98"/>
        <v>0</v>
      </c>
      <c r="AQ70" s="30">
        <f t="shared" si="98"/>
        <v>0</v>
      </c>
      <c r="AR70" s="30">
        <f t="shared" si="98"/>
        <v>0</v>
      </c>
      <c r="AS70" s="30">
        <f t="shared" si="98"/>
        <v>0</v>
      </c>
      <c r="AT70" s="30">
        <f t="shared" si="98"/>
        <v>1</v>
      </c>
      <c r="AU70" s="30">
        <f t="shared" si="98"/>
        <v>1</v>
      </c>
      <c r="AV70" s="30">
        <f t="shared" si="98"/>
        <v>0</v>
      </c>
      <c r="AW70" s="30">
        <f t="shared" si="98"/>
        <v>0</v>
      </c>
      <c r="AX70" s="30">
        <f t="shared" si="98"/>
        <v>1</v>
      </c>
      <c r="AY70" s="30">
        <f t="shared" si="98"/>
        <v>1</v>
      </c>
      <c r="AZ70" s="30">
        <f t="shared" si="98"/>
        <v>1</v>
      </c>
      <c r="BA70" s="30">
        <f t="shared" si="98"/>
        <v>1</v>
      </c>
      <c r="BB70" s="30">
        <f t="shared" si="98"/>
        <v>1</v>
      </c>
      <c r="BC70" s="30">
        <f t="shared" si="98"/>
        <v>1</v>
      </c>
      <c r="BD70" s="16">
        <f t="shared" si="1"/>
        <v>1</v>
      </c>
      <c r="BE70" s="16">
        <f t="shared" si="2"/>
        <v>1</v>
      </c>
      <c r="BF70" s="30">
        <f t="shared" si="98"/>
        <v>0</v>
      </c>
      <c r="BG70" s="30">
        <f t="shared" si="98"/>
        <v>0</v>
      </c>
      <c r="BH70" s="30">
        <f t="shared" si="98"/>
        <v>0</v>
      </c>
      <c r="BI70" s="30">
        <f t="shared" si="98"/>
        <v>0</v>
      </c>
      <c r="BJ70" s="30">
        <f t="shared" si="98"/>
        <v>0</v>
      </c>
      <c r="BK70" s="30">
        <f t="shared" si="98"/>
        <v>0</v>
      </c>
      <c r="BL70" s="30">
        <f t="shared" si="98"/>
        <v>0</v>
      </c>
      <c r="BM70" s="30">
        <f t="shared" si="98"/>
        <v>0</v>
      </c>
    </row>
    <row r="71" spans="1:65" ht="39.950000000000003" customHeight="1">
      <c r="A71" s="3" t="s">
        <v>126</v>
      </c>
      <c r="B71" s="91" t="s">
        <v>127</v>
      </c>
      <c r="C71" s="92"/>
      <c r="D71" s="92"/>
      <c r="E71" s="48"/>
      <c r="F71" s="48"/>
      <c r="G71" s="49"/>
      <c r="H71" s="49"/>
      <c r="I71" s="49"/>
      <c r="J71" s="49"/>
      <c r="K71" s="49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  <c r="AN71" s="48"/>
      <c r="AO71" s="48"/>
      <c r="AP71" s="48"/>
      <c r="AQ71" s="48"/>
      <c r="AR71" s="48"/>
      <c r="AS71" s="48"/>
      <c r="AT71" s="32">
        <f t="shared" ref="AT71:AT76" si="99">E71</f>
        <v>0</v>
      </c>
      <c r="AU71" s="32">
        <f t="shared" ref="AU71:AU76" si="100">F71+G71+H71+I71</f>
        <v>0</v>
      </c>
      <c r="AV71" s="32">
        <f t="shared" ref="AV71:AV76" si="101">J71</f>
        <v>0</v>
      </c>
      <c r="AW71" s="32">
        <f t="shared" ref="AW71:AW76" si="102">K71+L71+M71</f>
        <v>0</v>
      </c>
      <c r="AX71" s="32">
        <f t="shared" ref="AX71:AX76" si="103">F71+G71+K71</f>
        <v>0</v>
      </c>
      <c r="AY71" s="32">
        <f t="shared" ref="AY71:AY76" si="104">N71+Y71+Z71+AB71</f>
        <v>0</v>
      </c>
      <c r="AZ71" s="32">
        <f t="shared" ref="AZ71:AZ76" si="105">O71</f>
        <v>0</v>
      </c>
      <c r="BA71" s="32">
        <f t="shared" ref="BA71:BA76" si="106">P71+Q71+R71+S71+T71</f>
        <v>0</v>
      </c>
      <c r="BB71" s="32">
        <f t="shared" ref="BB71:BB76" si="107">T71</f>
        <v>0</v>
      </c>
      <c r="BC71" s="32">
        <f t="shared" ref="BC71:BC76" si="108">+U71+V71+W71</f>
        <v>0</v>
      </c>
      <c r="BD71" s="16">
        <f t="shared" si="1"/>
        <v>0</v>
      </c>
      <c r="BE71" s="16">
        <f t="shared" si="2"/>
        <v>0</v>
      </c>
      <c r="BF71" s="32">
        <f t="shared" ref="BF71:BF76" si="109">AF71</f>
        <v>0</v>
      </c>
      <c r="BG71" s="32">
        <f t="shared" ref="BG71:BG76" si="110">AD71+AE71</f>
        <v>0</v>
      </c>
      <c r="BH71" s="32">
        <f t="shared" ref="BH71:BH76" si="111">AF71</f>
        <v>0</v>
      </c>
      <c r="BI71" s="32">
        <f t="shared" ref="BI71:BI76" si="112">AG71+AH71</f>
        <v>0</v>
      </c>
      <c r="BJ71" s="32">
        <f t="shared" ref="BJ71:BJ76" si="113">AM71</f>
        <v>0</v>
      </c>
      <c r="BK71" s="32">
        <f t="shared" ref="BK71:BK76" si="114">AK71+AL71</f>
        <v>0</v>
      </c>
      <c r="BL71" s="32">
        <f t="shared" ref="BL71:BL76" si="115">AM71</f>
        <v>0</v>
      </c>
      <c r="BM71" s="32">
        <f t="shared" ref="BM71:BM76" si="116">AN71+AO71</f>
        <v>0</v>
      </c>
    </row>
    <row r="72" spans="1:65" ht="39.950000000000003" customHeight="1">
      <c r="A72" s="3" t="s">
        <v>128</v>
      </c>
      <c r="B72" s="91" t="s">
        <v>129</v>
      </c>
      <c r="C72" s="92"/>
      <c r="D72" s="92"/>
      <c r="E72" s="48"/>
      <c r="F72" s="48"/>
      <c r="G72" s="49"/>
      <c r="H72" s="49"/>
      <c r="I72" s="49"/>
      <c r="J72" s="49"/>
      <c r="K72" s="49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M72" s="48"/>
      <c r="AN72" s="48"/>
      <c r="AO72" s="48"/>
      <c r="AP72" s="48"/>
      <c r="AQ72" s="48"/>
      <c r="AR72" s="48"/>
      <c r="AS72" s="48"/>
      <c r="AT72" s="32">
        <f t="shared" si="99"/>
        <v>0</v>
      </c>
      <c r="AU72" s="32">
        <f t="shared" si="100"/>
        <v>0</v>
      </c>
      <c r="AV72" s="32">
        <f t="shared" si="101"/>
        <v>0</v>
      </c>
      <c r="AW72" s="32">
        <f t="shared" si="102"/>
        <v>0</v>
      </c>
      <c r="AX72" s="32">
        <f t="shared" si="103"/>
        <v>0</v>
      </c>
      <c r="AY72" s="32">
        <f t="shared" si="104"/>
        <v>0</v>
      </c>
      <c r="AZ72" s="32">
        <f t="shared" si="105"/>
        <v>0</v>
      </c>
      <c r="BA72" s="32">
        <f t="shared" si="106"/>
        <v>0</v>
      </c>
      <c r="BB72" s="32">
        <f t="shared" si="107"/>
        <v>0</v>
      </c>
      <c r="BC72" s="32">
        <f t="shared" si="108"/>
        <v>0</v>
      </c>
      <c r="BD72" s="16">
        <f t="shared" si="1"/>
        <v>0</v>
      </c>
      <c r="BE72" s="16">
        <f t="shared" si="2"/>
        <v>0</v>
      </c>
      <c r="BF72" s="32">
        <f t="shared" si="109"/>
        <v>0</v>
      </c>
      <c r="BG72" s="32">
        <f t="shared" si="110"/>
        <v>0</v>
      </c>
      <c r="BH72" s="32">
        <f t="shared" si="111"/>
        <v>0</v>
      </c>
      <c r="BI72" s="32">
        <f t="shared" si="112"/>
        <v>0</v>
      </c>
      <c r="BJ72" s="32">
        <f t="shared" si="113"/>
        <v>0</v>
      </c>
      <c r="BK72" s="32">
        <f t="shared" si="114"/>
        <v>0</v>
      </c>
      <c r="BL72" s="32">
        <f t="shared" si="115"/>
        <v>0</v>
      </c>
      <c r="BM72" s="32">
        <f t="shared" si="116"/>
        <v>0</v>
      </c>
    </row>
    <row r="73" spans="1:65" ht="39.950000000000003" customHeight="1">
      <c r="A73" s="3" t="s">
        <v>130</v>
      </c>
      <c r="B73" s="91" t="s">
        <v>131</v>
      </c>
      <c r="C73" s="92"/>
      <c r="D73" s="92"/>
      <c r="E73" s="48"/>
      <c r="F73" s="48"/>
      <c r="G73" s="49"/>
      <c r="H73" s="49"/>
      <c r="I73" s="49"/>
      <c r="J73" s="49"/>
      <c r="K73" s="49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48"/>
      <c r="AR73" s="48"/>
      <c r="AS73" s="48"/>
      <c r="AT73" s="32">
        <f t="shared" si="99"/>
        <v>0</v>
      </c>
      <c r="AU73" s="32">
        <f t="shared" si="100"/>
        <v>0</v>
      </c>
      <c r="AV73" s="32">
        <f t="shared" si="101"/>
        <v>0</v>
      </c>
      <c r="AW73" s="32">
        <f t="shared" si="102"/>
        <v>0</v>
      </c>
      <c r="AX73" s="32">
        <f t="shared" si="103"/>
        <v>0</v>
      </c>
      <c r="AY73" s="32">
        <f t="shared" si="104"/>
        <v>0</v>
      </c>
      <c r="AZ73" s="32">
        <f t="shared" si="105"/>
        <v>0</v>
      </c>
      <c r="BA73" s="32">
        <f t="shared" si="106"/>
        <v>0</v>
      </c>
      <c r="BB73" s="32">
        <f t="shared" si="107"/>
        <v>0</v>
      </c>
      <c r="BC73" s="32">
        <f t="shared" si="108"/>
        <v>0</v>
      </c>
      <c r="BD73" s="16">
        <f t="shared" si="1"/>
        <v>0</v>
      </c>
      <c r="BE73" s="16">
        <f t="shared" si="2"/>
        <v>0</v>
      </c>
      <c r="BF73" s="32">
        <f t="shared" si="109"/>
        <v>0</v>
      </c>
      <c r="BG73" s="32">
        <f t="shared" si="110"/>
        <v>0</v>
      </c>
      <c r="BH73" s="32">
        <f t="shared" si="111"/>
        <v>0</v>
      </c>
      <c r="BI73" s="32">
        <f t="shared" si="112"/>
        <v>0</v>
      </c>
      <c r="BJ73" s="32">
        <f t="shared" si="113"/>
        <v>0</v>
      </c>
      <c r="BK73" s="32">
        <f t="shared" si="114"/>
        <v>0</v>
      </c>
      <c r="BL73" s="32">
        <f t="shared" si="115"/>
        <v>0</v>
      </c>
      <c r="BM73" s="32">
        <f t="shared" si="116"/>
        <v>0</v>
      </c>
    </row>
    <row r="74" spans="1:65" ht="39.950000000000003" customHeight="1">
      <c r="A74" s="3" t="s">
        <v>132</v>
      </c>
      <c r="B74" s="91" t="s">
        <v>133</v>
      </c>
      <c r="C74" s="92"/>
      <c r="D74" s="92"/>
      <c r="E74" s="48"/>
      <c r="F74" s="48"/>
      <c r="G74" s="49"/>
      <c r="H74" s="49"/>
      <c r="I74" s="49"/>
      <c r="J74" s="49"/>
      <c r="K74" s="49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  <c r="AR74" s="48"/>
      <c r="AS74" s="48"/>
      <c r="AT74" s="32">
        <f t="shared" si="99"/>
        <v>0</v>
      </c>
      <c r="AU74" s="32">
        <f t="shared" si="100"/>
        <v>0</v>
      </c>
      <c r="AV74" s="32">
        <f t="shared" si="101"/>
        <v>0</v>
      </c>
      <c r="AW74" s="32">
        <f t="shared" si="102"/>
        <v>0</v>
      </c>
      <c r="AX74" s="32">
        <f t="shared" si="103"/>
        <v>0</v>
      </c>
      <c r="AY74" s="32">
        <f t="shared" si="104"/>
        <v>0</v>
      </c>
      <c r="AZ74" s="32">
        <f t="shared" si="105"/>
        <v>0</v>
      </c>
      <c r="BA74" s="32">
        <f t="shared" si="106"/>
        <v>0</v>
      </c>
      <c r="BB74" s="32">
        <f t="shared" si="107"/>
        <v>0</v>
      </c>
      <c r="BC74" s="32">
        <f t="shared" si="108"/>
        <v>0</v>
      </c>
      <c r="BD74" s="16">
        <f t="shared" ref="BD74:BD124" si="117">Y74</f>
        <v>0</v>
      </c>
      <c r="BE74" s="16">
        <f t="shared" ref="BE74:BE124" si="118">O74+X74</f>
        <v>0</v>
      </c>
      <c r="BF74" s="32">
        <f t="shared" si="109"/>
        <v>0</v>
      </c>
      <c r="BG74" s="32">
        <f t="shared" si="110"/>
        <v>0</v>
      </c>
      <c r="BH74" s="32">
        <f t="shared" si="111"/>
        <v>0</v>
      </c>
      <c r="BI74" s="32">
        <f t="shared" si="112"/>
        <v>0</v>
      </c>
      <c r="BJ74" s="32">
        <f t="shared" si="113"/>
        <v>0</v>
      </c>
      <c r="BK74" s="32">
        <f t="shared" si="114"/>
        <v>0</v>
      </c>
      <c r="BL74" s="32">
        <f t="shared" si="115"/>
        <v>0</v>
      </c>
      <c r="BM74" s="32">
        <f t="shared" si="116"/>
        <v>0</v>
      </c>
    </row>
    <row r="75" spans="1:65" ht="39.950000000000003" customHeight="1">
      <c r="A75" s="3" t="s">
        <v>134</v>
      </c>
      <c r="B75" s="91" t="s">
        <v>135</v>
      </c>
      <c r="C75" s="92"/>
      <c r="D75" s="92"/>
      <c r="E75" s="48"/>
      <c r="F75" s="48"/>
      <c r="G75" s="49"/>
      <c r="H75" s="49"/>
      <c r="I75" s="49"/>
      <c r="J75" s="49"/>
      <c r="K75" s="49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S75" s="48"/>
      <c r="AT75" s="32">
        <f t="shared" si="99"/>
        <v>0</v>
      </c>
      <c r="AU75" s="32">
        <f t="shared" si="100"/>
        <v>0</v>
      </c>
      <c r="AV75" s="32">
        <f t="shared" si="101"/>
        <v>0</v>
      </c>
      <c r="AW75" s="32">
        <f t="shared" si="102"/>
        <v>0</v>
      </c>
      <c r="AX75" s="32">
        <f t="shared" si="103"/>
        <v>0</v>
      </c>
      <c r="AY75" s="32">
        <f t="shared" si="104"/>
        <v>0</v>
      </c>
      <c r="AZ75" s="32">
        <f t="shared" si="105"/>
        <v>0</v>
      </c>
      <c r="BA75" s="32">
        <f t="shared" si="106"/>
        <v>0</v>
      </c>
      <c r="BB75" s="32">
        <f t="shared" si="107"/>
        <v>0</v>
      </c>
      <c r="BC75" s="32">
        <f t="shared" si="108"/>
        <v>0</v>
      </c>
      <c r="BD75" s="16">
        <f t="shared" si="117"/>
        <v>0</v>
      </c>
      <c r="BE75" s="16">
        <f t="shared" si="118"/>
        <v>0</v>
      </c>
      <c r="BF75" s="32">
        <f t="shared" si="109"/>
        <v>0</v>
      </c>
      <c r="BG75" s="32">
        <f t="shared" si="110"/>
        <v>0</v>
      </c>
      <c r="BH75" s="32">
        <f t="shared" si="111"/>
        <v>0</v>
      </c>
      <c r="BI75" s="32">
        <f t="shared" si="112"/>
        <v>0</v>
      </c>
      <c r="BJ75" s="32">
        <f t="shared" si="113"/>
        <v>0</v>
      </c>
      <c r="BK75" s="32">
        <f t="shared" si="114"/>
        <v>0</v>
      </c>
      <c r="BL75" s="32">
        <f t="shared" si="115"/>
        <v>0</v>
      </c>
      <c r="BM75" s="32">
        <f t="shared" si="116"/>
        <v>0</v>
      </c>
    </row>
    <row r="76" spans="1:65" ht="39.950000000000003" customHeight="1">
      <c r="A76" s="3" t="s">
        <v>136</v>
      </c>
      <c r="B76" s="88" t="s">
        <v>45</v>
      </c>
      <c r="C76" s="89"/>
      <c r="D76" s="89"/>
      <c r="E76" s="48">
        <v>1</v>
      </c>
      <c r="F76" s="48"/>
      <c r="G76" s="49">
        <v>1</v>
      </c>
      <c r="H76" s="49"/>
      <c r="I76" s="49"/>
      <c r="J76" s="49"/>
      <c r="K76" s="49"/>
      <c r="L76" s="48"/>
      <c r="M76" s="48"/>
      <c r="N76" s="48"/>
      <c r="O76" s="48">
        <v>1</v>
      </c>
      <c r="P76" s="48"/>
      <c r="Q76" s="48"/>
      <c r="R76" s="48"/>
      <c r="S76" s="48"/>
      <c r="T76" s="48">
        <v>1</v>
      </c>
      <c r="U76" s="48"/>
      <c r="V76" s="48"/>
      <c r="W76" s="48">
        <v>1</v>
      </c>
      <c r="X76" s="48"/>
      <c r="Y76" s="48">
        <v>1</v>
      </c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48"/>
      <c r="AQ76" s="48"/>
      <c r="AR76" s="48"/>
      <c r="AS76" s="48"/>
      <c r="AT76" s="32">
        <f t="shared" si="99"/>
        <v>1</v>
      </c>
      <c r="AU76" s="32">
        <f t="shared" si="100"/>
        <v>1</v>
      </c>
      <c r="AV76" s="32">
        <f t="shared" si="101"/>
        <v>0</v>
      </c>
      <c r="AW76" s="32">
        <f t="shared" si="102"/>
        <v>0</v>
      </c>
      <c r="AX76" s="32">
        <f t="shared" si="103"/>
        <v>1</v>
      </c>
      <c r="AY76" s="32">
        <f t="shared" si="104"/>
        <v>1</v>
      </c>
      <c r="AZ76" s="32">
        <f t="shared" si="105"/>
        <v>1</v>
      </c>
      <c r="BA76" s="32">
        <f t="shared" si="106"/>
        <v>1</v>
      </c>
      <c r="BB76" s="32">
        <f t="shared" si="107"/>
        <v>1</v>
      </c>
      <c r="BC76" s="32">
        <f t="shared" si="108"/>
        <v>1</v>
      </c>
      <c r="BD76" s="16">
        <f t="shared" si="117"/>
        <v>1</v>
      </c>
      <c r="BE76" s="16">
        <f t="shared" si="118"/>
        <v>1</v>
      </c>
      <c r="BF76" s="32">
        <f t="shared" si="109"/>
        <v>0</v>
      </c>
      <c r="BG76" s="32">
        <f t="shared" si="110"/>
        <v>0</v>
      </c>
      <c r="BH76" s="32">
        <f t="shared" si="111"/>
        <v>0</v>
      </c>
      <c r="BI76" s="32">
        <f t="shared" si="112"/>
        <v>0</v>
      </c>
      <c r="BJ76" s="32">
        <f t="shared" si="113"/>
        <v>0</v>
      </c>
      <c r="BK76" s="32">
        <f t="shared" si="114"/>
        <v>0</v>
      </c>
      <c r="BL76" s="32">
        <f t="shared" si="115"/>
        <v>0</v>
      </c>
      <c r="BM76" s="32">
        <f t="shared" si="116"/>
        <v>0</v>
      </c>
    </row>
    <row r="77" spans="1:65" ht="51" customHeight="1">
      <c r="A77" s="1" t="s">
        <v>137</v>
      </c>
      <c r="B77" s="86" t="s">
        <v>138</v>
      </c>
      <c r="C77" s="90"/>
      <c r="D77" s="90"/>
      <c r="E77" s="30">
        <f>SUM(E78:E79)</f>
        <v>1</v>
      </c>
      <c r="F77" s="30">
        <f t="shared" ref="F77:BM77" si="119">SUM(F78:F79)</f>
        <v>0</v>
      </c>
      <c r="G77" s="30">
        <f t="shared" si="119"/>
        <v>1</v>
      </c>
      <c r="H77" s="30">
        <f t="shared" si="119"/>
        <v>0</v>
      </c>
      <c r="I77" s="30">
        <f t="shared" si="119"/>
        <v>0</v>
      </c>
      <c r="J77" s="30">
        <f t="shared" si="119"/>
        <v>1</v>
      </c>
      <c r="K77" s="30">
        <f t="shared" si="119"/>
        <v>1</v>
      </c>
      <c r="L77" s="30">
        <f t="shared" si="119"/>
        <v>0</v>
      </c>
      <c r="M77" s="30">
        <f t="shared" si="119"/>
        <v>0</v>
      </c>
      <c r="N77" s="30">
        <f t="shared" si="119"/>
        <v>0</v>
      </c>
      <c r="O77" s="30">
        <f t="shared" si="119"/>
        <v>0</v>
      </c>
      <c r="P77" s="30">
        <f t="shared" si="119"/>
        <v>0</v>
      </c>
      <c r="Q77" s="30">
        <f t="shared" si="119"/>
        <v>0</v>
      </c>
      <c r="R77" s="30">
        <f t="shared" si="119"/>
        <v>0</v>
      </c>
      <c r="S77" s="30">
        <f t="shared" si="119"/>
        <v>0</v>
      </c>
      <c r="T77" s="30">
        <f t="shared" si="119"/>
        <v>0</v>
      </c>
      <c r="U77" s="30">
        <f t="shared" si="119"/>
        <v>0</v>
      </c>
      <c r="V77" s="30">
        <f t="shared" si="119"/>
        <v>0</v>
      </c>
      <c r="W77" s="30">
        <f t="shared" si="119"/>
        <v>0</v>
      </c>
      <c r="X77" s="30">
        <f t="shared" si="119"/>
        <v>0</v>
      </c>
      <c r="Y77" s="30">
        <f t="shared" si="119"/>
        <v>0</v>
      </c>
      <c r="Z77" s="30">
        <f t="shared" si="119"/>
        <v>0</v>
      </c>
      <c r="AA77" s="30">
        <f t="shared" si="119"/>
        <v>0</v>
      </c>
      <c r="AB77" s="30">
        <f t="shared" si="119"/>
        <v>2</v>
      </c>
      <c r="AC77" s="30">
        <f t="shared" si="119"/>
        <v>0</v>
      </c>
      <c r="AD77" s="30">
        <f t="shared" si="119"/>
        <v>0</v>
      </c>
      <c r="AE77" s="30">
        <f t="shared" si="119"/>
        <v>0</v>
      </c>
      <c r="AF77" s="30">
        <f t="shared" si="119"/>
        <v>0</v>
      </c>
      <c r="AG77" s="30">
        <f t="shared" si="119"/>
        <v>0</v>
      </c>
      <c r="AH77" s="30">
        <f t="shared" si="119"/>
        <v>0</v>
      </c>
      <c r="AI77" s="30">
        <f t="shared" si="119"/>
        <v>0</v>
      </c>
      <c r="AJ77" s="30">
        <f t="shared" si="119"/>
        <v>0</v>
      </c>
      <c r="AK77" s="30">
        <f t="shared" si="119"/>
        <v>0</v>
      </c>
      <c r="AL77" s="30">
        <f t="shared" si="119"/>
        <v>0</v>
      </c>
      <c r="AM77" s="30">
        <f t="shared" si="119"/>
        <v>0</v>
      </c>
      <c r="AN77" s="30">
        <f t="shared" si="119"/>
        <v>0</v>
      </c>
      <c r="AO77" s="30">
        <f t="shared" si="119"/>
        <v>0</v>
      </c>
      <c r="AP77" s="30">
        <f t="shared" si="119"/>
        <v>0</v>
      </c>
      <c r="AQ77" s="30">
        <f t="shared" si="119"/>
        <v>0</v>
      </c>
      <c r="AR77" s="30">
        <f t="shared" si="119"/>
        <v>0</v>
      </c>
      <c r="AS77" s="30">
        <f t="shared" si="119"/>
        <v>0</v>
      </c>
      <c r="AT77" s="30">
        <f t="shared" si="119"/>
        <v>1</v>
      </c>
      <c r="AU77" s="30">
        <f t="shared" si="119"/>
        <v>1</v>
      </c>
      <c r="AV77" s="30">
        <f t="shared" si="119"/>
        <v>1</v>
      </c>
      <c r="AW77" s="30">
        <f t="shared" si="119"/>
        <v>1</v>
      </c>
      <c r="AX77" s="30">
        <f t="shared" si="119"/>
        <v>2</v>
      </c>
      <c r="AY77" s="30">
        <f t="shared" si="119"/>
        <v>2</v>
      </c>
      <c r="AZ77" s="30">
        <f t="shared" si="119"/>
        <v>0</v>
      </c>
      <c r="BA77" s="30">
        <f t="shared" si="119"/>
        <v>0</v>
      </c>
      <c r="BB77" s="30">
        <f t="shared" si="119"/>
        <v>0</v>
      </c>
      <c r="BC77" s="30">
        <f t="shared" si="119"/>
        <v>0</v>
      </c>
      <c r="BD77" s="16">
        <f t="shared" si="117"/>
        <v>0</v>
      </c>
      <c r="BE77" s="16">
        <f t="shared" si="118"/>
        <v>0</v>
      </c>
      <c r="BF77" s="30">
        <f t="shared" si="119"/>
        <v>0</v>
      </c>
      <c r="BG77" s="30">
        <f t="shared" si="119"/>
        <v>0</v>
      </c>
      <c r="BH77" s="30">
        <f t="shared" si="119"/>
        <v>0</v>
      </c>
      <c r="BI77" s="30">
        <f t="shared" si="119"/>
        <v>0</v>
      </c>
      <c r="BJ77" s="30">
        <f t="shared" si="119"/>
        <v>0</v>
      </c>
      <c r="BK77" s="30">
        <f t="shared" si="119"/>
        <v>0</v>
      </c>
      <c r="BL77" s="30">
        <f t="shared" si="119"/>
        <v>0</v>
      </c>
      <c r="BM77" s="30">
        <f t="shared" si="119"/>
        <v>0</v>
      </c>
    </row>
    <row r="78" spans="1:65" ht="39.950000000000003" customHeight="1">
      <c r="A78" s="3" t="s">
        <v>139</v>
      </c>
      <c r="B78" s="91" t="s">
        <v>140</v>
      </c>
      <c r="C78" s="92"/>
      <c r="D78" s="92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32">
        <f t="shared" ref="AT78:AT101" si="120">E78</f>
        <v>0</v>
      </c>
      <c r="AU78" s="32">
        <f t="shared" ref="AU78:AU101" si="121">F78+G78+H78+I78</f>
        <v>0</v>
      </c>
      <c r="AV78" s="32">
        <f t="shared" ref="AV78:AV101" si="122">J78</f>
        <v>0</v>
      </c>
      <c r="AW78" s="32">
        <f t="shared" ref="AW78:AW101" si="123">K78+L78+M78</f>
        <v>0</v>
      </c>
      <c r="AX78" s="32">
        <f t="shared" ref="AX78:AX101" si="124">F78+G78+K78</f>
        <v>0</v>
      </c>
      <c r="AY78" s="32">
        <f t="shared" ref="AY78:AY101" si="125">N78+Y78+Z78+AB78</f>
        <v>0</v>
      </c>
      <c r="AZ78" s="32">
        <f t="shared" ref="AZ78:AZ101" si="126">O78</f>
        <v>0</v>
      </c>
      <c r="BA78" s="32">
        <f t="shared" ref="BA78:BA101" si="127">P78+Q78+R78+S78+T78</f>
        <v>0</v>
      </c>
      <c r="BB78" s="32">
        <f t="shared" ref="BB78:BB101" si="128">T78</f>
        <v>0</v>
      </c>
      <c r="BC78" s="32">
        <f t="shared" ref="BC78:BC101" si="129">+U78+V78+W78</f>
        <v>0</v>
      </c>
      <c r="BD78" s="16">
        <f t="shared" si="117"/>
        <v>0</v>
      </c>
      <c r="BE78" s="16">
        <f t="shared" si="118"/>
        <v>0</v>
      </c>
      <c r="BF78" s="32">
        <f t="shared" ref="BF78:BF101" si="130">AF78</f>
        <v>0</v>
      </c>
      <c r="BG78" s="32">
        <f t="shared" ref="BG78:BG101" si="131">AD78+AE78</f>
        <v>0</v>
      </c>
      <c r="BH78" s="32">
        <f t="shared" ref="BH78:BH101" si="132">AF78</f>
        <v>0</v>
      </c>
      <c r="BI78" s="32">
        <f t="shared" ref="BI78:BI101" si="133">AG78+AH78</f>
        <v>0</v>
      </c>
      <c r="BJ78" s="32">
        <f t="shared" ref="BJ78:BJ101" si="134">AM78</f>
        <v>0</v>
      </c>
      <c r="BK78" s="32">
        <f t="shared" ref="BK78:BK101" si="135">AK78+AL78</f>
        <v>0</v>
      </c>
      <c r="BL78" s="32">
        <f t="shared" ref="BL78:BL101" si="136">AM78</f>
        <v>0</v>
      </c>
      <c r="BM78" s="32">
        <f t="shared" ref="BM78:BM101" si="137">AN78+AO78</f>
        <v>0</v>
      </c>
    </row>
    <row r="79" spans="1:65" ht="39.950000000000003" customHeight="1">
      <c r="A79" s="3" t="s">
        <v>141</v>
      </c>
      <c r="B79" s="88" t="s">
        <v>45</v>
      </c>
      <c r="C79" s="89"/>
      <c r="D79" s="89"/>
      <c r="E79" s="7">
        <v>1</v>
      </c>
      <c r="F79" s="7"/>
      <c r="G79" s="7">
        <v>1</v>
      </c>
      <c r="H79" s="7"/>
      <c r="I79" s="7"/>
      <c r="J79" s="7">
        <v>1</v>
      </c>
      <c r="K79" s="7">
        <v>1</v>
      </c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>
        <v>2</v>
      </c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32">
        <f t="shared" si="120"/>
        <v>1</v>
      </c>
      <c r="AU79" s="32">
        <f t="shared" si="121"/>
        <v>1</v>
      </c>
      <c r="AV79" s="32">
        <f t="shared" si="122"/>
        <v>1</v>
      </c>
      <c r="AW79" s="32">
        <f t="shared" si="123"/>
        <v>1</v>
      </c>
      <c r="AX79" s="32">
        <f t="shared" si="124"/>
        <v>2</v>
      </c>
      <c r="AY79" s="32">
        <f t="shared" si="125"/>
        <v>2</v>
      </c>
      <c r="AZ79" s="32">
        <f t="shared" si="126"/>
        <v>0</v>
      </c>
      <c r="BA79" s="32">
        <f t="shared" si="127"/>
        <v>0</v>
      </c>
      <c r="BB79" s="32">
        <f t="shared" si="128"/>
        <v>0</v>
      </c>
      <c r="BC79" s="32">
        <f t="shared" si="129"/>
        <v>0</v>
      </c>
      <c r="BD79" s="16">
        <f t="shared" si="117"/>
        <v>0</v>
      </c>
      <c r="BE79" s="16">
        <f t="shared" si="118"/>
        <v>0</v>
      </c>
      <c r="BF79" s="32">
        <f t="shared" si="130"/>
        <v>0</v>
      </c>
      <c r="BG79" s="32">
        <f t="shared" si="131"/>
        <v>0</v>
      </c>
      <c r="BH79" s="32">
        <f t="shared" si="132"/>
        <v>0</v>
      </c>
      <c r="BI79" s="32">
        <f t="shared" si="133"/>
        <v>0</v>
      </c>
      <c r="BJ79" s="32">
        <f t="shared" si="134"/>
        <v>0</v>
      </c>
      <c r="BK79" s="32">
        <f t="shared" si="135"/>
        <v>0</v>
      </c>
      <c r="BL79" s="32">
        <f t="shared" si="136"/>
        <v>0</v>
      </c>
      <c r="BM79" s="32">
        <f t="shared" si="137"/>
        <v>0</v>
      </c>
    </row>
    <row r="80" spans="1:65" ht="39.950000000000003" customHeight="1">
      <c r="A80" s="1" t="s">
        <v>142</v>
      </c>
      <c r="B80" s="86" t="s">
        <v>143</v>
      </c>
      <c r="C80" s="90"/>
      <c r="D80" s="90"/>
      <c r="E80" s="30">
        <f>SUM(E81:E101)</f>
        <v>14</v>
      </c>
      <c r="F80" s="30">
        <f t="shared" ref="F80:BM80" si="138">SUM(F81:F101)</f>
        <v>0</v>
      </c>
      <c r="G80" s="30">
        <f t="shared" si="138"/>
        <v>14</v>
      </c>
      <c r="H80" s="30">
        <f t="shared" si="138"/>
        <v>0</v>
      </c>
      <c r="I80" s="30">
        <f t="shared" si="138"/>
        <v>0</v>
      </c>
      <c r="J80" s="30">
        <f t="shared" si="138"/>
        <v>7</v>
      </c>
      <c r="K80" s="30">
        <f t="shared" si="138"/>
        <v>7</v>
      </c>
      <c r="L80" s="30">
        <f t="shared" si="138"/>
        <v>0</v>
      </c>
      <c r="M80" s="30">
        <f t="shared" si="138"/>
        <v>0</v>
      </c>
      <c r="N80" s="30">
        <f t="shared" si="138"/>
        <v>1</v>
      </c>
      <c r="O80" s="30">
        <f t="shared" si="138"/>
        <v>10</v>
      </c>
      <c r="P80" s="30">
        <f t="shared" si="138"/>
        <v>8</v>
      </c>
      <c r="Q80" s="30">
        <f t="shared" si="138"/>
        <v>0</v>
      </c>
      <c r="R80" s="30">
        <f t="shared" si="138"/>
        <v>0</v>
      </c>
      <c r="S80" s="30">
        <f t="shared" si="138"/>
        <v>0</v>
      </c>
      <c r="T80" s="30">
        <f t="shared" si="138"/>
        <v>2</v>
      </c>
      <c r="U80" s="30">
        <f t="shared" si="138"/>
        <v>0</v>
      </c>
      <c r="V80" s="30">
        <f t="shared" si="138"/>
        <v>2</v>
      </c>
      <c r="W80" s="30">
        <f t="shared" si="138"/>
        <v>0</v>
      </c>
      <c r="X80" s="30">
        <f t="shared" si="138"/>
        <v>0</v>
      </c>
      <c r="Y80" s="30">
        <f t="shared" si="138"/>
        <v>10</v>
      </c>
      <c r="Z80" s="30">
        <f t="shared" si="138"/>
        <v>0</v>
      </c>
      <c r="AA80" s="30">
        <f t="shared" si="138"/>
        <v>1</v>
      </c>
      <c r="AB80" s="30">
        <f t="shared" si="138"/>
        <v>10</v>
      </c>
      <c r="AC80" s="30">
        <f t="shared" si="138"/>
        <v>1</v>
      </c>
      <c r="AD80" s="30">
        <f t="shared" si="138"/>
        <v>1</v>
      </c>
      <c r="AE80" s="30">
        <f t="shared" si="138"/>
        <v>0</v>
      </c>
      <c r="AF80" s="30">
        <f t="shared" si="138"/>
        <v>1</v>
      </c>
      <c r="AG80" s="30">
        <f t="shared" si="138"/>
        <v>0</v>
      </c>
      <c r="AH80" s="30">
        <f t="shared" si="138"/>
        <v>1</v>
      </c>
      <c r="AI80" s="30">
        <f t="shared" si="138"/>
        <v>0</v>
      </c>
      <c r="AJ80" s="30">
        <f t="shared" si="138"/>
        <v>1</v>
      </c>
      <c r="AK80" s="30">
        <f t="shared" si="138"/>
        <v>0</v>
      </c>
      <c r="AL80" s="30">
        <f t="shared" si="138"/>
        <v>0</v>
      </c>
      <c r="AM80" s="30">
        <f t="shared" si="138"/>
        <v>0</v>
      </c>
      <c r="AN80" s="30">
        <f t="shared" si="138"/>
        <v>0</v>
      </c>
      <c r="AO80" s="30">
        <f t="shared" si="138"/>
        <v>0</v>
      </c>
      <c r="AP80" s="30">
        <f t="shared" si="138"/>
        <v>0</v>
      </c>
      <c r="AQ80" s="30">
        <f t="shared" si="138"/>
        <v>0</v>
      </c>
      <c r="AR80" s="30">
        <f t="shared" si="138"/>
        <v>0</v>
      </c>
      <c r="AS80" s="30">
        <f t="shared" si="138"/>
        <v>0</v>
      </c>
      <c r="AT80" s="30">
        <f t="shared" si="138"/>
        <v>14</v>
      </c>
      <c r="AU80" s="30">
        <f t="shared" si="138"/>
        <v>14</v>
      </c>
      <c r="AV80" s="30">
        <f t="shared" si="138"/>
        <v>7</v>
      </c>
      <c r="AW80" s="30">
        <f t="shared" si="138"/>
        <v>7</v>
      </c>
      <c r="AX80" s="30">
        <f t="shared" si="138"/>
        <v>21</v>
      </c>
      <c r="AY80" s="30">
        <f t="shared" si="138"/>
        <v>21</v>
      </c>
      <c r="AZ80" s="30">
        <f t="shared" si="138"/>
        <v>10</v>
      </c>
      <c r="BA80" s="30">
        <f t="shared" si="138"/>
        <v>10</v>
      </c>
      <c r="BB80" s="30">
        <f t="shared" si="138"/>
        <v>2</v>
      </c>
      <c r="BC80" s="30">
        <f t="shared" si="138"/>
        <v>2</v>
      </c>
      <c r="BD80" s="16">
        <f t="shared" si="117"/>
        <v>10</v>
      </c>
      <c r="BE80" s="16">
        <f t="shared" si="118"/>
        <v>10</v>
      </c>
      <c r="BF80" s="30">
        <f t="shared" si="138"/>
        <v>1</v>
      </c>
      <c r="BG80" s="30">
        <f t="shared" si="138"/>
        <v>1</v>
      </c>
      <c r="BH80" s="30">
        <f t="shared" si="138"/>
        <v>1</v>
      </c>
      <c r="BI80" s="30">
        <f t="shared" si="138"/>
        <v>1</v>
      </c>
      <c r="BJ80" s="30">
        <f t="shared" si="138"/>
        <v>0</v>
      </c>
      <c r="BK80" s="30">
        <f t="shared" si="138"/>
        <v>0</v>
      </c>
      <c r="BL80" s="30">
        <f t="shared" si="138"/>
        <v>0</v>
      </c>
      <c r="BM80" s="30">
        <f t="shared" si="138"/>
        <v>0</v>
      </c>
    </row>
    <row r="81" spans="1:65" ht="39.950000000000003" customHeight="1">
      <c r="A81" s="3" t="s">
        <v>144</v>
      </c>
      <c r="B81" s="91" t="s">
        <v>145</v>
      </c>
      <c r="C81" s="92"/>
      <c r="D81" s="92"/>
      <c r="E81" s="51"/>
      <c r="F81" s="51"/>
      <c r="G81" s="58"/>
      <c r="H81" s="49"/>
      <c r="I81" s="49"/>
      <c r="J81" s="49"/>
      <c r="K81" s="49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51"/>
      <c r="AS81" s="51"/>
      <c r="AT81" s="32">
        <f t="shared" si="120"/>
        <v>0</v>
      </c>
      <c r="AU81" s="32">
        <f t="shared" si="121"/>
        <v>0</v>
      </c>
      <c r="AV81" s="32">
        <f t="shared" si="122"/>
        <v>0</v>
      </c>
      <c r="AW81" s="32">
        <f t="shared" si="123"/>
        <v>0</v>
      </c>
      <c r="AX81" s="32">
        <f t="shared" si="124"/>
        <v>0</v>
      </c>
      <c r="AY81" s="32">
        <f t="shared" si="125"/>
        <v>0</v>
      </c>
      <c r="AZ81" s="32">
        <f t="shared" si="126"/>
        <v>0</v>
      </c>
      <c r="BA81" s="32">
        <f t="shared" si="127"/>
        <v>0</v>
      </c>
      <c r="BB81" s="32">
        <f t="shared" si="128"/>
        <v>0</v>
      </c>
      <c r="BC81" s="32">
        <f t="shared" si="129"/>
        <v>0</v>
      </c>
      <c r="BD81" s="16">
        <f t="shared" si="117"/>
        <v>0</v>
      </c>
      <c r="BE81" s="16">
        <f t="shared" si="118"/>
        <v>0</v>
      </c>
      <c r="BF81" s="32">
        <f t="shared" si="130"/>
        <v>0</v>
      </c>
      <c r="BG81" s="32">
        <f t="shared" si="131"/>
        <v>0</v>
      </c>
      <c r="BH81" s="32">
        <f t="shared" si="132"/>
        <v>0</v>
      </c>
      <c r="BI81" s="32">
        <f t="shared" si="133"/>
        <v>0</v>
      </c>
      <c r="BJ81" s="32">
        <f t="shared" si="134"/>
        <v>0</v>
      </c>
      <c r="BK81" s="32">
        <f t="shared" si="135"/>
        <v>0</v>
      </c>
      <c r="BL81" s="32">
        <f t="shared" si="136"/>
        <v>0</v>
      </c>
      <c r="BM81" s="32">
        <f t="shared" si="137"/>
        <v>0</v>
      </c>
    </row>
    <row r="82" spans="1:65" ht="39.950000000000003" customHeight="1">
      <c r="A82" s="3" t="s">
        <v>146</v>
      </c>
      <c r="B82" s="91" t="s">
        <v>147</v>
      </c>
      <c r="C82" s="92"/>
      <c r="D82" s="92"/>
      <c r="E82" s="51">
        <v>2</v>
      </c>
      <c r="F82" s="51"/>
      <c r="G82" s="49">
        <v>2</v>
      </c>
      <c r="H82" s="49"/>
      <c r="I82" s="49"/>
      <c r="J82" s="49"/>
      <c r="K82" s="49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>
        <v>1</v>
      </c>
      <c r="AB82" s="51">
        <v>2</v>
      </c>
      <c r="AC82" s="51">
        <v>1</v>
      </c>
      <c r="AD82" s="51"/>
      <c r="AE82" s="51"/>
      <c r="AF82" s="51"/>
      <c r="AG82" s="51"/>
      <c r="AH82" s="51"/>
      <c r="AI82" s="51"/>
      <c r="AJ82" s="51"/>
      <c r="AK82" s="51"/>
      <c r="AL82" s="51"/>
      <c r="AM82" s="51"/>
      <c r="AN82" s="51"/>
      <c r="AO82" s="51"/>
      <c r="AP82" s="51"/>
      <c r="AQ82" s="51"/>
      <c r="AR82" s="51"/>
      <c r="AS82" s="51"/>
      <c r="AT82" s="32">
        <f t="shared" si="120"/>
        <v>2</v>
      </c>
      <c r="AU82" s="32">
        <f t="shared" si="121"/>
        <v>2</v>
      </c>
      <c r="AV82" s="32">
        <f t="shared" si="122"/>
        <v>0</v>
      </c>
      <c r="AW82" s="32">
        <f t="shared" si="123"/>
        <v>0</v>
      </c>
      <c r="AX82" s="32">
        <f t="shared" si="124"/>
        <v>2</v>
      </c>
      <c r="AY82" s="32">
        <f t="shared" si="125"/>
        <v>2</v>
      </c>
      <c r="AZ82" s="32">
        <f t="shared" si="126"/>
        <v>0</v>
      </c>
      <c r="BA82" s="32">
        <f t="shared" si="127"/>
        <v>0</v>
      </c>
      <c r="BB82" s="32">
        <f t="shared" si="128"/>
        <v>0</v>
      </c>
      <c r="BC82" s="32">
        <f t="shared" si="129"/>
        <v>0</v>
      </c>
      <c r="BD82" s="16">
        <f t="shared" si="117"/>
        <v>0</v>
      </c>
      <c r="BE82" s="16">
        <f t="shared" si="118"/>
        <v>0</v>
      </c>
      <c r="BF82" s="32">
        <f t="shared" si="130"/>
        <v>0</v>
      </c>
      <c r="BG82" s="32">
        <f t="shared" si="131"/>
        <v>0</v>
      </c>
      <c r="BH82" s="32">
        <f t="shared" si="132"/>
        <v>0</v>
      </c>
      <c r="BI82" s="32">
        <f t="shared" si="133"/>
        <v>0</v>
      </c>
      <c r="BJ82" s="32">
        <f t="shared" si="134"/>
        <v>0</v>
      </c>
      <c r="BK82" s="32">
        <f t="shared" si="135"/>
        <v>0</v>
      </c>
      <c r="BL82" s="32">
        <f t="shared" si="136"/>
        <v>0</v>
      </c>
      <c r="BM82" s="32">
        <f t="shared" si="137"/>
        <v>0</v>
      </c>
    </row>
    <row r="83" spans="1:65" ht="39.950000000000003" customHeight="1">
      <c r="A83" s="3" t="s">
        <v>148</v>
      </c>
      <c r="B83" s="91" t="s">
        <v>149</v>
      </c>
      <c r="C83" s="92"/>
      <c r="D83" s="92"/>
      <c r="E83" s="51"/>
      <c r="F83" s="51"/>
      <c r="G83" s="49"/>
      <c r="H83" s="49"/>
      <c r="I83" s="49"/>
      <c r="J83" s="49"/>
      <c r="K83" s="49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1"/>
      <c r="AK83" s="51"/>
      <c r="AL83" s="51"/>
      <c r="AM83" s="51"/>
      <c r="AN83" s="51"/>
      <c r="AO83" s="51"/>
      <c r="AP83" s="51"/>
      <c r="AQ83" s="51"/>
      <c r="AR83" s="51"/>
      <c r="AS83" s="51"/>
      <c r="AT83" s="32">
        <f t="shared" si="120"/>
        <v>0</v>
      </c>
      <c r="AU83" s="32">
        <f t="shared" si="121"/>
        <v>0</v>
      </c>
      <c r="AV83" s="32">
        <f t="shared" si="122"/>
        <v>0</v>
      </c>
      <c r="AW83" s="32">
        <f t="shared" si="123"/>
        <v>0</v>
      </c>
      <c r="AX83" s="32">
        <f t="shared" si="124"/>
        <v>0</v>
      </c>
      <c r="AY83" s="32">
        <f t="shared" si="125"/>
        <v>0</v>
      </c>
      <c r="AZ83" s="32">
        <f t="shared" si="126"/>
        <v>0</v>
      </c>
      <c r="BA83" s="32">
        <f t="shared" si="127"/>
        <v>0</v>
      </c>
      <c r="BB83" s="32">
        <f t="shared" si="128"/>
        <v>0</v>
      </c>
      <c r="BC83" s="32">
        <f t="shared" si="129"/>
        <v>0</v>
      </c>
      <c r="BD83" s="16">
        <f t="shared" si="117"/>
        <v>0</v>
      </c>
      <c r="BE83" s="16">
        <f t="shared" si="118"/>
        <v>0</v>
      </c>
      <c r="BF83" s="32">
        <f t="shared" si="130"/>
        <v>0</v>
      </c>
      <c r="BG83" s="32">
        <f t="shared" si="131"/>
        <v>0</v>
      </c>
      <c r="BH83" s="32">
        <f t="shared" si="132"/>
        <v>0</v>
      </c>
      <c r="BI83" s="32">
        <f t="shared" si="133"/>
        <v>0</v>
      </c>
      <c r="BJ83" s="32">
        <f t="shared" si="134"/>
        <v>0</v>
      </c>
      <c r="BK83" s="32">
        <f t="shared" si="135"/>
        <v>0</v>
      </c>
      <c r="BL83" s="32">
        <f t="shared" si="136"/>
        <v>0</v>
      </c>
      <c r="BM83" s="32">
        <f t="shared" si="137"/>
        <v>0</v>
      </c>
    </row>
    <row r="84" spans="1:65" ht="39.950000000000003" customHeight="1">
      <c r="A84" s="3" t="s">
        <v>150</v>
      </c>
      <c r="B84" s="91" t="s">
        <v>151</v>
      </c>
      <c r="C84" s="92"/>
      <c r="D84" s="92"/>
      <c r="E84" s="51">
        <v>1</v>
      </c>
      <c r="F84" s="51"/>
      <c r="G84" s="49">
        <v>1</v>
      </c>
      <c r="H84" s="49"/>
      <c r="I84" s="49"/>
      <c r="J84" s="49"/>
      <c r="K84" s="49"/>
      <c r="L84" s="51"/>
      <c r="M84" s="51"/>
      <c r="N84" s="51"/>
      <c r="O84" s="51">
        <v>1</v>
      </c>
      <c r="P84" s="51"/>
      <c r="Q84" s="51"/>
      <c r="R84" s="51"/>
      <c r="S84" s="51"/>
      <c r="T84" s="51">
        <v>1</v>
      </c>
      <c r="U84" s="51"/>
      <c r="V84" s="51">
        <v>1</v>
      </c>
      <c r="W84" s="51"/>
      <c r="X84" s="51"/>
      <c r="Y84" s="51">
        <v>1</v>
      </c>
      <c r="Z84" s="51"/>
      <c r="AA84" s="51"/>
      <c r="AB84" s="51"/>
      <c r="AC84" s="51"/>
      <c r="AD84" s="51"/>
      <c r="AE84" s="51"/>
      <c r="AF84" s="51"/>
      <c r="AG84" s="51"/>
      <c r="AH84" s="51"/>
      <c r="AI84" s="51"/>
      <c r="AJ84" s="51"/>
      <c r="AK84" s="51"/>
      <c r="AL84" s="51"/>
      <c r="AM84" s="51"/>
      <c r="AN84" s="51"/>
      <c r="AO84" s="51"/>
      <c r="AP84" s="51"/>
      <c r="AQ84" s="51"/>
      <c r="AR84" s="51"/>
      <c r="AS84" s="51"/>
      <c r="AT84" s="32">
        <f t="shared" si="120"/>
        <v>1</v>
      </c>
      <c r="AU84" s="32">
        <f t="shared" si="121"/>
        <v>1</v>
      </c>
      <c r="AV84" s="32">
        <f t="shared" si="122"/>
        <v>0</v>
      </c>
      <c r="AW84" s="32">
        <f t="shared" si="123"/>
        <v>0</v>
      </c>
      <c r="AX84" s="32">
        <f t="shared" si="124"/>
        <v>1</v>
      </c>
      <c r="AY84" s="32">
        <f t="shared" si="125"/>
        <v>1</v>
      </c>
      <c r="AZ84" s="32">
        <f t="shared" si="126"/>
        <v>1</v>
      </c>
      <c r="BA84" s="32">
        <f t="shared" si="127"/>
        <v>1</v>
      </c>
      <c r="BB84" s="32">
        <f t="shared" si="128"/>
        <v>1</v>
      </c>
      <c r="BC84" s="32">
        <f t="shared" si="129"/>
        <v>1</v>
      </c>
      <c r="BD84" s="16">
        <f t="shared" si="117"/>
        <v>1</v>
      </c>
      <c r="BE84" s="16">
        <f t="shared" si="118"/>
        <v>1</v>
      </c>
      <c r="BF84" s="32">
        <f t="shared" si="130"/>
        <v>0</v>
      </c>
      <c r="BG84" s="32">
        <f t="shared" si="131"/>
        <v>0</v>
      </c>
      <c r="BH84" s="32">
        <f t="shared" si="132"/>
        <v>0</v>
      </c>
      <c r="BI84" s="32">
        <f t="shared" si="133"/>
        <v>0</v>
      </c>
      <c r="BJ84" s="32">
        <f t="shared" si="134"/>
        <v>0</v>
      </c>
      <c r="BK84" s="32">
        <f t="shared" si="135"/>
        <v>0</v>
      </c>
      <c r="BL84" s="32">
        <f t="shared" si="136"/>
        <v>0</v>
      </c>
      <c r="BM84" s="32">
        <f t="shared" si="137"/>
        <v>0</v>
      </c>
    </row>
    <row r="85" spans="1:65" ht="39.950000000000003" customHeight="1">
      <c r="A85" s="3" t="s">
        <v>152</v>
      </c>
      <c r="B85" s="91" t="s">
        <v>153</v>
      </c>
      <c r="C85" s="92"/>
      <c r="D85" s="92"/>
      <c r="E85" s="51"/>
      <c r="F85" s="51"/>
      <c r="G85" s="49"/>
      <c r="H85" s="49"/>
      <c r="I85" s="49"/>
      <c r="J85" s="49"/>
      <c r="K85" s="49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51"/>
      <c r="AL85" s="51"/>
      <c r="AM85" s="51"/>
      <c r="AN85" s="51"/>
      <c r="AO85" s="51"/>
      <c r="AP85" s="51"/>
      <c r="AQ85" s="51"/>
      <c r="AR85" s="51"/>
      <c r="AS85" s="51"/>
      <c r="AT85" s="32">
        <f t="shared" si="120"/>
        <v>0</v>
      </c>
      <c r="AU85" s="32">
        <f t="shared" si="121"/>
        <v>0</v>
      </c>
      <c r="AV85" s="32">
        <f t="shared" si="122"/>
        <v>0</v>
      </c>
      <c r="AW85" s="32">
        <f t="shared" si="123"/>
        <v>0</v>
      </c>
      <c r="AX85" s="32">
        <f t="shared" si="124"/>
        <v>0</v>
      </c>
      <c r="AY85" s="32">
        <f t="shared" si="125"/>
        <v>0</v>
      </c>
      <c r="AZ85" s="32">
        <f t="shared" si="126"/>
        <v>0</v>
      </c>
      <c r="BA85" s="32">
        <f t="shared" si="127"/>
        <v>0</v>
      </c>
      <c r="BB85" s="32">
        <f t="shared" si="128"/>
        <v>0</v>
      </c>
      <c r="BC85" s="32">
        <f t="shared" si="129"/>
        <v>0</v>
      </c>
      <c r="BD85" s="16">
        <f t="shared" si="117"/>
        <v>0</v>
      </c>
      <c r="BE85" s="16">
        <f t="shared" si="118"/>
        <v>0</v>
      </c>
      <c r="BF85" s="32">
        <f t="shared" si="130"/>
        <v>0</v>
      </c>
      <c r="BG85" s="32">
        <f t="shared" si="131"/>
        <v>0</v>
      </c>
      <c r="BH85" s="32">
        <f t="shared" si="132"/>
        <v>0</v>
      </c>
      <c r="BI85" s="32">
        <f t="shared" si="133"/>
        <v>0</v>
      </c>
      <c r="BJ85" s="32">
        <f t="shared" si="134"/>
        <v>0</v>
      </c>
      <c r="BK85" s="32">
        <f t="shared" si="135"/>
        <v>0</v>
      </c>
      <c r="BL85" s="32">
        <f t="shared" si="136"/>
        <v>0</v>
      </c>
      <c r="BM85" s="32">
        <f t="shared" si="137"/>
        <v>0</v>
      </c>
    </row>
    <row r="86" spans="1:65" ht="39.950000000000003" customHeight="1">
      <c r="A86" s="3" t="s">
        <v>154</v>
      </c>
      <c r="B86" s="91" t="s">
        <v>155</v>
      </c>
      <c r="C86" s="92"/>
      <c r="D86" s="92"/>
      <c r="E86" s="51">
        <v>1</v>
      </c>
      <c r="F86" s="51"/>
      <c r="G86" s="49">
        <v>1</v>
      </c>
      <c r="H86" s="49"/>
      <c r="I86" s="49"/>
      <c r="J86" s="49">
        <v>2</v>
      </c>
      <c r="K86" s="49">
        <v>2</v>
      </c>
      <c r="L86" s="51"/>
      <c r="M86" s="51"/>
      <c r="N86" s="51"/>
      <c r="O86" s="51">
        <v>1</v>
      </c>
      <c r="P86" s="51"/>
      <c r="Q86" s="51"/>
      <c r="R86" s="51"/>
      <c r="S86" s="51"/>
      <c r="T86" s="51">
        <v>1</v>
      </c>
      <c r="U86" s="51"/>
      <c r="V86" s="51">
        <v>1</v>
      </c>
      <c r="W86" s="51"/>
      <c r="X86" s="51"/>
      <c r="Y86" s="51">
        <v>1</v>
      </c>
      <c r="Z86" s="51"/>
      <c r="AA86" s="51"/>
      <c r="AB86" s="51">
        <v>2</v>
      </c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1"/>
      <c r="AQ86" s="51"/>
      <c r="AR86" s="51"/>
      <c r="AS86" s="51"/>
      <c r="AT86" s="32">
        <f t="shared" si="120"/>
        <v>1</v>
      </c>
      <c r="AU86" s="32">
        <f t="shared" si="121"/>
        <v>1</v>
      </c>
      <c r="AV86" s="32">
        <f t="shared" si="122"/>
        <v>2</v>
      </c>
      <c r="AW86" s="32">
        <f t="shared" si="123"/>
        <v>2</v>
      </c>
      <c r="AX86" s="32">
        <f t="shared" si="124"/>
        <v>3</v>
      </c>
      <c r="AY86" s="32">
        <f t="shared" si="125"/>
        <v>3</v>
      </c>
      <c r="AZ86" s="32">
        <f t="shared" si="126"/>
        <v>1</v>
      </c>
      <c r="BA86" s="32">
        <f t="shared" si="127"/>
        <v>1</v>
      </c>
      <c r="BB86" s="32">
        <f t="shared" si="128"/>
        <v>1</v>
      </c>
      <c r="BC86" s="32">
        <f t="shared" si="129"/>
        <v>1</v>
      </c>
      <c r="BD86" s="16">
        <f t="shared" si="117"/>
        <v>1</v>
      </c>
      <c r="BE86" s="16">
        <f t="shared" si="118"/>
        <v>1</v>
      </c>
      <c r="BF86" s="32">
        <f t="shared" si="130"/>
        <v>0</v>
      </c>
      <c r="BG86" s="32">
        <f t="shared" si="131"/>
        <v>0</v>
      </c>
      <c r="BH86" s="32">
        <f t="shared" si="132"/>
        <v>0</v>
      </c>
      <c r="BI86" s="32">
        <f t="shared" si="133"/>
        <v>0</v>
      </c>
      <c r="BJ86" s="32">
        <f t="shared" si="134"/>
        <v>0</v>
      </c>
      <c r="BK86" s="32">
        <f t="shared" si="135"/>
        <v>0</v>
      </c>
      <c r="BL86" s="32">
        <f t="shared" si="136"/>
        <v>0</v>
      </c>
      <c r="BM86" s="32">
        <f t="shared" si="137"/>
        <v>0</v>
      </c>
    </row>
    <row r="87" spans="1:65" ht="39.950000000000003" customHeight="1">
      <c r="A87" s="3" t="s">
        <v>156</v>
      </c>
      <c r="B87" s="88" t="s">
        <v>157</v>
      </c>
      <c r="C87" s="89"/>
      <c r="D87" s="89"/>
      <c r="E87" s="51"/>
      <c r="F87" s="51"/>
      <c r="G87" s="49"/>
      <c r="H87" s="49"/>
      <c r="I87" s="49"/>
      <c r="J87" s="49"/>
      <c r="K87" s="49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  <c r="AQ87" s="51"/>
      <c r="AR87" s="51"/>
      <c r="AS87" s="51"/>
      <c r="AT87" s="32">
        <f t="shared" si="120"/>
        <v>0</v>
      </c>
      <c r="AU87" s="32">
        <f t="shared" si="121"/>
        <v>0</v>
      </c>
      <c r="AV87" s="32">
        <f t="shared" si="122"/>
        <v>0</v>
      </c>
      <c r="AW87" s="32">
        <f t="shared" si="123"/>
        <v>0</v>
      </c>
      <c r="AX87" s="32">
        <f t="shared" si="124"/>
        <v>0</v>
      </c>
      <c r="AY87" s="32">
        <f t="shared" si="125"/>
        <v>0</v>
      </c>
      <c r="AZ87" s="32">
        <f t="shared" si="126"/>
        <v>0</v>
      </c>
      <c r="BA87" s="32">
        <f t="shared" si="127"/>
        <v>0</v>
      </c>
      <c r="BB87" s="32">
        <f t="shared" si="128"/>
        <v>0</v>
      </c>
      <c r="BC87" s="32">
        <f t="shared" si="129"/>
        <v>0</v>
      </c>
      <c r="BD87" s="16">
        <f t="shared" si="117"/>
        <v>0</v>
      </c>
      <c r="BE87" s="16">
        <f t="shared" si="118"/>
        <v>0</v>
      </c>
      <c r="BF87" s="32">
        <f t="shared" si="130"/>
        <v>0</v>
      </c>
      <c r="BG87" s="32">
        <f t="shared" si="131"/>
        <v>0</v>
      </c>
      <c r="BH87" s="32">
        <f t="shared" si="132"/>
        <v>0</v>
      </c>
      <c r="BI87" s="32">
        <f t="shared" si="133"/>
        <v>0</v>
      </c>
      <c r="BJ87" s="32">
        <f t="shared" si="134"/>
        <v>0</v>
      </c>
      <c r="BK87" s="32">
        <f t="shared" si="135"/>
        <v>0</v>
      </c>
      <c r="BL87" s="32">
        <f t="shared" si="136"/>
        <v>0</v>
      </c>
      <c r="BM87" s="32">
        <f t="shared" si="137"/>
        <v>0</v>
      </c>
    </row>
    <row r="88" spans="1:65" ht="39.950000000000003" customHeight="1">
      <c r="A88" s="3" t="s">
        <v>158</v>
      </c>
      <c r="B88" s="88" t="s">
        <v>159</v>
      </c>
      <c r="C88" s="89"/>
      <c r="D88" s="89"/>
      <c r="E88" s="51"/>
      <c r="F88" s="51"/>
      <c r="G88" s="49"/>
      <c r="H88" s="49"/>
      <c r="I88" s="49"/>
      <c r="J88" s="49"/>
      <c r="K88" s="49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M88" s="51"/>
      <c r="AN88" s="51"/>
      <c r="AO88" s="51"/>
      <c r="AP88" s="51"/>
      <c r="AQ88" s="51"/>
      <c r="AR88" s="51"/>
      <c r="AS88" s="51"/>
      <c r="AT88" s="32">
        <f t="shared" si="120"/>
        <v>0</v>
      </c>
      <c r="AU88" s="32">
        <f t="shared" si="121"/>
        <v>0</v>
      </c>
      <c r="AV88" s="32">
        <f t="shared" si="122"/>
        <v>0</v>
      </c>
      <c r="AW88" s="32">
        <f t="shared" si="123"/>
        <v>0</v>
      </c>
      <c r="AX88" s="32">
        <f t="shared" si="124"/>
        <v>0</v>
      </c>
      <c r="AY88" s="32">
        <f t="shared" si="125"/>
        <v>0</v>
      </c>
      <c r="AZ88" s="32">
        <f t="shared" si="126"/>
        <v>0</v>
      </c>
      <c r="BA88" s="32">
        <f t="shared" si="127"/>
        <v>0</v>
      </c>
      <c r="BB88" s="32">
        <f t="shared" si="128"/>
        <v>0</v>
      </c>
      <c r="BC88" s="32">
        <f t="shared" si="129"/>
        <v>0</v>
      </c>
      <c r="BD88" s="16">
        <f t="shared" si="117"/>
        <v>0</v>
      </c>
      <c r="BE88" s="16">
        <f t="shared" si="118"/>
        <v>0</v>
      </c>
      <c r="BF88" s="32">
        <f t="shared" si="130"/>
        <v>0</v>
      </c>
      <c r="BG88" s="32">
        <f t="shared" si="131"/>
        <v>0</v>
      </c>
      <c r="BH88" s="32">
        <f t="shared" si="132"/>
        <v>0</v>
      </c>
      <c r="BI88" s="32">
        <f t="shared" si="133"/>
        <v>0</v>
      </c>
      <c r="BJ88" s="32">
        <f t="shared" si="134"/>
        <v>0</v>
      </c>
      <c r="BK88" s="32">
        <f t="shared" si="135"/>
        <v>0</v>
      </c>
      <c r="BL88" s="32">
        <f t="shared" si="136"/>
        <v>0</v>
      </c>
      <c r="BM88" s="32">
        <f t="shared" si="137"/>
        <v>0</v>
      </c>
    </row>
    <row r="89" spans="1:65" ht="39.950000000000003" customHeight="1">
      <c r="A89" s="3" t="s">
        <v>160</v>
      </c>
      <c r="B89" s="91" t="s">
        <v>161</v>
      </c>
      <c r="C89" s="92"/>
      <c r="D89" s="92"/>
      <c r="E89" s="51">
        <v>5</v>
      </c>
      <c r="F89" s="51"/>
      <c r="G89" s="49">
        <v>5</v>
      </c>
      <c r="H89" s="49"/>
      <c r="I89" s="49"/>
      <c r="J89" s="49">
        <v>4</v>
      </c>
      <c r="K89" s="49">
        <v>4</v>
      </c>
      <c r="L89" s="51"/>
      <c r="M89" s="51"/>
      <c r="N89" s="51"/>
      <c r="O89" s="51">
        <v>5</v>
      </c>
      <c r="P89" s="51">
        <v>5</v>
      </c>
      <c r="Q89" s="51"/>
      <c r="R89" s="51"/>
      <c r="S89" s="51"/>
      <c r="T89" s="51"/>
      <c r="U89" s="51"/>
      <c r="V89" s="51"/>
      <c r="W89" s="51"/>
      <c r="X89" s="51"/>
      <c r="Y89" s="51">
        <v>5</v>
      </c>
      <c r="Z89" s="51"/>
      <c r="AA89" s="51"/>
      <c r="AB89" s="51">
        <v>4</v>
      </c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  <c r="AS89" s="51"/>
      <c r="AT89" s="32">
        <f t="shared" si="120"/>
        <v>5</v>
      </c>
      <c r="AU89" s="32">
        <f t="shared" si="121"/>
        <v>5</v>
      </c>
      <c r="AV89" s="32">
        <f t="shared" si="122"/>
        <v>4</v>
      </c>
      <c r="AW89" s="32">
        <f t="shared" si="123"/>
        <v>4</v>
      </c>
      <c r="AX89" s="32">
        <f t="shared" si="124"/>
        <v>9</v>
      </c>
      <c r="AY89" s="32">
        <f t="shared" si="125"/>
        <v>9</v>
      </c>
      <c r="AZ89" s="32">
        <f t="shared" si="126"/>
        <v>5</v>
      </c>
      <c r="BA89" s="32">
        <f t="shared" si="127"/>
        <v>5</v>
      </c>
      <c r="BB89" s="32">
        <f t="shared" si="128"/>
        <v>0</v>
      </c>
      <c r="BC89" s="32">
        <f t="shared" si="129"/>
        <v>0</v>
      </c>
      <c r="BD89" s="16">
        <f t="shared" si="117"/>
        <v>5</v>
      </c>
      <c r="BE89" s="16">
        <f t="shared" si="118"/>
        <v>5</v>
      </c>
      <c r="BF89" s="32">
        <f t="shared" si="130"/>
        <v>0</v>
      </c>
      <c r="BG89" s="32">
        <f t="shared" si="131"/>
        <v>0</v>
      </c>
      <c r="BH89" s="32">
        <f t="shared" si="132"/>
        <v>0</v>
      </c>
      <c r="BI89" s="32">
        <f t="shared" si="133"/>
        <v>0</v>
      </c>
      <c r="BJ89" s="32">
        <f t="shared" si="134"/>
        <v>0</v>
      </c>
      <c r="BK89" s="32">
        <f t="shared" si="135"/>
        <v>0</v>
      </c>
      <c r="BL89" s="32">
        <f t="shared" si="136"/>
        <v>0</v>
      </c>
      <c r="BM89" s="32">
        <f t="shared" si="137"/>
        <v>0</v>
      </c>
    </row>
    <row r="90" spans="1:65" ht="39.950000000000003" customHeight="1">
      <c r="A90" s="3" t="s">
        <v>162</v>
      </c>
      <c r="B90" s="88" t="s">
        <v>163</v>
      </c>
      <c r="C90" s="89"/>
      <c r="D90" s="89"/>
      <c r="E90" s="51">
        <v>1</v>
      </c>
      <c r="F90" s="51"/>
      <c r="G90" s="49">
        <v>1</v>
      </c>
      <c r="H90" s="49"/>
      <c r="I90" s="49"/>
      <c r="J90" s="49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>
        <v>1</v>
      </c>
      <c r="AC90" s="51"/>
      <c r="AD90" s="51"/>
      <c r="AE90" s="51"/>
      <c r="AF90" s="51"/>
      <c r="AG90" s="51"/>
      <c r="AH90" s="51"/>
      <c r="AI90" s="51"/>
      <c r="AJ90" s="51"/>
      <c r="AK90" s="51"/>
      <c r="AL90" s="51"/>
      <c r="AM90" s="51"/>
      <c r="AN90" s="51"/>
      <c r="AO90" s="51"/>
      <c r="AP90" s="51"/>
      <c r="AQ90" s="51"/>
      <c r="AR90" s="51"/>
      <c r="AS90" s="51"/>
      <c r="AT90" s="32">
        <f t="shared" si="120"/>
        <v>1</v>
      </c>
      <c r="AU90" s="32">
        <f t="shared" si="121"/>
        <v>1</v>
      </c>
      <c r="AV90" s="32">
        <f t="shared" si="122"/>
        <v>0</v>
      </c>
      <c r="AW90" s="32">
        <f t="shared" si="123"/>
        <v>0</v>
      </c>
      <c r="AX90" s="32">
        <f t="shared" si="124"/>
        <v>1</v>
      </c>
      <c r="AY90" s="32">
        <f t="shared" si="125"/>
        <v>1</v>
      </c>
      <c r="AZ90" s="32">
        <f>P90</f>
        <v>0</v>
      </c>
      <c r="BA90" s="32">
        <f>Q90+R90+S90+T90+U90</f>
        <v>0</v>
      </c>
      <c r="BB90" s="32">
        <f>U90</f>
        <v>0</v>
      </c>
      <c r="BC90" s="32">
        <f>+V90+W90+X90</f>
        <v>0</v>
      </c>
      <c r="BD90" s="16">
        <f>Z90</f>
        <v>0</v>
      </c>
      <c r="BE90" s="16">
        <f>P90+Y90</f>
        <v>0</v>
      </c>
      <c r="BF90" s="32">
        <f t="shared" si="130"/>
        <v>0</v>
      </c>
      <c r="BG90" s="32">
        <f t="shared" si="131"/>
        <v>0</v>
      </c>
      <c r="BH90" s="32">
        <f t="shared" si="132"/>
        <v>0</v>
      </c>
      <c r="BI90" s="32">
        <f t="shared" si="133"/>
        <v>0</v>
      </c>
      <c r="BJ90" s="32">
        <f t="shared" si="134"/>
        <v>0</v>
      </c>
      <c r="BK90" s="32">
        <f t="shared" si="135"/>
        <v>0</v>
      </c>
      <c r="BL90" s="32">
        <f t="shared" si="136"/>
        <v>0</v>
      </c>
      <c r="BM90" s="32">
        <f t="shared" si="137"/>
        <v>0</v>
      </c>
    </row>
    <row r="91" spans="1:65" ht="39.950000000000003" customHeight="1">
      <c r="A91" s="3" t="s">
        <v>164</v>
      </c>
      <c r="B91" s="88" t="s">
        <v>165</v>
      </c>
      <c r="C91" s="89"/>
      <c r="D91" s="89"/>
      <c r="E91" s="51"/>
      <c r="F91" s="51"/>
      <c r="G91" s="49"/>
      <c r="H91" s="49"/>
      <c r="I91" s="49"/>
      <c r="J91" s="49"/>
      <c r="K91" s="51"/>
      <c r="L91" s="51"/>
      <c r="M91" s="51"/>
      <c r="N91" s="59"/>
      <c r="O91" s="51"/>
      <c r="P91" s="51"/>
      <c r="Q91" s="51"/>
      <c r="R91" s="51" t="s">
        <v>281</v>
      </c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1"/>
      <c r="AK91" s="51"/>
      <c r="AL91" s="51"/>
      <c r="AM91" s="51"/>
      <c r="AN91" s="51"/>
      <c r="AO91" s="51"/>
      <c r="AP91" s="51"/>
      <c r="AQ91" s="51"/>
      <c r="AR91" s="51"/>
      <c r="AS91" s="51"/>
      <c r="AT91" s="32">
        <f t="shared" si="120"/>
        <v>0</v>
      </c>
      <c r="AU91" s="32">
        <f t="shared" si="121"/>
        <v>0</v>
      </c>
      <c r="AV91" s="32">
        <f t="shared" si="122"/>
        <v>0</v>
      </c>
      <c r="AW91" s="32">
        <f t="shared" si="123"/>
        <v>0</v>
      </c>
      <c r="AX91" s="32">
        <f t="shared" si="124"/>
        <v>0</v>
      </c>
      <c r="AY91" s="32">
        <f t="shared" si="125"/>
        <v>0</v>
      </c>
      <c r="AZ91" s="32">
        <f t="shared" si="126"/>
        <v>0</v>
      </c>
      <c r="BA91" s="32">
        <v>0</v>
      </c>
      <c r="BB91" s="32">
        <f t="shared" si="128"/>
        <v>0</v>
      </c>
      <c r="BC91" s="32">
        <f t="shared" si="129"/>
        <v>0</v>
      </c>
      <c r="BD91" s="16">
        <f t="shared" si="117"/>
        <v>0</v>
      </c>
      <c r="BE91" s="16">
        <f t="shared" si="118"/>
        <v>0</v>
      </c>
      <c r="BF91" s="32">
        <f t="shared" si="130"/>
        <v>0</v>
      </c>
      <c r="BG91" s="32">
        <f t="shared" si="131"/>
        <v>0</v>
      </c>
      <c r="BH91" s="32">
        <f t="shared" si="132"/>
        <v>0</v>
      </c>
      <c r="BI91" s="32">
        <f t="shared" si="133"/>
        <v>0</v>
      </c>
      <c r="BJ91" s="32">
        <f t="shared" si="134"/>
        <v>0</v>
      </c>
      <c r="BK91" s="32">
        <f t="shared" si="135"/>
        <v>0</v>
      </c>
      <c r="BL91" s="32">
        <f t="shared" si="136"/>
        <v>0</v>
      </c>
      <c r="BM91" s="32">
        <f t="shared" si="137"/>
        <v>0</v>
      </c>
    </row>
    <row r="92" spans="1:65" ht="39.950000000000003" customHeight="1">
      <c r="A92" s="3" t="s">
        <v>166</v>
      </c>
      <c r="B92" s="88" t="s">
        <v>167</v>
      </c>
      <c r="C92" s="89"/>
      <c r="D92" s="89"/>
      <c r="E92" s="51"/>
      <c r="F92" s="51"/>
      <c r="G92" s="49"/>
      <c r="H92" s="49"/>
      <c r="I92" s="49"/>
      <c r="J92" s="49"/>
      <c r="K92" s="49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  <c r="AA92" s="51"/>
      <c r="AB92" s="51"/>
      <c r="AC92" s="51"/>
      <c r="AD92" s="51"/>
      <c r="AE92" s="51"/>
      <c r="AF92" s="51"/>
      <c r="AG92" s="51"/>
      <c r="AH92" s="51"/>
      <c r="AI92" s="51"/>
      <c r="AJ92" s="51"/>
      <c r="AK92" s="51"/>
      <c r="AL92" s="51"/>
      <c r="AM92" s="51"/>
      <c r="AN92" s="51"/>
      <c r="AO92" s="51"/>
      <c r="AP92" s="51"/>
      <c r="AQ92" s="51"/>
      <c r="AR92" s="51"/>
      <c r="AS92" s="51"/>
      <c r="AT92" s="32">
        <f t="shared" si="120"/>
        <v>0</v>
      </c>
      <c r="AU92" s="32">
        <f t="shared" si="121"/>
        <v>0</v>
      </c>
      <c r="AV92" s="32">
        <f t="shared" si="122"/>
        <v>0</v>
      </c>
      <c r="AW92" s="32">
        <f t="shared" si="123"/>
        <v>0</v>
      </c>
      <c r="AX92" s="32">
        <f t="shared" si="124"/>
        <v>0</v>
      </c>
      <c r="AY92" s="32">
        <f t="shared" si="125"/>
        <v>0</v>
      </c>
      <c r="AZ92" s="32">
        <f t="shared" si="126"/>
        <v>0</v>
      </c>
      <c r="BA92" s="32">
        <f t="shared" si="127"/>
        <v>0</v>
      </c>
      <c r="BB92" s="32">
        <f t="shared" si="128"/>
        <v>0</v>
      </c>
      <c r="BC92" s="32">
        <f t="shared" si="129"/>
        <v>0</v>
      </c>
      <c r="BD92" s="16">
        <f t="shared" si="117"/>
        <v>0</v>
      </c>
      <c r="BE92" s="16">
        <f t="shared" si="118"/>
        <v>0</v>
      </c>
      <c r="BF92" s="32">
        <f t="shared" si="130"/>
        <v>0</v>
      </c>
      <c r="BG92" s="32">
        <f t="shared" si="131"/>
        <v>0</v>
      </c>
      <c r="BH92" s="32">
        <f t="shared" si="132"/>
        <v>0</v>
      </c>
      <c r="BI92" s="32">
        <f t="shared" si="133"/>
        <v>0</v>
      </c>
      <c r="BJ92" s="32">
        <f t="shared" si="134"/>
        <v>0</v>
      </c>
      <c r="BK92" s="32">
        <f t="shared" si="135"/>
        <v>0</v>
      </c>
      <c r="BL92" s="32">
        <f t="shared" si="136"/>
        <v>0</v>
      </c>
      <c r="BM92" s="32">
        <f t="shared" si="137"/>
        <v>0</v>
      </c>
    </row>
    <row r="93" spans="1:65" ht="39.950000000000003" customHeight="1">
      <c r="A93" s="3" t="s">
        <v>168</v>
      </c>
      <c r="B93" s="88" t="s">
        <v>169</v>
      </c>
      <c r="C93" s="89"/>
      <c r="D93" s="89"/>
      <c r="E93" s="51"/>
      <c r="F93" s="51"/>
      <c r="G93" s="49"/>
      <c r="H93" s="49"/>
      <c r="I93" s="49"/>
      <c r="J93" s="49"/>
      <c r="K93" s="49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  <c r="AA93" s="51"/>
      <c r="AB93" s="51"/>
      <c r="AC93" s="51"/>
      <c r="AD93" s="51"/>
      <c r="AE93" s="51"/>
      <c r="AF93" s="51"/>
      <c r="AG93" s="51"/>
      <c r="AH93" s="51"/>
      <c r="AI93" s="51"/>
      <c r="AJ93" s="51"/>
      <c r="AK93" s="51"/>
      <c r="AL93" s="51"/>
      <c r="AM93" s="51"/>
      <c r="AN93" s="51"/>
      <c r="AO93" s="51"/>
      <c r="AP93" s="51"/>
      <c r="AQ93" s="51"/>
      <c r="AR93" s="51"/>
      <c r="AS93" s="51"/>
      <c r="AT93" s="32">
        <f t="shared" si="120"/>
        <v>0</v>
      </c>
      <c r="AU93" s="32">
        <f t="shared" si="121"/>
        <v>0</v>
      </c>
      <c r="AV93" s="32">
        <f t="shared" si="122"/>
        <v>0</v>
      </c>
      <c r="AW93" s="32">
        <f t="shared" si="123"/>
        <v>0</v>
      </c>
      <c r="AX93" s="32">
        <f t="shared" si="124"/>
        <v>0</v>
      </c>
      <c r="AY93" s="32">
        <f t="shared" si="125"/>
        <v>0</v>
      </c>
      <c r="AZ93" s="32">
        <f t="shared" si="126"/>
        <v>0</v>
      </c>
      <c r="BA93" s="32">
        <f t="shared" si="127"/>
        <v>0</v>
      </c>
      <c r="BB93" s="32">
        <f t="shared" si="128"/>
        <v>0</v>
      </c>
      <c r="BC93" s="32">
        <f t="shared" si="129"/>
        <v>0</v>
      </c>
      <c r="BD93" s="16">
        <f t="shared" si="117"/>
        <v>0</v>
      </c>
      <c r="BE93" s="16">
        <f t="shared" si="118"/>
        <v>0</v>
      </c>
      <c r="BF93" s="32">
        <f t="shared" si="130"/>
        <v>0</v>
      </c>
      <c r="BG93" s="32">
        <f t="shared" si="131"/>
        <v>0</v>
      </c>
      <c r="BH93" s="32">
        <f t="shared" si="132"/>
        <v>0</v>
      </c>
      <c r="BI93" s="32">
        <f t="shared" si="133"/>
        <v>0</v>
      </c>
      <c r="BJ93" s="32">
        <f t="shared" si="134"/>
        <v>0</v>
      </c>
      <c r="BK93" s="32">
        <f t="shared" si="135"/>
        <v>0</v>
      </c>
      <c r="BL93" s="32">
        <f t="shared" si="136"/>
        <v>0</v>
      </c>
      <c r="BM93" s="32">
        <f t="shared" si="137"/>
        <v>0</v>
      </c>
    </row>
    <row r="94" spans="1:65" ht="39.950000000000003" customHeight="1">
      <c r="A94" s="3" t="s">
        <v>170</v>
      </c>
      <c r="B94" s="88" t="s">
        <v>171</v>
      </c>
      <c r="C94" s="89"/>
      <c r="D94" s="89"/>
      <c r="E94" s="51"/>
      <c r="F94" s="51"/>
      <c r="G94" s="49"/>
      <c r="H94" s="49"/>
      <c r="I94" s="49"/>
      <c r="J94" s="49"/>
      <c r="K94" s="49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51"/>
      <c r="AA94" s="51"/>
      <c r="AB94" s="51"/>
      <c r="AC94" s="51"/>
      <c r="AD94" s="51"/>
      <c r="AE94" s="51"/>
      <c r="AF94" s="51"/>
      <c r="AG94" s="51"/>
      <c r="AH94" s="51"/>
      <c r="AI94" s="51"/>
      <c r="AJ94" s="51"/>
      <c r="AK94" s="51"/>
      <c r="AL94" s="51"/>
      <c r="AM94" s="51"/>
      <c r="AN94" s="51"/>
      <c r="AO94" s="51"/>
      <c r="AP94" s="51"/>
      <c r="AQ94" s="51"/>
      <c r="AR94" s="51"/>
      <c r="AS94" s="51"/>
      <c r="AT94" s="32">
        <f t="shared" si="120"/>
        <v>0</v>
      </c>
      <c r="AU94" s="32">
        <f t="shared" si="121"/>
        <v>0</v>
      </c>
      <c r="AV94" s="32">
        <f t="shared" si="122"/>
        <v>0</v>
      </c>
      <c r="AW94" s="32">
        <f t="shared" si="123"/>
        <v>0</v>
      </c>
      <c r="AX94" s="32">
        <f t="shared" si="124"/>
        <v>0</v>
      </c>
      <c r="AY94" s="32">
        <f t="shared" si="125"/>
        <v>0</v>
      </c>
      <c r="AZ94" s="32">
        <f t="shared" si="126"/>
        <v>0</v>
      </c>
      <c r="BA94" s="32">
        <f t="shared" si="127"/>
        <v>0</v>
      </c>
      <c r="BB94" s="32">
        <f t="shared" si="128"/>
        <v>0</v>
      </c>
      <c r="BC94" s="32">
        <f t="shared" si="129"/>
        <v>0</v>
      </c>
      <c r="BD94" s="16">
        <f t="shared" si="117"/>
        <v>0</v>
      </c>
      <c r="BE94" s="16">
        <f t="shared" si="118"/>
        <v>0</v>
      </c>
      <c r="BF94" s="32">
        <f t="shared" si="130"/>
        <v>0</v>
      </c>
      <c r="BG94" s="32">
        <f t="shared" si="131"/>
        <v>0</v>
      </c>
      <c r="BH94" s="32">
        <f t="shared" si="132"/>
        <v>0</v>
      </c>
      <c r="BI94" s="32">
        <f t="shared" si="133"/>
        <v>0</v>
      </c>
      <c r="BJ94" s="32">
        <f t="shared" si="134"/>
        <v>0</v>
      </c>
      <c r="BK94" s="32">
        <f t="shared" si="135"/>
        <v>0</v>
      </c>
      <c r="BL94" s="32">
        <f t="shared" si="136"/>
        <v>0</v>
      </c>
      <c r="BM94" s="32">
        <f t="shared" si="137"/>
        <v>0</v>
      </c>
    </row>
    <row r="95" spans="1:65" ht="39.950000000000003" customHeight="1">
      <c r="A95" s="3" t="s">
        <v>172</v>
      </c>
      <c r="B95" s="88" t="s">
        <v>173</v>
      </c>
      <c r="C95" s="89"/>
      <c r="D95" s="89"/>
      <c r="E95" s="51"/>
      <c r="F95" s="51"/>
      <c r="G95" s="49"/>
      <c r="H95" s="49"/>
      <c r="I95" s="49"/>
      <c r="J95" s="49"/>
      <c r="K95" s="49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  <c r="AA95" s="51"/>
      <c r="AB95" s="51"/>
      <c r="AC95" s="51"/>
      <c r="AD95" s="51"/>
      <c r="AE95" s="51"/>
      <c r="AF95" s="51"/>
      <c r="AG95" s="51"/>
      <c r="AH95" s="51"/>
      <c r="AI95" s="51"/>
      <c r="AJ95" s="51"/>
      <c r="AK95" s="51"/>
      <c r="AL95" s="51"/>
      <c r="AM95" s="51"/>
      <c r="AN95" s="51"/>
      <c r="AO95" s="51"/>
      <c r="AP95" s="51"/>
      <c r="AQ95" s="51"/>
      <c r="AR95" s="51"/>
      <c r="AS95" s="51"/>
      <c r="AT95" s="32">
        <f t="shared" si="120"/>
        <v>0</v>
      </c>
      <c r="AU95" s="32">
        <f t="shared" si="121"/>
        <v>0</v>
      </c>
      <c r="AV95" s="32">
        <f t="shared" si="122"/>
        <v>0</v>
      </c>
      <c r="AW95" s="32">
        <f t="shared" si="123"/>
        <v>0</v>
      </c>
      <c r="AX95" s="32">
        <f t="shared" si="124"/>
        <v>0</v>
      </c>
      <c r="AY95" s="32">
        <f t="shared" si="125"/>
        <v>0</v>
      </c>
      <c r="AZ95" s="32">
        <f t="shared" si="126"/>
        <v>0</v>
      </c>
      <c r="BA95" s="32">
        <f t="shared" si="127"/>
        <v>0</v>
      </c>
      <c r="BB95" s="32">
        <f t="shared" si="128"/>
        <v>0</v>
      </c>
      <c r="BC95" s="32">
        <f t="shared" si="129"/>
        <v>0</v>
      </c>
      <c r="BD95" s="16">
        <f t="shared" si="117"/>
        <v>0</v>
      </c>
      <c r="BE95" s="16">
        <f t="shared" si="118"/>
        <v>0</v>
      </c>
      <c r="BF95" s="32">
        <f t="shared" si="130"/>
        <v>0</v>
      </c>
      <c r="BG95" s="32">
        <f t="shared" si="131"/>
        <v>0</v>
      </c>
      <c r="BH95" s="32">
        <f t="shared" si="132"/>
        <v>0</v>
      </c>
      <c r="BI95" s="32">
        <f t="shared" si="133"/>
        <v>0</v>
      </c>
      <c r="BJ95" s="32">
        <f t="shared" si="134"/>
        <v>0</v>
      </c>
      <c r="BK95" s="32">
        <f t="shared" si="135"/>
        <v>0</v>
      </c>
      <c r="BL95" s="32">
        <f t="shared" si="136"/>
        <v>0</v>
      </c>
      <c r="BM95" s="32">
        <f t="shared" si="137"/>
        <v>0</v>
      </c>
    </row>
    <row r="96" spans="1:65" ht="39.950000000000003" customHeight="1">
      <c r="A96" s="3" t="s">
        <v>174</v>
      </c>
      <c r="B96" s="88" t="s">
        <v>175</v>
      </c>
      <c r="C96" s="89"/>
      <c r="D96" s="89"/>
      <c r="E96" s="51">
        <v>2</v>
      </c>
      <c r="F96" s="51"/>
      <c r="G96" s="49">
        <v>2</v>
      </c>
      <c r="H96" s="49"/>
      <c r="I96" s="49"/>
      <c r="J96" s="49">
        <v>1</v>
      </c>
      <c r="K96" s="49">
        <v>1</v>
      </c>
      <c r="L96" s="51"/>
      <c r="M96" s="51"/>
      <c r="N96" s="51"/>
      <c r="O96" s="51">
        <v>2</v>
      </c>
      <c r="P96" s="51">
        <v>2</v>
      </c>
      <c r="Q96" s="51"/>
      <c r="R96" s="51"/>
      <c r="S96" s="51"/>
      <c r="T96" s="51"/>
      <c r="U96" s="51"/>
      <c r="V96" s="51"/>
      <c r="W96" s="51"/>
      <c r="X96" s="51"/>
      <c r="Y96" s="51">
        <v>2</v>
      </c>
      <c r="Z96" s="51"/>
      <c r="AA96" s="51"/>
      <c r="AB96" s="51">
        <v>1</v>
      </c>
      <c r="AC96" s="51"/>
      <c r="AD96" s="51"/>
      <c r="AE96" s="51"/>
      <c r="AF96" s="51"/>
      <c r="AG96" s="51"/>
      <c r="AH96" s="51"/>
      <c r="AI96" s="51"/>
      <c r="AJ96" s="51"/>
      <c r="AK96" s="51"/>
      <c r="AL96" s="51"/>
      <c r="AM96" s="51"/>
      <c r="AN96" s="51"/>
      <c r="AO96" s="51"/>
      <c r="AP96" s="51"/>
      <c r="AQ96" s="51"/>
      <c r="AR96" s="51"/>
      <c r="AS96" s="51"/>
      <c r="AT96" s="32">
        <f t="shared" si="120"/>
        <v>2</v>
      </c>
      <c r="AU96" s="32">
        <f t="shared" si="121"/>
        <v>2</v>
      </c>
      <c r="AV96" s="32">
        <f t="shared" si="122"/>
        <v>1</v>
      </c>
      <c r="AW96" s="32">
        <f t="shared" si="123"/>
        <v>1</v>
      </c>
      <c r="AX96" s="32">
        <f t="shared" si="124"/>
        <v>3</v>
      </c>
      <c r="AY96" s="32">
        <f t="shared" si="125"/>
        <v>3</v>
      </c>
      <c r="AZ96" s="32">
        <f t="shared" si="126"/>
        <v>2</v>
      </c>
      <c r="BA96" s="32">
        <f t="shared" si="127"/>
        <v>2</v>
      </c>
      <c r="BB96" s="32">
        <f t="shared" si="128"/>
        <v>0</v>
      </c>
      <c r="BC96" s="32">
        <f t="shared" si="129"/>
        <v>0</v>
      </c>
      <c r="BD96" s="16">
        <f t="shared" si="117"/>
        <v>2</v>
      </c>
      <c r="BE96" s="16">
        <f t="shared" si="118"/>
        <v>2</v>
      </c>
      <c r="BF96" s="32">
        <f t="shared" si="130"/>
        <v>0</v>
      </c>
      <c r="BG96" s="32">
        <f t="shared" si="131"/>
        <v>0</v>
      </c>
      <c r="BH96" s="32">
        <f t="shared" si="132"/>
        <v>0</v>
      </c>
      <c r="BI96" s="32">
        <f t="shared" si="133"/>
        <v>0</v>
      </c>
      <c r="BJ96" s="32">
        <f t="shared" si="134"/>
        <v>0</v>
      </c>
      <c r="BK96" s="32">
        <f t="shared" si="135"/>
        <v>0</v>
      </c>
      <c r="BL96" s="32">
        <f t="shared" si="136"/>
        <v>0</v>
      </c>
      <c r="BM96" s="32">
        <f t="shared" si="137"/>
        <v>0</v>
      </c>
    </row>
    <row r="97" spans="1:65" ht="39.950000000000003" customHeight="1">
      <c r="A97" s="3" t="s">
        <v>176</v>
      </c>
      <c r="B97" s="88" t="s">
        <v>177</v>
      </c>
      <c r="C97" s="89"/>
      <c r="D97" s="89"/>
      <c r="E97" s="51"/>
      <c r="F97" s="51"/>
      <c r="G97" s="49"/>
      <c r="H97" s="49"/>
      <c r="I97" s="49"/>
      <c r="J97" s="49"/>
      <c r="K97" s="49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  <c r="AA97" s="51"/>
      <c r="AB97" s="51"/>
      <c r="AC97" s="51"/>
      <c r="AD97" s="51">
        <v>1</v>
      </c>
      <c r="AE97" s="51"/>
      <c r="AF97" s="51">
        <v>1</v>
      </c>
      <c r="AG97" s="51"/>
      <c r="AH97" s="51">
        <v>1</v>
      </c>
      <c r="AI97" s="51"/>
      <c r="AJ97" s="51">
        <v>1</v>
      </c>
      <c r="AK97" s="51"/>
      <c r="AL97" s="51"/>
      <c r="AM97" s="51"/>
      <c r="AN97" s="51"/>
      <c r="AO97" s="51"/>
      <c r="AP97" s="51"/>
      <c r="AQ97" s="51"/>
      <c r="AR97" s="51"/>
      <c r="AS97" s="51"/>
      <c r="AT97" s="32">
        <f t="shared" si="120"/>
        <v>0</v>
      </c>
      <c r="AU97" s="32">
        <f t="shared" si="121"/>
        <v>0</v>
      </c>
      <c r="AV97" s="32">
        <f t="shared" si="122"/>
        <v>0</v>
      </c>
      <c r="AW97" s="32">
        <f t="shared" si="123"/>
        <v>0</v>
      </c>
      <c r="AX97" s="32">
        <f t="shared" si="124"/>
        <v>0</v>
      </c>
      <c r="AY97" s="32">
        <f t="shared" si="125"/>
        <v>0</v>
      </c>
      <c r="AZ97" s="32">
        <f t="shared" si="126"/>
        <v>0</v>
      </c>
      <c r="BA97" s="32">
        <f t="shared" si="127"/>
        <v>0</v>
      </c>
      <c r="BB97" s="32">
        <f t="shared" si="128"/>
        <v>0</v>
      </c>
      <c r="BC97" s="32">
        <f t="shared" si="129"/>
        <v>0</v>
      </c>
      <c r="BD97" s="16">
        <f t="shared" si="117"/>
        <v>0</v>
      </c>
      <c r="BE97" s="16">
        <f t="shared" si="118"/>
        <v>0</v>
      </c>
      <c r="BF97" s="32">
        <f t="shared" si="130"/>
        <v>1</v>
      </c>
      <c r="BG97" s="32">
        <f t="shared" si="131"/>
        <v>1</v>
      </c>
      <c r="BH97" s="32">
        <f t="shared" si="132"/>
        <v>1</v>
      </c>
      <c r="BI97" s="32">
        <f t="shared" si="133"/>
        <v>1</v>
      </c>
      <c r="BJ97" s="32">
        <f t="shared" si="134"/>
        <v>0</v>
      </c>
      <c r="BK97" s="32">
        <f t="shared" si="135"/>
        <v>0</v>
      </c>
      <c r="BL97" s="32">
        <f t="shared" si="136"/>
        <v>0</v>
      </c>
      <c r="BM97" s="32">
        <f t="shared" si="137"/>
        <v>0</v>
      </c>
    </row>
    <row r="98" spans="1:65" ht="39.950000000000003" customHeight="1">
      <c r="A98" s="3" t="s">
        <v>178</v>
      </c>
      <c r="B98" s="88" t="s">
        <v>179</v>
      </c>
      <c r="C98" s="89"/>
      <c r="D98" s="89"/>
      <c r="E98" s="51"/>
      <c r="F98" s="51"/>
      <c r="G98" s="49"/>
      <c r="H98" s="49"/>
      <c r="I98" s="49"/>
      <c r="J98" s="49"/>
      <c r="K98" s="49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  <c r="AA98" s="51"/>
      <c r="AB98" s="51"/>
      <c r="AC98" s="51"/>
      <c r="AD98" s="51"/>
      <c r="AE98" s="51"/>
      <c r="AF98" s="51"/>
      <c r="AG98" s="51"/>
      <c r="AH98" s="51"/>
      <c r="AI98" s="51"/>
      <c r="AJ98" s="51"/>
      <c r="AK98" s="51"/>
      <c r="AL98" s="51"/>
      <c r="AM98" s="51"/>
      <c r="AN98" s="51"/>
      <c r="AO98" s="51"/>
      <c r="AP98" s="51"/>
      <c r="AQ98" s="51"/>
      <c r="AR98" s="51"/>
      <c r="AS98" s="51"/>
      <c r="AT98" s="32">
        <f t="shared" si="120"/>
        <v>0</v>
      </c>
      <c r="AU98" s="32">
        <f t="shared" si="121"/>
        <v>0</v>
      </c>
      <c r="AV98" s="32">
        <f t="shared" si="122"/>
        <v>0</v>
      </c>
      <c r="AW98" s="32">
        <f t="shared" si="123"/>
        <v>0</v>
      </c>
      <c r="AX98" s="32">
        <f t="shared" si="124"/>
        <v>0</v>
      </c>
      <c r="AY98" s="32">
        <f t="shared" si="125"/>
        <v>0</v>
      </c>
      <c r="AZ98" s="32">
        <f t="shared" si="126"/>
        <v>0</v>
      </c>
      <c r="BA98" s="32">
        <f t="shared" si="127"/>
        <v>0</v>
      </c>
      <c r="BB98" s="32">
        <f t="shared" si="128"/>
        <v>0</v>
      </c>
      <c r="BC98" s="32">
        <f t="shared" si="129"/>
        <v>0</v>
      </c>
      <c r="BD98" s="16">
        <f t="shared" si="117"/>
        <v>0</v>
      </c>
      <c r="BE98" s="16">
        <f t="shared" si="118"/>
        <v>0</v>
      </c>
      <c r="BF98" s="32">
        <f t="shared" si="130"/>
        <v>0</v>
      </c>
      <c r="BG98" s="32">
        <f t="shared" si="131"/>
        <v>0</v>
      </c>
      <c r="BH98" s="32">
        <f t="shared" si="132"/>
        <v>0</v>
      </c>
      <c r="BI98" s="32">
        <f t="shared" si="133"/>
        <v>0</v>
      </c>
      <c r="BJ98" s="32">
        <f t="shared" si="134"/>
        <v>0</v>
      </c>
      <c r="BK98" s="32">
        <f t="shared" si="135"/>
        <v>0</v>
      </c>
      <c r="BL98" s="32">
        <f t="shared" si="136"/>
        <v>0</v>
      </c>
      <c r="BM98" s="32">
        <f t="shared" si="137"/>
        <v>0</v>
      </c>
    </row>
    <row r="99" spans="1:65" ht="39.950000000000003" customHeight="1">
      <c r="A99" s="3" t="s">
        <v>180</v>
      </c>
      <c r="B99" s="95" t="s">
        <v>181</v>
      </c>
      <c r="C99" s="95"/>
      <c r="D99" s="88"/>
      <c r="E99" s="51">
        <v>2</v>
      </c>
      <c r="F99" s="51"/>
      <c r="G99" s="49">
        <v>2</v>
      </c>
      <c r="H99" s="49"/>
      <c r="I99" s="49"/>
      <c r="J99" s="49"/>
      <c r="K99" s="49"/>
      <c r="L99" s="51"/>
      <c r="M99" s="51"/>
      <c r="N99" s="51">
        <v>1</v>
      </c>
      <c r="O99" s="51">
        <v>1</v>
      </c>
      <c r="P99" s="51">
        <v>1</v>
      </c>
      <c r="Q99" s="51"/>
      <c r="R99" s="51"/>
      <c r="S99" s="51"/>
      <c r="T99" s="51"/>
      <c r="U99" s="51"/>
      <c r="V99" s="51"/>
      <c r="W99" s="51"/>
      <c r="X99" s="51"/>
      <c r="Y99" s="51">
        <v>1</v>
      </c>
      <c r="Z99" s="51"/>
      <c r="AA99" s="51"/>
      <c r="AB99" s="51"/>
      <c r="AC99" s="51"/>
      <c r="AD99" s="51"/>
      <c r="AE99" s="51"/>
      <c r="AF99" s="51"/>
      <c r="AG99" s="51"/>
      <c r="AH99" s="51"/>
      <c r="AI99" s="51"/>
      <c r="AJ99" s="51"/>
      <c r="AK99" s="51"/>
      <c r="AL99" s="51"/>
      <c r="AM99" s="51"/>
      <c r="AN99" s="51"/>
      <c r="AO99" s="51"/>
      <c r="AP99" s="51"/>
      <c r="AQ99" s="51"/>
      <c r="AR99" s="51"/>
      <c r="AS99" s="51"/>
      <c r="AT99" s="32">
        <f t="shared" si="120"/>
        <v>2</v>
      </c>
      <c r="AU99" s="32">
        <f t="shared" si="121"/>
        <v>2</v>
      </c>
      <c r="AV99" s="32">
        <f t="shared" si="122"/>
        <v>0</v>
      </c>
      <c r="AW99" s="32">
        <f t="shared" si="123"/>
        <v>0</v>
      </c>
      <c r="AX99" s="32">
        <f t="shared" si="124"/>
        <v>2</v>
      </c>
      <c r="AY99" s="32">
        <f t="shared" si="125"/>
        <v>2</v>
      </c>
      <c r="AZ99" s="32">
        <f t="shared" si="126"/>
        <v>1</v>
      </c>
      <c r="BA99" s="32">
        <f t="shared" si="127"/>
        <v>1</v>
      </c>
      <c r="BB99" s="32">
        <f t="shared" si="128"/>
        <v>0</v>
      </c>
      <c r="BC99" s="32">
        <f t="shared" si="129"/>
        <v>0</v>
      </c>
      <c r="BD99" s="16">
        <f t="shared" si="117"/>
        <v>1</v>
      </c>
      <c r="BE99" s="16">
        <f t="shared" si="118"/>
        <v>1</v>
      </c>
      <c r="BF99" s="32">
        <f t="shared" si="130"/>
        <v>0</v>
      </c>
      <c r="BG99" s="32">
        <f t="shared" si="131"/>
        <v>0</v>
      </c>
      <c r="BH99" s="32">
        <f t="shared" si="132"/>
        <v>0</v>
      </c>
      <c r="BI99" s="32">
        <f t="shared" si="133"/>
        <v>0</v>
      </c>
      <c r="BJ99" s="32">
        <f t="shared" si="134"/>
        <v>0</v>
      </c>
      <c r="BK99" s="32">
        <f t="shared" si="135"/>
        <v>0</v>
      </c>
      <c r="BL99" s="32">
        <f t="shared" si="136"/>
        <v>0</v>
      </c>
      <c r="BM99" s="32">
        <f t="shared" si="137"/>
        <v>0</v>
      </c>
    </row>
    <row r="100" spans="1:65" ht="39.950000000000003" customHeight="1">
      <c r="A100" s="3" t="s">
        <v>182</v>
      </c>
      <c r="B100" s="91" t="s">
        <v>183</v>
      </c>
      <c r="C100" s="92"/>
      <c r="D100" s="92"/>
      <c r="E100" s="51"/>
      <c r="F100" s="51"/>
      <c r="G100" s="49"/>
      <c r="H100" s="49"/>
      <c r="I100" s="49"/>
      <c r="J100" s="49"/>
      <c r="K100" s="49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  <c r="AG100" s="51"/>
      <c r="AH100" s="51"/>
      <c r="AI100" s="51"/>
      <c r="AJ100" s="51"/>
      <c r="AK100" s="51"/>
      <c r="AL100" s="51"/>
      <c r="AM100" s="51"/>
      <c r="AN100" s="51"/>
      <c r="AO100" s="51"/>
      <c r="AP100" s="51"/>
      <c r="AQ100" s="51"/>
      <c r="AR100" s="51"/>
      <c r="AS100" s="51"/>
      <c r="AT100" s="32">
        <f t="shared" si="120"/>
        <v>0</v>
      </c>
      <c r="AU100" s="32">
        <f t="shared" si="121"/>
        <v>0</v>
      </c>
      <c r="AV100" s="32">
        <f t="shared" si="122"/>
        <v>0</v>
      </c>
      <c r="AW100" s="32">
        <f t="shared" si="123"/>
        <v>0</v>
      </c>
      <c r="AX100" s="32">
        <f t="shared" si="124"/>
        <v>0</v>
      </c>
      <c r="AY100" s="32">
        <f t="shared" si="125"/>
        <v>0</v>
      </c>
      <c r="AZ100" s="32">
        <f t="shared" si="126"/>
        <v>0</v>
      </c>
      <c r="BA100" s="32">
        <f t="shared" si="127"/>
        <v>0</v>
      </c>
      <c r="BB100" s="32">
        <f t="shared" si="128"/>
        <v>0</v>
      </c>
      <c r="BC100" s="32">
        <f t="shared" si="129"/>
        <v>0</v>
      </c>
      <c r="BD100" s="16">
        <f t="shared" si="117"/>
        <v>0</v>
      </c>
      <c r="BE100" s="16">
        <f t="shared" si="118"/>
        <v>0</v>
      </c>
      <c r="BF100" s="32">
        <f t="shared" si="130"/>
        <v>0</v>
      </c>
      <c r="BG100" s="32">
        <f t="shared" si="131"/>
        <v>0</v>
      </c>
      <c r="BH100" s="32">
        <f t="shared" si="132"/>
        <v>0</v>
      </c>
      <c r="BI100" s="32">
        <f t="shared" si="133"/>
        <v>0</v>
      </c>
      <c r="BJ100" s="32">
        <f t="shared" si="134"/>
        <v>0</v>
      </c>
      <c r="BK100" s="32">
        <f t="shared" si="135"/>
        <v>0</v>
      </c>
      <c r="BL100" s="32">
        <f t="shared" si="136"/>
        <v>0</v>
      </c>
      <c r="BM100" s="32">
        <f t="shared" si="137"/>
        <v>0</v>
      </c>
    </row>
    <row r="101" spans="1:65" ht="39.950000000000003" customHeight="1">
      <c r="A101" s="3" t="s">
        <v>184</v>
      </c>
      <c r="B101" s="88" t="s">
        <v>45</v>
      </c>
      <c r="C101" s="89"/>
      <c r="D101" s="89"/>
      <c r="E101" s="51"/>
      <c r="F101" s="51"/>
      <c r="G101" s="49"/>
      <c r="H101" s="49"/>
      <c r="I101" s="49"/>
      <c r="J101" s="49"/>
      <c r="K101" s="49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  <c r="AA101" s="51"/>
      <c r="AB101" s="51"/>
      <c r="AC101" s="51"/>
      <c r="AD101" s="51"/>
      <c r="AE101" s="51"/>
      <c r="AF101" s="51"/>
      <c r="AG101" s="51"/>
      <c r="AH101" s="51"/>
      <c r="AI101" s="51"/>
      <c r="AJ101" s="51"/>
      <c r="AK101" s="51"/>
      <c r="AL101" s="51"/>
      <c r="AM101" s="51"/>
      <c r="AN101" s="51"/>
      <c r="AO101" s="51"/>
      <c r="AP101" s="51"/>
      <c r="AQ101" s="51"/>
      <c r="AR101" s="51"/>
      <c r="AS101" s="51"/>
      <c r="AT101" s="32">
        <f t="shared" si="120"/>
        <v>0</v>
      </c>
      <c r="AU101" s="32">
        <f t="shared" si="121"/>
        <v>0</v>
      </c>
      <c r="AV101" s="32">
        <f t="shared" si="122"/>
        <v>0</v>
      </c>
      <c r="AW101" s="32">
        <f t="shared" si="123"/>
        <v>0</v>
      </c>
      <c r="AX101" s="32">
        <f t="shared" si="124"/>
        <v>0</v>
      </c>
      <c r="AY101" s="32">
        <f t="shared" si="125"/>
        <v>0</v>
      </c>
      <c r="AZ101" s="32">
        <f t="shared" si="126"/>
        <v>0</v>
      </c>
      <c r="BA101" s="32">
        <f t="shared" si="127"/>
        <v>0</v>
      </c>
      <c r="BB101" s="32">
        <f t="shared" si="128"/>
        <v>0</v>
      </c>
      <c r="BC101" s="32">
        <f t="shared" si="129"/>
        <v>0</v>
      </c>
      <c r="BD101" s="16">
        <f t="shared" si="117"/>
        <v>0</v>
      </c>
      <c r="BE101" s="16">
        <f t="shared" si="118"/>
        <v>0</v>
      </c>
      <c r="BF101" s="32">
        <f t="shared" si="130"/>
        <v>0</v>
      </c>
      <c r="BG101" s="32">
        <f t="shared" si="131"/>
        <v>0</v>
      </c>
      <c r="BH101" s="32">
        <f t="shared" si="132"/>
        <v>0</v>
      </c>
      <c r="BI101" s="32">
        <f t="shared" si="133"/>
        <v>0</v>
      </c>
      <c r="BJ101" s="32">
        <f t="shared" si="134"/>
        <v>0</v>
      </c>
      <c r="BK101" s="32">
        <f t="shared" si="135"/>
        <v>0</v>
      </c>
      <c r="BL101" s="32">
        <f t="shared" si="136"/>
        <v>0</v>
      </c>
      <c r="BM101" s="32">
        <f t="shared" si="137"/>
        <v>0</v>
      </c>
    </row>
    <row r="102" spans="1:65" ht="39.950000000000003" customHeight="1">
      <c r="A102" s="1" t="s">
        <v>185</v>
      </c>
      <c r="B102" s="77" t="s">
        <v>186</v>
      </c>
      <c r="C102" s="78"/>
      <c r="D102" s="78"/>
      <c r="E102" s="33">
        <f>SUM(E103:E105)</f>
        <v>0</v>
      </c>
      <c r="F102" s="33">
        <f t="shared" ref="F102:BM102" si="139">SUM(F103:F105)</f>
        <v>0</v>
      </c>
      <c r="G102" s="33">
        <f t="shared" si="139"/>
        <v>0</v>
      </c>
      <c r="H102" s="33">
        <f t="shared" si="139"/>
        <v>0</v>
      </c>
      <c r="I102" s="33">
        <f t="shared" si="139"/>
        <v>0</v>
      </c>
      <c r="J102" s="33">
        <f t="shared" si="139"/>
        <v>0</v>
      </c>
      <c r="K102" s="33">
        <f t="shared" si="139"/>
        <v>0</v>
      </c>
      <c r="L102" s="33">
        <f t="shared" si="139"/>
        <v>0</v>
      </c>
      <c r="M102" s="33">
        <f t="shared" si="139"/>
        <v>0</v>
      </c>
      <c r="N102" s="33">
        <f t="shared" si="139"/>
        <v>0</v>
      </c>
      <c r="O102" s="33">
        <f t="shared" si="139"/>
        <v>0</v>
      </c>
      <c r="P102" s="33">
        <f t="shared" si="139"/>
        <v>0</v>
      </c>
      <c r="Q102" s="33">
        <f t="shared" si="139"/>
        <v>0</v>
      </c>
      <c r="R102" s="33">
        <f t="shared" si="139"/>
        <v>0</v>
      </c>
      <c r="S102" s="33">
        <f t="shared" si="139"/>
        <v>0</v>
      </c>
      <c r="T102" s="33">
        <f t="shared" si="139"/>
        <v>0</v>
      </c>
      <c r="U102" s="33">
        <f t="shared" si="139"/>
        <v>0</v>
      </c>
      <c r="V102" s="33">
        <f t="shared" si="139"/>
        <v>0</v>
      </c>
      <c r="W102" s="33">
        <f t="shared" si="139"/>
        <v>0</v>
      </c>
      <c r="X102" s="33">
        <f t="shared" si="139"/>
        <v>0</v>
      </c>
      <c r="Y102" s="33">
        <f t="shared" si="139"/>
        <v>0</v>
      </c>
      <c r="Z102" s="33">
        <f t="shared" si="139"/>
        <v>0</v>
      </c>
      <c r="AA102" s="33">
        <f t="shared" si="139"/>
        <v>0</v>
      </c>
      <c r="AB102" s="33">
        <f t="shared" si="139"/>
        <v>0</v>
      </c>
      <c r="AC102" s="33">
        <f t="shared" si="139"/>
        <v>0</v>
      </c>
      <c r="AD102" s="33">
        <f t="shared" si="139"/>
        <v>0</v>
      </c>
      <c r="AE102" s="33">
        <f t="shared" si="139"/>
        <v>0</v>
      </c>
      <c r="AF102" s="33">
        <f t="shared" si="139"/>
        <v>0</v>
      </c>
      <c r="AG102" s="33">
        <f t="shared" si="139"/>
        <v>0</v>
      </c>
      <c r="AH102" s="33">
        <f t="shared" si="139"/>
        <v>0</v>
      </c>
      <c r="AI102" s="33">
        <f t="shared" si="139"/>
        <v>0</v>
      </c>
      <c r="AJ102" s="33">
        <f t="shared" si="139"/>
        <v>0</v>
      </c>
      <c r="AK102" s="33">
        <f t="shared" si="139"/>
        <v>0</v>
      </c>
      <c r="AL102" s="33">
        <f t="shared" si="139"/>
        <v>0</v>
      </c>
      <c r="AM102" s="33">
        <f t="shared" si="139"/>
        <v>0</v>
      </c>
      <c r="AN102" s="33">
        <f t="shared" si="139"/>
        <v>0</v>
      </c>
      <c r="AO102" s="33">
        <f t="shared" si="139"/>
        <v>0</v>
      </c>
      <c r="AP102" s="33">
        <f t="shared" si="139"/>
        <v>0</v>
      </c>
      <c r="AQ102" s="33">
        <f t="shared" si="139"/>
        <v>0</v>
      </c>
      <c r="AR102" s="33">
        <f t="shared" si="139"/>
        <v>0</v>
      </c>
      <c r="AS102" s="33">
        <f t="shared" si="139"/>
        <v>0</v>
      </c>
      <c r="AT102" s="33">
        <f t="shared" si="139"/>
        <v>0</v>
      </c>
      <c r="AU102" s="33">
        <f t="shared" si="139"/>
        <v>0</v>
      </c>
      <c r="AV102" s="33">
        <f t="shared" si="139"/>
        <v>0</v>
      </c>
      <c r="AW102" s="33">
        <f t="shared" si="139"/>
        <v>0</v>
      </c>
      <c r="AX102" s="33">
        <f t="shared" si="139"/>
        <v>0</v>
      </c>
      <c r="AY102" s="33">
        <f t="shared" si="139"/>
        <v>0</v>
      </c>
      <c r="AZ102" s="33">
        <f t="shared" si="139"/>
        <v>0</v>
      </c>
      <c r="BA102" s="33">
        <f t="shared" si="139"/>
        <v>0</v>
      </c>
      <c r="BB102" s="33">
        <f t="shared" si="139"/>
        <v>0</v>
      </c>
      <c r="BC102" s="33">
        <f t="shared" si="139"/>
        <v>0</v>
      </c>
      <c r="BD102" s="16">
        <f t="shared" si="117"/>
        <v>0</v>
      </c>
      <c r="BE102" s="16">
        <f t="shared" si="118"/>
        <v>0</v>
      </c>
      <c r="BF102" s="33">
        <f t="shared" si="139"/>
        <v>0</v>
      </c>
      <c r="BG102" s="33">
        <f t="shared" si="139"/>
        <v>0</v>
      </c>
      <c r="BH102" s="33">
        <f t="shared" si="139"/>
        <v>0</v>
      </c>
      <c r="BI102" s="33">
        <f t="shared" si="139"/>
        <v>0</v>
      </c>
      <c r="BJ102" s="33">
        <f t="shared" si="139"/>
        <v>0</v>
      </c>
      <c r="BK102" s="33">
        <f t="shared" si="139"/>
        <v>0</v>
      </c>
      <c r="BL102" s="33">
        <f t="shared" si="139"/>
        <v>0</v>
      </c>
      <c r="BM102" s="33">
        <f t="shared" si="139"/>
        <v>0</v>
      </c>
    </row>
    <row r="103" spans="1:65" ht="39.950000000000003" customHeight="1">
      <c r="A103" s="3" t="s">
        <v>187</v>
      </c>
      <c r="B103" s="91" t="s">
        <v>188</v>
      </c>
      <c r="C103" s="92"/>
      <c r="D103" s="92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32">
        <f>E103</f>
        <v>0</v>
      </c>
      <c r="AU103" s="32">
        <f>F103+G103+H103+I103</f>
        <v>0</v>
      </c>
      <c r="AV103" s="32">
        <f>J103</f>
        <v>0</v>
      </c>
      <c r="AW103" s="32">
        <f>K103+L103+M103</f>
        <v>0</v>
      </c>
      <c r="AX103" s="32">
        <f>F103+G103+K103</f>
        <v>0</v>
      </c>
      <c r="AY103" s="32">
        <f>N103+Y103+Z103+AB103</f>
        <v>0</v>
      </c>
      <c r="AZ103" s="32">
        <f>O103</f>
        <v>0</v>
      </c>
      <c r="BA103" s="32">
        <f>P103+Q103+R103+S103+T103</f>
        <v>0</v>
      </c>
      <c r="BB103" s="32">
        <f>T103</f>
        <v>0</v>
      </c>
      <c r="BC103" s="32">
        <f>+U103+V103+W103</f>
        <v>0</v>
      </c>
      <c r="BD103" s="16">
        <f t="shared" si="117"/>
        <v>0</v>
      </c>
      <c r="BE103" s="16">
        <f t="shared" si="118"/>
        <v>0</v>
      </c>
      <c r="BF103" s="32">
        <f>AF103</f>
        <v>0</v>
      </c>
      <c r="BG103" s="32">
        <f>AD103+AE103</f>
        <v>0</v>
      </c>
      <c r="BH103" s="32">
        <f>AF103</f>
        <v>0</v>
      </c>
      <c r="BI103" s="32">
        <f>AG103+AH103</f>
        <v>0</v>
      </c>
      <c r="BJ103" s="32">
        <f>AM103</f>
        <v>0</v>
      </c>
      <c r="BK103" s="32">
        <f>AK103+AL103</f>
        <v>0</v>
      </c>
      <c r="BL103" s="32">
        <f>AM103</f>
        <v>0</v>
      </c>
      <c r="BM103" s="32">
        <f>AN103+AO103</f>
        <v>0</v>
      </c>
    </row>
    <row r="104" spans="1:65" ht="39.950000000000003" customHeight="1">
      <c r="A104" s="3" t="s">
        <v>189</v>
      </c>
      <c r="B104" s="91" t="s">
        <v>190</v>
      </c>
      <c r="C104" s="92"/>
      <c r="D104" s="92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32">
        <f>E104</f>
        <v>0</v>
      </c>
      <c r="AU104" s="32">
        <f>F104+G104+H104+I104</f>
        <v>0</v>
      </c>
      <c r="AV104" s="32">
        <f>J104</f>
        <v>0</v>
      </c>
      <c r="AW104" s="32">
        <f>K104+L104+M104</f>
        <v>0</v>
      </c>
      <c r="AX104" s="32">
        <f>F104+G104+K104</f>
        <v>0</v>
      </c>
      <c r="AY104" s="32">
        <f>N104+Y104+Z104+AB104</f>
        <v>0</v>
      </c>
      <c r="AZ104" s="32">
        <f>O104</f>
        <v>0</v>
      </c>
      <c r="BA104" s="32">
        <f>P104+Q104+R104+S104+T104</f>
        <v>0</v>
      </c>
      <c r="BB104" s="32">
        <f>T104</f>
        <v>0</v>
      </c>
      <c r="BC104" s="32">
        <f>+U104+V104+W104</f>
        <v>0</v>
      </c>
      <c r="BD104" s="16">
        <f t="shared" si="117"/>
        <v>0</v>
      </c>
      <c r="BE104" s="16">
        <f t="shared" si="118"/>
        <v>0</v>
      </c>
      <c r="BF104" s="32">
        <f>AF104</f>
        <v>0</v>
      </c>
      <c r="BG104" s="32">
        <f>AD104+AE104</f>
        <v>0</v>
      </c>
      <c r="BH104" s="32">
        <f>AF104</f>
        <v>0</v>
      </c>
      <c r="BI104" s="32">
        <f>AG104+AH104</f>
        <v>0</v>
      </c>
      <c r="BJ104" s="32">
        <f>AM104</f>
        <v>0</v>
      </c>
      <c r="BK104" s="32">
        <f>AK104+AL104</f>
        <v>0</v>
      </c>
      <c r="BL104" s="32">
        <f>AM104</f>
        <v>0</v>
      </c>
      <c r="BM104" s="32">
        <f>AN104+AO104</f>
        <v>0</v>
      </c>
    </row>
    <row r="105" spans="1:65" ht="39.950000000000003" customHeight="1">
      <c r="A105" s="3" t="s">
        <v>191</v>
      </c>
      <c r="B105" s="88" t="s">
        <v>45</v>
      </c>
      <c r="C105" s="89"/>
      <c r="D105" s="89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32">
        <f>E105</f>
        <v>0</v>
      </c>
      <c r="AU105" s="32">
        <f>F105+G105+H105+I105</f>
        <v>0</v>
      </c>
      <c r="AV105" s="32">
        <f>J105</f>
        <v>0</v>
      </c>
      <c r="AW105" s="32">
        <f>K105+L105+M105</f>
        <v>0</v>
      </c>
      <c r="AX105" s="32">
        <f>F105+G105+K105</f>
        <v>0</v>
      </c>
      <c r="AY105" s="32">
        <f>N105+Y105+Z105+AB105</f>
        <v>0</v>
      </c>
      <c r="AZ105" s="32">
        <f>O105</f>
        <v>0</v>
      </c>
      <c r="BA105" s="32">
        <f>P105+Q105+R105+S105+T105</f>
        <v>0</v>
      </c>
      <c r="BB105" s="32">
        <f>T105</f>
        <v>0</v>
      </c>
      <c r="BC105" s="32">
        <f>+U105+V105+W105</f>
        <v>0</v>
      </c>
      <c r="BD105" s="16">
        <f t="shared" si="117"/>
        <v>0</v>
      </c>
      <c r="BE105" s="16">
        <f t="shared" si="118"/>
        <v>0</v>
      </c>
      <c r="BF105" s="32">
        <f>AF105</f>
        <v>0</v>
      </c>
      <c r="BG105" s="32">
        <f>AD105+AE105</f>
        <v>0</v>
      </c>
      <c r="BH105" s="32">
        <f>AF105</f>
        <v>0</v>
      </c>
      <c r="BI105" s="32">
        <f>AG105+AH105</f>
        <v>0</v>
      </c>
      <c r="BJ105" s="32">
        <f>AM105</f>
        <v>0</v>
      </c>
      <c r="BK105" s="32">
        <f>AK105+AL105</f>
        <v>0</v>
      </c>
      <c r="BL105" s="32">
        <f>AM105</f>
        <v>0</v>
      </c>
      <c r="BM105" s="32">
        <f>AN105+AO105</f>
        <v>0</v>
      </c>
    </row>
    <row r="106" spans="1:65" ht="39.950000000000003" customHeight="1">
      <c r="A106" s="1" t="s">
        <v>192</v>
      </c>
      <c r="B106" s="86" t="s">
        <v>193</v>
      </c>
      <c r="C106" s="90"/>
      <c r="D106" s="90"/>
      <c r="E106" s="30">
        <f>SUM(E107:E114)</f>
        <v>360</v>
      </c>
      <c r="F106" s="30">
        <f t="shared" ref="F106:BL106" si="140">SUM(F107:F114)</f>
        <v>11</v>
      </c>
      <c r="G106" s="30">
        <f t="shared" si="140"/>
        <v>349</v>
      </c>
      <c r="H106" s="30">
        <f t="shared" si="140"/>
        <v>0</v>
      </c>
      <c r="I106" s="30">
        <f t="shared" si="140"/>
        <v>0</v>
      </c>
      <c r="J106" s="30">
        <f t="shared" si="140"/>
        <v>452</v>
      </c>
      <c r="K106" s="30">
        <f t="shared" si="140"/>
        <v>444</v>
      </c>
      <c r="L106" s="30">
        <f t="shared" si="140"/>
        <v>8</v>
      </c>
      <c r="M106" s="30">
        <f t="shared" si="140"/>
        <v>0</v>
      </c>
      <c r="N106" s="30">
        <f t="shared" si="140"/>
        <v>0</v>
      </c>
      <c r="O106" s="30">
        <f t="shared" si="140"/>
        <v>339</v>
      </c>
      <c r="P106" s="30">
        <f t="shared" si="140"/>
        <v>283</v>
      </c>
      <c r="Q106" s="30">
        <f t="shared" si="140"/>
        <v>7</v>
      </c>
      <c r="R106" s="30">
        <f t="shared" si="140"/>
        <v>10</v>
      </c>
      <c r="S106" s="30">
        <f t="shared" si="140"/>
        <v>0</v>
      </c>
      <c r="T106" s="30">
        <f t="shared" si="140"/>
        <v>39</v>
      </c>
      <c r="U106" s="30">
        <f t="shared" si="140"/>
        <v>4</v>
      </c>
      <c r="V106" s="30">
        <f t="shared" si="140"/>
        <v>32</v>
      </c>
      <c r="W106" s="30">
        <f t="shared" si="140"/>
        <v>3</v>
      </c>
      <c r="X106" s="30">
        <f t="shared" si="140"/>
        <v>0</v>
      </c>
      <c r="Y106" s="30">
        <f t="shared" si="140"/>
        <v>339</v>
      </c>
      <c r="Z106" s="30">
        <f t="shared" si="140"/>
        <v>1</v>
      </c>
      <c r="AA106" s="30">
        <f t="shared" si="140"/>
        <v>4</v>
      </c>
      <c r="AB106" s="30">
        <f t="shared" si="140"/>
        <v>464</v>
      </c>
      <c r="AC106" s="30">
        <f t="shared" si="140"/>
        <v>7</v>
      </c>
      <c r="AD106" s="30">
        <f t="shared" si="140"/>
        <v>15</v>
      </c>
      <c r="AE106" s="30">
        <f t="shared" si="140"/>
        <v>2</v>
      </c>
      <c r="AF106" s="30">
        <f t="shared" si="140"/>
        <v>17</v>
      </c>
      <c r="AG106" s="30">
        <f t="shared" si="140"/>
        <v>3</v>
      </c>
      <c r="AH106" s="30">
        <f t="shared" si="140"/>
        <v>14</v>
      </c>
      <c r="AI106" s="30">
        <f t="shared" si="140"/>
        <v>0</v>
      </c>
      <c r="AJ106" s="30">
        <f t="shared" si="140"/>
        <v>17</v>
      </c>
      <c r="AK106" s="30">
        <f t="shared" si="140"/>
        <v>1</v>
      </c>
      <c r="AL106" s="30">
        <f t="shared" si="140"/>
        <v>0</v>
      </c>
      <c r="AM106" s="30">
        <f t="shared" si="140"/>
        <v>1</v>
      </c>
      <c r="AN106" s="30">
        <f t="shared" si="140"/>
        <v>1</v>
      </c>
      <c r="AO106" s="30">
        <f t="shared" si="140"/>
        <v>0</v>
      </c>
      <c r="AP106" s="30">
        <f t="shared" si="140"/>
        <v>0</v>
      </c>
      <c r="AQ106" s="30">
        <f t="shared" si="140"/>
        <v>0</v>
      </c>
      <c r="AR106" s="30">
        <f t="shared" si="140"/>
        <v>0</v>
      </c>
      <c r="AS106" s="30">
        <f t="shared" si="140"/>
        <v>0</v>
      </c>
      <c r="AT106" s="30">
        <f t="shared" si="140"/>
        <v>360</v>
      </c>
      <c r="AU106" s="30">
        <f t="shared" si="140"/>
        <v>360</v>
      </c>
      <c r="AV106" s="30">
        <f t="shared" si="140"/>
        <v>452</v>
      </c>
      <c r="AW106" s="30">
        <f t="shared" si="140"/>
        <v>452</v>
      </c>
      <c r="AX106" s="30">
        <f t="shared" si="140"/>
        <v>804</v>
      </c>
      <c r="AY106" s="30">
        <f t="shared" si="140"/>
        <v>804</v>
      </c>
      <c r="AZ106" s="30">
        <f t="shared" si="140"/>
        <v>339</v>
      </c>
      <c r="BA106" s="30">
        <f t="shared" si="140"/>
        <v>339</v>
      </c>
      <c r="BB106" s="30">
        <f t="shared" si="140"/>
        <v>39</v>
      </c>
      <c r="BC106" s="30">
        <f t="shared" si="140"/>
        <v>39</v>
      </c>
      <c r="BD106" s="16">
        <f t="shared" si="117"/>
        <v>339</v>
      </c>
      <c r="BE106" s="16">
        <f t="shared" si="118"/>
        <v>339</v>
      </c>
      <c r="BF106" s="30">
        <f t="shared" si="140"/>
        <v>17</v>
      </c>
      <c r="BG106" s="30">
        <f t="shared" si="140"/>
        <v>17</v>
      </c>
      <c r="BH106" s="30">
        <f t="shared" si="140"/>
        <v>17</v>
      </c>
      <c r="BI106" s="30">
        <f t="shared" si="140"/>
        <v>17</v>
      </c>
      <c r="BJ106" s="30">
        <f t="shared" si="140"/>
        <v>1</v>
      </c>
      <c r="BK106" s="30">
        <f t="shared" si="140"/>
        <v>1</v>
      </c>
      <c r="BL106" s="30">
        <f t="shared" si="140"/>
        <v>1</v>
      </c>
      <c r="BM106" s="30">
        <f>SUM(BM107:BM114)</f>
        <v>1</v>
      </c>
    </row>
    <row r="107" spans="1:65" ht="39.950000000000003" customHeight="1">
      <c r="A107" s="3" t="s">
        <v>194</v>
      </c>
      <c r="B107" s="81" t="s">
        <v>195</v>
      </c>
      <c r="C107" s="82"/>
      <c r="D107" s="82"/>
      <c r="E107" s="51">
        <v>343</v>
      </c>
      <c r="F107" s="51">
        <v>9</v>
      </c>
      <c r="G107" s="49">
        <v>334</v>
      </c>
      <c r="H107" s="49"/>
      <c r="I107" s="49"/>
      <c r="J107" s="49">
        <v>444</v>
      </c>
      <c r="K107" s="49">
        <v>436</v>
      </c>
      <c r="L107" s="51">
        <v>8</v>
      </c>
      <c r="M107" s="51"/>
      <c r="N107" s="51"/>
      <c r="O107" s="51">
        <v>338</v>
      </c>
      <c r="P107" s="51">
        <v>283</v>
      </c>
      <c r="Q107" s="51">
        <v>7</v>
      </c>
      <c r="R107" s="51">
        <v>9</v>
      </c>
      <c r="S107" s="51"/>
      <c r="T107" s="51">
        <v>39</v>
      </c>
      <c r="U107" s="51">
        <v>4</v>
      </c>
      <c r="V107" s="51">
        <v>32</v>
      </c>
      <c r="W107" s="51">
        <v>3</v>
      </c>
      <c r="X107" s="51"/>
      <c r="Y107" s="51">
        <v>338</v>
      </c>
      <c r="Z107" s="51">
        <v>1</v>
      </c>
      <c r="AA107" s="51">
        <v>3</v>
      </c>
      <c r="AB107" s="51">
        <v>440</v>
      </c>
      <c r="AC107" s="51">
        <v>5</v>
      </c>
      <c r="AD107" s="50">
        <v>15</v>
      </c>
      <c r="AE107" s="50">
        <v>2</v>
      </c>
      <c r="AF107" s="50">
        <v>17</v>
      </c>
      <c r="AG107" s="50">
        <v>3</v>
      </c>
      <c r="AH107" s="50">
        <v>14</v>
      </c>
      <c r="AI107" s="51"/>
      <c r="AJ107" s="51">
        <v>17</v>
      </c>
      <c r="AK107" s="51">
        <v>1</v>
      </c>
      <c r="AL107" s="51"/>
      <c r="AM107" s="51">
        <v>1</v>
      </c>
      <c r="AN107" s="51">
        <v>1</v>
      </c>
      <c r="AO107" s="51"/>
      <c r="AP107" s="51"/>
      <c r="AQ107" s="51"/>
      <c r="AR107" s="51"/>
      <c r="AS107" s="51"/>
      <c r="AT107" s="32">
        <f t="shared" ref="AT107:AT114" si="141">E107</f>
        <v>343</v>
      </c>
      <c r="AU107" s="32">
        <f t="shared" ref="AU107:AU114" si="142">F107+G107+H107+I107</f>
        <v>343</v>
      </c>
      <c r="AV107" s="32">
        <f t="shared" ref="AV107:AV114" si="143">J107</f>
        <v>444</v>
      </c>
      <c r="AW107" s="32">
        <f t="shared" ref="AW107:AW114" si="144">K107+L107+M107</f>
        <v>444</v>
      </c>
      <c r="AX107" s="32">
        <f t="shared" ref="AX107:AX114" si="145">F107+G107+K107</f>
        <v>779</v>
      </c>
      <c r="AY107" s="32">
        <f t="shared" ref="AY107:AY114" si="146">N107+Y107+Z107+AB107</f>
        <v>779</v>
      </c>
      <c r="AZ107" s="32">
        <f t="shared" ref="AZ107:AZ114" si="147">O107</f>
        <v>338</v>
      </c>
      <c r="BA107" s="32">
        <f t="shared" ref="BA107:BA114" si="148">P107+Q107+R107+S107+T107</f>
        <v>338</v>
      </c>
      <c r="BB107" s="32">
        <f t="shared" ref="BB107:BB114" si="149">T107</f>
        <v>39</v>
      </c>
      <c r="BC107" s="32">
        <f t="shared" ref="BC107:BC114" si="150">+U107+V107+W107</f>
        <v>39</v>
      </c>
      <c r="BD107" s="16">
        <f t="shared" si="117"/>
        <v>338</v>
      </c>
      <c r="BE107" s="16">
        <f t="shared" si="118"/>
        <v>338</v>
      </c>
      <c r="BF107" s="32">
        <f t="shared" ref="BF107:BF114" si="151">AF107</f>
        <v>17</v>
      </c>
      <c r="BG107" s="32">
        <f t="shared" ref="BG107:BG114" si="152">AD107+AE107</f>
        <v>17</v>
      </c>
      <c r="BH107" s="32">
        <f t="shared" ref="BH107:BH114" si="153">AF107</f>
        <v>17</v>
      </c>
      <c r="BI107" s="32">
        <f t="shared" ref="BI107:BI114" si="154">AG107+AH107</f>
        <v>17</v>
      </c>
      <c r="BJ107" s="32">
        <f t="shared" ref="BJ107:BJ114" si="155">AM107</f>
        <v>1</v>
      </c>
      <c r="BK107" s="32">
        <f t="shared" ref="BK107:BK114" si="156">AK107+AL107</f>
        <v>1</v>
      </c>
      <c r="BL107" s="32">
        <f t="shared" ref="BL107:BL114" si="157">AM107</f>
        <v>1</v>
      </c>
      <c r="BM107" s="32">
        <f t="shared" ref="BM107:BM114" si="158">AN107+AO107</f>
        <v>1</v>
      </c>
    </row>
    <row r="108" spans="1:65" ht="39.950000000000003" customHeight="1">
      <c r="A108" s="3" t="s">
        <v>196</v>
      </c>
      <c r="B108" s="81" t="s">
        <v>197</v>
      </c>
      <c r="C108" s="82"/>
      <c r="D108" s="82"/>
      <c r="E108" s="51"/>
      <c r="F108" s="51"/>
      <c r="G108" s="49"/>
      <c r="H108" s="49"/>
      <c r="I108" s="49"/>
      <c r="J108" s="49"/>
      <c r="K108" s="49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1"/>
      <c r="AA108" s="51"/>
      <c r="AB108" s="51"/>
      <c r="AC108" s="51"/>
      <c r="AD108" s="50"/>
      <c r="AE108" s="50"/>
      <c r="AF108" s="50"/>
      <c r="AG108" s="50"/>
      <c r="AH108" s="50"/>
      <c r="AI108" s="51"/>
      <c r="AJ108" s="51"/>
      <c r="AK108" s="51"/>
      <c r="AL108" s="51"/>
      <c r="AM108" s="51"/>
      <c r="AN108" s="51"/>
      <c r="AO108" s="51"/>
      <c r="AP108" s="51"/>
      <c r="AQ108" s="51"/>
      <c r="AR108" s="51"/>
      <c r="AS108" s="51"/>
      <c r="AT108" s="32">
        <f t="shared" si="141"/>
        <v>0</v>
      </c>
      <c r="AU108" s="32">
        <f t="shared" si="142"/>
        <v>0</v>
      </c>
      <c r="AV108" s="32">
        <f t="shared" si="143"/>
        <v>0</v>
      </c>
      <c r="AW108" s="32">
        <f t="shared" si="144"/>
        <v>0</v>
      </c>
      <c r="AX108" s="32">
        <f t="shared" si="145"/>
        <v>0</v>
      </c>
      <c r="AY108" s="32">
        <f t="shared" si="146"/>
        <v>0</v>
      </c>
      <c r="AZ108" s="32">
        <f t="shared" si="147"/>
        <v>0</v>
      </c>
      <c r="BA108" s="32">
        <f t="shared" si="148"/>
        <v>0</v>
      </c>
      <c r="BB108" s="32">
        <f t="shared" si="149"/>
        <v>0</v>
      </c>
      <c r="BC108" s="32">
        <f t="shared" si="150"/>
        <v>0</v>
      </c>
      <c r="BD108" s="16">
        <f t="shared" si="117"/>
        <v>0</v>
      </c>
      <c r="BE108" s="16">
        <f t="shared" si="118"/>
        <v>0</v>
      </c>
      <c r="BF108" s="32">
        <f t="shared" si="151"/>
        <v>0</v>
      </c>
      <c r="BG108" s="32">
        <f t="shared" si="152"/>
        <v>0</v>
      </c>
      <c r="BH108" s="32">
        <f t="shared" si="153"/>
        <v>0</v>
      </c>
      <c r="BI108" s="32">
        <f t="shared" si="154"/>
        <v>0</v>
      </c>
      <c r="BJ108" s="32">
        <f t="shared" si="155"/>
        <v>0</v>
      </c>
      <c r="BK108" s="32">
        <f t="shared" si="156"/>
        <v>0</v>
      </c>
      <c r="BL108" s="32">
        <f t="shared" si="157"/>
        <v>0</v>
      </c>
      <c r="BM108" s="32">
        <f t="shared" si="158"/>
        <v>0</v>
      </c>
    </row>
    <row r="109" spans="1:65" ht="39.950000000000003" customHeight="1">
      <c r="A109" s="3" t="s">
        <v>198</v>
      </c>
      <c r="B109" s="81" t="s">
        <v>199</v>
      </c>
      <c r="C109" s="85"/>
      <c r="D109" s="85"/>
      <c r="E109" s="51">
        <v>13</v>
      </c>
      <c r="F109" s="51">
        <v>2</v>
      </c>
      <c r="G109" s="49">
        <v>11</v>
      </c>
      <c r="H109" s="49"/>
      <c r="I109" s="49"/>
      <c r="J109" s="49">
        <v>6</v>
      </c>
      <c r="K109" s="49">
        <v>6</v>
      </c>
      <c r="L109" s="51"/>
      <c r="M109" s="51"/>
      <c r="N109" s="51"/>
      <c r="O109" s="51">
        <v>1</v>
      </c>
      <c r="P109" s="51"/>
      <c r="Q109" s="51"/>
      <c r="R109" s="51">
        <v>1</v>
      </c>
      <c r="S109" s="51"/>
      <c r="T109" s="51"/>
      <c r="U109" s="51"/>
      <c r="V109" s="51"/>
      <c r="W109" s="51"/>
      <c r="X109" s="51"/>
      <c r="Y109" s="51">
        <v>1</v>
      </c>
      <c r="Z109" s="51"/>
      <c r="AA109" s="51"/>
      <c r="AB109" s="51">
        <v>18</v>
      </c>
      <c r="AC109" s="51">
        <v>1</v>
      </c>
      <c r="AD109" s="50"/>
      <c r="AE109" s="50"/>
      <c r="AF109" s="50"/>
      <c r="AG109" s="50"/>
      <c r="AH109" s="50"/>
      <c r="AI109" s="51"/>
      <c r="AJ109" s="51"/>
      <c r="AK109" s="51"/>
      <c r="AL109" s="51"/>
      <c r="AM109" s="51"/>
      <c r="AN109" s="51"/>
      <c r="AO109" s="51"/>
      <c r="AP109" s="51"/>
      <c r="AQ109" s="51"/>
      <c r="AR109" s="51"/>
      <c r="AS109" s="51"/>
      <c r="AT109" s="32">
        <f t="shared" si="141"/>
        <v>13</v>
      </c>
      <c r="AU109" s="32">
        <f t="shared" si="142"/>
        <v>13</v>
      </c>
      <c r="AV109" s="32">
        <f t="shared" si="143"/>
        <v>6</v>
      </c>
      <c r="AW109" s="32">
        <f t="shared" si="144"/>
        <v>6</v>
      </c>
      <c r="AX109" s="32">
        <f t="shared" si="145"/>
        <v>19</v>
      </c>
      <c r="AY109" s="32">
        <f t="shared" si="146"/>
        <v>19</v>
      </c>
      <c r="AZ109" s="32">
        <f t="shared" si="147"/>
        <v>1</v>
      </c>
      <c r="BA109" s="32">
        <f t="shared" si="148"/>
        <v>1</v>
      </c>
      <c r="BB109" s="32">
        <f t="shared" si="149"/>
        <v>0</v>
      </c>
      <c r="BC109" s="32">
        <f t="shared" si="150"/>
        <v>0</v>
      </c>
      <c r="BD109" s="16">
        <f t="shared" si="117"/>
        <v>1</v>
      </c>
      <c r="BE109" s="16">
        <f t="shared" si="118"/>
        <v>1</v>
      </c>
      <c r="BF109" s="32">
        <f t="shared" si="151"/>
        <v>0</v>
      </c>
      <c r="BG109" s="32">
        <f t="shared" si="152"/>
        <v>0</v>
      </c>
      <c r="BH109" s="32">
        <f t="shared" si="153"/>
        <v>0</v>
      </c>
      <c r="BI109" s="32">
        <f t="shared" si="154"/>
        <v>0</v>
      </c>
      <c r="BJ109" s="32">
        <f t="shared" si="155"/>
        <v>0</v>
      </c>
      <c r="BK109" s="32">
        <f t="shared" si="156"/>
        <v>0</v>
      </c>
      <c r="BL109" s="32">
        <f t="shared" si="157"/>
        <v>0</v>
      </c>
      <c r="BM109" s="32">
        <f t="shared" si="158"/>
        <v>0</v>
      </c>
    </row>
    <row r="110" spans="1:65" ht="39.950000000000003" customHeight="1">
      <c r="A110" s="3" t="s">
        <v>200</v>
      </c>
      <c r="B110" s="81" t="s">
        <v>201</v>
      </c>
      <c r="C110" s="85"/>
      <c r="D110" s="85"/>
      <c r="E110" s="51"/>
      <c r="F110" s="51"/>
      <c r="G110" s="49"/>
      <c r="H110" s="49"/>
      <c r="I110" s="49"/>
      <c r="J110" s="49"/>
      <c r="K110" s="49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51"/>
      <c r="AA110" s="51"/>
      <c r="AB110" s="51"/>
      <c r="AC110" s="51"/>
      <c r="AD110" s="51"/>
      <c r="AE110" s="51"/>
      <c r="AF110" s="51"/>
      <c r="AG110" s="51"/>
      <c r="AH110" s="51"/>
      <c r="AI110" s="51"/>
      <c r="AJ110" s="51"/>
      <c r="AK110" s="51"/>
      <c r="AL110" s="51"/>
      <c r="AM110" s="51"/>
      <c r="AN110" s="51"/>
      <c r="AO110" s="51"/>
      <c r="AP110" s="51"/>
      <c r="AQ110" s="51"/>
      <c r="AR110" s="51"/>
      <c r="AS110" s="51"/>
      <c r="AT110" s="32">
        <f t="shared" si="141"/>
        <v>0</v>
      </c>
      <c r="AU110" s="32">
        <f t="shared" si="142"/>
        <v>0</v>
      </c>
      <c r="AV110" s="32">
        <f t="shared" si="143"/>
        <v>0</v>
      </c>
      <c r="AW110" s="32">
        <f t="shared" si="144"/>
        <v>0</v>
      </c>
      <c r="AX110" s="32">
        <f t="shared" si="145"/>
        <v>0</v>
      </c>
      <c r="AY110" s="32">
        <f t="shared" si="146"/>
        <v>0</v>
      </c>
      <c r="AZ110" s="32">
        <f t="shared" si="147"/>
        <v>0</v>
      </c>
      <c r="BA110" s="32">
        <f t="shared" si="148"/>
        <v>0</v>
      </c>
      <c r="BB110" s="32">
        <f t="shared" si="149"/>
        <v>0</v>
      </c>
      <c r="BC110" s="32">
        <f t="shared" si="150"/>
        <v>0</v>
      </c>
      <c r="BD110" s="16">
        <f t="shared" si="117"/>
        <v>0</v>
      </c>
      <c r="BE110" s="16">
        <f t="shared" si="118"/>
        <v>0</v>
      </c>
      <c r="BF110" s="32">
        <f t="shared" si="151"/>
        <v>0</v>
      </c>
      <c r="BG110" s="32">
        <f t="shared" si="152"/>
        <v>0</v>
      </c>
      <c r="BH110" s="32">
        <f t="shared" si="153"/>
        <v>0</v>
      </c>
      <c r="BI110" s="32">
        <f t="shared" si="154"/>
        <v>0</v>
      </c>
      <c r="BJ110" s="32">
        <f t="shared" si="155"/>
        <v>0</v>
      </c>
      <c r="BK110" s="32">
        <f t="shared" si="156"/>
        <v>0</v>
      </c>
      <c r="BL110" s="32">
        <f t="shared" si="157"/>
        <v>0</v>
      </c>
      <c r="BM110" s="32">
        <f t="shared" si="158"/>
        <v>0</v>
      </c>
    </row>
    <row r="111" spans="1:65" ht="39.950000000000003" customHeight="1">
      <c r="A111" s="3" t="s">
        <v>202</v>
      </c>
      <c r="B111" s="81" t="s">
        <v>203</v>
      </c>
      <c r="C111" s="82"/>
      <c r="D111" s="82"/>
      <c r="E111" s="51"/>
      <c r="F111" s="51"/>
      <c r="G111" s="49"/>
      <c r="H111" s="49"/>
      <c r="I111" s="49"/>
      <c r="J111" s="49"/>
      <c r="K111" s="49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51"/>
      <c r="AA111" s="51"/>
      <c r="AB111" s="51"/>
      <c r="AC111" s="51"/>
      <c r="AD111" s="51"/>
      <c r="AE111" s="51"/>
      <c r="AF111" s="51"/>
      <c r="AG111" s="51"/>
      <c r="AH111" s="51"/>
      <c r="AI111" s="51"/>
      <c r="AJ111" s="51"/>
      <c r="AK111" s="51"/>
      <c r="AL111" s="51"/>
      <c r="AM111" s="51"/>
      <c r="AN111" s="51"/>
      <c r="AO111" s="51"/>
      <c r="AP111" s="51"/>
      <c r="AQ111" s="51"/>
      <c r="AR111" s="51"/>
      <c r="AS111" s="51"/>
      <c r="AT111" s="32">
        <f t="shared" si="141"/>
        <v>0</v>
      </c>
      <c r="AU111" s="32">
        <f t="shared" si="142"/>
        <v>0</v>
      </c>
      <c r="AV111" s="32">
        <f t="shared" si="143"/>
        <v>0</v>
      </c>
      <c r="AW111" s="32">
        <f t="shared" si="144"/>
        <v>0</v>
      </c>
      <c r="AX111" s="32">
        <f t="shared" si="145"/>
        <v>0</v>
      </c>
      <c r="AY111" s="32">
        <f t="shared" si="146"/>
        <v>0</v>
      </c>
      <c r="AZ111" s="32">
        <f t="shared" si="147"/>
        <v>0</v>
      </c>
      <c r="BA111" s="32">
        <f t="shared" si="148"/>
        <v>0</v>
      </c>
      <c r="BB111" s="32">
        <f t="shared" si="149"/>
        <v>0</v>
      </c>
      <c r="BC111" s="32">
        <f t="shared" si="150"/>
        <v>0</v>
      </c>
      <c r="BD111" s="16">
        <f t="shared" si="117"/>
        <v>0</v>
      </c>
      <c r="BE111" s="16">
        <f t="shared" si="118"/>
        <v>0</v>
      </c>
      <c r="BF111" s="32">
        <f t="shared" si="151"/>
        <v>0</v>
      </c>
      <c r="BG111" s="32">
        <f t="shared" si="152"/>
        <v>0</v>
      </c>
      <c r="BH111" s="32">
        <f t="shared" si="153"/>
        <v>0</v>
      </c>
      <c r="BI111" s="32">
        <f t="shared" si="154"/>
        <v>0</v>
      </c>
      <c r="BJ111" s="32">
        <f t="shared" si="155"/>
        <v>0</v>
      </c>
      <c r="BK111" s="32">
        <f t="shared" si="156"/>
        <v>0</v>
      </c>
      <c r="BL111" s="32">
        <f t="shared" si="157"/>
        <v>0</v>
      </c>
      <c r="BM111" s="32">
        <f t="shared" si="158"/>
        <v>0</v>
      </c>
    </row>
    <row r="112" spans="1:65" ht="39.950000000000003" customHeight="1">
      <c r="A112" s="3" t="s">
        <v>204</v>
      </c>
      <c r="B112" s="81" t="s">
        <v>205</v>
      </c>
      <c r="C112" s="82"/>
      <c r="D112" s="82"/>
      <c r="E112" s="51">
        <v>1</v>
      </c>
      <c r="F112" s="51"/>
      <c r="G112" s="49">
        <v>1</v>
      </c>
      <c r="H112" s="49"/>
      <c r="I112" s="49"/>
      <c r="J112" s="49"/>
      <c r="K112" s="49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  <c r="AA112" s="51">
        <v>1</v>
      </c>
      <c r="AB112" s="51">
        <v>1</v>
      </c>
      <c r="AC112" s="51">
        <v>1</v>
      </c>
      <c r="AD112" s="51"/>
      <c r="AE112" s="51"/>
      <c r="AF112" s="51"/>
      <c r="AG112" s="51"/>
      <c r="AH112" s="51"/>
      <c r="AI112" s="51"/>
      <c r="AJ112" s="51"/>
      <c r="AK112" s="51"/>
      <c r="AL112" s="51"/>
      <c r="AM112" s="51"/>
      <c r="AN112" s="51"/>
      <c r="AO112" s="51"/>
      <c r="AP112" s="51"/>
      <c r="AQ112" s="51"/>
      <c r="AR112" s="51"/>
      <c r="AS112" s="51"/>
      <c r="AT112" s="32">
        <f t="shared" si="141"/>
        <v>1</v>
      </c>
      <c r="AU112" s="32">
        <f t="shared" si="142"/>
        <v>1</v>
      </c>
      <c r="AV112" s="32">
        <f t="shared" si="143"/>
        <v>0</v>
      </c>
      <c r="AW112" s="32">
        <f t="shared" si="144"/>
        <v>0</v>
      </c>
      <c r="AX112" s="32">
        <f t="shared" si="145"/>
        <v>1</v>
      </c>
      <c r="AY112" s="32">
        <f t="shared" si="146"/>
        <v>1</v>
      </c>
      <c r="AZ112" s="32">
        <f t="shared" si="147"/>
        <v>0</v>
      </c>
      <c r="BA112" s="32">
        <f t="shared" si="148"/>
        <v>0</v>
      </c>
      <c r="BB112" s="32">
        <f t="shared" si="149"/>
        <v>0</v>
      </c>
      <c r="BC112" s="32">
        <f t="shared" si="150"/>
        <v>0</v>
      </c>
      <c r="BD112" s="16">
        <f t="shared" si="117"/>
        <v>0</v>
      </c>
      <c r="BE112" s="16">
        <f t="shared" si="118"/>
        <v>0</v>
      </c>
      <c r="BF112" s="32">
        <f t="shared" si="151"/>
        <v>0</v>
      </c>
      <c r="BG112" s="32">
        <f t="shared" si="152"/>
        <v>0</v>
      </c>
      <c r="BH112" s="32">
        <f t="shared" si="153"/>
        <v>0</v>
      </c>
      <c r="BI112" s="32">
        <f t="shared" si="154"/>
        <v>0</v>
      </c>
      <c r="BJ112" s="32">
        <f t="shared" si="155"/>
        <v>0</v>
      </c>
      <c r="BK112" s="32">
        <f t="shared" si="156"/>
        <v>0</v>
      </c>
      <c r="BL112" s="32">
        <f t="shared" si="157"/>
        <v>0</v>
      </c>
      <c r="BM112" s="32">
        <f t="shared" si="158"/>
        <v>0</v>
      </c>
    </row>
    <row r="113" spans="1:65" ht="39.950000000000003" customHeight="1">
      <c r="A113" s="3" t="s">
        <v>206</v>
      </c>
      <c r="B113" s="81" t="s">
        <v>207</v>
      </c>
      <c r="C113" s="82"/>
      <c r="D113" s="82"/>
      <c r="E113" s="51"/>
      <c r="F113" s="51"/>
      <c r="G113" s="49"/>
      <c r="H113" s="49"/>
      <c r="I113" s="49"/>
      <c r="J113" s="49"/>
      <c r="K113" s="49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W113" s="51"/>
      <c r="X113" s="51"/>
      <c r="Y113" s="51"/>
      <c r="Z113" s="51"/>
      <c r="AA113" s="51"/>
      <c r="AB113" s="51"/>
      <c r="AC113" s="51"/>
      <c r="AD113" s="51"/>
      <c r="AE113" s="51"/>
      <c r="AF113" s="51"/>
      <c r="AG113" s="51"/>
      <c r="AH113" s="51"/>
      <c r="AI113" s="51"/>
      <c r="AJ113" s="51"/>
      <c r="AK113" s="51"/>
      <c r="AL113" s="51"/>
      <c r="AM113" s="51"/>
      <c r="AN113" s="51"/>
      <c r="AO113" s="51"/>
      <c r="AP113" s="51"/>
      <c r="AQ113" s="51"/>
      <c r="AR113" s="51"/>
      <c r="AS113" s="51"/>
      <c r="AT113" s="32">
        <f t="shared" si="141"/>
        <v>0</v>
      </c>
      <c r="AU113" s="32">
        <f t="shared" si="142"/>
        <v>0</v>
      </c>
      <c r="AV113" s="32">
        <f t="shared" si="143"/>
        <v>0</v>
      </c>
      <c r="AW113" s="32">
        <f t="shared" si="144"/>
        <v>0</v>
      </c>
      <c r="AX113" s="32">
        <f t="shared" si="145"/>
        <v>0</v>
      </c>
      <c r="AY113" s="32">
        <f t="shared" si="146"/>
        <v>0</v>
      </c>
      <c r="AZ113" s="32">
        <f t="shared" si="147"/>
        <v>0</v>
      </c>
      <c r="BA113" s="32">
        <f t="shared" si="148"/>
        <v>0</v>
      </c>
      <c r="BB113" s="32">
        <f t="shared" si="149"/>
        <v>0</v>
      </c>
      <c r="BC113" s="32">
        <f t="shared" si="150"/>
        <v>0</v>
      </c>
      <c r="BD113" s="16">
        <f t="shared" si="117"/>
        <v>0</v>
      </c>
      <c r="BE113" s="16">
        <f t="shared" si="118"/>
        <v>0</v>
      </c>
      <c r="BF113" s="32">
        <f t="shared" si="151"/>
        <v>0</v>
      </c>
      <c r="BG113" s="32">
        <f t="shared" si="152"/>
        <v>0</v>
      </c>
      <c r="BH113" s="32">
        <f t="shared" si="153"/>
        <v>0</v>
      </c>
      <c r="BI113" s="32">
        <f t="shared" si="154"/>
        <v>0</v>
      </c>
      <c r="BJ113" s="32">
        <f t="shared" si="155"/>
        <v>0</v>
      </c>
      <c r="BK113" s="32">
        <f t="shared" si="156"/>
        <v>0</v>
      </c>
      <c r="BL113" s="32">
        <f t="shared" si="157"/>
        <v>0</v>
      </c>
      <c r="BM113" s="32">
        <f t="shared" si="158"/>
        <v>0</v>
      </c>
    </row>
    <row r="114" spans="1:65" ht="39.950000000000003" customHeight="1">
      <c r="A114" s="3" t="s">
        <v>208</v>
      </c>
      <c r="B114" s="83" t="s">
        <v>45</v>
      </c>
      <c r="C114" s="84"/>
      <c r="D114" s="84"/>
      <c r="E114" s="51">
        <v>3</v>
      </c>
      <c r="F114" s="51"/>
      <c r="G114" s="49">
        <v>3</v>
      </c>
      <c r="H114" s="49"/>
      <c r="I114" s="49"/>
      <c r="J114" s="49">
        <v>2</v>
      </c>
      <c r="K114" s="49">
        <v>2</v>
      </c>
      <c r="L114" s="51"/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W114" s="51"/>
      <c r="X114" s="51"/>
      <c r="Y114" s="51"/>
      <c r="Z114" s="51"/>
      <c r="AA114" s="51"/>
      <c r="AB114" s="51">
        <v>5</v>
      </c>
      <c r="AC114" s="51"/>
      <c r="AD114" s="51"/>
      <c r="AE114" s="51"/>
      <c r="AF114" s="51"/>
      <c r="AG114" s="51"/>
      <c r="AH114" s="51"/>
      <c r="AI114" s="51"/>
      <c r="AJ114" s="51"/>
      <c r="AK114" s="51"/>
      <c r="AL114" s="51"/>
      <c r="AM114" s="51"/>
      <c r="AN114" s="51"/>
      <c r="AO114" s="51"/>
      <c r="AP114" s="51"/>
      <c r="AQ114" s="51"/>
      <c r="AR114" s="51"/>
      <c r="AS114" s="51"/>
      <c r="AT114" s="32">
        <f t="shared" si="141"/>
        <v>3</v>
      </c>
      <c r="AU114" s="32">
        <f t="shared" si="142"/>
        <v>3</v>
      </c>
      <c r="AV114" s="32">
        <f t="shared" si="143"/>
        <v>2</v>
      </c>
      <c r="AW114" s="32">
        <f t="shared" si="144"/>
        <v>2</v>
      </c>
      <c r="AX114" s="32">
        <f t="shared" si="145"/>
        <v>5</v>
      </c>
      <c r="AY114" s="32">
        <f t="shared" si="146"/>
        <v>5</v>
      </c>
      <c r="AZ114" s="32">
        <f t="shared" si="147"/>
        <v>0</v>
      </c>
      <c r="BA114" s="32">
        <f t="shared" si="148"/>
        <v>0</v>
      </c>
      <c r="BB114" s="32">
        <f t="shared" si="149"/>
        <v>0</v>
      </c>
      <c r="BC114" s="32">
        <f t="shared" si="150"/>
        <v>0</v>
      </c>
      <c r="BD114" s="16">
        <f t="shared" si="117"/>
        <v>0</v>
      </c>
      <c r="BE114" s="16">
        <f t="shared" si="118"/>
        <v>0</v>
      </c>
      <c r="BF114" s="32">
        <f t="shared" si="151"/>
        <v>0</v>
      </c>
      <c r="BG114" s="32">
        <f t="shared" si="152"/>
        <v>0</v>
      </c>
      <c r="BH114" s="32">
        <f t="shared" si="153"/>
        <v>0</v>
      </c>
      <c r="BI114" s="32">
        <f t="shared" si="154"/>
        <v>0</v>
      </c>
      <c r="BJ114" s="32">
        <f t="shared" si="155"/>
        <v>0</v>
      </c>
      <c r="BK114" s="32">
        <f t="shared" si="156"/>
        <v>0</v>
      </c>
      <c r="BL114" s="32">
        <f t="shared" si="157"/>
        <v>0</v>
      </c>
      <c r="BM114" s="32">
        <f t="shared" si="158"/>
        <v>0</v>
      </c>
    </row>
    <row r="115" spans="1:65" ht="39.950000000000003" customHeight="1">
      <c r="A115" s="1" t="s">
        <v>209</v>
      </c>
      <c r="B115" s="86" t="s">
        <v>210</v>
      </c>
      <c r="C115" s="87"/>
      <c r="D115" s="87"/>
      <c r="E115" s="30">
        <f>SUM(E116:E119)</f>
        <v>12</v>
      </c>
      <c r="F115" s="30">
        <f t="shared" ref="F115:AS115" si="159">SUM(F116:F119)</f>
        <v>0</v>
      </c>
      <c r="G115" s="30">
        <f t="shared" si="159"/>
        <v>12</v>
      </c>
      <c r="H115" s="30">
        <f t="shared" si="159"/>
        <v>0</v>
      </c>
      <c r="I115" s="30">
        <f t="shared" si="159"/>
        <v>0</v>
      </c>
      <c r="J115" s="30">
        <f t="shared" si="159"/>
        <v>6</v>
      </c>
      <c r="K115" s="30">
        <f t="shared" si="159"/>
        <v>6</v>
      </c>
      <c r="L115" s="30">
        <f t="shared" si="159"/>
        <v>0</v>
      </c>
      <c r="M115" s="30">
        <f t="shared" si="159"/>
        <v>0</v>
      </c>
      <c r="N115" s="30">
        <f t="shared" si="159"/>
        <v>0</v>
      </c>
      <c r="O115" s="30">
        <f t="shared" si="159"/>
        <v>1</v>
      </c>
      <c r="P115" s="30">
        <f t="shared" si="159"/>
        <v>0</v>
      </c>
      <c r="Q115" s="30">
        <f t="shared" si="159"/>
        <v>0</v>
      </c>
      <c r="R115" s="30">
        <f t="shared" si="159"/>
        <v>0</v>
      </c>
      <c r="S115" s="30">
        <f t="shared" si="159"/>
        <v>0</v>
      </c>
      <c r="T115" s="30">
        <f t="shared" si="159"/>
        <v>1</v>
      </c>
      <c r="U115" s="30">
        <f t="shared" si="159"/>
        <v>1</v>
      </c>
      <c r="V115" s="30">
        <f t="shared" si="159"/>
        <v>0</v>
      </c>
      <c r="W115" s="30">
        <f t="shared" si="159"/>
        <v>0</v>
      </c>
      <c r="X115" s="30">
        <f t="shared" si="159"/>
        <v>0</v>
      </c>
      <c r="Y115" s="30">
        <f t="shared" si="159"/>
        <v>1</v>
      </c>
      <c r="Z115" s="30">
        <f t="shared" si="159"/>
        <v>0</v>
      </c>
      <c r="AA115" s="30">
        <f t="shared" si="159"/>
        <v>0</v>
      </c>
      <c r="AB115" s="30">
        <f t="shared" si="159"/>
        <v>17</v>
      </c>
      <c r="AC115" s="30">
        <f t="shared" si="159"/>
        <v>0</v>
      </c>
      <c r="AD115" s="30">
        <f t="shared" si="159"/>
        <v>0</v>
      </c>
      <c r="AE115" s="30">
        <f t="shared" si="159"/>
        <v>0</v>
      </c>
      <c r="AF115" s="30">
        <f t="shared" si="159"/>
        <v>0</v>
      </c>
      <c r="AG115" s="30">
        <f t="shared" si="159"/>
        <v>0</v>
      </c>
      <c r="AH115" s="30">
        <f t="shared" si="159"/>
        <v>0</v>
      </c>
      <c r="AI115" s="30">
        <f t="shared" si="159"/>
        <v>0</v>
      </c>
      <c r="AJ115" s="30">
        <f t="shared" si="159"/>
        <v>0</v>
      </c>
      <c r="AK115" s="30">
        <f t="shared" si="159"/>
        <v>0</v>
      </c>
      <c r="AL115" s="30">
        <f t="shared" si="159"/>
        <v>0</v>
      </c>
      <c r="AM115" s="30">
        <f t="shared" si="159"/>
        <v>0</v>
      </c>
      <c r="AN115" s="30">
        <f t="shared" si="159"/>
        <v>0</v>
      </c>
      <c r="AO115" s="30">
        <f t="shared" si="159"/>
        <v>0</v>
      </c>
      <c r="AP115" s="30">
        <f t="shared" si="159"/>
        <v>0</v>
      </c>
      <c r="AQ115" s="30">
        <f t="shared" si="159"/>
        <v>0</v>
      </c>
      <c r="AR115" s="30">
        <f t="shared" si="159"/>
        <v>0</v>
      </c>
      <c r="AS115" s="30">
        <f t="shared" si="159"/>
        <v>0</v>
      </c>
      <c r="AT115" s="34">
        <f t="shared" ref="AT115:BM115" si="160">SUM(AT116:AT119)</f>
        <v>12</v>
      </c>
      <c r="AU115" s="34">
        <f t="shared" si="160"/>
        <v>12</v>
      </c>
      <c r="AV115" s="34">
        <f t="shared" si="160"/>
        <v>6</v>
      </c>
      <c r="AW115" s="34">
        <f t="shared" si="160"/>
        <v>6</v>
      </c>
      <c r="AX115" s="34">
        <f t="shared" si="160"/>
        <v>18</v>
      </c>
      <c r="AY115" s="34">
        <f t="shared" si="160"/>
        <v>18</v>
      </c>
      <c r="AZ115" s="34">
        <f t="shared" si="160"/>
        <v>1</v>
      </c>
      <c r="BA115" s="34">
        <f t="shared" si="160"/>
        <v>1</v>
      </c>
      <c r="BB115" s="34">
        <f t="shared" si="160"/>
        <v>1</v>
      </c>
      <c r="BC115" s="34">
        <f t="shared" si="160"/>
        <v>1</v>
      </c>
      <c r="BD115" s="16">
        <f t="shared" si="117"/>
        <v>1</v>
      </c>
      <c r="BE115" s="16">
        <f t="shared" si="118"/>
        <v>1</v>
      </c>
      <c r="BF115" s="34">
        <f t="shared" si="160"/>
        <v>0</v>
      </c>
      <c r="BG115" s="34">
        <f t="shared" si="160"/>
        <v>0</v>
      </c>
      <c r="BH115" s="34">
        <f t="shared" si="160"/>
        <v>0</v>
      </c>
      <c r="BI115" s="34">
        <f t="shared" si="160"/>
        <v>0</v>
      </c>
      <c r="BJ115" s="34">
        <f t="shared" si="160"/>
        <v>0</v>
      </c>
      <c r="BK115" s="34">
        <f t="shared" si="160"/>
        <v>0</v>
      </c>
      <c r="BL115" s="34">
        <f t="shared" si="160"/>
        <v>0</v>
      </c>
      <c r="BM115" s="34">
        <f t="shared" si="160"/>
        <v>0</v>
      </c>
    </row>
    <row r="116" spans="1:65" ht="39.950000000000003" customHeight="1">
      <c r="A116" s="3" t="s">
        <v>211</v>
      </c>
      <c r="B116" s="81" t="s">
        <v>212</v>
      </c>
      <c r="C116" s="85"/>
      <c r="D116" s="85"/>
      <c r="E116" s="38">
        <v>12</v>
      </c>
      <c r="F116" s="38"/>
      <c r="G116" s="28">
        <v>12</v>
      </c>
      <c r="H116" s="28"/>
      <c r="I116" s="28"/>
      <c r="J116" s="20">
        <v>6</v>
      </c>
      <c r="K116" s="20">
        <v>6</v>
      </c>
      <c r="L116" s="38"/>
      <c r="M116" s="38"/>
      <c r="N116" s="38"/>
      <c r="O116" s="38">
        <v>1</v>
      </c>
      <c r="P116" s="38"/>
      <c r="Q116" s="38"/>
      <c r="R116" s="38"/>
      <c r="S116" s="38"/>
      <c r="T116" s="38">
        <v>1</v>
      </c>
      <c r="U116" s="38">
        <v>1</v>
      </c>
      <c r="V116" s="38"/>
      <c r="W116" s="38"/>
      <c r="X116" s="38"/>
      <c r="Y116" s="38">
        <v>1</v>
      </c>
      <c r="Z116" s="38"/>
      <c r="AA116" s="38"/>
      <c r="AB116" s="38">
        <v>17</v>
      </c>
      <c r="AC116" s="38"/>
      <c r="AD116" s="29"/>
      <c r="AE116" s="29"/>
      <c r="AF116" s="29"/>
      <c r="AG116" s="29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2">
        <f>E116</f>
        <v>12</v>
      </c>
      <c r="AU116" s="32">
        <f>F116+G116+H116+I116</f>
        <v>12</v>
      </c>
      <c r="AV116" s="32">
        <f>J116</f>
        <v>6</v>
      </c>
      <c r="AW116" s="32">
        <f>K116+L116+M116</f>
        <v>6</v>
      </c>
      <c r="AX116" s="32">
        <f>F116+G116+K116</f>
        <v>18</v>
      </c>
      <c r="AY116" s="32">
        <f>N116+Y116+Z116+AB116</f>
        <v>18</v>
      </c>
      <c r="AZ116" s="32">
        <f>O116</f>
        <v>1</v>
      </c>
      <c r="BA116" s="32">
        <f>P116+Q116+R116+S116+T116</f>
        <v>1</v>
      </c>
      <c r="BB116" s="32">
        <f>T116</f>
        <v>1</v>
      </c>
      <c r="BC116" s="32">
        <f>+U116+V116+W116</f>
        <v>1</v>
      </c>
      <c r="BD116" s="16">
        <f t="shared" si="117"/>
        <v>1</v>
      </c>
      <c r="BE116" s="16">
        <f t="shared" si="118"/>
        <v>1</v>
      </c>
      <c r="BF116" s="32">
        <f>AF116</f>
        <v>0</v>
      </c>
      <c r="BG116" s="32">
        <f>AD116+AE116</f>
        <v>0</v>
      </c>
      <c r="BH116" s="32">
        <f>AF116</f>
        <v>0</v>
      </c>
      <c r="BI116" s="32">
        <f>AG116+AH116</f>
        <v>0</v>
      </c>
      <c r="BJ116" s="32">
        <f>AM116</f>
        <v>0</v>
      </c>
      <c r="BK116" s="32">
        <f>AK116+AL116</f>
        <v>0</v>
      </c>
      <c r="BL116" s="32">
        <f>AM116</f>
        <v>0</v>
      </c>
      <c r="BM116" s="32">
        <f>AN116+AO116</f>
        <v>0</v>
      </c>
    </row>
    <row r="117" spans="1:65" ht="39.950000000000003" customHeight="1">
      <c r="A117" s="3" t="s">
        <v>213</v>
      </c>
      <c r="B117" s="81" t="s">
        <v>214</v>
      </c>
      <c r="C117" s="82"/>
      <c r="D117" s="82"/>
      <c r="E117" s="38"/>
      <c r="F117" s="38"/>
      <c r="G117" s="19"/>
      <c r="H117" s="20"/>
      <c r="I117" s="20"/>
      <c r="J117" s="20"/>
      <c r="K117" s="20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2">
        <f>E117</f>
        <v>0</v>
      </c>
      <c r="AU117" s="32">
        <f>F117+G117+H117+I117</f>
        <v>0</v>
      </c>
      <c r="AV117" s="32">
        <f>J117</f>
        <v>0</v>
      </c>
      <c r="AW117" s="32">
        <f>K117+L117+M117</f>
        <v>0</v>
      </c>
      <c r="AX117" s="32">
        <f>F117+G117+K117</f>
        <v>0</v>
      </c>
      <c r="AY117" s="32">
        <f>N117+Y117+Z117+AB117</f>
        <v>0</v>
      </c>
      <c r="AZ117" s="32">
        <f>O117</f>
        <v>0</v>
      </c>
      <c r="BA117" s="32">
        <f>P117+Q117+R117+S117+T117</f>
        <v>0</v>
      </c>
      <c r="BB117" s="32">
        <f>T117</f>
        <v>0</v>
      </c>
      <c r="BC117" s="32">
        <f>+U117+V117+W117</f>
        <v>0</v>
      </c>
      <c r="BD117" s="16">
        <f t="shared" si="117"/>
        <v>0</v>
      </c>
      <c r="BE117" s="16">
        <f t="shared" si="118"/>
        <v>0</v>
      </c>
      <c r="BF117" s="32">
        <f>AF117</f>
        <v>0</v>
      </c>
      <c r="BG117" s="32">
        <f>AD117+AE117</f>
        <v>0</v>
      </c>
      <c r="BH117" s="32">
        <f>AF117</f>
        <v>0</v>
      </c>
      <c r="BI117" s="32">
        <f>AG117+AH117</f>
        <v>0</v>
      </c>
      <c r="BJ117" s="32">
        <f>AM117</f>
        <v>0</v>
      </c>
      <c r="BK117" s="32">
        <f>AK117+AL117</f>
        <v>0</v>
      </c>
      <c r="BL117" s="32">
        <f>AM117</f>
        <v>0</v>
      </c>
      <c r="BM117" s="32">
        <f>AN117+AO117</f>
        <v>0</v>
      </c>
    </row>
    <row r="118" spans="1:65" ht="39.950000000000003" customHeight="1">
      <c r="A118" s="3" t="s">
        <v>215</v>
      </c>
      <c r="B118" s="81" t="s">
        <v>216</v>
      </c>
      <c r="C118" s="82"/>
      <c r="D118" s="82"/>
      <c r="E118" s="38"/>
      <c r="F118" s="38"/>
      <c r="G118" s="19"/>
      <c r="H118" s="20"/>
      <c r="I118" s="20"/>
      <c r="J118" s="20"/>
      <c r="K118" s="20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2">
        <f>E118</f>
        <v>0</v>
      </c>
      <c r="AU118" s="32">
        <f>F118+G118+H118+I118</f>
        <v>0</v>
      </c>
      <c r="AV118" s="32">
        <f>J118</f>
        <v>0</v>
      </c>
      <c r="AW118" s="32">
        <f>K118+L118+M118</f>
        <v>0</v>
      </c>
      <c r="AX118" s="32">
        <f>F118+G118+K118</f>
        <v>0</v>
      </c>
      <c r="AY118" s="32">
        <f>N118+Y118+Z118+AB118</f>
        <v>0</v>
      </c>
      <c r="AZ118" s="32">
        <f>O118</f>
        <v>0</v>
      </c>
      <c r="BA118" s="32">
        <f>P118+Q118+R118+S118+T118</f>
        <v>0</v>
      </c>
      <c r="BB118" s="32">
        <f>T118</f>
        <v>0</v>
      </c>
      <c r="BC118" s="32">
        <f>+U118+V118+W118</f>
        <v>0</v>
      </c>
      <c r="BD118" s="16">
        <f t="shared" si="117"/>
        <v>0</v>
      </c>
      <c r="BE118" s="16">
        <f t="shared" si="118"/>
        <v>0</v>
      </c>
      <c r="BF118" s="32">
        <f>AF118</f>
        <v>0</v>
      </c>
      <c r="BG118" s="32">
        <f>AD118+AE118</f>
        <v>0</v>
      </c>
      <c r="BH118" s="32">
        <f>AF118</f>
        <v>0</v>
      </c>
      <c r="BI118" s="32">
        <f>AG118+AH118</f>
        <v>0</v>
      </c>
      <c r="BJ118" s="32">
        <f>AM118</f>
        <v>0</v>
      </c>
      <c r="BK118" s="32">
        <f>AK118+AL118</f>
        <v>0</v>
      </c>
      <c r="BL118" s="32">
        <f>AM118</f>
        <v>0</v>
      </c>
      <c r="BM118" s="32">
        <f>AN118+AO118</f>
        <v>0</v>
      </c>
    </row>
    <row r="119" spans="1:65" ht="39.950000000000003" customHeight="1">
      <c r="A119" s="3" t="s">
        <v>217</v>
      </c>
      <c r="B119" s="83" t="s">
        <v>45</v>
      </c>
      <c r="C119" s="84"/>
      <c r="D119" s="84"/>
      <c r="E119" s="38"/>
      <c r="F119" s="38"/>
      <c r="G119" s="19"/>
      <c r="H119" s="20"/>
      <c r="I119" s="20"/>
      <c r="J119" s="20"/>
      <c r="K119" s="20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2">
        <f>E119</f>
        <v>0</v>
      </c>
      <c r="AU119" s="32">
        <f>F119+G119+H119+I119</f>
        <v>0</v>
      </c>
      <c r="AV119" s="32">
        <f>J119</f>
        <v>0</v>
      </c>
      <c r="AW119" s="32">
        <f>K119+L119+M119</f>
        <v>0</v>
      </c>
      <c r="AX119" s="32">
        <f>F119+G119+K119</f>
        <v>0</v>
      </c>
      <c r="AY119" s="32">
        <f>N119+Y119+Z119+AB119</f>
        <v>0</v>
      </c>
      <c r="AZ119" s="32">
        <f>O119</f>
        <v>0</v>
      </c>
      <c r="BA119" s="32">
        <f>P119+Q119+R119+S119+T119</f>
        <v>0</v>
      </c>
      <c r="BB119" s="32">
        <f>T119</f>
        <v>0</v>
      </c>
      <c r="BC119" s="32">
        <f>+U119+V119+W119</f>
        <v>0</v>
      </c>
      <c r="BD119" s="16">
        <f t="shared" si="117"/>
        <v>0</v>
      </c>
      <c r="BE119" s="16">
        <f t="shared" si="118"/>
        <v>0</v>
      </c>
      <c r="BF119" s="32">
        <f>AF119</f>
        <v>0</v>
      </c>
      <c r="BG119" s="32">
        <f>AD119+AE119</f>
        <v>0</v>
      </c>
      <c r="BH119" s="32">
        <f>AF119</f>
        <v>0</v>
      </c>
      <c r="BI119" s="32">
        <f>AG119+AH119</f>
        <v>0</v>
      </c>
      <c r="BJ119" s="32">
        <f>AM119</f>
        <v>0</v>
      </c>
      <c r="BK119" s="32">
        <f>AK119+AL119</f>
        <v>0</v>
      </c>
      <c r="BL119" s="32">
        <f>AM119</f>
        <v>0</v>
      </c>
      <c r="BM119" s="32">
        <f>AN119+AO119</f>
        <v>0</v>
      </c>
    </row>
    <row r="120" spans="1:65" ht="39.950000000000003" customHeight="1">
      <c r="A120" s="1" t="s">
        <v>252</v>
      </c>
      <c r="B120" s="86" t="s">
        <v>255</v>
      </c>
      <c r="C120" s="90"/>
      <c r="D120" s="94"/>
      <c r="E120" s="55">
        <f>SUM(E121:E122)</f>
        <v>1</v>
      </c>
      <c r="F120" s="55">
        <f t="shared" ref="F120:BM120" si="161">SUM(F121:F122)</f>
        <v>0</v>
      </c>
      <c r="G120" s="55">
        <f t="shared" si="161"/>
        <v>1</v>
      </c>
      <c r="H120" s="55">
        <f t="shared" si="161"/>
        <v>0</v>
      </c>
      <c r="I120" s="55">
        <f t="shared" si="161"/>
        <v>0</v>
      </c>
      <c r="J120" s="55">
        <f t="shared" si="161"/>
        <v>0</v>
      </c>
      <c r="K120" s="55">
        <f t="shared" si="161"/>
        <v>0</v>
      </c>
      <c r="L120" s="55">
        <f t="shared" si="161"/>
        <v>0</v>
      </c>
      <c r="M120" s="55">
        <f t="shared" si="161"/>
        <v>0</v>
      </c>
      <c r="N120" s="55">
        <f t="shared" si="161"/>
        <v>0</v>
      </c>
      <c r="O120" s="55">
        <f t="shared" si="161"/>
        <v>1</v>
      </c>
      <c r="P120" s="55">
        <f t="shared" si="161"/>
        <v>0</v>
      </c>
      <c r="Q120" s="55">
        <f t="shared" si="161"/>
        <v>0</v>
      </c>
      <c r="R120" s="55">
        <f t="shared" si="161"/>
        <v>1</v>
      </c>
      <c r="S120" s="55">
        <f t="shared" si="161"/>
        <v>0</v>
      </c>
      <c r="T120" s="55">
        <f t="shared" si="161"/>
        <v>0</v>
      </c>
      <c r="U120" s="55">
        <f t="shared" si="161"/>
        <v>0</v>
      </c>
      <c r="V120" s="55">
        <f t="shared" si="161"/>
        <v>0</v>
      </c>
      <c r="W120" s="55">
        <f t="shared" si="161"/>
        <v>0</v>
      </c>
      <c r="X120" s="55">
        <f t="shared" si="161"/>
        <v>0</v>
      </c>
      <c r="Y120" s="55">
        <f t="shared" si="161"/>
        <v>1</v>
      </c>
      <c r="Z120" s="55">
        <f t="shared" si="161"/>
        <v>0</v>
      </c>
      <c r="AA120" s="55">
        <f t="shared" si="161"/>
        <v>0</v>
      </c>
      <c r="AB120" s="55">
        <f t="shared" si="161"/>
        <v>0</v>
      </c>
      <c r="AC120" s="55">
        <f t="shared" si="161"/>
        <v>0</v>
      </c>
      <c r="AD120" s="55">
        <f t="shared" si="161"/>
        <v>0</v>
      </c>
      <c r="AE120" s="55">
        <f t="shared" si="161"/>
        <v>0</v>
      </c>
      <c r="AF120" s="55">
        <f t="shared" si="161"/>
        <v>0</v>
      </c>
      <c r="AG120" s="55">
        <f t="shared" si="161"/>
        <v>0</v>
      </c>
      <c r="AH120" s="55">
        <f t="shared" si="161"/>
        <v>0</v>
      </c>
      <c r="AI120" s="55">
        <f t="shared" si="161"/>
        <v>0</v>
      </c>
      <c r="AJ120" s="55">
        <f t="shared" si="161"/>
        <v>0</v>
      </c>
      <c r="AK120" s="55">
        <f t="shared" si="161"/>
        <v>0</v>
      </c>
      <c r="AL120" s="55">
        <f t="shared" si="161"/>
        <v>0</v>
      </c>
      <c r="AM120" s="55">
        <f t="shared" si="161"/>
        <v>0</v>
      </c>
      <c r="AN120" s="55">
        <f t="shared" si="161"/>
        <v>0</v>
      </c>
      <c r="AO120" s="55">
        <f t="shared" si="161"/>
        <v>0</v>
      </c>
      <c r="AP120" s="55">
        <f t="shared" si="161"/>
        <v>0</v>
      </c>
      <c r="AQ120" s="55">
        <f t="shared" si="161"/>
        <v>0</v>
      </c>
      <c r="AR120" s="55">
        <f t="shared" si="161"/>
        <v>0</v>
      </c>
      <c r="AS120" s="55">
        <f t="shared" si="161"/>
        <v>0</v>
      </c>
      <c r="AT120" s="35">
        <f t="shared" si="161"/>
        <v>1</v>
      </c>
      <c r="AU120" s="35">
        <f t="shared" si="161"/>
        <v>1</v>
      </c>
      <c r="AV120" s="35">
        <f t="shared" si="161"/>
        <v>0</v>
      </c>
      <c r="AW120" s="35">
        <f t="shared" si="161"/>
        <v>0</v>
      </c>
      <c r="AX120" s="35">
        <f t="shared" si="161"/>
        <v>1</v>
      </c>
      <c r="AY120" s="35">
        <f t="shared" si="161"/>
        <v>1</v>
      </c>
      <c r="AZ120" s="35">
        <f t="shared" si="161"/>
        <v>1</v>
      </c>
      <c r="BA120" s="35">
        <f t="shared" si="161"/>
        <v>1</v>
      </c>
      <c r="BB120" s="35">
        <f t="shared" si="161"/>
        <v>0</v>
      </c>
      <c r="BC120" s="35">
        <f t="shared" si="161"/>
        <v>0</v>
      </c>
      <c r="BD120" s="16">
        <f t="shared" si="117"/>
        <v>1</v>
      </c>
      <c r="BE120" s="16">
        <f t="shared" si="118"/>
        <v>1</v>
      </c>
      <c r="BF120" s="35">
        <f t="shared" si="161"/>
        <v>0</v>
      </c>
      <c r="BG120" s="35">
        <f t="shared" si="161"/>
        <v>0</v>
      </c>
      <c r="BH120" s="35">
        <f t="shared" si="161"/>
        <v>0</v>
      </c>
      <c r="BI120" s="35">
        <f t="shared" si="161"/>
        <v>0</v>
      </c>
      <c r="BJ120" s="35">
        <f t="shared" si="161"/>
        <v>0</v>
      </c>
      <c r="BK120" s="35">
        <f t="shared" si="161"/>
        <v>0</v>
      </c>
      <c r="BL120" s="35">
        <f t="shared" si="161"/>
        <v>0</v>
      </c>
      <c r="BM120" s="35">
        <f t="shared" si="161"/>
        <v>0</v>
      </c>
    </row>
    <row r="121" spans="1:65" ht="39.950000000000003" customHeight="1">
      <c r="A121" s="3" t="s">
        <v>253</v>
      </c>
      <c r="B121" s="83" t="s">
        <v>256</v>
      </c>
      <c r="C121" s="84"/>
      <c r="D121" s="93"/>
      <c r="E121" s="9">
        <v>1</v>
      </c>
      <c r="F121" s="9"/>
      <c r="G121" s="9">
        <v>1</v>
      </c>
      <c r="H121" s="9"/>
      <c r="I121" s="9"/>
      <c r="J121" s="9"/>
      <c r="K121" s="9"/>
      <c r="L121" s="9"/>
      <c r="M121" s="9"/>
      <c r="N121" s="9"/>
      <c r="O121" s="9">
        <v>1</v>
      </c>
      <c r="P121" s="9"/>
      <c r="Q121" s="9"/>
      <c r="R121" s="9">
        <v>1</v>
      </c>
      <c r="S121" s="9"/>
      <c r="T121" s="9"/>
      <c r="U121" s="9"/>
      <c r="V121" s="9"/>
      <c r="W121" s="9"/>
      <c r="X121" s="9"/>
      <c r="Y121" s="9">
        <v>1</v>
      </c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32">
        <f>E121</f>
        <v>1</v>
      </c>
      <c r="AU121" s="32">
        <f>F121+G121+H121+I121</f>
        <v>1</v>
      </c>
      <c r="AV121" s="32">
        <f>J121</f>
        <v>0</v>
      </c>
      <c r="AW121" s="32">
        <f>K121+L121+M121</f>
        <v>0</v>
      </c>
      <c r="AX121" s="32">
        <f>F121+G121+K121</f>
        <v>1</v>
      </c>
      <c r="AY121" s="32">
        <f>N121+Y121+Z121+AB121</f>
        <v>1</v>
      </c>
      <c r="AZ121" s="32">
        <f>O121</f>
        <v>1</v>
      </c>
      <c r="BA121" s="32">
        <f>P121+Q121+R121+S121+T121</f>
        <v>1</v>
      </c>
      <c r="BB121" s="32">
        <f>T121</f>
        <v>0</v>
      </c>
      <c r="BC121" s="32">
        <f>+U121+V121+W121</f>
        <v>0</v>
      </c>
      <c r="BD121" s="16">
        <f t="shared" si="117"/>
        <v>1</v>
      </c>
      <c r="BE121" s="16">
        <f t="shared" si="118"/>
        <v>1</v>
      </c>
      <c r="BF121" s="32">
        <f>AF121</f>
        <v>0</v>
      </c>
      <c r="BG121" s="32">
        <f>AD121+AE121</f>
        <v>0</v>
      </c>
      <c r="BH121" s="32">
        <f>AF121</f>
        <v>0</v>
      </c>
      <c r="BI121" s="32">
        <f>AG121+AH121</f>
        <v>0</v>
      </c>
      <c r="BJ121" s="32">
        <f>AM121</f>
        <v>0</v>
      </c>
      <c r="BK121" s="32">
        <f>AK121+AL121</f>
        <v>0</v>
      </c>
      <c r="BL121" s="32">
        <f>AM121</f>
        <v>0</v>
      </c>
      <c r="BM121" s="32">
        <f>AN121+AO121</f>
        <v>0</v>
      </c>
    </row>
    <row r="122" spans="1:65" ht="39.950000000000003" customHeight="1">
      <c r="A122" s="3" t="s">
        <v>254</v>
      </c>
      <c r="B122" s="83" t="s">
        <v>257</v>
      </c>
      <c r="C122" s="84"/>
      <c r="D122" s="93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32">
        <f>E122</f>
        <v>0</v>
      </c>
      <c r="AU122" s="32">
        <f>F122+G122+H122+I122</f>
        <v>0</v>
      </c>
      <c r="AV122" s="32">
        <f>J122</f>
        <v>0</v>
      </c>
      <c r="AW122" s="32">
        <f>K122+L122+M122</f>
        <v>0</v>
      </c>
      <c r="AX122" s="32">
        <f>F122+G122+K122</f>
        <v>0</v>
      </c>
      <c r="AY122" s="32">
        <f>N122+Y122+Z122+AB122</f>
        <v>0</v>
      </c>
      <c r="AZ122" s="32">
        <f>O122</f>
        <v>0</v>
      </c>
      <c r="BA122" s="32">
        <f>P122+Q122+R122+S122+T122</f>
        <v>0</v>
      </c>
      <c r="BB122" s="32">
        <f>T122</f>
        <v>0</v>
      </c>
      <c r="BC122" s="32">
        <f>+U122+V122+W122</f>
        <v>0</v>
      </c>
      <c r="BD122" s="16">
        <f t="shared" si="117"/>
        <v>0</v>
      </c>
      <c r="BE122" s="16">
        <f t="shared" si="118"/>
        <v>0</v>
      </c>
      <c r="BF122" s="32">
        <f>AF122</f>
        <v>0</v>
      </c>
      <c r="BG122" s="32">
        <f>AD122+AE122</f>
        <v>0</v>
      </c>
      <c r="BH122" s="32">
        <f>AF122</f>
        <v>0</v>
      </c>
      <c r="BI122" s="32">
        <f>AG122+AH122</f>
        <v>0</v>
      </c>
      <c r="BJ122" s="32">
        <f>AM122</f>
        <v>0</v>
      </c>
      <c r="BK122" s="32">
        <f>AK122+AL122</f>
        <v>0</v>
      </c>
      <c r="BL122" s="32">
        <f>AM122</f>
        <v>0</v>
      </c>
      <c r="BM122" s="32">
        <f>AN122+AO122</f>
        <v>0</v>
      </c>
    </row>
    <row r="123" spans="1:65" ht="39.950000000000003" customHeight="1">
      <c r="A123" s="1" t="s">
        <v>218</v>
      </c>
      <c r="B123" s="77" t="s">
        <v>45</v>
      </c>
      <c r="C123" s="78"/>
      <c r="D123" s="78"/>
      <c r="E123" s="42">
        <v>6</v>
      </c>
      <c r="F123" s="42"/>
      <c r="G123" s="43">
        <v>6</v>
      </c>
      <c r="H123" s="43"/>
      <c r="I123" s="43"/>
      <c r="J123" s="43">
        <v>5</v>
      </c>
      <c r="K123" s="43">
        <v>4</v>
      </c>
      <c r="L123" s="42">
        <v>1</v>
      </c>
      <c r="M123" s="42"/>
      <c r="N123" s="42"/>
      <c r="O123" s="42">
        <v>2</v>
      </c>
      <c r="P123" s="42">
        <v>2</v>
      </c>
      <c r="Q123" s="42"/>
      <c r="R123" s="42"/>
      <c r="S123" s="42"/>
      <c r="T123" s="42"/>
      <c r="U123" s="42"/>
      <c r="V123" s="42"/>
      <c r="W123" s="42"/>
      <c r="X123" s="42"/>
      <c r="Y123" s="42">
        <v>2</v>
      </c>
      <c r="Z123" s="42"/>
      <c r="AA123" s="42">
        <v>1</v>
      </c>
      <c r="AB123" s="42">
        <v>8</v>
      </c>
      <c r="AC123" s="42">
        <v>1</v>
      </c>
      <c r="AD123" s="42">
        <v>2</v>
      </c>
      <c r="AE123" s="42"/>
      <c r="AF123" s="42">
        <v>2</v>
      </c>
      <c r="AG123" s="42"/>
      <c r="AH123" s="42">
        <v>2</v>
      </c>
      <c r="AI123" s="42"/>
      <c r="AJ123" s="42">
        <v>2</v>
      </c>
      <c r="AK123" s="42">
        <v>1</v>
      </c>
      <c r="AL123" s="42"/>
      <c r="AM123" s="42">
        <v>1</v>
      </c>
      <c r="AN123" s="42">
        <v>1</v>
      </c>
      <c r="AO123" s="42"/>
      <c r="AP123" s="42"/>
      <c r="AQ123" s="42"/>
      <c r="AR123" s="42"/>
      <c r="AS123" s="42"/>
      <c r="AT123" s="32">
        <f>E123</f>
        <v>6</v>
      </c>
      <c r="AU123" s="32">
        <f>F123+G123+H123+I123</f>
        <v>6</v>
      </c>
      <c r="AV123" s="32">
        <f>J123</f>
        <v>5</v>
      </c>
      <c r="AW123" s="32">
        <f>K123+L123+M123</f>
        <v>5</v>
      </c>
      <c r="AX123" s="32">
        <f>F123+G123+K123</f>
        <v>10</v>
      </c>
      <c r="AY123" s="32">
        <f>N123+Y123+Z123+AB123</f>
        <v>10</v>
      </c>
      <c r="AZ123" s="32">
        <f>O123</f>
        <v>2</v>
      </c>
      <c r="BA123" s="32">
        <f>P123+Q123+R123+S123+T123</f>
        <v>2</v>
      </c>
      <c r="BB123" s="32">
        <f>T123</f>
        <v>0</v>
      </c>
      <c r="BC123" s="32">
        <f>+U123+V123+W123</f>
        <v>0</v>
      </c>
      <c r="BD123" s="16">
        <f t="shared" si="117"/>
        <v>2</v>
      </c>
      <c r="BE123" s="16">
        <f t="shared" si="118"/>
        <v>2</v>
      </c>
      <c r="BF123" s="32">
        <f>AF123</f>
        <v>2</v>
      </c>
      <c r="BG123" s="32">
        <f>AD123+AE123</f>
        <v>2</v>
      </c>
      <c r="BH123" s="32">
        <f>AF123</f>
        <v>2</v>
      </c>
      <c r="BI123" s="32">
        <f>AG123+AH123</f>
        <v>2</v>
      </c>
      <c r="BJ123" s="32">
        <f>AM123</f>
        <v>1</v>
      </c>
      <c r="BK123" s="32">
        <f>AK123+AL123</f>
        <v>1</v>
      </c>
      <c r="BL123" s="32">
        <f>AM123</f>
        <v>1</v>
      </c>
      <c r="BM123" s="32">
        <f>AN123+AO123</f>
        <v>1</v>
      </c>
    </row>
    <row r="124" spans="1:65" ht="39.950000000000003" customHeight="1">
      <c r="A124" s="5"/>
      <c r="B124" s="77" t="s">
        <v>219</v>
      </c>
      <c r="C124" s="78"/>
      <c r="D124" s="78"/>
      <c r="E124" s="33">
        <f>E9+E29+E41+E49+E63+E70+E77+E80+E102+E106+E115+E120+E123</f>
        <v>542</v>
      </c>
      <c r="F124" s="33">
        <f t="shared" ref="F124:BM124" si="162">F9+F29+F41+F49+F63+F70+F77+F80+F102+F106+F115+F120+F123</f>
        <v>22</v>
      </c>
      <c r="G124" s="33">
        <f t="shared" si="162"/>
        <v>520</v>
      </c>
      <c r="H124" s="33">
        <f t="shared" si="162"/>
        <v>0</v>
      </c>
      <c r="I124" s="33">
        <f t="shared" si="162"/>
        <v>0</v>
      </c>
      <c r="J124" s="33">
        <f t="shared" si="162"/>
        <v>536</v>
      </c>
      <c r="K124" s="33">
        <f t="shared" si="162"/>
        <v>520</v>
      </c>
      <c r="L124" s="33">
        <f t="shared" si="162"/>
        <v>16</v>
      </c>
      <c r="M124" s="33">
        <f t="shared" si="162"/>
        <v>0</v>
      </c>
      <c r="N124" s="33">
        <f t="shared" si="162"/>
        <v>2</v>
      </c>
      <c r="O124" s="33">
        <f t="shared" si="162"/>
        <v>389</v>
      </c>
      <c r="P124" s="33">
        <f t="shared" si="162"/>
        <v>309</v>
      </c>
      <c r="Q124" s="33">
        <f t="shared" si="162"/>
        <v>9</v>
      </c>
      <c r="R124" s="33">
        <f t="shared" si="162"/>
        <v>15</v>
      </c>
      <c r="S124" s="33">
        <f t="shared" si="162"/>
        <v>0</v>
      </c>
      <c r="T124" s="33">
        <f t="shared" si="162"/>
        <v>56</v>
      </c>
      <c r="U124" s="33">
        <f t="shared" si="162"/>
        <v>9</v>
      </c>
      <c r="V124" s="33">
        <f t="shared" si="162"/>
        <v>43</v>
      </c>
      <c r="W124" s="33">
        <f t="shared" si="162"/>
        <v>4</v>
      </c>
      <c r="X124" s="33">
        <f t="shared" si="162"/>
        <v>0</v>
      </c>
      <c r="Y124" s="33">
        <f t="shared" si="162"/>
        <v>389</v>
      </c>
      <c r="Z124" s="33">
        <f t="shared" si="162"/>
        <v>1</v>
      </c>
      <c r="AA124" s="33">
        <f t="shared" si="162"/>
        <v>14</v>
      </c>
      <c r="AB124" s="33">
        <f t="shared" si="162"/>
        <v>670</v>
      </c>
      <c r="AC124" s="33">
        <f t="shared" si="162"/>
        <v>22</v>
      </c>
      <c r="AD124" s="33">
        <f t="shared" si="162"/>
        <v>23</v>
      </c>
      <c r="AE124" s="33">
        <f t="shared" si="162"/>
        <v>4</v>
      </c>
      <c r="AF124" s="33">
        <f t="shared" si="162"/>
        <v>27</v>
      </c>
      <c r="AG124" s="33">
        <f t="shared" si="162"/>
        <v>4</v>
      </c>
      <c r="AH124" s="33">
        <f t="shared" si="162"/>
        <v>23</v>
      </c>
      <c r="AI124" s="33">
        <f t="shared" si="162"/>
        <v>0</v>
      </c>
      <c r="AJ124" s="33">
        <f t="shared" si="162"/>
        <v>26</v>
      </c>
      <c r="AK124" s="33">
        <f t="shared" si="162"/>
        <v>4</v>
      </c>
      <c r="AL124" s="33">
        <f t="shared" si="162"/>
        <v>0</v>
      </c>
      <c r="AM124" s="33">
        <f t="shared" si="162"/>
        <v>4</v>
      </c>
      <c r="AN124" s="33">
        <f t="shared" si="162"/>
        <v>4</v>
      </c>
      <c r="AO124" s="33">
        <f t="shared" si="162"/>
        <v>0</v>
      </c>
      <c r="AP124" s="33">
        <f t="shared" si="162"/>
        <v>0</v>
      </c>
      <c r="AQ124" s="33">
        <f t="shared" si="162"/>
        <v>0</v>
      </c>
      <c r="AR124" s="33">
        <f t="shared" si="162"/>
        <v>0</v>
      </c>
      <c r="AS124" s="33">
        <f t="shared" si="162"/>
        <v>0</v>
      </c>
      <c r="AT124" s="33">
        <f t="shared" si="162"/>
        <v>542</v>
      </c>
      <c r="AU124" s="33">
        <f t="shared" si="162"/>
        <v>542</v>
      </c>
      <c r="AV124" s="33">
        <f t="shared" si="162"/>
        <v>536</v>
      </c>
      <c r="AW124" s="33">
        <f t="shared" si="162"/>
        <v>536</v>
      </c>
      <c r="AX124" s="33">
        <f t="shared" si="162"/>
        <v>1062</v>
      </c>
      <c r="AY124" s="33">
        <f t="shared" si="162"/>
        <v>1062</v>
      </c>
      <c r="AZ124" s="33">
        <f t="shared" si="162"/>
        <v>389</v>
      </c>
      <c r="BA124" s="33">
        <f t="shared" si="162"/>
        <v>389</v>
      </c>
      <c r="BB124" s="33">
        <f t="shared" si="162"/>
        <v>56</v>
      </c>
      <c r="BC124" s="33">
        <f t="shared" si="162"/>
        <v>56</v>
      </c>
      <c r="BD124" s="16">
        <f t="shared" si="117"/>
        <v>389</v>
      </c>
      <c r="BE124" s="16">
        <f t="shared" si="118"/>
        <v>389</v>
      </c>
      <c r="BF124" s="33">
        <f t="shared" si="162"/>
        <v>27</v>
      </c>
      <c r="BG124" s="33">
        <f t="shared" si="162"/>
        <v>27</v>
      </c>
      <c r="BH124" s="33">
        <f t="shared" si="162"/>
        <v>27</v>
      </c>
      <c r="BI124" s="33">
        <f t="shared" si="162"/>
        <v>27</v>
      </c>
      <c r="BJ124" s="33">
        <f t="shared" si="162"/>
        <v>4</v>
      </c>
      <c r="BK124" s="33">
        <f t="shared" si="162"/>
        <v>4</v>
      </c>
      <c r="BL124" s="33">
        <f t="shared" si="162"/>
        <v>4</v>
      </c>
      <c r="BM124" s="33">
        <f t="shared" si="162"/>
        <v>4</v>
      </c>
    </row>
    <row r="126" spans="1:65">
      <c r="AS126" s="6" t="s">
        <v>281</v>
      </c>
    </row>
    <row r="127" spans="1:65" ht="21"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</row>
    <row r="132" spans="4:4">
      <c r="D132" s="6" t="s">
        <v>281</v>
      </c>
    </row>
    <row r="133" spans="4:4">
      <c r="D133" s="6" t="s">
        <v>281</v>
      </c>
    </row>
  </sheetData>
  <mergeCells count="178">
    <mergeCell ref="B115:D115"/>
    <mergeCell ref="B116:D116"/>
    <mergeCell ref="B119:D119"/>
    <mergeCell ref="B120:D120"/>
    <mergeCell ref="B117:D117"/>
    <mergeCell ref="B118:D118"/>
    <mergeCell ref="B121:D121"/>
    <mergeCell ref="B122:D122"/>
    <mergeCell ref="B123:D123"/>
    <mergeCell ref="B124:D124"/>
    <mergeCell ref="B97:D97"/>
    <mergeCell ref="B98:D98"/>
    <mergeCell ref="B113:D113"/>
    <mergeCell ref="B114:D114"/>
    <mergeCell ref="B109:D109"/>
    <mergeCell ref="B110:D110"/>
    <mergeCell ref="B111:D111"/>
    <mergeCell ref="B112:D112"/>
    <mergeCell ref="B105:D105"/>
    <mergeCell ref="B106:D106"/>
    <mergeCell ref="B99:D99"/>
    <mergeCell ref="B100:D100"/>
    <mergeCell ref="B107:D107"/>
    <mergeCell ref="B108:D108"/>
    <mergeCell ref="B101:D101"/>
    <mergeCell ref="B102:D102"/>
    <mergeCell ref="B87:D87"/>
    <mergeCell ref="B88:D88"/>
    <mergeCell ref="B95:D95"/>
    <mergeCell ref="B96:D96"/>
    <mergeCell ref="B89:D89"/>
    <mergeCell ref="B90:D90"/>
    <mergeCell ref="B93:D93"/>
    <mergeCell ref="B94:D94"/>
    <mergeCell ref="B103:D103"/>
    <mergeCell ref="B104:D104"/>
    <mergeCell ref="B91:D91"/>
    <mergeCell ref="B92:D92"/>
    <mergeCell ref="B77:D77"/>
    <mergeCell ref="B78:D78"/>
    <mergeCell ref="B81:D81"/>
    <mergeCell ref="B82:D82"/>
    <mergeCell ref="B85:D85"/>
    <mergeCell ref="B86:D86"/>
    <mergeCell ref="B83:D83"/>
    <mergeCell ref="B84:D84"/>
    <mergeCell ref="B73:D73"/>
    <mergeCell ref="B74:D74"/>
    <mergeCell ref="B79:D79"/>
    <mergeCell ref="B80:D80"/>
    <mergeCell ref="B75:D75"/>
    <mergeCell ref="B76:D76"/>
    <mergeCell ref="B65:D65"/>
    <mergeCell ref="B66:D66"/>
    <mergeCell ref="B67:D67"/>
    <mergeCell ref="B68:D68"/>
    <mergeCell ref="B69:D69"/>
    <mergeCell ref="B70:D70"/>
    <mergeCell ref="B71:D71"/>
    <mergeCell ref="B72:D72"/>
    <mergeCell ref="B63:D63"/>
    <mergeCell ref="B64:D64"/>
    <mergeCell ref="B53:D53"/>
    <mergeCell ref="B54:D54"/>
    <mergeCell ref="B55:D55"/>
    <mergeCell ref="B56:D56"/>
    <mergeCell ref="B59:D59"/>
    <mergeCell ref="B60:D60"/>
    <mergeCell ref="B61:D61"/>
    <mergeCell ref="B62:D62"/>
    <mergeCell ref="B41:D41"/>
    <mergeCell ref="B42:D42"/>
    <mergeCell ref="B47:D47"/>
    <mergeCell ref="B48:D48"/>
    <mergeCell ref="B43:D43"/>
    <mergeCell ref="B44:D44"/>
    <mergeCell ref="B57:D57"/>
    <mergeCell ref="B58:D58"/>
    <mergeCell ref="B45:D45"/>
    <mergeCell ref="B46:D46"/>
    <mergeCell ref="B51:D51"/>
    <mergeCell ref="B52:D52"/>
    <mergeCell ref="B49:D49"/>
    <mergeCell ref="B50:D50"/>
    <mergeCell ref="B39:D39"/>
    <mergeCell ref="B40:D40"/>
    <mergeCell ref="B33:D33"/>
    <mergeCell ref="B34:D34"/>
    <mergeCell ref="B37:D37"/>
    <mergeCell ref="B38:D38"/>
    <mergeCell ref="B35:D35"/>
    <mergeCell ref="B36:D36"/>
    <mergeCell ref="B31:D31"/>
    <mergeCell ref="B32:D32"/>
    <mergeCell ref="B15:D15"/>
    <mergeCell ref="B16:D16"/>
    <mergeCell ref="B21:D21"/>
    <mergeCell ref="B22:D22"/>
    <mergeCell ref="B27:D27"/>
    <mergeCell ref="B28:D28"/>
    <mergeCell ref="B25:D25"/>
    <mergeCell ref="B26:D26"/>
    <mergeCell ref="B23:D23"/>
    <mergeCell ref="B24:D24"/>
    <mergeCell ref="B29:D29"/>
    <mergeCell ref="B30:D30"/>
    <mergeCell ref="Q6:Q7"/>
    <mergeCell ref="R6:R7"/>
    <mergeCell ref="B17:D17"/>
    <mergeCell ref="B18:D18"/>
    <mergeCell ref="B19:D19"/>
    <mergeCell ref="B20:D20"/>
    <mergeCell ref="B12:D12"/>
    <mergeCell ref="B13:D13"/>
    <mergeCell ref="B14:D14"/>
    <mergeCell ref="AC5:AC7"/>
    <mergeCell ref="AD5:AH5"/>
    <mergeCell ref="X6:X7"/>
    <mergeCell ref="Y6:Y7"/>
    <mergeCell ref="AD6:AD7"/>
    <mergeCell ref="AE6:AE7"/>
    <mergeCell ref="J6:J7"/>
    <mergeCell ref="AP5:AP7"/>
    <mergeCell ref="AF6:AF7"/>
    <mergeCell ref="AG6:AG7"/>
    <mergeCell ref="AH6:AH7"/>
    <mergeCell ref="AK6:AK7"/>
    <mergeCell ref="B11:D11"/>
    <mergeCell ref="B9:D9"/>
    <mergeCell ref="B10:D10"/>
    <mergeCell ref="S6:S7"/>
    <mergeCell ref="P6:P7"/>
    <mergeCell ref="A1:F1"/>
    <mergeCell ref="G1:AL1"/>
    <mergeCell ref="AM1:AS1"/>
    <mergeCell ref="A2:Y2"/>
    <mergeCell ref="Z2:AG2"/>
    <mergeCell ref="T6:W6"/>
    <mergeCell ref="L6:L7"/>
    <mergeCell ref="K6:K7"/>
    <mergeCell ref="M6:M7"/>
    <mergeCell ref="O6:O7"/>
    <mergeCell ref="AO6:AO7"/>
    <mergeCell ref="AN6:AN7"/>
    <mergeCell ref="AI5:AI7"/>
    <mergeCell ref="AL6:AL7"/>
    <mergeCell ref="AM6:AM7"/>
    <mergeCell ref="AJ5:AJ7"/>
    <mergeCell ref="AH2:AS2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BH8:BI8"/>
    <mergeCell ref="AB5:AB7"/>
    <mergeCell ref="AQ5:AQ7"/>
    <mergeCell ref="AR5:AR7"/>
    <mergeCell ref="AS5:AS7"/>
    <mergeCell ref="E6:E7"/>
    <mergeCell ref="F6:F7"/>
    <mergeCell ref="G6:G7"/>
    <mergeCell ref="H6:H7"/>
    <mergeCell ref="I6:I7"/>
    <mergeCell ref="BJ8:BK8"/>
    <mergeCell ref="AK5:AO5"/>
    <mergeCell ref="BL8:BM8"/>
    <mergeCell ref="AT8:AU8"/>
    <mergeCell ref="AV8:AW8"/>
    <mergeCell ref="AX8:AY8"/>
    <mergeCell ref="AZ8:BA8"/>
    <mergeCell ref="BB8:BC8"/>
    <mergeCell ref="BD8:BE8"/>
    <mergeCell ref="BF8:BG8"/>
  </mergeCells>
  <phoneticPr fontId="20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M127"/>
  <sheetViews>
    <sheetView topLeftCell="A118" zoomScale="65" zoomScaleNormal="65" workbookViewId="0">
      <selection activeCell="T155" sqref="T155"/>
    </sheetView>
  </sheetViews>
  <sheetFormatPr defaultRowHeight="15"/>
  <cols>
    <col min="1" max="1" width="9.28515625" style="6" customWidth="1"/>
    <col min="2" max="2" width="21.7109375" style="6" customWidth="1"/>
    <col min="3" max="3" width="19" style="6" customWidth="1"/>
    <col min="4" max="4" width="9.140625" style="6" customWidth="1"/>
    <col min="5" max="5" width="12" style="6" customWidth="1"/>
    <col min="6" max="6" width="8.7109375" style="6" customWidth="1"/>
    <col min="7" max="7" width="7.5703125" style="6" customWidth="1"/>
    <col min="8" max="8" width="7.42578125" style="6" customWidth="1"/>
    <col min="9" max="9" width="8" style="6" customWidth="1"/>
    <col min="10" max="10" width="10.85546875" style="6" customWidth="1"/>
    <col min="11" max="11" width="8" style="6" customWidth="1"/>
    <col min="12" max="12" width="7.85546875" style="6" customWidth="1"/>
    <col min="13" max="13" width="9.7109375" style="6" customWidth="1"/>
    <col min="14" max="14" width="8.140625" style="6" customWidth="1"/>
    <col min="15" max="15" width="8.42578125" style="6" customWidth="1"/>
    <col min="16" max="16" width="7.85546875" style="6" customWidth="1"/>
    <col min="17" max="17" width="7.42578125" style="6" customWidth="1"/>
    <col min="18" max="19" width="6.85546875" style="6" customWidth="1"/>
    <col min="20" max="20" width="7" style="6" customWidth="1"/>
    <col min="21" max="21" width="9.28515625" style="6" customWidth="1"/>
    <col min="22" max="22" width="7.5703125" style="6" customWidth="1"/>
    <col min="23" max="23" width="7" style="6" customWidth="1"/>
    <col min="24" max="24" width="7.42578125" style="6" customWidth="1"/>
    <col min="25" max="25" width="7.85546875" style="6" customWidth="1"/>
    <col min="26" max="26" width="7" style="6" customWidth="1"/>
    <col min="27" max="27" width="8.7109375" style="6" customWidth="1"/>
    <col min="28" max="28" width="8.42578125" style="6" customWidth="1"/>
    <col min="29" max="29" width="8" style="6" customWidth="1"/>
    <col min="30" max="30" width="6.140625" style="6" customWidth="1"/>
    <col min="31" max="31" width="6.85546875" style="6" customWidth="1"/>
    <col min="32" max="32" width="5.5703125" style="6" customWidth="1"/>
    <col min="33" max="33" width="7.28515625" style="6" customWidth="1"/>
    <col min="34" max="34" width="8" style="6" customWidth="1"/>
    <col min="35" max="35" width="8.28515625" style="6" customWidth="1"/>
    <col min="36" max="36" width="7.28515625" style="6" customWidth="1"/>
    <col min="37" max="37" width="7.5703125" style="6" customWidth="1"/>
    <col min="38" max="39" width="6.7109375" style="6" customWidth="1"/>
    <col min="40" max="40" width="8.42578125" style="6" customWidth="1"/>
    <col min="41" max="41" width="7.28515625" style="6" customWidth="1"/>
    <col min="42" max="42" width="8" style="6" customWidth="1"/>
    <col min="43" max="43" width="7.28515625" style="6" customWidth="1"/>
    <col min="44" max="44" width="8.28515625" style="6" customWidth="1"/>
    <col min="45" max="45" width="7" style="6" customWidth="1"/>
    <col min="46" max="49" width="9.140625" style="6" hidden="1" customWidth="1"/>
    <col min="50" max="53" width="15" style="6" hidden="1" customWidth="1"/>
    <col min="54" max="54" width="9.140625" style="6" hidden="1" customWidth="1"/>
    <col min="55" max="55" width="11.7109375" style="6" hidden="1" customWidth="1"/>
    <col min="56" max="66" width="0" style="6" hidden="1" customWidth="1"/>
    <col min="67" max="16384" width="9.140625" style="6"/>
  </cols>
  <sheetData>
    <row r="1" spans="1:65" ht="58.5" customHeight="1">
      <c r="A1" s="131" t="s">
        <v>282</v>
      </c>
      <c r="B1" s="132"/>
      <c r="C1" s="132"/>
      <c r="D1" s="132"/>
      <c r="E1" s="132"/>
      <c r="F1" s="132"/>
      <c r="G1" s="133" t="s">
        <v>7</v>
      </c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2" t="s">
        <v>283</v>
      </c>
      <c r="AN1" s="132"/>
      <c r="AO1" s="132"/>
      <c r="AP1" s="132"/>
      <c r="AQ1" s="132"/>
      <c r="AR1" s="132"/>
      <c r="AS1" s="134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</row>
    <row r="2" spans="1:65" ht="27" customHeight="1">
      <c r="A2" s="156" t="s">
        <v>271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47" t="s">
        <v>277</v>
      </c>
      <c r="AA2" s="147"/>
      <c r="AB2" s="147"/>
      <c r="AC2" s="147"/>
      <c r="AD2" s="147"/>
      <c r="AE2" s="147"/>
      <c r="AF2" s="147"/>
      <c r="AG2" s="147"/>
      <c r="AH2" s="147" t="s">
        <v>250</v>
      </c>
      <c r="AI2" s="147"/>
      <c r="AJ2" s="147"/>
      <c r="AK2" s="147"/>
      <c r="AL2" s="147"/>
      <c r="AM2" s="147"/>
      <c r="AN2" s="147"/>
      <c r="AO2" s="147"/>
      <c r="AP2" s="147"/>
      <c r="AQ2" s="147"/>
      <c r="AR2" s="147"/>
      <c r="AS2" s="148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</row>
    <row r="3" spans="1:65" ht="27" customHeight="1">
      <c r="A3" s="149" t="s">
        <v>0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150"/>
      <c r="AH3" s="150"/>
      <c r="AI3" s="150"/>
      <c r="AJ3" s="150"/>
      <c r="AK3" s="150"/>
      <c r="AL3" s="150"/>
      <c r="AM3" s="150"/>
      <c r="AN3" s="150"/>
      <c r="AO3" s="150"/>
      <c r="AP3" s="150"/>
      <c r="AQ3" s="150"/>
      <c r="AR3" s="150"/>
      <c r="AS3" s="151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</row>
    <row r="4" spans="1:65" ht="27" customHeight="1">
      <c r="A4" s="152" t="s">
        <v>278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  <c r="AG4" s="154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5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</row>
    <row r="5" spans="1:65" ht="87.75" customHeight="1">
      <c r="A5" s="114" t="s">
        <v>270</v>
      </c>
      <c r="B5" s="115"/>
      <c r="C5" s="115"/>
      <c r="D5" s="116"/>
      <c r="E5" s="123" t="s">
        <v>220</v>
      </c>
      <c r="F5" s="124"/>
      <c r="G5" s="124"/>
      <c r="H5" s="124"/>
      <c r="I5" s="125"/>
      <c r="J5" s="126" t="s">
        <v>225</v>
      </c>
      <c r="K5" s="127"/>
      <c r="L5" s="127"/>
      <c r="M5" s="128"/>
      <c r="N5" s="100" t="s">
        <v>226</v>
      </c>
      <c r="O5" s="88" t="s">
        <v>6</v>
      </c>
      <c r="P5" s="89"/>
      <c r="Q5" s="89"/>
      <c r="R5" s="89"/>
      <c r="S5" s="89"/>
      <c r="T5" s="89"/>
      <c r="U5" s="89"/>
      <c r="V5" s="89"/>
      <c r="W5" s="89"/>
      <c r="X5" s="89"/>
      <c r="Y5" s="129"/>
      <c r="Z5" s="108" t="s">
        <v>236</v>
      </c>
      <c r="AA5" s="100" t="s">
        <v>237</v>
      </c>
      <c r="AB5" s="100" t="s">
        <v>248</v>
      </c>
      <c r="AC5" s="107" t="s">
        <v>251</v>
      </c>
      <c r="AD5" s="105" t="s">
        <v>246</v>
      </c>
      <c r="AE5" s="106"/>
      <c r="AF5" s="106"/>
      <c r="AG5" s="106"/>
      <c r="AH5" s="106"/>
      <c r="AI5" s="100" t="s">
        <v>244</v>
      </c>
      <c r="AJ5" s="100" t="s">
        <v>1</v>
      </c>
      <c r="AK5" s="105" t="s">
        <v>245</v>
      </c>
      <c r="AL5" s="106"/>
      <c r="AM5" s="106"/>
      <c r="AN5" s="106"/>
      <c r="AO5" s="106"/>
      <c r="AP5" s="100" t="s">
        <v>2</v>
      </c>
      <c r="AQ5" s="100" t="s">
        <v>3</v>
      </c>
      <c r="AR5" s="100" t="s">
        <v>4</v>
      </c>
      <c r="AS5" s="100" t="s">
        <v>5</v>
      </c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</row>
    <row r="6" spans="1:65" ht="75.75" customHeight="1">
      <c r="A6" s="117"/>
      <c r="B6" s="118"/>
      <c r="C6" s="118"/>
      <c r="D6" s="119"/>
      <c r="E6" s="107" t="s">
        <v>219</v>
      </c>
      <c r="F6" s="107" t="s">
        <v>221</v>
      </c>
      <c r="G6" s="107" t="s">
        <v>222</v>
      </c>
      <c r="H6" s="107" t="s">
        <v>223</v>
      </c>
      <c r="I6" s="107" t="s">
        <v>224</v>
      </c>
      <c r="J6" s="107" t="s">
        <v>219</v>
      </c>
      <c r="K6" s="107" t="s">
        <v>222</v>
      </c>
      <c r="L6" s="142" t="s">
        <v>223</v>
      </c>
      <c r="M6" s="142" t="s">
        <v>224</v>
      </c>
      <c r="N6" s="101"/>
      <c r="O6" s="103" t="s">
        <v>249</v>
      </c>
      <c r="P6" s="108" t="s">
        <v>227</v>
      </c>
      <c r="Q6" s="108" t="s">
        <v>228</v>
      </c>
      <c r="R6" s="103" t="s">
        <v>229</v>
      </c>
      <c r="S6" s="108" t="s">
        <v>259</v>
      </c>
      <c r="T6" s="88" t="s">
        <v>233</v>
      </c>
      <c r="U6" s="89"/>
      <c r="V6" s="89"/>
      <c r="W6" s="129"/>
      <c r="X6" s="108" t="s">
        <v>234</v>
      </c>
      <c r="Y6" s="103" t="s">
        <v>235</v>
      </c>
      <c r="Z6" s="130"/>
      <c r="AA6" s="101"/>
      <c r="AB6" s="101"/>
      <c r="AC6" s="107"/>
      <c r="AD6" s="103" t="s">
        <v>238</v>
      </c>
      <c r="AE6" s="103" t="s">
        <v>239</v>
      </c>
      <c r="AF6" s="103" t="s">
        <v>219</v>
      </c>
      <c r="AG6" s="103" t="s">
        <v>242</v>
      </c>
      <c r="AH6" s="103" t="s">
        <v>243</v>
      </c>
      <c r="AI6" s="101"/>
      <c r="AJ6" s="101"/>
      <c r="AK6" s="107" t="s">
        <v>238</v>
      </c>
      <c r="AL6" s="107" t="s">
        <v>239</v>
      </c>
      <c r="AM6" s="103" t="s">
        <v>219</v>
      </c>
      <c r="AN6" s="103" t="s">
        <v>240</v>
      </c>
      <c r="AO6" s="107" t="s">
        <v>241</v>
      </c>
      <c r="AP6" s="101"/>
      <c r="AQ6" s="101"/>
      <c r="AR6" s="101"/>
      <c r="AS6" s="101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</row>
    <row r="7" spans="1:65" ht="168" customHeight="1">
      <c r="A7" s="120"/>
      <c r="B7" s="121"/>
      <c r="C7" s="121"/>
      <c r="D7" s="122"/>
      <c r="E7" s="107"/>
      <c r="F7" s="107"/>
      <c r="G7" s="107"/>
      <c r="H7" s="107"/>
      <c r="I7" s="107"/>
      <c r="J7" s="107"/>
      <c r="K7" s="107"/>
      <c r="L7" s="142"/>
      <c r="M7" s="142"/>
      <c r="N7" s="104"/>
      <c r="O7" s="103"/>
      <c r="P7" s="109"/>
      <c r="Q7" s="109"/>
      <c r="R7" s="103"/>
      <c r="S7" s="109"/>
      <c r="T7" s="11" t="s">
        <v>230</v>
      </c>
      <c r="U7" s="11" t="s">
        <v>247</v>
      </c>
      <c r="V7" s="11" t="s">
        <v>231</v>
      </c>
      <c r="W7" s="11" t="s">
        <v>232</v>
      </c>
      <c r="X7" s="109"/>
      <c r="Y7" s="103"/>
      <c r="Z7" s="109"/>
      <c r="AA7" s="102"/>
      <c r="AB7" s="102"/>
      <c r="AC7" s="107"/>
      <c r="AD7" s="103"/>
      <c r="AE7" s="103"/>
      <c r="AF7" s="103"/>
      <c r="AG7" s="103"/>
      <c r="AH7" s="103"/>
      <c r="AI7" s="104"/>
      <c r="AJ7" s="104"/>
      <c r="AK7" s="107"/>
      <c r="AL7" s="107"/>
      <c r="AM7" s="103"/>
      <c r="AN7" s="103"/>
      <c r="AO7" s="107"/>
      <c r="AP7" s="102"/>
      <c r="AQ7" s="102"/>
      <c r="AR7" s="102"/>
      <c r="AS7" s="102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</row>
    <row r="8" spans="1:65" ht="20.25">
      <c r="A8" s="12"/>
      <c r="B8" s="13"/>
      <c r="C8" s="13"/>
      <c r="D8" s="14"/>
      <c r="E8" s="15">
        <v>1</v>
      </c>
      <c r="F8" s="15">
        <v>2</v>
      </c>
      <c r="G8" s="15">
        <v>3</v>
      </c>
      <c r="H8" s="15">
        <v>4</v>
      </c>
      <c r="I8" s="15">
        <v>5</v>
      </c>
      <c r="J8" s="15">
        <v>6</v>
      </c>
      <c r="K8" s="15">
        <v>7</v>
      </c>
      <c r="L8" s="15">
        <v>8</v>
      </c>
      <c r="M8" s="15">
        <v>9</v>
      </c>
      <c r="N8" s="15">
        <v>10</v>
      </c>
      <c r="O8" s="15">
        <v>11</v>
      </c>
      <c r="P8" s="15">
        <v>12</v>
      </c>
      <c r="Q8" s="15">
        <v>13</v>
      </c>
      <c r="R8" s="15">
        <v>14</v>
      </c>
      <c r="S8" s="15">
        <v>15</v>
      </c>
      <c r="T8" s="15">
        <v>16</v>
      </c>
      <c r="U8" s="15">
        <v>17</v>
      </c>
      <c r="V8" s="15">
        <v>18</v>
      </c>
      <c r="W8" s="15">
        <v>19</v>
      </c>
      <c r="X8" s="15">
        <v>20</v>
      </c>
      <c r="Y8" s="15">
        <v>21</v>
      </c>
      <c r="Z8" s="15">
        <v>22</v>
      </c>
      <c r="AA8" s="15">
        <v>23</v>
      </c>
      <c r="AB8" s="15">
        <v>24</v>
      </c>
      <c r="AC8" s="15">
        <v>25</v>
      </c>
      <c r="AD8" s="15">
        <v>26</v>
      </c>
      <c r="AE8" s="15">
        <v>27</v>
      </c>
      <c r="AF8" s="15">
        <v>28</v>
      </c>
      <c r="AG8" s="15">
        <v>29</v>
      </c>
      <c r="AH8" s="15">
        <v>30</v>
      </c>
      <c r="AI8" s="15">
        <v>31</v>
      </c>
      <c r="AJ8" s="15">
        <v>32</v>
      </c>
      <c r="AK8" s="15">
        <v>33</v>
      </c>
      <c r="AL8" s="15">
        <v>34</v>
      </c>
      <c r="AM8" s="15">
        <v>35</v>
      </c>
      <c r="AN8" s="15">
        <v>36</v>
      </c>
      <c r="AO8" s="15">
        <v>37</v>
      </c>
      <c r="AP8" s="15">
        <v>38</v>
      </c>
      <c r="AQ8" s="15">
        <v>39</v>
      </c>
      <c r="AR8" s="15">
        <v>40</v>
      </c>
      <c r="AS8" s="7">
        <v>41</v>
      </c>
      <c r="AT8" s="143" t="s">
        <v>260</v>
      </c>
      <c r="AU8" s="143"/>
      <c r="AV8" s="143" t="s">
        <v>261</v>
      </c>
      <c r="AW8" s="143"/>
      <c r="AX8" s="143" t="s">
        <v>262</v>
      </c>
      <c r="AY8" s="143"/>
      <c r="AZ8" s="145" t="s">
        <v>263</v>
      </c>
      <c r="BA8" s="145"/>
      <c r="BB8" s="143" t="s">
        <v>264</v>
      </c>
      <c r="BC8" s="143"/>
      <c r="BD8" s="143" t="s">
        <v>269</v>
      </c>
      <c r="BE8" s="143"/>
      <c r="BF8" s="143" t="s">
        <v>265</v>
      </c>
      <c r="BG8" s="143"/>
      <c r="BH8" s="143" t="s">
        <v>266</v>
      </c>
      <c r="BI8" s="143"/>
      <c r="BJ8" s="143" t="s">
        <v>267</v>
      </c>
      <c r="BK8" s="143"/>
      <c r="BL8" s="143" t="s">
        <v>268</v>
      </c>
      <c r="BM8" s="143"/>
    </row>
    <row r="9" spans="1:65" ht="55.5" customHeight="1">
      <c r="A9" s="1" t="s">
        <v>8</v>
      </c>
      <c r="B9" s="98" t="s">
        <v>9</v>
      </c>
      <c r="C9" s="98"/>
      <c r="D9" s="98"/>
      <c r="E9" s="16">
        <f>SUM(E10:E28)</f>
        <v>57</v>
      </c>
      <c r="F9" s="16">
        <f t="shared" ref="F9:BM9" si="0">SUM(F10:F28)</f>
        <v>7</v>
      </c>
      <c r="G9" s="16">
        <f t="shared" si="0"/>
        <v>50</v>
      </c>
      <c r="H9" s="16">
        <f t="shared" si="0"/>
        <v>0</v>
      </c>
      <c r="I9" s="16">
        <f t="shared" si="0"/>
        <v>0</v>
      </c>
      <c r="J9" s="16">
        <f t="shared" si="0"/>
        <v>26</v>
      </c>
      <c r="K9" s="16">
        <f t="shared" si="0"/>
        <v>17</v>
      </c>
      <c r="L9" s="16">
        <f t="shared" si="0"/>
        <v>9</v>
      </c>
      <c r="M9" s="16">
        <f t="shared" si="0"/>
        <v>0</v>
      </c>
      <c r="N9" s="16">
        <f t="shared" si="0"/>
        <v>0</v>
      </c>
      <c r="O9" s="16">
        <f>SUM(O10:O28)</f>
        <v>11</v>
      </c>
      <c r="P9" s="16">
        <f t="shared" si="0"/>
        <v>2</v>
      </c>
      <c r="Q9" s="16">
        <f t="shared" si="0"/>
        <v>2</v>
      </c>
      <c r="R9" s="16">
        <f t="shared" si="0"/>
        <v>3</v>
      </c>
      <c r="S9" s="16">
        <f t="shared" si="0"/>
        <v>0</v>
      </c>
      <c r="T9" s="16">
        <f t="shared" si="0"/>
        <v>4</v>
      </c>
      <c r="U9" s="16">
        <f t="shared" si="0"/>
        <v>1</v>
      </c>
      <c r="V9" s="16">
        <f t="shared" si="0"/>
        <v>3</v>
      </c>
      <c r="W9" s="16">
        <f t="shared" si="0"/>
        <v>0</v>
      </c>
      <c r="X9" s="16">
        <f t="shared" si="0"/>
        <v>0</v>
      </c>
      <c r="Y9" s="16">
        <f t="shared" si="0"/>
        <v>11</v>
      </c>
      <c r="Z9" s="16">
        <f t="shared" si="0"/>
        <v>0</v>
      </c>
      <c r="AA9" s="16">
        <f t="shared" si="0"/>
        <v>6</v>
      </c>
      <c r="AB9" s="16">
        <f t="shared" si="0"/>
        <v>63</v>
      </c>
      <c r="AC9" s="16">
        <f t="shared" si="0"/>
        <v>7</v>
      </c>
      <c r="AD9" s="16">
        <f t="shared" si="0"/>
        <v>5</v>
      </c>
      <c r="AE9" s="16">
        <f t="shared" si="0"/>
        <v>2</v>
      </c>
      <c r="AF9" s="16">
        <f t="shared" si="0"/>
        <v>7</v>
      </c>
      <c r="AG9" s="16">
        <f t="shared" si="0"/>
        <v>3</v>
      </c>
      <c r="AH9" s="16">
        <f t="shared" si="0"/>
        <v>4</v>
      </c>
      <c r="AI9" s="16">
        <f t="shared" si="0"/>
        <v>0</v>
      </c>
      <c r="AJ9" s="16">
        <f t="shared" si="0"/>
        <v>3</v>
      </c>
      <c r="AK9" s="16">
        <f t="shared" si="0"/>
        <v>0</v>
      </c>
      <c r="AL9" s="16">
        <f t="shared" si="0"/>
        <v>0</v>
      </c>
      <c r="AM9" s="16">
        <f t="shared" si="0"/>
        <v>0</v>
      </c>
      <c r="AN9" s="16">
        <f t="shared" si="0"/>
        <v>0</v>
      </c>
      <c r="AO9" s="16">
        <f t="shared" si="0"/>
        <v>0</v>
      </c>
      <c r="AP9" s="16">
        <f t="shared" si="0"/>
        <v>0</v>
      </c>
      <c r="AQ9" s="16">
        <f t="shared" si="0"/>
        <v>0</v>
      </c>
      <c r="AR9" s="16">
        <f t="shared" si="0"/>
        <v>0</v>
      </c>
      <c r="AS9" s="30">
        <f t="shared" si="0"/>
        <v>0</v>
      </c>
      <c r="AT9" s="16">
        <f t="shared" si="0"/>
        <v>57</v>
      </c>
      <c r="AU9" s="16">
        <f t="shared" si="0"/>
        <v>57</v>
      </c>
      <c r="AV9" s="16">
        <f t="shared" si="0"/>
        <v>26</v>
      </c>
      <c r="AW9" s="16">
        <f t="shared" si="0"/>
        <v>26</v>
      </c>
      <c r="AX9" s="16">
        <f t="shared" si="0"/>
        <v>74</v>
      </c>
      <c r="AY9" s="16">
        <f t="shared" si="0"/>
        <v>74</v>
      </c>
      <c r="AZ9" s="16">
        <f t="shared" si="0"/>
        <v>11</v>
      </c>
      <c r="BA9" s="16">
        <f t="shared" si="0"/>
        <v>11</v>
      </c>
      <c r="BB9" s="16">
        <f t="shared" si="0"/>
        <v>4</v>
      </c>
      <c r="BC9" s="16">
        <f t="shared" si="0"/>
        <v>4</v>
      </c>
      <c r="BD9" s="16">
        <f>Y9</f>
        <v>11</v>
      </c>
      <c r="BE9" s="16">
        <f>O9+X9</f>
        <v>11</v>
      </c>
      <c r="BF9" s="16">
        <f t="shared" si="0"/>
        <v>7</v>
      </c>
      <c r="BG9" s="16">
        <f t="shared" si="0"/>
        <v>7</v>
      </c>
      <c r="BH9" s="16">
        <f t="shared" si="0"/>
        <v>7</v>
      </c>
      <c r="BI9" s="16">
        <f t="shared" si="0"/>
        <v>7</v>
      </c>
      <c r="BJ9" s="16">
        <f t="shared" si="0"/>
        <v>0</v>
      </c>
      <c r="BK9" s="16">
        <f t="shared" si="0"/>
        <v>0</v>
      </c>
      <c r="BL9" s="16">
        <f t="shared" si="0"/>
        <v>0</v>
      </c>
      <c r="BM9" s="30">
        <f t="shared" si="0"/>
        <v>0</v>
      </c>
    </row>
    <row r="10" spans="1:65" ht="39.950000000000003" customHeight="1">
      <c r="A10" s="3" t="s">
        <v>258</v>
      </c>
      <c r="B10" s="96" t="s">
        <v>10</v>
      </c>
      <c r="C10" s="96"/>
      <c r="D10" s="96"/>
      <c r="E10" s="63">
        <v>4</v>
      </c>
      <c r="F10" s="63"/>
      <c r="G10" s="64">
        <v>4</v>
      </c>
      <c r="H10" s="64"/>
      <c r="I10" s="64"/>
      <c r="J10" s="43">
        <v>2</v>
      </c>
      <c r="K10" s="43">
        <v>1</v>
      </c>
      <c r="L10" s="63">
        <v>1</v>
      </c>
      <c r="M10" s="63"/>
      <c r="N10" s="63"/>
      <c r="O10" s="63">
        <v>2</v>
      </c>
      <c r="P10" s="63"/>
      <c r="Q10" s="63"/>
      <c r="R10" s="63">
        <v>1</v>
      </c>
      <c r="S10" s="63"/>
      <c r="T10" s="63">
        <v>1</v>
      </c>
      <c r="U10" s="63"/>
      <c r="V10" s="63">
        <v>1</v>
      </c>
      <c r="W10" s="63"/>
      <c r="X10" s="63"/>
      <c r="Y10" s="63">
        <v>2</v>
      </c>
      <c r="Z10" s="63"/>
      <c r="AA10" s="63">
        <v>1</v>
      </c>
      <c r="AB10" s="63">
        <v>3</v>
      </c>
      <c r="AC10" s="63">
        <v>1</v>
      </c>
      <c r="AD10" s="63">
        <v>3</v>
      </c>
      <c r="AE10" s="63">
        <v>1</v>
      </c>
      <c r="AF10" s="63">
        <v>4</v>
      </c>
      <c r="AG10" s="63">
        <v>3</v>
      </c>
      <c r="AH10" s="63">
        <v>1</v>
      </c>
      <c r="AI10" s="63"/>
      <c r="AJ10" s="63">
        <v>1</v>
      </c>
      <c r="AK10" s="63"/>
      <c r="AL10" s="63"/>
      <c r="AM10" s="63"/>
      <c r="AN10" s="63"/>
      <c r="AO10" s="63"/>
      <c r="AP10" s="63"/>
      <c r="AQ10" s="63"/>
      <c r="AR10" s="63"/>
      <c r="AS10" s="63"/>
      <c r="AT10" s="32">
        <f>E10</f>
        <v>4</v>
      </c>
      <c r="AU10" s="32">
        <f>F10+G10+H10+I10</f>
        <v>4</v>
      </c>
      <c r="AV10" s="32">
        <f>J10</f>
        <v>2</v>
      </c>
      <c r="AW10" s="32">
        <f>K10+L10+M10</f>
        <v>2</v>
      </c>
      <c r="AX10" s="32">
        <f>F10+G10+K10</f>
        <v>5</v>
      </c>
      <c r="AY10" s="32">
        <f>N10+Y10+Z10+AB10</f>
        <v>5</v>
      </c>
      <c r="AZ10" s="32">
        <f>O10</f>
        <v>2</v>
      </c>
      <c r="BA10" s="32">
        <f>P10+Q10+R10+S10+T10</f>
        <v>2</v>
      </c>
      <c r="BB10" s="32">
        <f>T10</f>
        <v>1</v>
      </c>
      <c r="BC10" s="32">
        <f>+U10+V10+W10</f>
        <v>1</v>
      </c>
      <c r="BD10" s="16">
        <f t="shared" ref="BD10:BD73" si="1">Y10</f>
        <v>2</v>
      </c>
      <c r="BE10" s="16">
        <f t="shared" ref="BE10:BE73" si="2">O10+X10</f>
        <v>2</v>
      </c>
      <c r="BF10" s="32">
        <f>AF10</f>
        <v>4</v>
      </c>
      <c r="BG10" s="32">
        <f>AD10+AE10</f>
        <v>4</v>
      </c>
      <c r="BH10" s="32">
        <f>AF10</f>
        <v>4</v>
      </c>
      <c r="BI10" s="32">
        <f>AG10+AH10</f>
        <v>4</v>
      </c>
      <c r="BJ10" s="32">
        <f>AM10</f>
        <v>0</v>
      </c>
      <c r="BK10" s="32">
        <f>AK10+AL10</f>
        <v>0</v>
      </c>
      <c r="BL10" s="32">
        <f>AM10</f>
        <v>0</v>
      </c>
      <c r="BM10" s="32">
        <f>AN10+AO10</f>
        <v>0</v>
      </c>
    </row>
    <row r="11" spans="1:65" ht="39.950000000000003" customHeight="1">
      <c r="A11" s="3" t="s">
        <v>11</v>
      </c>
      <c r="B11" s="95" t="s">
        <v>12</v>
      </c>
      <c r="C11" s="95"/>
      <c r="D11" s="95"/>
      <c r="E11" s="63">
        <v>7</v>
      </c>
      <c r="F11" s="63"/>
      <c r="G11" s="64">
        <v>7</v>
      </c>
      <c r="H11" s="64"/>
      <c r="I11" s="64"/>
      <c r="J11" s="43">
        <v>2</v>
      </c>
      <c r="K11" s="43">
        <v>2</v>
      </c>
      <c r="L11" s="63"/>
      <c r="M11" s="63"/>
      <c r="N11" s="63"/>
      <c r="O11" s="63">
        <v>3</v>
      </c>
      <c r="P11" s="63"/>
      <c r="Q11" s="63"/>
      <c r="R11" s="63">
        <v>1</v>
      </c>
      <c r="S11" s="63"/>
      <c r="T11" s="63">
        <v>2</v>
      </c>
      <c r="U11" s="63">
        <v>1</v>
      </c>
      <c r="V11" s="63">
        <v>1</v>
      </c>
      <c r="W11" s="63"/>
      <c r="X11" s="63"/>
      <c r="Y11" s="63">
        <v>3</v>
      </c>
      <c r="Z11" s="63"/>
      <c r="AA11" s="63"/>
      <c r="AB11" s="63">
        <v>6</v>
      </c>
      <c r="AC11" s="63"/>
      <c r="AD11" s="63">
        <v>1</v>
      </c>
      <c r="AE11" s="63"/>
      <c r="AF11" s="63">
        <v>1</v>
      </c>
      <c r="AG11" s="63"/>
      <c r="AH11" s="63">
        <v>1</v>
      </c>
      <c r="AI11" s="63"/>
      <c r="AJ11" s="63">
        <v>1</v>
      </c>
      <c r="AK11" s="63"/>
      <c r="AL11" s="63"/>
      <c r="AM11" s="63"/>
      <c r="AN11" s="63"/>
      <c r="AO11" s="63"/>
      <c r="AP11" s="63"/>
      <c r="AQ11" s="63"/>
      <c r="AR11" s="63"/>
      <c r="AS11" s="63"/>
      <c r="AT11" s="32">
        <f t="shared" ref="AT11:AT28" si="3">E11</f>
        <v>7</v>
      </c>
      <c r="AU11" s="32">
        <f t="shared" ref="AU11:AU28" si="4">F11+G11+H11+I11</f>
        <v>7</v>
      </c>
      <c r="AV11" s="32">
        <f t="shared" ref="AV11:AV28" si="5">J11</f>
        <v>2</v>
      </c>
      <c r="AW11" s="32">
        <f t="shared" ref="AW11:AW28" si="6">K11+L11+M11</f>
        <v>2</v>
      </c>
      <c r="AX11" s="32">
        <f t="shared" ref="AX11:AX28" si="7">F11+G11+K11</f>
        <v>9</v>
      </c>
      <c r="AY11" s="32">
        <f t="shared" ref="AY11:AY28" si="8">N11+Y11+Z11+AB11</f>
        <v>9</v>
      </c>
      <c r="AZ11" s="32">
        <f t="shared" ref="AZ11:AZ28" si="9">O11</f>
        <v>3</v>
      </c>
      <c r="BA11" s="32">
        <f t="shared" ref="BA11:BA28" si="10">P11+Q11+R11+S11+T11</f>
        <v>3</v>
      </c>
      <c r="BB11" s="32">
        <f t="shared" ref="BB11:BB28" si="11">T11</f>
        <v>2</v>
      </c>
      <c r="BC11" s="32">
        <f t="shared" ref="BC11:BC28" si="12">+U11+V11+W11</f>
        <v>2</v>
      </c>
      <c r="BD11" s="16">
        <f t="shared" si="1"/>
        <v>3</v>
      </c>
      <c r="BE11" s="16">
        <f t="shared" si="2"/>
        <v>3</v>
      </c>
      <c r="BF11" s="32">
        <f t="shared" ref="BF11:BF28" si="13">AF11</f>
        <v>1</v>
      </c>
      <c r="BG11" s="32">
        <f t="shared" ref="BG11:BG28" si="14">AD11+AE11</f>
        <v>1</v>
      </c>
      <c r="BH11" s="32">
        <f t="shared" ref="BH11:BH28" si="15">AF11</f>
        <v>1</v>
      </c>
      <c r="BI11" s="32">
        <f t="shared" ref="BI11:BI28" si="16">AG11+AH11</f>
        <v>1</v>
      </c>
      <c r="BJ11" s="32">
        <f t="shared" ref="BJ11:BJ28" si="17">AM11</f>
        <v>0</v>
      </c>
      <c r="BK11" s="32">
        <f t="shared" ref="BK11:BK28" si="18">AK11+AL11</f>
        <v>0</v>
      </c>
      <c r="BL11" s="32">
        <f t="shared" ref="BL11:BL28" si="19">AM11</f>
        <v>0</v>
      </c>
      <c r="BM11" s="32">
        <f t="shared" ref="BM11:BM28" si="20">AN11+AO11</f>
        <v>0</v>
      </c>
    </row>
    <row r="12" spans="1:65" ht="39.950000000000003" customHeight="1">
      <c r="A12" s="4" t="s">
        <v>13</v>
      </c>
      <c r="B12" s="95" t="s">
        <v>14</v>
      </c>
      <c r="C12" s="95"/>
      <c r="D12" s="95"/>
      <c r="E12" s="63"/>
      <c r="F12" s="63"/>
      <c r="G12" s="64"/>
      <c r="H12" s="64"/>
      <c r="I12" s="64"/>
      <c r="J12" s="43"/>
      <c r="K12" s="4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32">
        <f t="shared" si="3"/>
        <v>0</v>
      </c>
      <c r="AU12" s="32">
        <f t="shared" si="4"/>
        <v>0</v>
      </c>
      <c r="AV12" s="32">
        <f t="shared" si="5"/>
        <v>0</v>
      </c>
      <c r="AW12" s="32">
        <f t="shared" si="6"/>
        <v>0</v>
      </c>
      <c r="AX12" s="32">
        <f t="shared" si="7"/>
        <v>0</v>
      </c>
      <c r="AY12" s="32">
        <f t="shared" si="8"/>
        <v>0</v>
      </c>
      <c r="AZ12" s="32">
        <f t="shared" si="9"/>
        <v>0</v>
      </c>
      <c r="BA12" s="32">
        <f t="shared" si="10"/>
        <v>0</v>
      </c>
      <c r="BB12" s="32">
        <f t="shared" si="11"/>
        <v>0</v>
      </c>
      <c r="BC12" s="32">
        <f t="shared" si="12"/>
        <v>0</v>
      </c>
      <c r="BD12" s="16">
        <f t="shared" si="1"/>
        <v>0</v>
      </c>
      <c r="BE12" s="16">
        <f t="shared" si="2"/>
        <v>0</v>
      </c>
      <c r="BF12" s="32">
        <f t="shared" si="13"/>
        <v>0</v>
      </c>
      <c r="BG12" s="32">
        <f t="shared" si="14"/>
        <v>0</v>
      </c>
      <c r="BH12" s="32">
        <f t="shared" si="15"/>
        <v>0</v>
      </c>
      <c r="BI12" s="32">
        <f t="shared" si="16"/>
        <v>0</v>
      </c>
      <c r="BJ12" s="32">
        <f t="shared" si="17"/>
        <v>0</v>
      </c>
      <c r="BK12" s="32">
        <f t="shared" si="18"/>
        <v>0</v>
      </c>
      <c r="BL12" s="32">
        <f t="shared" si="19"/>
        <v>0</v>
      </c>
      <c r="BM12" s="32">
        <f t="shared" si="20"/>
        <v>0</v>
      </c>
    </row>
    <row r="13" spans="1:65" ht="39.950000000000003" customHeight="1">
      <c r="A13" s="3" t="s">
        <v>15</v>
      </c>
      <c r="B13" s="95" t="s">
        <v>16</v>
      </c>
      <c r="C13" s="95"/>
      <c r="D13" s="95"/>
      <c r="E13" s="63"/>
      <c r="F13" s="63"/>
      <c r="G13" s="64"/>
      <c r="H13" s="64"/>
      <c r="I13" s="64"/>
      <c r="J13" s="43"/>
      <c r="K13" s="4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32">
        <f t="shared" si="3"/>
        <v>0</v>
      </c>
      <c r="AU13" s="32">
        <f t="shared" si="4"/>
        <v>0</v>
      </c>
      <c r="AV13" s="32">
        <f t="shared" si="5"/>
        <v>0</v>
      </c>
      <c r="AW13" s="32">
        <f t="shared" si="6"/>
        <v>0</v>
      </c>
      <c r="AX13" s="32">
        <f t="shared" si="7"/>
        <v>0</v>
      </c>
      <c r="AY13" s="32">
        <f t="shared" si="8"/>
        <v>0</v>
      </c>
      <c r="AZ13" s="32">
        <f t="shared" si="9"/>
        <v>0</v>
      </c>
      <c r="BA13" s="32">
        <f t="shared" si="10"/>
        <v>0</v>
      </c>
      <c r="BB13" s="32">
        <f t="shared" si="11"/>
        <v>0</v>
      </c>
      <c r="BC13" s="32">
        <f t="shared" si="12"/>
        <v>0</v>
      </c>
      <c r="BD13" s="16">
        <f t="shared" si="1"/>
        <v>0</v>
      </c>
      <c r="BE13" s="16">
        <f t="shared" si="2"/>
        <v>0</v>
      </c>
      <c r="BF13" s="32">
        <f t="shared" si="13"/>
        <v>0</v>
      </c>
      <c r="BG13" s="32">
        <f t="shared" si="14"/>
        <v>0</v>
      </c>
      <c r="BH13" s="32">
        <f t="shared" si="15"/>
        <v>0</v>
      </c>
      <c r="BI13" s="32">
        <f t="shared" si="16"/>
        <v>0</v>
      </c>
      <c r="BJ13" s="32">
        <f t="shared" si="17"/>
        <v>0</v>
      </c>
      <c r="BK13" s="32">
        <f t="shared" si="18"/>
        <v>0</v>
      </c>
      <c r="BL13" s="32">
        <f t="shared" si="19"/>
        <v>0</v>
      </c>
      <c r="BM13" s="32">
        <f t="shared" si="20"/>
        <v>0</v>
      </c>
    </row>
    <row r="14" spans="1:65" ht="39.950000000000003" customHeight="1">
      <c r="A14" s="2">
        <v>1.2</v>
      </c>
      <c r="B14" s="96" t="s">
        <v>17</v>
      </c>
      <c r="C14" s="96"/>
      <c r="D14" s="96"/>
      <c r="E14" s="63">
        <v>1</v>
      </c>
      <c r="F14" s="63"/>
      <c r="G14" s="64">
        <v>1</v>
      </c>
      <c r="H14" s="64"/>
      <c r="I14" s="64"/>
      <c r="J14" s="43"/>
      <c r="K14" s="4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>
        <v>1</v>
      </c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32">
        <f t="shared" si="3"/>
        <v>1</v>
      </c>
      <c r="AU14" s="32">
        <f t="shared" si="4"/>
        <v>1</v>
      </c>
      <c r="AV14" s="32">
        <f t="shared" si="5"/>
        <v>0</v>
      </c>
      <c r="AW14" s="32">
        <f t="shared" si="6"/>
        <v>0</v>
      </c>
      <c r="AX14" s="32">
        <f t="shared" si="7"/>
        <v>1</v>
      </c>
      <c r="AY14" s="32">
        <f t="shared" si="8"/>
        <v>1</v>
      </c>
      <c r="AZ14" s="32">
        <f t="shared" si="9"/>
        <v>0</v>
      </c>
      <c r="BA14" s="32">
        <f t="shared" si="10"/>
        <v>0</v>
      </c>
      <c r="BB14" s="32">
        <f t="shared" si="11"/>
        <v>0</v>
      </c>
      <c r="BC14" s="32">
        <f t="shared" si="12"/>
        <v>0</v>
      </c>
      <c r="BD14" s="16">
        <f t="shared" si="1"/>
        <v>0</v>
      </c>
      <c r="BE14" s="16">
        <f t="shared" si="2"/>
        <v>0</v>
      </c>
      <c r="BF14" s="32">
        <f t="shared" si="13"/>
        <v>0</v>
      </c>
      <c r="BG14" s="32">
        <f t="shared" si="14"/>
        <v>0</v>
      </c>
      <c r="BH14" s="32">
        <f t="shared" si="15"/>
        <v>0</v>
      </c>
      <c r="BI14" s="32">
        <f t="shared" si="16"/>
        <v>0</v>
      </c>
      <c r="BJ14" s="32">
        <f t="shared" si="17"/>
        <v>0</v>
      </c>
      <c r="BK14" s="32">
        <f t="shared" si="18"/>
        <v>0</v>
      </c>
      <c r="BL14" s="32">
        <f t="shared" si="19"/>
        <v>0</v>
      </c>
      <c r="BM14" s="32">
        <f t="shared" si="20"/>
        <v>0</v>
      </c>
    </row>
    <row r="15" spans="1:65" ht="39.950000000000003" customHeight="1">
      <c r="A15" s="3" t="s">
        <v>18</v>
      </c>
      <c r="B15" s="96" t="s">
        <v>19</v>
      </c>
      <c r="C15" s="96"/>
      <c r="D15" s="96"/>
      <c r="E15" s="63"/>
      <c r="F15" s="63"/>
      <c r="G15" s="64"/>
      <c r="H15" s="64"/>
      <c r="I15" s="64"/>
      <c r="J15" s="43"/>
      <c r="K15" s="4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32">
        <f t="shared" si="3"/>
        <v>0</v>
      </c>
      <c r="AU15" s="32">
        <f t="shared" si="4"/>
        <v>0</v>
      </c>
      <c r="AV15" s="32">
        <f t="shared" si="5"/>
        <v>0</v>
      </c>
      <c r="AW15" s="32">
        <f t="shared" si="6"/>
        <v>0</v>
      </c>
      <c r="AX15" s="32">
        <f t="shared" si="7"/>
        <v>0</v>
      </c>
      <c r="AY15" s="32">
        <f t="shared" si="8"/>
        <v>0</v>
      </c>
      <c r="AZ15" s="32">
        <f t="shared" si="9"/>
        <v>0</v>
      </c>
      <c r="BA15" s="32">
        <f t="shared" si="10"/>
        <v>0</v>
      </c>
      <c r="BB15" s="32">
        <f t="shared" si="11"/>
        <v>0</v>
      </c>
      <c r="BC15" s="32">
        <f t="shared" si="12"/>
        <v>0</v>
      </c>
      <c r="BD15" s="16">
        <f t="shared" si="1"/>
        <v>0</v>
      </c>
      <c r="BE15" s="16">
        <f t="shared" si="2"/>
        <v>0</v>
      </c>
      <c r="BF15" s="32">
        <f t="shared" si="13"/>
        <v>0</v>
      </c>
      <c r="BG15" s="32">
        <f t="shared" si="14"/>
        <v>0</v>
      </c>
      <c r="BH15" s="32">
        <f t="shared" si="15"/>
        <v>0</v>
      </c>
      <c r="BI15" s="32">
        <f t="shared" si="16"/>
        <v>0</v>
      </c>
      <c r="BJ15" s="32">
        <f t="shared" si="17"/>
        <v>0</v>
      </c>
      <c r="BK15" s="32">
        <f t="shared" si="18"/>
        <v>0</v>
      </c>
      <c r="BL15" s="32">
        <f t="shared" si="19"/>
        <v>0</v>
      </c>
      <c r="BM15" s="32">
        <f t="shared" si="20"/>
        <v>0</v>
      </c>
    </row>
    <row r="16" spans="1:65" ht="39.950000000000003" customHeight="1">
      <c r="A16" s="3" t="s">
        <v>20</v>
      </c>
      <c r="B16" s="88" t="s">
        <v>21</v>
      </c>
      <c r="C16" s="89"/>
      <c r="D16" s="89"/>
      <c r="E16" s="63"/>
      <c r="F16" s="63"/>
      <c r="G16" s="43"/>
      <c r="H16" s="43"/>
      <c r="I16" s="43"/>
      <c r="J16" s="43"/>
      <c r="K16" s="4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32">
        <f t="shared" si="3"/>
        <v>0</v>
      </c>
      <c r="AU16" s="32">
        <f t="shared" si="4"/>
        <v>0</v>
      </c>
      <c r="AV16" s="32">
        <f t="shared" si="5"/>
        <v>0</v>
      </c>
      <c r="AW16" s="32">
        <f t="shared" si="6"/>
        <v>0</v>
      </c>
      <c r="AX16" s="32">
        <f t="shared" si="7"/>
        <v>0</v>
      </c>
      <c r="AY16" s="32">
        <f t="shared" si="8"/>
        <v>0</v>
      </c>
      <c r="AZ16" s="32">
        <f t="shared" si="9"/>
        <v>0</v>
      </c>
      <c r="BA16" s="32">
        <f t="shared" si="10"/>
        <v>0</v>
      </c>
      <c r="BB16" s="32">
        <f t="shared" si="11"/>
        <v>0</v>
      </c>
      <c r="BC16" s="32">
        <f t="shared" si="12"/>
        <v>0</v>
      </c>
      <c r="BD16" s="16">
        <f t="shared" si="1"/>
        <v>0</v>
      </c>
      <c r="BE16" s="16">
        <f t="shared" si="2"/>
        <v>0</v>
      </c>
      <c r="BF16" s="32">
        <f t="shared" si="13"/>
        <v>0</v>
      </c>
      <c r="BG16" s="32">
        <f t="shared" si="14"/>
        <v>0</v>
      </c>
      <c r="BH16" s="32">
        <f t="shared" si="15"/>
        <v>0</v>
      </c>
      <c r="BI16" s="32">
        <f t="shared" si="16"/>
        <v>0</v>
      </c>
      <c r="BJ16" s="32">
        <f t="shared" si="17"/>
        <v>0</v>
      </c>
      <c r="BK16" s="32">
        <f t="shared" si="18"/>
        <v>0</v>
      </c>
      <c r="BL16" s="32">
        <f t="shared" si="19"/>
        <v>0</v>
      </c>
      <c r="BM16" s="32">
        <f t="shared" si="20"/>
        <v>0</v>
      </c>
    </row>
    <row r="17" spans="1:65" ht="39.950000000000003" customHeight="1">
      <c r="A17" s="3" t="s">
        <v>22</v>
      </c>
      <c r="B17" s="88" t="s">
        <v>23</v>
      </c>
      <c r="C17" s="89"/>
      <c r="D17" s="89"/>
      <c r="E17" s="63"/>
      <c r="F17" s="63"/>
      <c r="G17" s="43"/>
      <c r="H17" s="43"/>
      <c r="I17" s="43"/>
      <c r="J17" s="43"/>
      <c r="K17" s="4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32">
        <f t="shared" si="3"/>
        <v>0</v>
      </c>
      <c r="AU17" s="32">
        <f t="shared" si="4"/>
        <v>0</v>
      </c>
      <c r="AV17" s="32">
        <f t="shared" si="5"/>
        <v>0</v>
      </c>
      <c r="AW17" s="32">
        <f t="shared" si="6"/>
        <v>0</v>
      </c>
      <c r="AX17" s="32">
        <f t="shared" si="7"/>
        <v>0</v>
      </c>
      <c r="AY17" s="32">
        <f t="shared" si="8"/>
        <v>0</v>
      </c>
      <c r="AZ17" s="32">
        <f t="shared" si="9"/>
        <v>0</v>
      </c>
      <c r="BA17" s="32">
        <f t="shared" si="10"/>
        <v>0</v>
      </c>
      <c r="BB17" s="32">
        <f t="shared" si="11"/>
        <v>0</v>
      </c>
      <c r="BC17" s="32">
        <f t="shared" si="12"/>
        <v>0</v>
      </c>
      <c r="BD17" s="16">
        <f t="shared" si="1"/>
        <v>0</v>
      </c>
      <c r="BE17" s="16">
        <f t="shared" si="2"/>
        <v>0</v>
      </c>
      <c r="BF17" s="32">
        <f t="shared" si="13"/>
        <v>0</v>
      </c>
      <c r="BG17" s="32">
        <f t="shared" si="14"/>
        <v>0</v>
      </c>
      <c r="BH17" s="32">
        <f t="shared" si="15"/>
        <v>0</v>
      </c>
      <c r="BI17" s="32">
        <f t="shared" si="16"/>
        <v>0</v>
      </c>
      <c r="BJ17" s="32">
        <f t="shared" si="17"/>
        <v>0</v>
      </c>
      <c r="BK17" s="32">
        <f t="shared" si="18"/>
        <v>0</v>
      </c>
      <c r="BL17" s="32">
        <f t="shared" si="19"/>
        <v>0</v>
      </c>
      <c r="BM17" s="32">
        <f t="shared" si="20"/>
        <v>0</v>
      </c>
    </row>
    <row r="18" spans="1:65" ht="39.950000000000003" customHeight="1">
      <c r="A18" s="3" t="s">
        <v>24</v>
      </c>
      <c r="B18" s="96" t="s">
        <v>25</v>
      </c>
      <c r="C18" s="96"/>
      <c r="D18" s="91"/>
      <c r="E18" s="63"/>
      <c r="F18" s="63"/>
      <c r="G18" s="64"/>
      <c r="H18" s="64"/>
      <c r="I18" s="64"/>
      <c r="J18" s="43"/>
      <c r="K18" s="4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32">
        <f t="shared" si="3"/>
        <v>0</v>
      </c>
      <c r="AU18" s="32">
        <f t="shared" si="4"/>
        <v>0</v>
      </c>
      <c r="AV18" s="32">
        <f t="shared" si="5"/>
        <v>0</v>
      </c>
      <c r="AW18" s="32">
        <f t="shared" si="6"/>
        <v>0</v>
      </c>
      <c r="AX18" s="32">
        <f t="shared" si="7"/>
        <v>0</v>
      </c>
      <c r="AY18" s="32">
        <f t="shared" si="8"/>
        <v>0</v>
      </c>
      <c r="AZ18" s="32">
        <f t="shared" si="9"/>
        <v>0</v>
      </c>
      <c r="BA18" s="32">
        <f t="shared" si="10"/>
        <v>0</v>
      </c>
      <c r="BB18" s="32">
        <f t="shared" si="11"/>
        <v>0</v>
      </c>
      <c r="BC18" s="32">
        <f t="shared" si="12"/>
        <v>0</v>
      </c>
      <c r="BD18" s="16">
        <f t="shared" si="1"/>
        <v>0</v>
      </c>
      <c r="BE18" s="16">
        <f t="shared" si="2"/>
        <v>0</v>
      </c>
      <c r="BF18" s="32">
        <f t="shared" si="13"/>
        <v>0</v>
      </c>
      <c r="BG18" s="32">
        <f t="shared" si="14"/>
        <v>0</v>
      </c>
      <c r="BH18" s="32">
        <f t="shared" si="15"/>
        <v>0</v>
      </c>
      <c r="BI18" s="32">
        <f t="shared" si="16"/>
        <v>0</v>
      </c>
      <c r="BJ18" s="32">
        <f t="shared" si="17"/>
        <v>0</v>
      </c>
      <c r="BK18" s="32">
        <f t="shared" si="18"/>
        <v>0</v>
      </c>
      <c r="BL18" s="32">
        <f t="shared" si="19"/>
        <v>0</v>
      </c>
      <c r="BM18" s="32">
        <f t="shared" si="20"/>
        <v>0</v>
      </c>
    </row>
    <row r="19" spans="1:65" ht="39.950000000000003" customHeight="1">
      <c r="A19" s="3" t="s">
        <v>26</v>
      </c>
      <c r="B19" s="95" t="s">
        <v>27</v>
      </c>
      <c r="C19" s="95"/>
      <c r="D19" s="88"/>
      <c r="E19" s="63"/>
      <c r="F19" s="63"/>
      <c r="G19" s="64"/>
      <c r="H19" s="64"/>
      <c r="I19" s="64"/>
      <c r="J19" s="43"/>
      <c r="K19" s="4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32">
        <f t="shared" si="3"/>
        <v>0</v>
      </c>
      <c r="AU19" s="32">
        <f t="shared" si="4"/>
        <v>0</v>
      </c>
      <c r="AV19" s="32">
        <f t="shared" si="5"/>
        <v>0</v>
      </c>
      <c r="AW19" s="32">
        <f t="shared" si="6"/>
        <v>0</v>
      </c>
      <c r="AX19" s="32">
        <f t="shared" si="7"/>
        <v>0</v>
      </c>
      <c r="AY19" s="32">
        <f t="shared" si="8"/>
        <v>0</v>
      </c>
      <c r="AZ19" s="32">
        <f t="shared" si="9"/>
        <v>0</v>
      </c>
      <c r="BA19" s="32">
        <f t="shared" si="10"/>
        <v>0</v>
      </c>
      <c r="BB19" s="32">
        <f t="shared" si="11"/>
        <v>0</v>
      </c>
      <c r="BC19" s="32">
        <f t="shared" si="12"/>
        <v>0</v>
      </c>
      <c r="BD19" s="16">
        <f t="shared" si="1"/>
        <v>0</v>
      </c>
      <c r="BE19" s="16">
        <f t="shared" si="2"/>
        <v>0</v>
      </c>
      <c r="BF19" s="32">
        <f t="shared" si="13"/>
        <v>0</v>
      </c>
      <c r="BG19" s="32">
        <f t="shared" si="14"/>
        <v>0</v>
      </c>
      <c r="BH19" s="32">
        <f t="shared" si="15"/>
        <v>0</v>
      </c>
      <c r="BI19" s="32">
        <f t="shared" si="16"/>
        <v>0</v>
      </c>
      <c r="BJ19" s="32">
        <f t="shared" si="17"/>
        <v>0</v>
      </c>
      <c r="BK19" s="32">
        <f t="shared" si="18"/>
        <v>0</v>
      </c>
      <c r="BL19" s="32">
        <f t="shared" si="19"/>
        <v>0</v>
      </c>
      <c r="BM19" s="32">
        <f t="shared" si="20"/>
        <v>0</v>
      </c>
    </row>
    <row r="20" spans="1:65" ht="39.950000000000003" customHeight="1">
      <c r="A20" s="3" t="s">
        <v>28</v>
      </c>
      <c r="B20" s="88" t="s">
        <v>29</v>
      </c>
      <c r="C20" s="89"/>
      <c r="D20" s="89"/>
      <c r="E20" s="63"/>
      <c r="F20" s="63"/>
      <c r="G20" s="43"/>
      <c r="H20" s="43"/>
      <c r="I20" s="43"/>
      <c r="J20" s="43">
        <v>3</v>
      </c>
      <c r="K20" s="43">
        <v>2</v>
      </c>
      <c r="L20" s="63">
        <v>1</v>
      </c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>
        <v>2</v>
      </c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32">
        <f t="shared" si="3"/>
        <v>0</v>
      </c>
      <c r="AU20" s="32">
        <f t="shared" si="4"/>
        <v>0</v>
      </c>
      <c r="AV20" s="32">
        <f t="shared" si="5"/>
        <v>3</v>
      </c>
      <c r="AW20" s="32">
        <f t="shared" si="6"/>
        <v>3</v>
      </c>
      <c r="AX20" s="32">
        <f t="shared" si="7"/>
        <v>2</v>
      </c>
      <c r="AY20" s="32">
        <f t="shared" si="8"/>
        <v>2</v>
      </c>
      <c r="AZ20" s="32">
        <f t="shared" si="9"/>
        <v>0</v>
      </c>
      <c r="BA20" s="32">
        <f t="shared" si="10"/>
        <v>0</v>
      </c>
      <c r="BB20" s="32">
        <f t="shared" si="11"/>
        <v>0</v>
      </c>
      <c r="BC20" s="32">
        <f t="shared" si="12"/>
        <v>0</v>
      </c>
      <c r="BD20" s="16">
        <f t="shared" si="1"/>
        <v>0</v>
      </c>
      <c r="BE20" s="16">
        <f t="shared" si="2"/>
        <v>0</v>
      </c>
      <c r="BF20" s="32">
        <f t="shared" si="13"/>
        <v>0</v>
      </c>
      <c r="BG20" s="32">
        <f t="shared" si="14"/>
        <v>0</v>
      </c>
      <c r="BH20" s="32">
        <f t="shared" si="15"/>
        <v>0</v>
      </c>
      <c r="BI20" s="32">
        <f t="shared" si="16"/>
        <v>0</v>
      </c>
      <c r="BJ20" s="32">
        <f t="shared" si="17"/>
        <v>0</v>
      </c>
      <c r="BK20" s="32">
        <f t="shared" si="18"/>
        <v>0</v>
      </c>
      <c r="BL20" s="32">
        <f t="shared" si="19"/>
        <v>0</v>
      </c>
      <c r="BM20" s="32">
        <f t="shared" si="20"/>
        <v>0</v>
      </c>
    </row>
    <row r="21" spans="1:65" ht="39.950000000000003" customHeight="1">
      <c r="A21" s="3" t="s">
        <v>30</v>
      </c>
      <c r="B21" s="91" t="s">
        <v>31</v>
      </c>
      <c r="C21" s="92"/>
      <c r="D21" s="92"/>
      <c r="E21" s="63">
        <v>6</v>
      </c>
      <c r="F21" s="63"/>
      <c r="G21" s="43">
        <v>6</v>
      </c>
      <c r="H21" s="43"/>
      <c r="I21" s="43"/>
      <c r="J21" s="43"/>
      <c r="K21" s="43"/>
      <c r="L21" s="63"/>
      <c r="M21" s="63"/>
      <c r="N21" s="63"/>
      <c r="O21" s="63">
        <v>2</v>
      </c>
      <c r="P21" s="63"/>
      <c r="Q21" s="63">
        <v>2</v>
      </c>
      <c r="R21" s="63"/>
      <c r="S21" s="63"/>
      <c r="T21" s="63"/>
      <c r="U21" s="63"/>
      <c r="V21" s="63"/>
      <c r="W21" s="63"/>
      <c r="X21" s="63"/>
      <c r="Y21" s="63">
        <v>2</v>
      </c>
      <c r="Z21" s="63"/>
      <c r="AA21" s="63"/>
      <c r="AB21" s="63">
        <v>4</v>
      </c>
      <c r="AC21" s="63"/>
      <c r="AD21" s="63">
        <v>1</v>
      </c>
      <c r="AE21" s="63"/>
      <c r="AF21" s="63">
        <v>1</v>
      </c>
      <c r="AG21" s="63"/>
      <c r="AH21" s="63">
        <v>1</v>
      </c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32">
        <f t="shared" si="3"/>
        <v>6</v>
      </c>
      <c r="AU21" s="32">
        <f t="shared" si="4"/>
        <v>6</v>
      </c>
      <c r="AV21" s="32">
        <f t="shared" si="5"/>
        <v>0</v>
      </c>
      <c r="AW21" s="32">
        <f t="shared" si="6"/>
        <v>0</v>
      </c>
      <c r="AX21" s="32">
        <f t="shared" si="7"/>
        <v>6</v>
      </c>
      <c r="AY21" s="32">
        <f t="shared" si="8"/>
        <v>6</v>
      </c>
      <c r="AZ21" s="32">
        <f t="shared" si="9"/>
        <v>2</v>
      </c>
      <c r="BA21" s="32">
        <f t="shared" si="10"/>
        <v>2</v>
      </c>
      <c r="BB21" s="32">
        <f t="shared" si="11"/>
        <v>0</v>
      </c>
      <c r="BC21" s="32">
        <f t="shared" si="12"/>
        <v>0</v>
      </c>
      <c r="BD21" s="16">
        <f t="shared" si="1"/>
        <v>2</v>
      </c>
      <c r="BE21" s="16">
        <f t="shared" si="2"/>
        <v>2</v>
      </c>
      <c r="BF21" s="32">
        <f t="shared" si="13"/>
        <v>1</v>
      </c>
      <c r="BG21" s="32">
        <f t="shared" si="14"/>
        <v>1</v>
      </c>
      <c r="BH21" s="32">
        <f t="shared" si="15"/>
        <v>1</v>
      </c>
      <c r="BI21" s="32">
        <f t="shared" si="16"/>
        <v>1</v>
      </c>
      <c r="BJ21" s="32">
        <f t="shared" si="17"/>
        <v>0</v>
      </c>
      <c r="BK21" s="32">
        <f t="shared" si="18"/>
        <v>0</v>
      </c>
      <c r="BL21" s="32">
        <f t="shared" si="19"/>
        <v>0</v>
      </c>
      <c r="BM21" s="32">
        <f t="shared" si="20"/>
        <v>0</v>
      </c>
    </row>
    <row r="22" spans="1:65" ht="39.950000000000003" customHeight="1">
      <c r="A22" s="3" t="s">
        <v>32</v>
      </c>
      <c r="B22" s="91" t="s">
        <v>33</v>
      </c>
      <c r="C22" s="92"/>
      <c r="D22" s="92"/>
      <c r="E22" s="63">
        <v>6</v>
      </c>
      <c r="F22" s="63">
        <v>1</v>
      </c>
      <c r="G22" s="43">
        <v>5</v>
      </c>
      <c r="H22" s="43"/>
      <c r="I22" s="43"/>
      <c r="J22" s="43">
        <v>3</v>
      </c>
      <c r="K22" s="43">
        <v>1</v>
      </c>
      <c r="L22" s="63">
        <v>2</v>
      </c>
      <c r="M22" s="63"/>
      <c r="N22" s="63"/>
      <c r="O22" s="63">
        <v>2</v>
      </c>
      <c r="P22" s="63">
        <v>1</v>
      </c>
      <c r="Q22" s="63"/>
      <c r="R22" s="63">
        <v>1</v>
      </c>
      <c r="S22" s="63"/>
      <c r="T22" s="63"/>
      <c r="U22" s="63"/>
      <c r="V22" s="63"/>
      <c r="W22" s="63"/>
      <c r="X22" s="63"/>
      <c r="Y22" s="63">
        <v>2</v>
      </c>
      <c r="Z22" s="63"/>
      <c r="AA22" s="63"/>
      <c r="AB22" s="63">
        <v>5</v>
      </c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32">
        <f t="shared" si="3"/>
        <v>6</v>
      </c>
      <c r="AU22" s="32">
        <f t="shared" si="4"/>
        <v>6</v>
      </c>
      <c r="AV22" s="32">
        <f t="shared" si="5"/>
        <v>3</v>
      </c>
      <c r="AW22" s="32">
        <f t="shared" si="6"/>
        <v>3</v>
      </c>
      <c r="AX22" s="32">
        <f t="shared" si="7"/>
        <v>7</v>
      </c>
      <c r="AY22" s="32">
        <f t="shared" si="8"/>
        <v>7</v>
      </c>
      <c r="AZ22" s="32">
        <f t="shared" si="9"/>
        <v>2</v>
      </c>
      <c r="BA22" s="32">
        <f t="shared" si="10"/>
        <v>2</v>
      </c>
      <c r="BB22" s="32">
        <f t="shared" si="11"/>
        <v>0</v>
      </c>
      <c r="BC22" s="32">
        <f t="shared" si="12"/>
        <v>0</v>
      </c>
      <c r="BD22" s="16">
        <f t="shared" si="1"/>
        <v>2</v>
      </c>
      <c r="BE22" s="16">
        <f t="shared" si="2"/>
        <v>2</v>
      </c>
      <c r="BF22" s="32">
        <f t="shared" si="13"/>
        <v>0</v>
      </c>
      <c r="BG22" s="32">
        <f t="shared" si="14"/>
        <v>0</v>
      </c>
      <c r="BH22" s="32">
        <f t="shared" si="15"/>
        <v>0</v>
      </c>
      <c r="BI22" s="32">
        <f t="shared" si="16"/>
        <v>0</v>
      </c>
      <c r="BJ22" s="32">
        <f t="shared" si="17"/>
        <v>0</v>
      </c>
      <c r="BK22" s="32">
        <f t="shared" si="18"/>
        <v>0</v>
      </c>
      <c r="BL22" s="32">
        <f t="shared" si="19"/>
        <v>0</v>
      </c>
      <c r="BM22" s="32">
        <f t="shared" si="20"/>
        <v>0</v>
      </c>
    </row>
    <row r="23" spans="1:65" ht="39.950000000000003" customHeight="1">
      <c r="A23" s="3" t="s">
        <v>34</v>
      </c>
      <c r="B23" s="92" t="s">
        <v>35</v>
      </c>
      <c r="C23" s="92"/>
      <c r="D23" s="92"/>
      <c r="E23" s="63"/>
      <c r="F23" s="63"/>
      <c r="G23" s="43"/>
      <c r="H23" s="43"/>
      <c r="I23" s="43"/>
      <c r="J23" s="43"/>
      <c r="K23" s="4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32">
        <f t="shared" si="3"/>
        <v>0</v>
      </c>
      <c r="AU23" s="32">
        <f t="shared" si="4"/>
        <v>0</v>
      </c>
      <c r="AV23" s="32">
        <f t="shared" si="5"/>
        <v>0</v>
      </c>
      <c r="AW23" s="32">
        <f t="shared" si="6"/>
        <v>0</v>
      </c>
      <c r="AX23" s="32">
        <f t="shared" si="7"/>
        <v>0</v>
      </c>
      <c r="AY23" s="32">
        <f t="shared" si="8"/>
        <v>0</v>
      </c>
      <c r="AZ23" s="32">
        <f t="shared" si="9"/>
        <v>0</v>
      </c>
      <c r="BA23" s="32">
        <f t="shared" si="10"/>
        <v>0</v>
      </c>
      <c r="BB23" s="32">
        <f t="shared" si="11"/>
        <v>0</v>
      </c>
      <c r="BC23" s="32">
        <f t="shared" si="12"/>
        <v>0</v>
      </c>
      <c r="BD23" s="16">
        <f t="shared" si="1"/>
        <v>0</v>
      </c>
      <c r="BE23" s="16">
        <f t="shared" si="2"/>
        <v>0</v>
      </c>
      <c r="BF23" s="32">
        <f t="shared" si="13"/>
        <v>0</v>
      </c>
      <c r="BG23" s="32">
        <f t="shared" si="14"/>
        <v>0</v>
      </c>
      <c r="BH23" s="32">
        <f t="shared" si="15"/>
        <v>0</v>
      </c>
      <c r="BI23" s="32">
        <f t="shared" si="16"/>
        <v>0</v>
      </c>
      <c r="BJ23" s="32">
        <f t="shared" si="17"/>
        <v>0</v>
      </c>
      <c r="BK23" s="32">
        <f t="shared" si="18"/>
        <v>0</v>
      </c>
      <c r="BL23" s="32">
        <f t="shared" si="19"/>
        <v>0</v>
      </c>
      <c r="BM23" s="32">
        <f t="shared" si="20"/>
        <v>0</v>
      </c>
    </row>
    <row r="24" spans="1:65" ht="39.950000000000003" customHeight="1">
      <c r="A24" s="3" t="s">
        <v>36</v>
      </c>
      <c r="B24" s="91" t="s">
        <v>37</v>
      </c>
      <c r="C24" s="92"/>
      <c r="D24" s="92"/>
      <c r="E24" s="63">
        <v>4</v>
      </c>
      <c r="F24" s="63"/>
      <c r="G24" s="43">
        <v>4</v>
      </c>
      <c r="H24" s="43"/>
      <c r="I24" s="43"/>
      <c r="J24" s="43">
        <v>3</v>
      </c>
      <c r="K24" s="43">
        <v>1</v>
      </c>
      <c r="L24" s="63">
        <v>2</v>
      </c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>
        <v>1</v>
      </c>
      <c r="AB24" s="63">
        <v>5</v>
      </c>
      <c r="AC24" s="63">
        <v>1</v>
      </c>
      <c r="AD24" s="63"/>
      <c r="AE24" s="63">
        <v>1</v>
      </c>
      <c r="AF24" s="63">
        <v>1</v>
      </c>
      <c r="AG24" s="63"/>
      <c r="AH24" s="63">
        <v>1</v>
      </c>
      <c r="AI24" s="63"/>
      <c r="AJ24" s="63">
        <v>1</v>
      </c>
      <c r="AK24" s="63"/>
      <c r="AL24" s="63"/>
      <c r="AM24" s="63"/>
      <c r="AN24" s="63"/>
      <c r="AO24" s="63"/>
      <c r="AP24" s="63"/>
      <c r="AQ24" s="63"/>
      <c r="AR24" s="63"/>
      <c r="AS24" s="63"/>
      <c r="AT24" s="32">
        <f t="shared" si="3"/>
        <v>4</v>
      </c>
      <c r="AU24" s="32">
        <f t="shared" si="4"/>
        <v>4</v>
      </c>
      <c r="AV24" s="32">
        <f t="shared" si="5"/>
        <v>3</v>
      </c>
      <c r="AW24" s="32">
        <f t="shared" si="6"/>
        <v>3</v>
      </c>
      <c r="AX24" s="32">
        <f t="shared" si="7"/>
        <v>5</v>
      </c>
      <c r="AY24" s="32">
        <f t="shared" si="8"/>
        <v>5</v>
      </c>
      <c r="AZ24" s="32">
        <f t="shared" si="9"/>
        <v>0</v>
      </c>
      <c r="BA24" s="32">
        <f t="shared" si="10"/>
        <v>0</v>
      </c>
      <c r="BB24" s="32">
        <f t="shared" si="11"/>
        <v>0</v>
      </c>
      <c r="BC24" s="32">
        <f t="shared" si="12"/>
        <v>0</v>
      </c>
      <c r="BD24" s="16">
        <f t="shared" si="1"/>
        <v>0</v>
      </c>
      <c r="BE24" s="16">
        <f t="shared" si="2"/>
        <v>0</v>
      </c>
      <c r="BF24" s="32">
        <f t="shared" si="13"/>
        <v>1</v>
      </c>
      <c r="BG24" s="32">
        <f t="shared" si="14"/>
        <v>1</v>
      </c>
      <c r="BH24" s="32">
        <f t="shared" si="15"/>
        <v>1</v>
      </c>
      <c r="BI24" s="32">
        <f t="shared" si="16"/>
        <v>1</v>
      </c>
      <c r="BJ24" s="32">
        <f t="shared" si="17"/>
        <v>0</v>
      </c>
      <c r="BK24" s="32">
        <f t="shared" si="18"/>
        <v>0</v>
      </c>
      <c r="BL24" s="32">
        <f t="shared" si="19"/>
        <v>0</v>
      </c>
      <c r="BM24" s="32">
        <f t="shared" si="20"/>
        <v>0</v>
      </c>
    </row>
    <row r="25" spans="1:65" ht="39.950000000000003" customHeight="1">
      <c r="A25" s="3" t="s">
        <v>38</v>
      </c>
      <c r="B25" s="96" t="s">
        <v>39</v>
      </c>
      <c r="C25" s="96"/>
      <c r="D25" s="91"/>
      <c r="E25" s="63">
        <v>15</v>
      </c>
      <c r="F25" s="63">
        <v>4</v>
      </c>
      <c r="G25" s="64">
        <v>11</v>
      </c>
      <c r="H25" s="64"/>
      <c r="I25" s="64"/>
      <c r="J25" s="43">
        <v>8</v>
      </c>
      <c r="K25" s="43">
        <v>7</v>
      </c>
      <c r="L25" s="63">
        <v>1</v>
      </c>
      <c r="M25" s="63"/>
      <c r="N25" s="63"/>
      <c r="O25" s="63">
        <v>1</v>
      </c>
      <c r="P25" s="63"/>
      <c r="Q25" s="63"/>
      <c r="R25" s="63"/>
      <c r="S25" s="63"/>
      <c r="T25" s="63">
        <v>1</v>
      </c>
      <c r="U25" s="63"/>
      <c r="V25" s="63">
        <v>1</v>
      </c>
      <c r="W25" s="63"/>
      <c r="X25" s="63"/>
      <c r="Y25" s="63">
        <v>1</v>
      </c>
      <c r="Z25" s="63"/>
      <c r="AA25" s="63">
        <v>3</v>
      </c>
      <c r="AB25" s="63">
        <v>21</v>
      </c>
      <c r="AC25" s="63">
        <v>3</v>
      </c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32">
        <f t="shared" si="3"/>
        <v>15</v>
      </c>
      <c r="AU25" s="32">
        <f t="shared" si="4"/>
        <v>15</v>
      </c>
      <c r="AV25" s="32">
        <f t="shared" si="5"/>
        <v>8</v>
      </c>
      <c r="AW25" s="32">
        <f t="shared" si="6"/>
        <v>8</v>
      </c>
      <c r="AX25" s="32">
        <f t="shared" si="7"/>
        <v>22</v>
      </c>
      <c r="AY25" s="32">
        <f t="shared" si="8"/>
        <v>22</v>
      </c>
      <c r="AZ25" s="32">
        <f t="shared" si="9"/>
        <v>1</v>
      </c>
      <c r="BA25" s="32">
        <f t="shared" si="10"/>
        <v>1</v>
      </c>
      <c r="BB25" s="32">
        <f t="shared" si="11"/>
        <v>1</v>
      </c>
      <c r="BC25" s="32">
        <f t="shared" si="12"/>
        <v>1</v>
      </c>
      <c r="BD25" s="16">
        <f t="shared" si="1"/>
        <v>1</v>
      </c>
      <c r="BE25" s="16">
        <f t="shared" si="2"/>
        <v>1</v>
      </c>
      <c r="BF25" s="32">
        <f t="shared" si="13"/>
        <v>0</v>
      </c>
      <c r="BG25" s="32">
        <f t="shared" si="14"/>
        <v>0</v>
      </c>
      <c r="BH25" s="32">
        <f t="shared" si="15"/>
        <v>0</v>
      </c>
      <c r="BI25" s="32">
        <f t="shared" si="16"/>
        <v>0</v>
      </c>
      <c r="BJ25" s="32">
        <f t="shared" si="17"/>
        <v>0</v>
      </c>
      <c r="BK25" s="32">
        <f t="shared" si="18"/>
        <v>0</v>
      </c>
      <c r="BL25" s="32">
        <f t="shared" si="19"/>
        <v>0</v>
      </c>
      <c r="BM25" s="32">
        <f t="shared" si="20"/>
        <v>0</v>
      </c>
    </row>
    <row r="26" spans="1:65" ht="39.950000000000003" customHeight="1">
      <c r="A26" s="3" t="s">
        <v>40</v>
      </c>
      <c r="B26" s="92" t="s">
        <v>41</v>
      </c>
      <c r="C26" s="92"/>
      <c r="D26" s="92"/>
      <c r="E26" s="63">
        <v>8</v>
      </c>
      <c r="F26" s="63">
        <v>2</v>
      </c>
      <c r="G26" s="43">
        <v>6</v>
      </c>
      <c r="H26" s="43"/>
      <c r="I26" s="43"/>
      <c r="J26" s="43"/>
      <c r="K26" s="4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>
        <v>1</v>
      </c>
      <c r="AB26" s="63">
        <v>8</v>
      </c>
      <c r="AC26" s="63">
        <v>2</v>
      </c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32">
        <f t="shared" si="3"/>
        <v>8</v>
      </c>
      <c r="AU26" s="32">
        <f t="shared" si="4"/>
        <v>8</v>
      </c>
      <c r="AV26" s="32">
        <f t="shared" si="5"/>
        <v>0</v>
      </c>
      <c r="AW26" s="32">
        <f t="shared" si="6"/>
        <v>0</v>
      </c>
      <c r="AX26" s="32">
        <f t="shared" si="7"/>
        <v>8</v>
      </c>
      <c r="AY26" s="32">
        <f t="shared" si="8"/>
        <v>8</v>
      </c>
      <c r="AZ26" s="32">
        <f t="shared" si="9"/>
        <v>0</v>
      </c>
      <c r="BA26" s="32">
        <f t="shared" si="10"/>
        <v>0</v>
      </c>
      <c r="BB26" s="32">
        <f t="shared" si="11"/>
        <v>0</v>
      </c>
      <c r="BC26" s="32">
        <f t="shared" si="12"/>
        <v>0</v>
      </c>
      <c r="BD26" s="16">
        <f t="shared" si="1"/>
        <v>0</v>
      </c>
      <c r="BE26" s="16">
        <f t="shared" si="2"/>
        <v>0</v>
      </c>
      <c r="BF26" s="32">
        <f t="shared" si="13"/>
        <v>0</v>
      </c>
      <c r="BG26" s="32">
        <f t="shared" si="14"/>
        <v>0</v>
      </c>
      <c r="BH26" s="32">
        <f t="shared" si="15"/>
        <v>0</v>
      </c>
      <c r="BI26" s="32">
        <f t="shared" si="16"/>
        <v>0</v>
      </c>
      <c r="BJ26" s="32">
        <f t="shared" si="17"/>
        <v>0</v>
      </c>
      <c r="BK26" s="32">
        <f t="shared" si="18"/>
        <v>0</v>
      </c>
      <c r="BL26" s="32">
        <f t="shared" si="19"/>
        <v>0</v>
      </c>
      <c r="BM26" s="32">
        <f t="shared" si="20"/>
        <v>0</v>
      </c>
    </row>
    <row r="27" spans="1:65" ht="39.950000000000003" customHeight="1">
      <c r="A27" s="3" t="s">
        <v>42</v>
      </c>
      <c r="B27" s="91" t="s">
        <v>43</v>
      </c>
      <c r="C27" s="92"/>
      <c r="D27" s="92"/>
      <c r="E27" s="63"/>
      <c r="F27" s="63"/>
      <c r="G27" s="43"/>
      <c r="H27" s="43"/>
      <c r="I27" s="43"/>
      <c r="J27" s="43">
        <v>1</v>
      </c>
      <c r="K27" s="43">
        <v>1</v>
      </c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>
        <v>1</v>
      </c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32">
        <f t="shared" si="3"/>
        <v>0</v>
      </c>
      <c r="AU27" s="32">
        <f t="shared" si="4"/>
        <v>0</v>
      </c>
      <c r="AV27" s="32">
        <f t="shared" si="5"/>
        <v>1</v>
      </c>
      <c r="AW27" s="32">
        <f t="shared" si="6"/>
        <v>1</v>
      </c>
      <c r="AX27" s="32">
        <f t="shared" si="7"/>
        <v>1</v>
      </c>
      <c r="AY27" s="32">
        <f t="shared" si="8"/>
        <v>1</v>
      </c>
      <c r="AZ27" s="32">
        <f t="shared" si="9"/>
        <v>0</v>
      </c>
      <c r="BA27" s="32">
        <f t="shared" si="10"/>
        <v>0</v>
      </c>
      <c r="BB27" s="32">
        <f t="shared" si="11"/>
        <v>0</v>
      </c>
      <c r="BC27" s="32">
        <f t="shared" si="12"/>
        <v>0</v>
      </c>
      <c r="BD27" s="16">
        <f t="shared" si="1"/>
        <v>0</v>
      </c>
      <c r="BE27" s="16">
        <f t="shared" si="2"/>
        <v>0</v>
      </c>
      <c r="BF27" s="32">
        <f t="shared" si="13"/>
        <v>0</v>
      </c>
      <c r="BG27" s="32">
        <f t="shared" si="14"/>
        <v>0</v>
      </c>
      <c r="BH27" s="32">
        <f t="shared" si="15"/>
        <v>0</v>
      </c>
      <c r="BI27" s="32">
        <f t="shared" si="16"/>
        <v>0</v>
      </c>
      <c r="BJ27" s="32">
        <f t="shared" si="17"/>
        <v>0</v>
      </c>
      <c r="BK27" s="32">
        <f t="shared" si="18"/>
        <v>0</v>
      </c>
      <c r="BL27" s="32">
        <f t="shared" si="19"/>
        <v>0</v>
      </c>
      <c r="BM27" s="32">
        <f t="shared" si="20"/>
        <v>0</v>
      </c>
    </row>
    <row r="28" spans="1:65" ht="39.950000000000003" customHeight="1">
      <c r="A28" s="3" t="s">
        <v>44</v>
      </c>
      <c r="B28" s="95" t="s">
        <v>45</v>
      </c>
      <c r="C28" s="95"/>
      <c r="D28" s="88"/>
      <c r="E28" s="63">
        <v>6</v>
      </c>
      <c r="F28" s="63"/>
      <c r="G28" s="43">
        <v>6</v>
      </c>
      <c r="H28" s="43"/>
      <c r="I28" s="43"/>
      <c r="J28" s="43">
        <v>4</v>
      </c>
      <c r="K28" s="43">
        <v>2</v>
      </c>
      <c r="L28" s="63">
        <v>2</v>
      </c>
      <c r="M28" s="63"/>
      <c r="N28" s="63"/>
      <c r="O28" s="63">
        <v>1</v>
      </c>
      <c r="P28" s="63">
        <v>1</v>
      </c>
      <c r="Q28" s="63"/>
      <c r="R28" s="63"/>
      <c r="S28" s="63"/>
      <c r="T28" s="63"/>
      <c r="U28" s="63"/>
      <c r="V28" s="63"/>
      <c r="W28" s="63"/>
      <c r="X28" s="63"/>
      <c r="Y28" s="63">
        <v>1</v>
      </c>
      <c r="Z28" s="63"/>
      <c r="AA28" s="63"/>
      <c r="AB28" s="63">
        <v>7</v>
      </c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32">
        <f t="shared" si="3"/>
        <v>6</v>
      </c>
      <c r="AU28" s="32">
        <f t="shared" si="4"/>
        <v>6</v>
      </c>
      <c r="AV28" s="32">
        <f t="shared" si="5"/>
        <v>4</v>
      </c>
      <c r="AW28" s="32">
        <f t="shared" si="6"/>
        <v>4</v>
      </c>
      <c r="AX28" s="32">
        <f t="shared" si="7"/>
        <v>8</v>
      </c>
      <c r="AY28" s="32">
        <f t="shared" si="8"/>
        <v>8</v>
      </c>
      <c r="AZ28" s="32">
        <f t="shared" si="9"/>
        <v>1</v>
      </c>
      <c r="BA28" s="32">
        <f t="shared" si="10"/>
        <v>1</v>
      </c>
      <c r="BB28" s="32">
        <f t="shared" si="11"/>
        <v>0</v>
      </c>
      <c r="BC28" s="32">
        <f t="shared" si="12"/>
        <v>0</v>
      </c>
      <c r="BD28" s="16">
        <f t="shared" si="1"/>
        <v>1</v>
      </c>
      <c r="BE28" s="16">
        <f t="shared" si="2"/>
        <v>1</v>
      </c>
      <c r="BF28" s="32">
        <f t="shared" si="13"/>
        <v>0</v>
      </c>
      <c r="BG28" s="32">
        <f t="shared" si="14"/>
        <v>0</v>
      </c>
      <c r="BH28" s="32">
        <f t="shared" si="15"/>
        <v>0</v>
      </c>
      <c r="BI28" s="32">
        <f t="shared" si="16"/>
        <v>0</v>
      </c>
      <c r="BJ28" s="32">
        <f t="shared" si="17"/>
        <v>0</v>
      </c>
      <c r="BK28" s="32">
        <f t="shared" si="18"/>
        <v>0</v>
      </c>
      <c r="BL28" s="32">
        <f t="shared" si="19"/>
        <v>0</v>
      </c>
      <c r="BM28" s="32">
        <f t="shared" si="20"/>
        <v>0</v>
      </c>
    </row>
    <row r="29" spans="1:65" ht="54" customHeight="1">
      <c r="A29" s="1" t="s">
        <v>46</v>
      </c>
      <c r="B29" s="98" t="s">
        <v>47</v>
      </c>
      <c r="C29" s="98"/>
      <c r="D29" s="86"/>
      <c r="E29" s="30">
        <f>SUM(E30:E40)</f>
        <v>17</v>
      </c>
      <c r="F29" s="30">
        <f t="shared" ref="F29:BL29" si="21">SUM(F30:F40)</f>
        <v>1</v>
      </c>
      <c r="G29" s="30">
        <f t="shared" si="21"/>
        <v>16</v>
      </c>
      <c r="H29" s="30">
        <f t="shared" si="21"/>
        <v>0</v>
      </c>
      <c r="I29" s="30">
        <f t="shared" si="21"/>
        <v>0</v>
      </c>
      <c r="J29" s="30">
        <f t="shared" si="21"/>
        <v>12</v>
      </c>
      <c r="K29" s="30">
        <f t="shared" si="21"/>
        <v>10</v>
      </c>
      <c r="L29" s="30">
        <f t="shared" si="21"/>
        <v>2</v>
      </c>
      <c r="M29" s="30">
        <f t="shared" si="21"/>
        <v>0</v>
      </c>
      <c r="N29" s="30">
        <f>SUM(N30:N40)</f>
        <v>0</v>
      </c>
      <c r="O29" s="30">
        <f t="shared" si="21"/>
        <v>12</v>
      </c>
      <c r="P29" s="30">
        <f t="shared" si="21"/>
        <v>1</v>
      </c>
      <c r="Q29" s="30">
        <f t="shared" si="21"/>
        <v>1</v>
      </c>
      <c r="R29" s="30">
        <f t="shared" si="21"/>
        <v>5</v>
      </c>
      <c r="S29" s="30">
        <f t="shared" si="21"/>
        <v>0</v>
      </c>
      <c r="T29" s="30">
        <f t="shared" si="21"/>
        <v>5</v>
      </c>
      <c r="U29" s="30">
        <f t="shared" si="21"/>
        <v>1</v>
      </c>
      <c r="V29" s="30">
        <f t="shared" si="21"/>
        <v>4</v>
      </c>
      <c r="W29" s="30">
        <f t="shared" si="21"/>
        <v>0</v>
      </c>
      <c r="X29" s="30">
        <f t="shared" si="21"/>
        <v>0</v>
      </c>
      <c r="Y29" s="30">
        <f t="shared" si="21"/>
        <v>12</v>
      </c>
      <c r="Z29" s="30">
        <f t="shared" si="21"/>
        <v>0</v>
      </c>
      <c r="AA29" s="30">
        <f t="shared" si="21"/>
        <v>0</v>
      </c>
      <c r="AB29" s="30">
        <f t="shared" si="21"/>
        <v>15</v>
      </c>
      <c r="AC29" s="30">
        <f t="shared" si="21"/>
        <v>1</v>
      </c>
      <c r="AD29" s="30">
        <f t="shared" si="21"/>
        <v>4</v>
      </c>
      <c r="AE29" s="30">
        <f t="shared" si="21"/>
        <v>2</v>
      </c>
      <c r="AF29" s="30">
        <f t="shared" si="21"/>
        <v>6</v>
      </c>
      <c r="AG29" s="30">
        <f t="shared" si="21"/>
        <v>1</v>
      </c>
      <c r="AH29" s="30">
        <f t="shared" si="21"/>
        <v>5</v>
      </c>
      <c r="AI29" s="30">
        <f t="shared" si="21"/>
        <v>0</v>
      </c>
      <c r="AJ29" s="30">
        <f t="shared" si="21"/>
        <v>4</v>
      </c>
      <c r="AK29" s="30">
        <f t="shared" si="21"/>
        <v>0</v>
      </c>
      <c r="AL29" s="30">
        <f t="shared" si="21"/>
        <v>0</v>
      </c>
      <c r="AM29" s="30">
        <f t="shared" si="21"/>
        <v>0</v>
      </c>
      <c r="AN29" s="30">
        <f t="shared" si="21"/>
        <v>0</v>
      </c>
      <c r="AO29" s="30">
        <f t="shared" si="21"/>
        <v>0</v>
      </c>
      <c r="AP29" s="30">
        <f t="shared" si="21"/>
        <v>0</v>
      </c>
      <c r="AQ29" s="30">
        <f t="shared" si="21"/>
        <v>0</v>
      </c>
      <c r="AR29" s="30">
        <f t="shared" si="21"/>
        <v>0</v>
      </c>
      <c r="AS29" s="30">
        <f t="shared" si="21"/>
        <v>0</v>
      </c>
      <c r="AT29" s="30">
        <f t="shared" si="21"/>
        <v>17</v>
      </c>
      <c r="AU29" s="30">
        <f t="shared" si="21"/>
        <v>17</v>
      </c>
      <c r="AV29" s="30">
        <f t="shared" si="21"/>
        <v>12</v>
      </c>
      <c r="AW29" s="30">
        <f t="shared" si="21"/>
        <v>12</v>
      </c>
      <c r="AX29" s="30">
        <f t="shared" si="21"/>
        <v>27</v>
      </c>
      <c r="AY29" s="30">
        <f t="shared" si="21"/>
        <v>27</v>
      </c>
      <c r="AZ29" s="30">
        <f t="shared" si="21"/>
        <v>12</v>
      </c>
      <c r="BA29" s="30">
        <f t="shared" si="21"/>
        <v>12</v>
      </c>
      <c r="BB29" s="30">
        <f t="shared" si="21"/>
        <v>5</v>
      </c>
      <c r="BC29" s="30">
        <f t="shared" si="21"/>
        <v>5</v>
      </c>
      <c r="BD29" s="16">
        <f t="shared" si="1"/>
        <v>12</v>
      </c>
      <c r="BE29" s="16">
        <f t="shared" si="2"/>
        <v>12</v>
      </c>
      <c r="BF29" s="30">
        <f t="shared" si="21"/>
        <v>6</v>
      </c>
      <c r="BG29" s="30">
        <f t="shared" si="21"/>
        <v>6</v>
      </c>
      <c r="BH29" s="30">
        <f t="shared" si="21"/>
        <v>6</v>
      </c>
      <c r="BI29" s="30">
        <f t="shared" si="21"/>
        <v>6</v>
      </c>
      <c r="BJ29" s="30">
        <f t="shared" si="21"/>
        <v>0</v>
      </c>
      <c r="BK29" s="30">
        <f t="shared" si="21"/>
        <v>0</v>
      </c>
      <c r="BL29" s="30">
        <f t="shared" si="21"/>
        <v>0</v>
      </c>
      <c r="BM29" s="30">
        <f>SUM(BM30:BM40)</f>
        <v>0</v>
      </c>
    </row>
    <row r="30" spans="1:65" ht="39.950000000000003" customHeight="1">
      <c r="A30" s="3" t="s">
        <v>48</v>
      </c>
      <c r="B30" s="88" t="s">
        <v>49</v>
      </c>
      <c r="C30" s="89"/>
      <c r="D30" s="89"/>
      <c r="E30" s="60">
        <v>6</v>
      </c>
      <c r="F30" s="60"/>
      <c r="G30" s="58">
        <v>6</v>
      </c>
      <c r="H30" s="49"/>
      <c r="I30" s="49"/>
      <c r="J30" s="49">
        <v>3</v>
      </c>
      <c r="K30" s="49">
        <v>2</v>
      </c>
      <c r="L30" s="60">
        <v>1</v>
      </c>
      <c r="M30" s="60"/>
      <c r="N30" s="60"/>
      <c r="O30" s="60">
        <v>3</v>
      </c>
      <c r="P30" s="60"/>
      <c r="Q30" s="60">
        <v>1</v>
      </c>
      <c r="R30" s="60">
        <v>1</v>
      </c>
      <c r="S30" s="60"/>
      <c r="T30" s="60">
        <v>1</v>
      </c>
      <c r="U30" s="60"/>
      <c r="V30" s="60">
        <v>1</v>
      </c>
      <c r="W30" s="60"/>
      <c r="X30" s="60"/>
      <c r="Y30" s="60">
        <v>3</v>
      </c>
      <c r="Z30" s="60"/>
      <c r="AA30" s="60"/>
      <c r="AB30" s="60">
        <v>5</v>
      </c>
      <c r="AC30" s="60"/>
      <c r="AD30" s="60">
        <v>1</v>
      </c>
      <c r="AE30" s="60"/>
      <c r="AF30" s="60">
        <v>1</v>
      </c>
      <c r="AG30" s="60"/>
      <c r="AH30" s="60">
        <v>1</v>
      </c>
      <c r="AI30" s="60"/>
      <c r="AJ30" s="60">
        <v>1</v>
      </c>
      <c r="AK30" s="60"/>
      <c r="AL30" s="60"/>
      <c r="AM30" s="60"/>
      <c r="AN30" s="60"/>
      <c r="AO30" s="60"/>
      <c r="AP30" s="60"/>
      <c r="AQ30" s="60"/>
      <c r="AR30" s="60"/>
      <c r="AS30" s="60"/>
      <c r="AT30" s="32">
        <f t="shared" ref="AT30:AT40" si="22">E30</f>
        <v>6</v>
      </c>
      <c r="AU30" s="32">
        <f t="shared" ref="AU30:AU40" si="23">F30+G30+H30+I30</f>
        <v>6</v>
      </c>
      <c r="AV30" s="32">
        <f t="shared" ref="AV30:AV40" si="24">J30</f>
        <v>3</v>
      </c>
      <c r="AW30" s="32">
        <f t="shared" ref="AW30:AW40" si="25">K30+L30+M30</f>
        <v>3</v>
      </c>
      <c r="AX30" s="32">
        <f t="shared" ref="AX30:AX40" si="26">F30+G30+K30</f>
        <v>8</v>
      </c>
      <c r="AY30" s="32">
        <f t="shared" ref="AY30:AY40" si="27">N30+Y30+Z30+AB30</f>
        <v>8</v>
      </c>
      <c r="AZ30" s="32">
        <f t="shared" ref="AZ30:AZ40" si="28">O30</f>
        <v>3</v>
      </c>
      <c r="BA30" s="32">
        <f t="shared" ref="BA30:BA40" si="29">P30+Q30+R30+S30+T30</f>
        <v>3</v>
      </c>
      <c r="BB30" s="32">
        <f t="shared" ref="BB30:BB40" si="30">T30</f>
        <v>1</v>
      </c>
      <c r="BC30" s="32">
        <f t="shared" ref="BC30:BC40" si="31">+U30+V30+W30</f>
        <v>1</v>
      </c>
      <c r="BD30" s="16">
        <f t="shared" si="1"/>
        <v>3</v>
      </c>
      <c r="BE30" s="16">
        <f t="shared" si="2"/>
        <v>3</v>
      </c>
      <c r="BF30" s="32">
        <f t="shared" ref="BF30:BF40" si="32">AF30</f>
        <v>1</v>
      </c>
      <c r="BG30" s="32">
        <f t="shared" ref="BG30:BG40" si="33">AD30+AE30</f>
        <v>1</v>
      </c>
      <c r="BH30" s="32">
        <f t="shared" ref="BH30:BH40" si="34">AF30</f>
        <v>1</v>
      </c>
      <c r="BI30" s="32">
        <f t="shared" ref="BI30:BI40" si="35">AG30+AH30</f>
        <v>1</v>
      </c>
      <c r="BJ30" s="32">
        <f t="shared" ref="BJ30:BJ40" si="36">AM30</f>
        <v>0</v>
      </c>
      <c r="BK30" s="32">
        <f t="shared" ref="BK30:BK40" si="37">AK30+AL30</f>
        <v>0</v>
      </c>
      <c r="BL30" s="32">
        <f t="shared" ref="BL30:BL40" si="38">AM30</f>
        <v>0</v>
      </c>
      <c r="BM30" s="32">
        <f t="shared" ref="BM30:BM40" si="39">AN30+AO30</f>
        <v>0</v>
      </c>
    </row>
    <row r="31" spans="1:65" ht="39.950000000000003" customHeight="1">
      <c r="A31" s="3" t="s">
        <v>50</v>
      </c>
      <c r="B31" s="95" t="s">
        <v>51</v>
      </c>
      <c r="C31" s="95"/>
      <c r="D31" s="88"/>
      <c r="E31" s="60"/>
      <c r="F31" s="60"/>
      <c r="G31" s="58"/>
      <c r="H31" s="49"/>
      <c r="I31" s="49"/>
      <c r="J31" s="49"/>
      <c r="K31" s="49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32">
        <f t="shared" si="22"/>
        <v>0</v>
      </c>
      <c r="AU31" s="32">
        <f t="shared" si="23"/>
        <v>0</v>
      </c>
      <c r="AV31" s="32">
        <f t="shared" si="24"/>
        <v>0</v>
      </c>
      <c r="AW31" s="32">
        <f t="shared" si="25"/>
        <v>0</v>
      </c>
      <c r="AX31" s="32">
        <f t="shared" si="26"/>
        <v>0</v>
      </c>
      <c r="AY31" s="32">
        <f t="shared" si="27"/>
        <v>0</v>
      </c>
      <c r="AZ31" s="32">
        <f t="shared" si="28"/>
        <v>0</v>
      </c>
      <c r="BA31" s="32">
        <f t="shared" si="29"/>
        <v>0</v>
      </c>
      <c r="BB31" s="32">
        <f t="shared" si="30"/>
        <v>0</v>
      </c>
      <c r="BC31" s="32">
        <f t="shared" si="31"/>
        <v>0</v>
      </c>
      <c r="BD31" s="16">
        <f t="shared" si="1"/>
        <v>0</v>
      </c>
      <c r="BE31" s="16">
        <f t="shared" si="2"/>
        <v>0</v>
      </c>
      <c r="BF31" s="32">
        <f t="shared" si="32"/>
        <v>0</v>
      </c>
      <c r="BG31" s="32">
        <f t="shared" si="33"/>
        <v>0</v>
      </c>
      <c r="BH31" s="32">
        <f t="shared" si="34"/>
        <v>0</v>
      </c>
      <c r="BI31" s="32">
        <f t="shared" si="35"/>
        <v>0</v>
      </c>
      <c r="BJ31" s="32">
        <f t="shared" si="36"/>
        <v>0</v>
      </c>
      <c r="BK31" s="32">
        <f t="shared" si="37"/>
        <v>0</v>
      </c>
      <c r="BL31" s="32">
        <f t="shared" si="38"/>
        <v>0</v>
      </c>
      <c r="BM31" s="32">
        <f t="shared" si="39"/>
        <v>0</v>
      </c>
    </row>
    <row r="32" spans="1:65" ht="39.950000000000003" customHeight="1">
      <c r="A32" s="3" t="s">
        <v>52</v>
      </c>
      <c r="B32" s="88" t="s">
        <v>53</v>
      </c>
      <c r="C32" s="89"/>
      <c r="D32" s="89"/>
      <c r="E32" s="60">
        <v>1</v>
      </c>
      <c r="F32" s="60">
        <v>1</v>
      </c>
      <c r="G32" s="58"/>
      <c r="H32" s="49"/>
      <c r="I32" s="49"/>
      <c r="J32" s="49">
        <v>2</v>
      </c>
      <c r="K32" s="49">
        <v>2</v>
      </c>
      <c r="L32" s="60"/>
      <c r="M32" s="60"/>
      <c r="N32" s="60"/>
      <c r="O32" s="60">
        <v>1</v>
      </c>
      <c r="P32" s="60"/>
      <c r="Q32" s="60"/>
      <c r="R32" s="60">
        <v>1</v>
      </c>
      <c r="S32" s="60"/>
      <c r="T32" s="60"/>
      <c r="U32" s="60"/>
      <c r="V32" s="60"/>
      <c r="W32" s="60"/>
      <c r="X32" s="60"/>
      <c r="Y32" s="60">
        <v>1</v>
      </c>
      <c r="Z32" s="60"/>
      <c r="AA32" s="60"/>
      <c r="AB32" s="60">
        <v>2</v>
      </c>
      <c r="AC32" s="60">
        <v>1</v>
      </c>
      <c r="AD32" s="60">
        <v>1</v>
      </c>
      <c r="AE32" s="60"/>
      <c r="AF32" s="60">
        <v>1</v>
      </c>
      <c r="AG32" s="60"/>
      <c r="AH32" s="60">
        <v>1</v>
      </c>
      <c r="AI32" s="60"/>
      <c r="AJ32" s="60">
        <v>1</v>
      </c>
      <c r="AK32" s="60"/>
      <c r="AL32" s="60"/>
      <c r="AM32" s="60"/>
      <c r="AN32" s="60"/>
      <c r="AO32" s="60"/>
      <c r="AP32" s="60"/>
      <c r="AQ32" s="60"/>
      <c r="AR32" s="60"/>
      <c r="AS32" s="60"/>
      <c r="AT32" s="32">
        <f t="shared" si="22"/>
        <v>1</v>
      </c>
      <c r="AU32" s="32">
        <f t="shared" si="23"/>
        <v>1</v>
      </c>
      <c r="AV32" s="32">
        <f t="shared" si="24"/>
        <v>2</v>
      </c>
      <c r="AW32" s="32">
        <f t="shared" si="25"/>
        <v>2</v>
      </c>
      <c r="AX32" s="32">
        <f t="shared" si="26"/>
        <v>3</v>
      </c>
      <c r="AY32" s="32">
        <f t="shared" si="27"/>
        <v>3</v>
      </c>
      <c r="AZ32" s="32">
        <f t="shared" si="28"/>
        <v>1</v>
      </c>
      <c r="BA32" s="32">
        <f t="shared" si="29"/>
        <v>1</v>
      </c>
      <c r="BB32" s="32">
        <f t="shared" si="30"/>
        <v>0</v>
      </c>
      <c r="BC32" s="32">
        <f t="shared" si="31"/>
        <v>0</v>
      </c>
      <c r="BD32" s="16">
        <f t="shared" si="1"/>
        <v>1</v>
      </c>
      <c r="BE32" s="16">
        <f t="shared" si="2"/>
        <v>1</v>
      </c>
      <c r="BF32" s="32">
        <f t="shared" si="32"/>
        <v>1</v>
      </c>
      <c r="BG32" s="32">
        <f t="shared" si="33"/>
        <v>1</v>
      </c>
      <c r="BH32" s="32">
        <f t="shared" si="34"/>
        <v>1</v>
      </c>
      <c r="BI32" s="32">
        <f t="shared" si="35"/>
        <v>1</v>
      </c>
      <c r="BJ32" s="32">
        <f t="shared" si="36"/>
        <v>0</v>
      </c>
      <c r="BK32" s="32">
        <f t="shared" si="37"/>
        <v>0</v>
      </c>
      <c r="BL32" s="32">
        <f t="shared" si="38"/>
        <v>0</v>
      </c>
      <c r="BM32" s="32">
        <f t="shared" si="39"/>
        <v>0</v>
      </c>
    </row>
    <row r="33" spans="1:65" ht="39.950000000000003" customHeight="1">
      <c r="A33" s="3" t="s">
        <v>54</v>
      </c>
      <c r="B33" s="91" t="s">
        <v>55</v>
      </c>
      <c r="C33" s="92"/>
      <c r="D33" s="92"/>
      <c r="E33" s="60">
        <v>1</v>
      </c>
      <c r="F33" s="60"/>
      <c r="G33" s="58">
        <v>1</v>
      </c>
      <c r="H33" s="49"/>
      <c r="I33" s="49"/>
      <c r="J33" s="49"/>
      <c r="K33" s="49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>
        <v>1</v>
      </c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32">
        <f t="shared" si="22"/>
        <v>1</v>
      </c>
      <c r="AU33" s="32">
        <f t="shared" si="23"/>
        <v>1</v>
      </c>
      <c r="AV33" s="32">
        <f t="shared" si="24"/>
        <v>0</v>
      </c>
      <c r="AW33" s="32">
        <f t="shared" si="25"/>
        <v>0</v>
      </c>
      <c r="AX33" s="32">
        <f t="shared" si="26"/>
        <v>1</v>
      </c>
      <c r="AY33" s="32">
        <f t="shared" si="27"/>
        <v>1</v>
      </c>
      <c r="AZ33" s="32">
        <f t="shared" si="28"/>
        <v>0</v>
      </c>
      <c r="BA33" s="32">
        <f t="shared" si="29"/>
        <v>0</v>
      </c>
      <c r="BB33" s="32">
        <f t="shared" si="30"/>
        <v>0</v>
      </c>
      <c r="BC33" s="32">
        <f t="shared" si="31"/>
        <v>0</v>
      </c>
      <c r="BD33" s="16">
        <f t="shared" si="1"/>
        <v>0</v>
      </c>
      <c r="BE33" s="16">
        <f t="shared" si="2"/>
        <v>0</v>
      </c>
      <c r="BF33" s="32">
        <f t="shared" si="32"/>
        <v>0</v>
      </c>
      <c r="BG33" s="32">
        <f t="shared" si="33"/>
        <v>0</v>
      </c>
      <c r="BH33" s="32">
        <f t="shared" si="34"/>
        <v>0</v>
      </c>
      <c r="BI33" s="32">
        <f t="shared" si="35"/>
        <v>0</v>
      </c>
      <c r="BJ33" s="32">
        <f t="shared" si="36"/>
        <v>0</v>
      </c>
      <c r="BK33" s="32">
        <f t="shared" si="37"/>
        <v>0</v>
      </c>
      <c r="BL33" s="32">
        <f t="shared" si="38"/>
        <v>0</v>
      </c>
      <c r="BM33" s="32">
        <f t="shared" si="39"/>
        <v>0</v>
      </c>
    </row>
    <row r="34" spans="1:65" ht="39.950000000000003" customHeight="1">
      <c r="A34" s="3" t="s">
        <v>56</v>
      </c>
      <c r="B34" s="91" t="s">
        <v>57</v>
      </c>
      <c r="C34" s="92"/>
      <c r="D34" s="92"/>
      <c r="E34" s="60"/>
      <c r="F34" s="60"/>
      <c r="G34" s="58"/>
      <c r="H34" s="49"/>
      <c r="I34" s="49"/>
      <c r="J34" s="49"/>
      <c r="K34" s="49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32">
        <f t="shared" si="22"/>
        <v>0</v>
      </c>
      <c r="AU34" s="32">
        <f t="shared" si="23"/>
        <v>0</v>
      </c>
      <c r="AV34" s="32">
        <f t="shared" si="24"/>
        <v>0</v>
      </c>
      <c r="AW34" s="32">
        <f t="shared" si="25"/>
        <v>0</v>
      </c>
      <c r="AX34" s="32">
        <f t="shared" si="26"/>
        <v>0</v>
      </c>
      <c r="AY34" s="32">
        <f t="shared" si="27"/>
        <v>0</v>
      </c>
      <c r="AZ34" s="32">
        <f t="shared" si="28"/>
        <v>0</v>
      </c>
      <c r="BA34" s="32">
        <f t="shared" si="29"/>
        <v>0</v>
      </c>
      <c r="BB34" s="32">
        <f t="shared" si="30"/>
        <v>0</v>
      </c>
      <c r="BC34" s="32">
        <f t="shared" si="31"/>
        <v>0</v>
      </c>
      <c r="BD34" s="16">
        <f t="shared" si="1"/>
        <v>0</v>
      </c>
      <c r="BE34" s="16">
        <f t="shared" si="2"/>
        <v>0</v>
      </c>
      <c r="BF34" s="32">
        <f t="shared" si="32"/>
        <v>0</v>
      </c>
      <c r="BG34" s="32">
        <f t="shared" si="33"/>
        <v>0</v>
      </c>
      <c r="BH34" s="32">
        <f t="shared" si="34"/>
        <v>0</v>
      </c>
      <c r="BI34" s="32">
        <f t="shared" si="35"/>
        <v>0</v>
      </c>
      <c r="BJ34" s="32">
        <f t="shared" si="36"/>
        <v>0</v>
      </c>
      <c r="BK34" s="32">
        <f t="shared" si="37"/>
        <v>0</v>
      </c>
      <c r="BL34" s="32">
        <f t="shared" si="38"/>
        <v>0</v>
      </c>
      <c r="BM34" s="32">
        <f t="shared" si="39"/>
        <v>0</v>
      </c>
    </row>
    <row r="35" spans="1:65" ht="39.950000000000003" customHeight="1">
      <c r="A35" s="3" t="s">
        <v>58</v>
      </c>
      <c r="B35" s="91" t="s">
        <v>59</v>
      </c>
      <c r="C35" s="92"/>
      <c r="D35" s="92"/>
      <c r="E35" s="60">
        <v>5</v>
      </c>
      <c r="F35" s="60"/>
      <c r="G35" s="58">
        <v>5</v>
      </c>
      <c r="H35" s="49"/>
      <c r="I35" s="49"/>
      <c r="J35" s="49">
        <v>2</v>
      </c>
      <c r="K35" s="49">
        <v>2</v>
      </c>
      <c r="L35" s="60"/>
      <c r="M35" s="60"/>
      <c r="N35" s="60"/>
      <c r="O35" s="60">
        <v>4</v>
      </c>
      <c r="P35" s="60"/>
      <c r="Q35" s="60"/>
      <c r="R35" s="60">
        <v>2</v>
      </c>
      <c r="S35" s="60"/>
      <c r="T35" s="60">
        <v>2</v>
      </c>
      <c r="U35" s="60">
        <v>1</v>
      </c>
      <c r="V35" s="60">
        <v>1</v>
      </c>
      <c r="W35" s="60"/>
      <c r="X35" s="60"/>
      <c r="Y35" s="60">
        <v>4</v>
      </c>
      <c r="Z35" s="60"/>
      <c r="AA35" s="60"/>
      <c r="AB35" s="60">
        <v>3</v>
      </c>
      <c r="AC35" s="60"/>
      <c r="AD35" s="60"/>
      <c r="AE35" s="60">
        <v>1</v>
      </c>
      <c r="AF35" s="60">
        <v>1</v>
      </c>
      <c r="AG35" s="60"/>
      <c r="AH35" s="60">
        <v>1</v>
      </c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32">
        <f t="shared" si="22"/>
        <v>5</v>
      </c>
      <c r="AU35" s="32">
        <f t="shared" si="23"/>
        <v>5</v>
      </c>
      <c r="AV35" s="32">
        <f t="shared" si="24"/>
        <v>2</v>
      </c>
      <c r="AW35" s="32">
        <f t="shared" si="25"/>
        <v>2</v>
      </c>
      <c r="AX35" s="32">
        <f t="shared" si="26"/>
        <v>7</v>
      </c>
      <c r="AY35" s="32">
        <f t="shared" si="27"/>
        <v>7</v>
      </c>
      <c r="AZ35" s="32">
        <f t="shared" si="28"/>
        <v>4</v>
      </c>
      <c r="BA35" s="32">
        <f t="shared" si="29"/>
        <v>4</v>
      </c>
      <c r="BB35" s="32">
        <f t="shared" si="30"/>
        <v>2</v>
      </c>
      <c r="BC35" s="32">
        <f t="shared" si="31"/>
        <v>2</v>
      </c>
      <c r="BD35" s="16">
        <f t="shared" si="1"/>
        <v>4</v>
      </c>
      <c r="BE35" s="16">
        <f t="shared" si="2"/>
        <v>4</v>
      </c>
      <c r="BF35" s="32">
        <f t="shared" si="32"/>
        <v>1</v>
      </c>
      <c r="BG35" s="32">
        <f t="shared" si="33"/>
        <v>1</v>
      </c>
      <c r="BH35" s="32">
        <f t="shared" si="34"/>
        <v>1</v>
      </c>
      <c r="BI35" s="32">
        <f t="shared" si="35"/>
        <v>1</v>
      </c>
      <c r="BJ35" s="32">
        <f t="shared" si="36"/>
        <v>0</v>
      </c>
      <c r="BK35" s="32">
        <f t="shared" si="37"/>
        <v>0</v>
      </c>
      <c r="BL35" s="32">
        <f t="shared" si="38"/>
        <v>0</v>
      </c>
      <c r="BM35" s="32">
        <f t="shared" si="39"/>
        <v>0</v>
      </c>
    </row>
    <row r="36" spans="1:65" ht="39.950000000000003" customHeight="1">
      <c r="A36" s="3" t="s">
        <v>60</v>
      </c>
      <c r="B36" s="91" t="s">
        <v>61</v>
      </c>
      <c r="C36" s="92"/>
      <c r="D36" s="92"/>
      <c r="E36" s="60"/>
      <c r="F36" s="60"/>
      <c r="G36" s="58"/>
      <c r="H36" s="49"/>
      <c r="I36" s="49"/>
      <c r="J36" s="49"/>
      <c r="K36" s="49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32">
        <f t="shared" si="22"/>
        <v>0</v>
      </c>
      <c r="AU36" s="32">
        <f t="shared" si="23"/>
        <v>0</v>
      </c>
      <c r="AV36" s="32">
        <f t="shared" si="24"/>
        <v>0</v>
      </c>
      <c r="AW36" s="32">
        <f t="shared" si="25"/>
        <v>0</v>
      </c>
      <c r="AX36" s="32">
        <f t="shared" si="26"/>
        <v>0</v>
      </c>
      <c r="AY36" s="32">
        <f t="shared" si="27"/>
        <v>0</v>
      </c>
      <c r="AZ36" s="32">
        <f t="shared" si="28"/>
        <v>0</v>
      </c>
      <c r="BA36" s="32">
        <f t="shared" si="29"/>
        <v>0</v>
      </c>
      <c r="BB36" s="32">
        <f t="shared" si="30"/>
        <v>0</v>
      </c>
      <c r="BC36" s="32">
        <f t="shared" si="31"/>
        <v>0</v>
      </c>
      <c r="BD36" s="16">
        <f t="shared" si="1"/>
        <v>0</v>
      </c>
      <c r="BE36" s="16">
        <f t="shared" si="2"/>
        <v>0</v>
      </c>
      <c r="BF36" s="32">
        <f t="shared" si="32"/>
        <v>0</v>
      </c>
      <c r="BG36" s="32">
        <f t="shared" si="33"/>
        <v>0</v>
      </c>
      <c r="BH36" s="32">
        <f t="shared" si="34"/>
        <v>0</v>
      </c>
      <c r="BI36" s="32">
        <f t="shared" si="35"/>
        <v>0</v>
      </c>
      <c r="BJ36" s="32">
        <f t="shared" si="36"/>
        <v>0</v>
      </c>
      <c r="BK36" s="32">
        <f t="shared" si="37"/>
        <v>0</v>
      </c>
      <c r="BL36" s="32">
        <f t="shared" si="38"/>
        <v>0</v>
      </c>
      <c r="BM36" s="32">
        <f t="shared" si="39"/>
        <v>0</v>
      </c>
    </row>
    <row r="37" spans="1:65" ht="39.950000000000003" customHeight="1">
      <c r="A37" s="3" t="s">
        <v>62</v>
      </c>
      <c r="B37" s="91" t="s">
        <v>63</v>
      </c>
      <c r="C37" s="92"/>
      <c r="D37" s="92"/>
      <c r="E37" s="60"/>
      <c r="F37" s="60"/>
      <c r="G37" s="58"/>
      <c r="H37" s="49"/>
      <c r="I37" s="49"/>
      <c r="J37" s="49"/>
      <c r="K37" s="49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32">
        <f t="shared" si="22"/>
        <v>0</v>
      </c>
      <c r="AU37" s="32">
        <f t="shared" si="23"/>
        <v>0</v>
      </c>
      <c r="AV37" s="32">
        <f t="shared" si="24"/>
        <v>0</v>
      </c>
      <c r="AW37" s="32">
        <f t="shared" si="25"/>
        <v>0</v>
      </c>
      <c r="AX37" s="32">
        <f t="shared" si="26"/>
        <v>0</v>
      </c>
      <c r="AY37" s="32">
        <f t="shared" si="27"/>
        <v>0</v>
      </c>
      <c r="AZ37" s="32">
        <f t="shared" si="28"/>
        <v>0</v>
      </c>
      <c r="BA37" s="32">
        <f t="shared" si="29"/>
        <v>0</v>
      </c>
      <c r="BB37" s="32">
        <f t="shared" si="30"/>
        <v>0</v>
      </c>
      <c r="BC37" s="32">
        <f t="shared" si="31"/>
        <v>0</v>
      </c>
      <c r="BD37" s="16">
        <f t="shared" si="1"/>
        <v>0</v>
      </c>
      <c r="BE37" s="16">
        <f t="shared" si="2"/>
        <v>0</v>
      </c>
      <c r="BF37" s="32">
        <f t="shared" si="32"/>
        <v>0</v>
      </c>
      <c r="BG37" s="32">
        <f t="shared" si="33"/>
        <v>0</v>
      </c>
      <c r="BH37" s="32">
        <f t="shared" si="34"/>
        <v>0</v>
      </c>
      <c r="BI37" s="32">
        <f t="shared" si="35"/>
        <v>0</v>
      </c>
      <c r="BJ37" s="32">
        <f t="shared" si="36"/>
        <v>0</v>
      </c>
      <c r="BK37" s="32">
        <f t="shared" si="37"/>
        <v>0</v>
      </c>
      <c r="BL37" s="32">
        <f t="shared" si="38"/>
        <v>0</v>
      </c>
      <c r="BM37" s="32">
        <f t="shared" si="39"/>
        <v>0</v>
      </c>
    </row>
    <row r="38" spans="1:65" ht="39.950000000000003" customHeight="1">
      <c r="A38" s="3" t="s">
        <v>64</v>
      </c>
      <c r="B38" s="91" t="s">
        <v>65</v>
      </c>
      <c r="C38" s="92"/>
      <c r="D38" s="92"/>
      <c r="E38" s="60">
        <v>2</v>
      </c>
      <c r="F38" s="60"/>
      <c r="G38" s="58">
        <v>2</v>
      </c>
      <c r="H38" s="49"/>
      <c r="I38" s="49"/>
      <c r="J38" s="49">
        <v>2</v>
      </c>
      <c r="K38" s="49">
        <v>2</v>
      </c>
      <c r="L38" s="60"/>
      <c r="M38" s="60"/>
      <c r="N38" s="60"/>
      <c r="O38" s="60">
        <v>2</v>
      </c>
      <c r="P38" s="60">
        <v>1</v>
      </c>
      <c r="Q38" s="60"/>
      <c r="R38" s="60"/>
      <c r="S38" s="60"/>
      <c r="T38" s="60">
        <v>1</v>
      </c>
      <c r="U38" s="60"/>
      <c r="V38" s="60">
        <v>1</v>
      </c>
      <c r="W38" s="60"/>
      <c r="X38" s="60"/>
      <c r="Y38" s="60">
        <v>2</v>
      </c>
      <c r="Z38" s="60"/>
      <c r="AA38" s="60"/>
      <c r="AB38" s="60">
        <v>2</v>
      </c>
      <c r="AC38" s="60"/>
      <c r="AD38" s="60">
        <v>1</v>
      </c>
      <c r="AE38" s="60"/>
      <c r="AF38" s="60">
        <v>1</v>
      </c>
      <c r="AG38" s="60"/>
      <c r="AH38" s="60">
        <v>1</v>
      </c>
      <c r="AI38" s="60"/>
      <c r="AJ38" s="60">
        <v>1</v>
      </c>
      <c r="AK38" s="60"/>
      <c r="AL38" s="60"/>
      <c r="AM38" s="60"/>
      <c r="AN38" s="60"/>
      <c r="AO38" s="60"/>
      <c r="AP38" s="60"/>
      <c r="AQ38" s="60"/>
      <c r="AR38" s="60"/>
      <c r="AS38" s="60"/>
      <c r="AT38" s="32">
        <f t="shared" si="22"/>
        <v>2</v>
      </c>
      <c r="AU38" s="32">
        <f t="shared" si="23"/>
        <v>2</v>
      </c>
      <c r="AV38" s="32">
        <f t="shared" si="24"/>
        <v>2</v>
      </c>
      <c r="AW38" s="32">
        <f t="shared" si="25"/>
        <v>2</v>
      </c>
      <c r="AX38" s="32">
        <f t="shared" si="26"/>
        <v>4</v>
      </c>
      <c r="AY38" s="32">
        <f t="shared" si="27"/>
        <v>4</v>
      </c>
      <c r="AZ38" s="32">
        <f t="shared" si="28"/>
        <v>2</v>
      </c>
      <c r="BA38" s="32">
        <f t="shared" si="29"/>
        <v>2</v>
      </c>
      <c r="BB38" s="32">
        <f t="shared" si="30"/>
        <v>1</v>
      </c>
      <c r="BC38" s="32">
        <f t="shared" si="31"/>
        <v>1</v>
      </c>
      <c r="BD38" s="16">
        <f t="shared" si="1"/>
        <v>2</v>
      </c>
      <c r="BE38" s="16">
        <f t="shared" si="2"/>
        <v>2</v>
      </c>
      <c r="BF38" s="32">
        <f t="shared" si="32"/>
        <v>1</v>
      </c>
      <c r="BG38" s="32">
        <f t="shared" si="33"/>
        <v>1</v>
      </c>
      <c r="BH38" s="32">
        <f t="shared" si="34"/>
        <v>1</v>
      </c>
      <c r="BI38" s="32">
        <f t="shared" si="35"/>
        <v>1</v>
      </c>
      <c r="BJ38" s="32">
        <f t="shared" si="36"/>
        <v>0</v>
      </c>
      <c r="BK38" s="32">
        <f t="shared" si="37"/>
        <v>0</v>
      </c>
      <c r="BL38" s="32">
        <f t="shared" si="38"/>
        <v>0</v>
      </c>
      <c r="BM38" s="32">
        <f t="shared" si="39"/>
        <v>0</v>
      </c>
    </row>
    <row r="39" spans="1:65" ht="39.950000000000003" customHeight="1">
      <c r="A39" s="3" t="s">
        <v>66</v>
      </c>
      <c r="B39" s="91" t="s">
        <v>67</v>
      </c>
      <c r="C39" s="92"/>
      <c r="D39" s="92"/>
      <c r="E39" s="60"/>
      <c r="F39" s="60"/>
      <c r="G39" s="58"/>
      <c r="H39" s="49"/>
      <c r="I39" s="49"/>
      <c r="J39" s="49"/>
      <c r="K39" s="49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32">
        <f t="shared" si="22"/>
        <v>0</v>
      </c>
      <c r="AU39" s="32">
        <f t="shared" si="23"/>
        <v>0</v>
      </c>
      <c r="AV39" s="32">
        <f t="shared" si="24"/>
        <v>0</v>
      </c>
      <c r="AW39" s="32">
        <f t="shared" si="25"/>
        <v>0</v>
      </c>
      <c r="AX39" s="32">
        <f t="shared" si="26"/>
        <v>0</v>
      </c>
      <c r="AY39" s="32">
        <f t="shared" si="27"/>
        <v>0</v>
      </c>
      <c r="AZ39" s="32">
        <f t="shared" si="28"/>
        <v>0</v>
      </c>
      <c r="BA39" s="32">
        <f t="shared" si="29"/>
        <v>0</v>
      </c>
      <c r="BB39" s="32">
        <f t="shared" si="30"/>
        <v>0</v>
      </c>
      <c r="BC39" s="32">
        <f t="shared" si="31"/>
        <v>0</v>
      </c>
      <c r="BD39" s="16">
        <f t="shared" si="1"/>
        <v>0</v>
      </c>
      <c r="BE39" s="16">
        <f t="shared" si="2"/>
        <v>0</v>
      </c>
      <c r="BF39" s="32">
        <f t="shared" si="32"/>
        <v>0</v>
      </c>
      <c r="BG39" s="32">
        <f t="shared" si="33"/>
        <v>0</v>
      </c>
      <c r="BH39" s="32">
        <f t="shared" si="34"/>
        <v>0</v>
      </c>
      <c r="BI39" s="32">
        <f t="shared" si="35"/>
        <v>0</v>
      </c>
      <c r="BJ39" s="32">
        <f t="shared" si="36"/>
        <v>0</v>
      </c>
      <c r="BK39" s="32">
        <f t="shared" si="37"/>
        <v>0</v>
      </c>
      <c r="BL39" s="32">
        <f t="shared" si="38"/>
        <v>0</v>
      </c>
      <c r="BM39" s="32">
        <f t="shared" si="39"/>
        <v>0</v>
      </c>
    </row>
    <row r="40" spans="1:65" ht="39.950000000000003" customHeight="1">
      <c r="A40" s="3" t="s">
        <v>68</v>
      </c>
      <c r="B40" s="88" t="s">
        <v>45</v>
      </c>
      <c r="C40" s="89"/>
      <c r="D40" s="89"/>
      <c r="E40" s="60">
        <v>2</v>
      </c>
      <c r="F40" s="60"/>
      <c r="G40" s="58">
        <v>2</v>
      </c>
      <c r="H40" s="49"/>
      <c r="I40" s="49"/>
      <c r="J40" s="49">
        <v>3</v>
      </c>
      <c r="K40" s="49">
        <v>2</v>
      </c>
      <c r="L40" s="60">
        <v>1</v>
      </c>
      <c r="M40" s="60"/>
      <c r="N40" s="60"/>
      <c r="O40" s="60">
        <v>2</v>
      </c>
      <c r="P40" s="60"/>
      <c r="Q40" s="60"/>
      <c r="R40" s="60">
        <v>1</v>
      </c>
      <c r="S40" s="60"/>
      <c r="T40" s="60">
        <v>1</v>
      </c>
      <c r="U40" s="60"/>
      <c r="V40" s="60">
        <v>1</v>
      </c>
      <c r="W40" s="60"/>
      <c r="X40" s="60"/>
      <c r="Y40" s="60">
        <v>2</v>
      </c>
      <c r="Z40" s="60"/>
      <c r="AA40" s="60"/>
      <c r="AB40" s="60">
        <v>2</v>
      </c>
      <c r="AC40" s="60"/>
      <c r="AD40" s="60">
        <v>1</v>
      </c>
      <c r="AE40" s="60">
        <v>1</v>
      </c>
      <c r="AF40" s="60">
        <v>2</v>
      </c>
      <c r="AG40" s="60">
        <v>1</v>
      </c>
      <c r="AH40" s="60">
        <v>1</v>
      </c>
      <c r="AI40" s="60"/>
      <c r="AJ40" s="60">
        <v>1</v>
      </c>
      <c r="AK40" s="60"/>
      <c r="AL40" s="60"/>
      <c r="AM40" s="60"/>
      <c r="AN40" s="60"/>
      <c r="AO40" s="60"/>
      <c r="AP40" s="60"/>
      <c r="AQ40" s="60"/>
      <c r="AR40" s="60"/>
      <c r="AS40" s="60"/>
      <c r="AT40" s="32">
        <f t="shared" si="22"/>
        <v>2</v>
      </c>
      <c r="AU40" s="32">
        <f t="shared" si="23"/>
        <v>2</v>
      </c>
      <c r="AV40" s="32">
        <f t="shared" si="24"/>
        <v>3</v>
      </c>
      <c r="AW40" s="32">
        <f t="shared" si="25"/>
        <v>3</v>
      </c>
      <c r="AX40" s="32">
        <f t="shared" si="26"/>
        <v>4</v>
      </c>
      <c r="AY40" s="32">
        <f t="shared" si="27"/>
        <v>4</v>
      </c>
      <c r="AZ40" s="32">
        <f t="shared" si="28"/>
        <v>2</v>
      </c>
      <c r="BA40" s="32">
        <f t="shared" si="29"/>
        <v>2</v>
      </c>
      <c r="BB40" s="32">
        <f t="shared" si="30"/>
        <v>1</v>
      </c>
      <c r="BC40" s="32">
        <f t="shared" si="31"/>
        <v>1</v>
      </c>
      <c r="BD40" s="16">
        <f t="shared" si="1"/>
        <v>2</v>
      </c>
      <c r="BE40" s="16">
        <f t="shared" si="2"/>
        <v>2</v>
      </c>
      <c r="BF40" s="32">
        <f t="shared" si="32"/>
        <v>2</v>
      </c>
      <c r="BG40" s="32">
        <f t="shared" si="33"/>
        <v>2</v>
      </c>
      <c r="BH40" s="32">
        <f t="shared" si="34"/>
        <v>2</v>
      </c>
      <c r="BI40" s="32">
        <f t="shared" si="35"/>
        <v>2</v>
      </c>
      <c r="BJ40" s="32">
        <f t="shared" si="36"/>
        <v>0</v>
      </c>
      <c r="BK40" s="32">
        <f t="shared" si="37"/>
        <v>0</v>
      </c>
      <c r="BL40" s="32">
        <f t="shared" si="38"/>
        <v>0</v>
      </c>
      <c r="BM40" s="32">
        <f t="shared" si="39"/>
        <v>0</v>
      </c>
    </row>
    <row r="41" spans="1:65" ht="56.25" customHeight="1">
      <c r="A41" s="1" t="s">
        <v>69</v>
      </c>
      <c r="B41" s="86" t="s">
        <v>70</v>
      </c>
      <c r="C41" s="90"/>
      <c r="D41" s="90"/>
      <c r="E41" s="30">
        <f>SUM(E42:E48)</f>
        <v>9</v>
      </c>
      <c r="F41" s="30">
        <f t="shared" ref="F41:BM41" si="40">SUM(F42:F48)</f>
        <v>1</v>
      </c>
      <c r="G41" s="30">
        <f t="shared" si="40"/>
        <v>8</v>
      </c>
      <c r="H41" s="30">
        <f t="shared" si="40"/>
        <v>0</v>
      </c>
      <c r="I41" s="30">
        <f t="shared" si="40"/>
        <v>0</v>
      </c>
      <c r="J41" s="30">
        <f t="shared" si="40"/>
        <v>5</v>
      </c>
      <c r="K41" s="30">
        <f t="shared" si="40"/>
        <v>3</v>
      </c>
      <c r="L41" s="30">
        <f t="shared" si="40"/>
        <v>2</v>
      </c>
      <c r="M41" s="30">
        <f t="shared" si="40"/>
        <v>0</v>
      </c>
      <c r="N41" s="30">
        <f t="shared" si="40"/>
        <v>0</v>
      </c>
      <c r="O41" s="30">
        <f t="shared" si="40"/>
        <v>3</v>
      </c>
      <c r="P41" s="30">
        <f t="shared" si="40"/>
        <v>1</v>
      </c>
      <c r="Q41" s="30">
        <f t="shared" si="40"/>
        <v>0</v>
      </c>
      <c r="R41" s="30">
        <f t="shared" si="40"/>
        <v>1</v>
      </c>
      <c r="S41" s="30">
        <f t="shared" si="40"/>
        <v>0</v>
      </c>
      <c r="T41" s="30">
        <f t="shared" si="40"/>
        <v>1</v>
      </c>
      <c r="U41" s="30">
        <f t="shared" si="40"/>
        <v>0</v>
      </c>
      <c r="V41" s="30">
        <f t="shared" si="40"/>
        <v>1</v>
      </c>
      <c r="W41" s="30">
        <f t="shared" si="40"/>
        <v>0</v>
      </c>
      <c r="X41" s="30">
        <f t="shared" si="40"/>
        <v>0</v>
      </c>
      <c r="Y41" s="30">
        <f t="shared" si="40"/>
        <v>3</v>
      </c>
      <c r="Z41" s="30">
        <f t="shared" si="40"/>
        <v>0</v>
      </c>
      <c r="AA41" s="30">
        <f t="shared" si="40"/>
        <v>0</v>
      </c>
      <c r="AB41" s="30">
        <f t="shared" si="40"/>
        <v>9</v>
      </c>
      <c r="AC41" s="30">
        <f t="shared" si="40"/>
        <v>0</v>
      </c>
      <c r="AD41" s="30">
        <f t="shared" si="40"/>
        <v>0</v>
      </c>
      <c r="AE41" s="30">
        <f t="shared" si="40"/>
        <v>0</v>
      </c>
      <c r="AF41" s="30">
        <f t="shared" si="40"/>
        <v>0</v>
      </c>
      <c r="AG41" s="30">
        <f t="shared" si="40"/>
        <v>0</v>
      </c>
      <c r="AH41" s="30">
        <f t="shared" si="40"/>
        <v>0</v>
      </c>
      <c r="AI41" s="30">
        <f t="shared" si="40"/>
        <v>0</v>
      </c>
      <c r="AJ41" s="30">
        <f t="shared" si="40"/>
        <v>0</v>
      </c>
      <c r="AK41" s="30">
        <f t="shared" si="40"/>
        <v>0</v>
      </c>
      <c r="AL41" s="30">
        <f t="shared" si="40"/>
        <v>0</v>
      </c>
      <c r="AM41" s="30">
        <f t="shared" si="40"/>
        <v>0</v>
      </c>
      <c r="AN41" s="30">
        <f t="shared" si="40"/>
        <v>0</v>
      </c>
      <c r="AO41" s="30">
        <f t="shared" si="40"/>
        <v>0</v>
      </c>
      <c r="AP41" s="30">
        <f t="shared" si="40"/>
        <v>0</v>
      </c>
      <c r="AQ41" s="30">
        <f t="shared" si="40"/>
        <v>0</v>
      </c>
      <c r="AR41" s="30">
        <f t="shared" si="40"/>
        <v>0</v>
      </c>
      <c r="AS41" s="30">
        <f t="shared" si="40"/>
        <v>0</v>
      </c>
      <c r="AT41" s="30">
        <f t="shared" si="40"/>
        <v>9</v>
      </c>
      <c r="AU41" s="30">
        <f t="shared" si="40"/>
        <v>9</v>
      </c>
      <c r="AV41" s="30">
        <f t="shared" si="40"/>
        <v>5</v>
      </c>
      <c r="AW41" s="30">
        <f t="shared" si="40"/>
        <v>5</v>
      </c>
      <c r="AX41" s="30">
        <f t="shared" si="40"/>
        <v>12</v>
      </c>
      <c r="AY41" s="30">
        <f t="shared" si="40"/>
        <v>12</v>
      </c>
      <c r="AZ41" s="30">
        <f t="shared" si="40"/>
        <v>3</v>
      </c>
      <c r="BA41" s="30">
        <f t="shared" si="40"/>
        <v>3</v>
      </c>
      <c r="BB41" s="30">
        <f t="shared" si="40"/>
        <v>1</v>
      </c>
      <c r="BC41" s="30">
        <f t="shared" si="40"/>
        <v>1</v>
      </c>
      <c r="BD41" s="16">
        <f t="shared" si="1"/>
        <v>3</v>
      </c>
      <c r="BE41" s="16">
        <f t="shared" si="2"/>
        <v>3</v>
      </c>
      <c r="BF41" s="30">
        <f t="shared" si="40"/>
        <v>0</v>
      </c>
      <c r="BG41" s="30">
        <f t="shared" si="40"/>
        <v>0</v>
      </c>
      <c r="BH41" s="30">
        <f t="shared" si="40"/>
        <v>0</v>
      </c>
      <c r="BI41" s="30">
        <f t="shared" si="40"/>
        <v>0</v>
      </c>
      <c r="BJ41" s="30">
        <f t="shared" si="40"/>
        <v>0</v>
      </c>
      <c r="BK41" s="30">
        <f t="shared" si="40"/>
        <v>0</v>
      </c>
      <c r="BL41" s="30">
        <f t="shared" si="40"/>
        <v>0</v>
      </c>
      <c r="BM41" s="30">
        <f t="shared" si="40"/>
        <v>0</v>
      </c>
    </row>
    <row r="42" spans="1:65" ht="39.950000000000003" customHeight="1">
      <c r="A42" s="3" t="s">
        <v>71</v>
      </c>
      <c r="B42" s="91" t="s">
        <v>72</v>
      </c>
      <c r="C42" s="92"/>
      <c r="D42" s="92"/>
      <c r="E42" s="60"/>
      <c r="F42" s="60"/>
      <c r="G42" s="58"/>
      <c r="H42" s="49"/>
      <c r="I42" s="49"/>
      <c r="J42" s="49"/>
      <c r="K42" s="49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32">
        <f t="shared" ref="AT42:AT48" si="41">E42</f>
        <v>0</v>
      </c>
      <c r="AU42" s="32">
        <f t="shared" ref="AU42:AU48" si="42">F42+G42+H42+I42</f>
        <v>0</v>
      </c>
      <c r="AV42" s="32">
        <f t="shared" ref="AV42:AV48" si="43">J42</f>
        <v>0</v>
      </c>
      <c r="AW42" s="32">
        <f t="shared" ref="AW42:AW48" si="44">K42+L42+M42</f>
        <v>0</v>
      </c>
      <c r="AX42" s="32">
        <f t="shared" ref="AX42:AX48" si="45">F42+G42+K42</f>
        <v>0</v>
      </c>
      <c r="AY42" s="32">
        <f t="shared" ref="AY42:AY48" si="46">N42+Y42+Z42+AB42</f>
        <v>0</v>
      </c>
      <c r="AZ42" s="32">
        <f t="shared" ref="AZ42:AZ48" si="47">O42</f>
        <v>0</v>
      </c>
      <c r="BA42" s="32">
        <f t="shared" ref="BA42:BA48" si="48">P42+Q42+R42+S42+T42</f>
        <v>0</v>
      </c>
      <c r="BB42" s="32">
        <f t="shared" ref="BB42:BB48" si="49">T42</f>
        <v>0</v>
      </c>
      <c r="BC42" s="32">
        <f t="shared" ref="BC42:BC48" si="50">+U42+V42+W42</f>
        <v>0</v>
      </c>
      <c r="BD42" s="16">
        <f t="shared" si="1"/>
        <v>0</v>
      </c>
      <c r="BE42" s="16">
        <f t="shared" si="2"/>
        <v>0</v>
      </c>
      <c r="BF42" s="32">
        <f t="shared" ref="BF42:BF48" si="51">AF42</f>
        <v>0</v>
      </c>
      <c r="BG42" s="32">
        <f t="shared" ref="BG42:BG48" si="52">AD42+AE42</f>
        <v>0</v>
      </c>
      <c r="BH42" s="32">
        <f t="shared" ref="BH42:BH48" si="53">AF42</f>
        <v>0</v>
      </c>
      <c r="BI42" s="32">
        <f t="shared" ref="BI42:BI48" si="54">AG42+AH42</f>
        <v>0</v>
      </c>
      <c r="BJ42" s="32">
        <f t="shared" ref="BJ42:BJ48" si="55">AM42</f>
        <v>0</v>
      </c>
      <c r="BK42" s="32">
        <f t="shared" ref="BK42:BK48" si="56">AK42+AL42</f>
        <v>0</v>
      </c>
      <c r="BL42" s="32">
        <f t="shared" ref="BL42:BL48" si="57">AM42</f>
        <v>0</v>
      </c>
      <c r="BM42" s="32">
        <f t="shared" ref="BM42:BM48" si="58">AN42+AO42</f>
        <v>0</v>
      </c>
    </row>
    <row r="43" spans="1:65" ht="39.950000000000003" customHeight="1">
      <c r="A43" s="3" t="s">
        <v>73</v>
      </c>
      <c r="B43" s="91" t="s">
        <v>74</v>
      </c>
      <c r="C43" s="92"/>
      <c r="D43" s="92"/>
      <c r="E43" s="60"/>
      <c r="F43" s="60"/>
      <c r="G43" s="58"/>
      <c r="H43" s="49"/>
      <c r="I43" s="49"/>
      <c r="J43" s="49"/>
      <c r="K43" s="49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32">
        <f t="shared" si="41"/>
        <v>0</v>
      </c>
      <c r="AU43" s="32">
        <f t="shared" si="42"/>
        <v>0</v>
      </c>
      <c r="AV43" s="32">
        <f t="shared" si="43"/>
        <v>0</v>
      </c>
      <c r="AW43" s="32">
        <f t="shared" si="44"/>
        <v>0</v>
      </c>
      <c r="AX43" s="32">
        <f t="shared" si="45"/>
        <v>0</v>
      </c>
      <c r="AY43" s="32">
        <f t="shared" si="46"/>
        <v>0</v>
      </c>
      <c r="AZ43" s="32">
        <f t="shared" si="47"/>
        <v>0</v>
      </c>
      <c r="BA43" s="32">
        <f t="shared" si="48"/>
        <v>0</v>
      </c>
      <c r="BB43" s="32">
        <f t="shared" si="49"/>
        <v>0</v>
      </c>
      <c r="BC43" s="32">
        <f t="shared" si="50"/>
        <v>0</v>
      </c>
      <c r="BD43" s="16">
        <f t="shared" si="1"/>
        <v>0</v>
      </c>
      <c r="BE43" s="16">
        <f t="shared" si="2"/>
        <v>0</v>
      </c>
      <c r="BF43" s="32">
        <f t="shared" si="51"/>
        <v>0</v>
      </c>
      <c r="BG43" s="32">
        <f t="shared" si="52"/>
        <v>0</v>
      </c>
      <c r="BH43" s="32">
        <f t="shared" si="53"/>
        <v>0</v>
      </c>
      <c r="BI43" s="32">
        <f t="shared" si="54"/>
        <v>0</v>
      </c>
      <c r="BJ43" s="32">
        <f t="shared" si="55"/>
        <v>0</v>
      </c>
      <c r="BK43" s="32">
        <f t="shared" si="56"/>
        <v>0</v>
      </c>
      <c r="BL43" s="32">
        <f t="shared" si="57"/>
        <v>0</v>
      </c>
      <c r="BM43" s="32">
        <f t="shared" si="58"/>
        <v>0</v>
      </c>
    </row>
    <row r="44" spans="1:65" ht="39.950000000000003" customHeight="1">
      <c r="A44" s="3" t="s">
        <v>75</v>
      </c>
      <c r="B44" s="91" t="s">
        <v>76</v>
      </c>
      <c r="C44" s="92"/>
      <c r="D44" s="92"/>
      <c r="E44" s="60"/>
      <c r="F44" s="60"/>
      <c r="G44" s="58"/>
      <c r="H44" s="49"/>
      <c r="I44" s="49"/>
      <c r="J44" s="49"/>
      <c r="K44" s="49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32">
        <f t="shared" si="41"/>
        <v>0</v>
      </c>
      <c r="AU44" s="32">
        <f t="shared" si="42"/>
        <v>0</v>
      </c>
      <c r="AV44" s="32">
        <f t="shared" si="43"/>
        <v>0</v>
      </c>
      <c r="AW44" s="32">
        <f t="shared" si="44"/>
        <v>0</v>
      </c>
      <c r="AX44" s="32">
        <f t="shared" si="45"/>
        <v>0</v>
      </c>
      <c r="AY44" s="32">
        <f t="shared" si="46"/>
        <v>0</v>
      </c>
      <c r="AZ44" s="32">
        <f t="shared" si="47"/>
        <v>0</v>
      </c>
      <c r="BA44" s="32">
        <f t="shared" si="48"/>
        <v>0</v>
      </c>
      <c r="BB44" s="32">
        <f t="shared" si="49"/>
        <v>0</v>
      </c>
      <c r="BC44" s="32">
        <f t="shared" si="50"/>
        <v>0</v>
      </c>
      <c r="BD44" s="16">
        <f t="shared" si="1"/>
        <v>0</v>
      </c>
      <c r="BE44" s="16">
        <f t="shared" si="2"/>
        <v>0</v>
      </c>
      <c r="BF44" s="32">
        <f t="shared" si="51"/>
        <v>0</v>
      </c>
      <c r="BG44" s="32">
        <f t="shared" si="52"/>
        <v>0</v>
      </c>
      <c r="BH44" s="32">
        <f t="shared" si="53"/>
        <v>0</v>
      </c>
      <c r="BI44" s="32">
        <f t="shared" si="54"/>
        <v>0</v>
      </c>
      <c r="BJ44" s="32">
        <f t="shared" si="55"/>
        <v>0</v>
      </c>
      <c r="BK44" s="32">
        <f t="shared" si="56"/>
        <v>0</v>
      </c>
      <c r="BL44" s="32">
        <f t="shared" si="57"/>
        <v>0</v>
      </c>
      <c r="BM44" s="32">
        <f t="shared" si="58"/>
        <v>0</v>
      </c>
    </row>
    <row r="45" spans="1:65" ht="39.950000000000003" customHeight="1">
      <c r="A45" s="3" t="s">
        <v>77</v>
      </c>
      <c r="B45" s="91" t="s">
        <v>78</v>
      </c>
      <c r="C45" s="92"/>
      <c r="D45" s="92"/>
      <c r="E45" s="60"/>
      <c r="F45" s="60"/>
      <c r="G45" s="58"/>
      <c r="H45" s="49"/>
      <c r="I45" s="49"/>
      <c r="J45" s="49"/>
      <c r="K45" s="49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32">
        <f t="shared" si="41"/>
        <v>0</v>
      </c>
      <c r="AU45" s="32">
        <f t="shared" si="42"/>
        <v>0</v>
      </c>
      <c r="AV45" s="32">
        <f t="shared" si="43"/>
        <v>0</v>
      </c>
      <c r="AW45" s="32">
        <f t="shared" si="44"/>
        <v>0</v>
      </c>
      <c r="AX45" s="32">
        <f t="shared" si="45"/>
        <v>0</v>
      </c>
      <c r="AY45" s="32">
        <f t="shared" si="46"/>
        <v>0</v>
      </c>
      <c r="AZ45" s="32">
        <f t="shared" si="47"/>
        <v>0</v>
      </c>
      <c r="BA45" s="32">
        <f t="shared" si="48"/>
        <v>0</v>
      </c>
      <c r="BB45" s="32">
        <f t="shared" si="49"/>
        <v>0</v>
      </c>
      <c r="BC45" s="32">
        <f t="shared" si="50"/>
        <v>0</v>
      </c>
      <c r="BD45" s="16">
        <f t="shared" si="1"/>
        <v>0</v>
      </c>
      <c r="BE45" s="16">
        <f t="shared" si="2"/>
        <v>0</v>
      </c>
      <c r="BF45" s="32">
        <f t="shared" si="51"/>
        <v>0</v>
      </c>
      <c r="BG45" s="32">
        <f t="shared" si="52"/>
        <v>0</v>
      </c>
      <c r="BH45" s="32">
        <f t="shared" si="53"/>
        <v>0</v>
      </c>
      <c r="BI45" s="32">
        <f t="shared" si="54"/>
        <v>0</v>
      </c>
      <c r="BJ45" s="32">
        <f t="shared" si="55"/>
        <v>0</v>
      </c>
      <c r="BK45" s="32">
        <f t="shared" si="56"/>
        <v>0</v>
      </c>
      <c r="BL45" s="32">
        <f t="shared" si="57"/>
        <v>0</v>
      </c>
      <c r="BM45" s="32">
        <f t="shared" si="58"/>
        <v>0</v>
      </c>
    </row>
    <row r="46" spans="1:65" ht="39.950000000000003" customHeight="1">
      <c r="A46" s="3" t="s">
        <v>79</v>
      </c>
      <c r="B46" s="91" t="s">
        <v>80</v>
      </c>
      <c r="C46" s="92"/>
      <c r="D46" s="92"/>
      <c r="E46" s="60">
        <v>1</v>
      </c>
      <c r="F46" s="60"/>
      <c r="G46" s="58">
        <v>1</v>
      </c>
      <c r="H46" s="49"/>
      <c r="I46" s="49"/>
      <c r="J46" s="49">
        <v>1</v>
      </c>
      <c r="K46" s="49"/>
      <c r="L46" s="60">
        <v>1</v>
      </c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>
        <v>1</v>
      </c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32">
        <f t="shared" si="41"/>
        <v>1</v>
      </c>
      <c r="AU46" s="32">
        <f t="shared" si="42"/>
        <v>1</v>
      </c>
      <c r="AV46" s="32">
        <f t="shared" si="43"/>
        <v>1</v>
      </c>
      <c r="AW46" s="32">
        <f t="shared" si="44"/>
        <v>1</v>
      </c>
      <c r="AX46" s="32">
        <f t="shared" si="45"/>
        <v>1</v>
      </c>
      <c r="AY46" s="32">
        <f t="shared" si="46"/>
        <v>1</v>
      </c>
      <c r="AZ46" s="32">
        <f t="shared" si="47"/>
        <v>0</v>
      </c>
      <c r="BA46" s="32">
        <f t="shared" si="48"/>
        <v>0</v>
      </c>
      <c r="BB46" s="32">
        <f t="shared" si="49"/>
        <v>0</v>
      </c>
      <c r="BC46" s="32">
        <f t="shared" si="50"/>
        <v>0</v>
      </c>
      <c r="BD46" s="16">
        <f t="shared" si="1"/>
        <v>0</v>
      </c>
      <c r="BE46" s="16">
        <f t="shared" si="2"/>
        <v>0</v>
      </c>
      <c r="BF46" s="32">
        <f t="shared" si="51"/>
        <v>0</v>
      </c>
      <c r="BG46" s="32">
        <f t="shared" si="52"/>
        <v>0</v>
      </c>
      <c r="BH46" s="32">
        <f t="shared" si="53"/>
        <v>0</v>
      </c>
      <c r="BI46" s="32">
        <f t="shared" si="54"/>
        <v>0</v>
      </c>
      <c r="BJ46" s="32">
        <f t="shared" si="55"/>
        <v>0</v>
      </c>
      <c r="BK46" s="32">
        <f t="shared" si="56"/>
        <v>0</v>
      </c>
      <c r="BL46" s="32">
        <f t="shared" si="57"/>
        <v>0</v>
      </c>
      <c r="BM46" s="32">
        <f t="shared" si="58"/>
        <v>0</v>
      </c>
    </row>
    <row r="47" spans="1:65" ht="39.950000000000003" customHeight="1">
      <c r="A47" s="3" t="s">
        <v>81</v>
      </c>
      <c r="B47" s="91" t="s">
        <v>82</v>
      </c>
      <c r="C47" s="92"/>
      <c r="D47" s="92"/>
      <c r="E47" s="60">
        <v>4</v>
      </c>
      <c r="F47" s="60"/>
      <c r="G47" s="58">
        <v>4</v>
      </c>
      <c r="H47" s="49"/>
      <c r="I47" s="49"/>
      <c r="J47" s="49">
        <v>1</v>
      </c>
      <c r="K47" s="49"/>
      <c r="L47" s="60">
        <v>1</v>
      </c>
      <c r="M47" s="60"/>
      <c r="N47" s="60"/>
      <c r="O47" s="60">
        <v>2</v>
      </c>
      <c r="P47" s="60">
        <v>1</v>
      </c>
      <c r="Q47" s="60"/>
      <c r="R47" s="60">
        <v>1</v>
      </c>
      <c r="S47" s="60"/>
      <c r="T47" s="60"/>
      <c r="U47" s="60"/>
      <c r="V47" s="60"/>
      <c r="W47" s="60"/>
      <c r="X47" s="60"/>
      <c r="Y47" s="60">
        <v>2</v>
      </c>
      <c r="Z47" s="60"/>
      <c r="AA47" s="60"/>
      <c r="AB47" s="60">
        <v>2</v>
      </c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32">
        <f t="shared" si="41"/>
        <v>4</v>
      </c>
      <c r="AU47" s="32">
        <f t="shared" si="42"/>
        <v>4</v>
      </c>
      <c r="AV47" s="32">
        <f t="shared" si="43"/>
        <v>1</v>
      </c>
      <c r="AW47" s="32">
        <f t="shared" si="44"/>
        <v>1</v>
      </c>
      <c r="AX47" s="32">
        <f t="shared" si="45"/>
        <v>4</v>
      </c>
      <c r="AY47" s="32">
        <f t="shared" si="46"/>
        <v>4</v>
      </c>
      <c r="AZ47" s="32">
        <f t="shared" si="47"/>
        <v>2</v>
      </c>
      <c r="BA47" s="32">
        <f t="shared" si="48"/>
        <v>2</v>
      </c>
      <c r="BB47" s="32">
        <f t="shared" si="49"/>
        <v>0</v>
      </c>
      <c r="BC47" s="32">
        <f t="shared" si="50"/>
        <v>0</v>
      </c>
      <c r="BD47" s="16">
        <f t="shared" si="1"/>
        <v>2</v>
      </c>
      <c r="BE47" s="16">
        <f t="shared" si="2"/>
        <v>2</v>
      </c>
      <c r="BF47" s="32">
        <f t="shared" si="51"/>
        <v>0</v>
      </c>
      <c r="BG47" s="32">
        <f t="shared" si="52"/>
        <v>0</v>
      </c>
      <c r="BH47" s="32">
        <f t="shared" si="53"/>
        <v>0</v>
      </c>
      <c r="BI47" s="32">
        <f t="shared" si="54"/>
        <v>0</v>
      </c>
      <c r="BJ47" s="32">
        <f t="shared" si="55"/>
        <v>0</v>
      </c>
      <c r="BK47" s="32">
        <f t="shared" si="56"/>
        <v>0</v>
      </c>
      <c r="BL47" s="32">
        <f t="shared" si="57"/>
        <v>0</v>
      </c>
      <c r="BM47" s="32">
        <f t="shared" si="58"/>
        <v>0</v>
      </c>
    </row>
    <row r="48" spans="1:65" ht="39.950000000000003" customHeight="1">
      <c r="A48" s="3" t="s">
        <v>83</v>
      </c>
      <c r="B48" s="88" t="s">
        <v>45</v>
      </c>
      <c r="C48" s="89"/>
      <c r="D48" s="89"/>
      <c r="E48" s="60">
        <v>4</v>
      </c>
      <c r="F48" s="60">
        <v>1</v>
      </c>
      <c r="G48" s="58">
        <v>3</v>
      </c>
      <c r="H48" s="49"/>
      <c r="I48" s="49"/>
      <c r="J48" s="49">
        <v>3</v>
      </c>
      <c r="K48" s="49">
        <v>3</v>
      </c>
      <c r="L48" s="60"/>
      <c r="M48" s="60"/>
      <c r="N48" s="60"/>
      <c r="O48" s="60">
        <v>1</v>
      </c>
      <c r="P48" s="60"/>
      <c r="Q48" s="60"/>
      <c r="R48" s="60"/>
      <c r="S48" s="60"/>
      <c r="T48" s="60">
        <v>1</v>
      </c>
      <c r="U48" s="60"/>
      <c r="V48" s="60">
        <v>1</v>
      </c>
      <c r="W48" s="60"/>
      <c r="X48" s="60"/>
      <c r="Y48" s="60">
        <v>1</v>
      </c>
      <c r="Z48" s="60"/>
      <c r="AA48" s="60"/>
      <c r="AB48" s="60">
        <v>6</v>
      </c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32">
        <f t="shared" si="41"/>
        <v>4</v>
      </c>
      <c r="AU48" s="32">
        <f t="shared" si="42"/>
        <v>4</v>
      </c>
      <c r="AV48" s="32">
        <f t="shared" si="43"/>
        <v>3</v>
      </c>
      <c r="AW48" s="32">
        <f t="shared" si="44"/>
        <v>3</v>
      </c>
      <c r="AX48" s="32">
        <f t="shared" si="45"/>
        <v>7</v>
      </c>
      <c r="AY48" s="32">
        <f t="shared" si="46"/>
        <v>7</v>
      </c>
      <c r="AZ48" s="32">
        <f t="shared" si="47"/>
        <v>1</v>
      </c>
      <c r="BA48" s="32">
        <f t="shared" si="48"/>
        <v>1</v>
      </c>
      <c r="BB48" s="32">
        <f t="shared" si="49"/>
        <v>1</v>
      </c>
      <c r="BC48" s="32">
        <f t="shared" si="50"/>
        <v>1</v>
      </c>
      <c r="BD48" s="16">
        <f t="shared" si="1"/>
        <v>1</v>
      </c>
      <c r="BE48" s="16">
        <f t="shared" si="2"/>
        <v>1</v>
      </c>
      <c r="BF48" s="32">
        <f t="shared" si="51"/>
        <v>0</v>
      </c>
      <c r="BG48" s="32">
        <f t="shared" si="52"/>
        <v>0</v>
      </c>
      <c r="BH48" s="32">
        <f t="shared" si="53"/>
        <v>0</v>
      </c>
      <c r="BI48" s="32">
        <f t="shared" si="54"/>
        <v>0</v>
      </c>
      <c r="BJ48" s="32">
        <f t="shared" si="55"/>
        <v>0</v>
      </c>
      <c r="BK48" s="32">
        <f t="shared" si="56"/>
        <v>0</v>
      </c>
      <c r="BL48" s="32">
        <f t="shared" si="57"/>
        <v>0</v>
      </c>
      <c r="BM48" s="32">
        <f t="shared" si="58"/>
        <v>0</v>
      </c>
    </row>
    <row r="49" spans="1:65" ht="39.950000000000003" customHeight="1">
      <c r="A49" s="1" t="s">
        <v>84</v>
      </c>
      <c r="B49" s="86" t="s">
        <v>85</v>
      </c>
      <c r="C49" s="90"/>
      <c r="D49" s="90"/>
      <c r="E49" s="30">
        <f>SUM(E50:E62)</f>
        <v>15</v>
      </c>
      <c r="F49" s="30">
        <f t="shared" ref="F49:AS49" si="59">SUM(F50:F62)</f>
        <v>1</v>
      </c>
      <c r="G49" s="30">
        <f t="shared" si="59"/>
        <v>14</v>
      </c>
      <c r="H49" s="30">
        <f t="shared" si="59"/>
        <v>0</v>
      </c>
      <c r="I49" s="30">
        <f t="shared" si="59"/>
        <v>0</v>
      </c>
      <c r="J49" s="30">
        <f t="shared" si="59"/>
        <v>34</v>
      </c>
      <c r="K49" s="30">
        <f t="shared" si="59"/>
        <v>26</v>
      </c>
      <c r="L49" s="30">
        <f t="shared" si="59"/>
        <v>7</v>
      </c>
      <c r="M49" s="30">
        <f t="shared" si="59"/>
        <v>1</v>
      </c>
      <c r="N49" s="30">
        <f t="shared" si="59"/>
        <v>0</v>
      </c>
      <c r="O49" s="30">
        <f t="shared" si="59"/>
        <v>13</v>
      </c>
      <c r="P49" s="30">
        <f t="shared" si="59"/>
        <v>6</v>
      </c>
      <c r="Q49" s="30">
        <f t="shared" si="59"/>
        <v>3</v>
      </c>
      <c r="R49" s="30">
        <f t="shared" si="59"/>
        <v>1</v>
      </c>
      <c r="S49" s="30">
        <f t="shared" si="59"/>
        <v>0</v>
      </c>
      <c r="T49" s="30">
        <f t="shared" si="59"/>
        <v>3</v>
      </c>
      <c r="U49" s="30">
        <f t="shared" si="59"/>
        <v>1</v>
      </c>
      <c r="V49" s="30">
        <f t="shared" si="59"/>
        <v>2</v>
      </c>
      <c r="W49" s="30">
        <f t="shared" si="59"/>
        <v>0</v>
      </c>
      <c r="X49" s="30">
        <f t="shared" si="59"/>
        <v>0</v>
      </c>
      <c r="Y49" s="30">
        <f t="shared" si="59"/>
        <v>13</v>
      </c>
      <c r="Z49" s="30">
        <f t="shared" si="59"/>
        <v>0</v>
      </c>
      <c r="AA49" s="30">
        <f t="shared" si="59"/>
        <v>0</v>
      </c>
      <c r="AB49" s="30">
        <f t="shared" si="59"/>
        <v>28</v>
      </c>
      <c r="AC49" s="30">
        <f t="shared" si="59"/>
        <v>0</v>
      </c>
      <c r="AD49" s="30">
        <f t="shared" si="59"/>
        <v>2</v>
      </c>
      <c r="AE49" s="30">
        <f t="shared" si="59"/>
        <v>0</v>
      </c>
      <c r="AF49" s="30">
        <f t="shared" si="59"/>
        <v>2</v>
      </c>
      <c r="AG49" s="30">
        <f t="shared" si="59"/>
        <v>0</v>
      </c>
      <c r="AH49" s="30">
        <f t="shared" si="59"/>
        <v>2</v>
      </c>
      <c r="AI49" s="30">
        <f t="shared" si="59"/>
        <v>0</v>
      </c>
      <c r="AJ49" s="30">
        <f t="shared" si="59"/>
        <v>2</v>
      </c>
      <c r="AK49" s="30">
        <f t="shared" si="59"/>
        <v>0</v>
      </c>
      <c r="AL49" s="30">
        <f t="shared" si="59"/>
        <v>0</v>
      </c>
      <c r="AM49" s="30">
        <f t="shared" si="59"/>
        <v>0</v>
      </c>
      <c r="AN49" s="30">
        <f t="shared" si="59"/>
        <v>0</v>
      </c>
      <c r="AO49" s="30">
        <f t="shared" si="59"/>
        <v>0</v>
      </c>
      <c r="AP49" s="30">
        <f t="shared" si="59"/>
        <v>0</v>
      </c>
      <c r="AQ49" s="30">
        <f t="shared" si="59"/>
        <v>0</v>
      </c>
      <c r="AR49" s="30">
        <f t="shared" si="59"/>
        <v>0</v>
      </c>
      <c r="AS49" s="30">
        <f t="shared" si="59"/>
        <v>0</v>
      </c>
      <c r="AT49" s="30">
        <f>SUM(AT50:AT62)</f>
        <v>15</v>
      </c>
      <c r="AU49" s="30">
        <f t="shared" ref="AU49:BM49" si="60">SUM(AU50:AU62)</f>
        <v>15</v>
      </c>
      <c r="AV49" s="30">
        <f t="shared" si="60"/>
        <v>34</v>
      </c>
      <c r="AW49" s="30">
        <f t="shared" si="60"/>
        <v>34</v>
      </c>
      <c r="AX49" s="30">
        <f t="shared" si="60"/>
        <v>41</v>
      </c>
      <c r="AY49" s="30">
        <f t="shared" si="60"/>
        <v>41</v>
      </c>
      <c r="AZ49" s="30">
        <f t="shared" si="60"/>
        <v>13</v>
      </c>
      <c r="BA49" s="30">
        <f t="shared" si="60"/>
        <v>13</v>
      </c>
      <c r="BB49" s="30">
        <f t="shared" si="60"/>
        <v>3</v>
      </c>
      <c r="BC49" s="30">
        <f t="shared" si="60"/>
        <v>3</v>
      </c>
      <c r="BD49" s="30">
        <f t="shared" si="60"/>
        <v>13</v>
      </c>
      <c r="BE49" s="30">
        <f t="shared" si="60"/>
        <v>13</v>
      </c>
      <c r="BF49" s="30">
        <f t="shared" si="60"/>
        <v>2</v>
      </c>
      <c r="BG49" s="30">
        <f t="shared" si="60"/>
        <v>2</v>
      </c>
      <c r="BH49" s="30">
        <f t="shared" si="60"/>
        <v>2</v>
      </c>
      <c r="BI49" s="30">
        <f t="shared" si="60"/>
        <v>2</v>
      </c>
      <c r="BJ49" s="30">
        <f t="shared" si="60"/>
        <v>0</v>
      </c>
      <c r="BK49" s="30">
        <f t="shared" si="60"/>
        <v>0</v>
      </c>
      <c r="BL49" s="30">
        <f t="shared" si="60"/>
        <v>0</v>
      </c>
      <c r="BM49" s="30">
        <f t="shared" si="60"/>
        <v>0</v>
      </c>
    </row>
    <row r="50" spans="1:65" ht="39.950000000000003" customHeight="1">
      <c r="A50" s="3" t="s">
        <v>86</v>
      </c>
      <c r="B50" s="91" t="s">
        <v>87</v>
      </c>
      <c r="C50" s="92"/>
      <c r="D50" s="92"/>
      <c r="E50" s="51">
        <v>5</v>
      </c>
      <c r="F50" s="51">
        <v>1</v>
      </c>
      <c r="G50" s="58">
        <v>4</v>
      </c>
      <c r="H50" s="49"/>
      <c r="I50" s="49"/>
      <c r="J50" s="49">
        <v>16</v>
      </c>
      <c r="K50" s="49">
        <v>10</v>
      </c>
      <c r="L50" s="51">
        <v>6</v>
      </c>
      <c r="M50" s="51"/>
      <c r="N50" s="51"/>
      <c r="O50" s="51">
        <v>4</v>
      </c>
      <c r="P50" s="51">
        <v>4</v>
      </c>
      <c r="Q50" s="51"/>
      <c r="R50" s="51"/>
      <c r="S50" s="51"/>
      <c r="T50" s="51"/>
      <c r="U50" s="51"/>
      <c r="V50" s="51"/>
      <c r="W50" s="51"/>
      <c r="X50" s="51"/>
      <c r="Y50" s="51">
        <v>4</v>
      </c>
      <c r="Z50" s="51"/>
      <c r="AA50" s="51"/>
      <c r="AB50" s="51">
        <v>11</v>
      </c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32">
        <f t="shared" ref="AT50:AT62" si="61">E50</f>
        <v>5</v>
      </c>
      <c r="AU50" s="32">
        <f t="shared" ref="AU50:AU62" si="62">F50+G50+H50+I50</f>
        <v>5</v>
      </c>
      <c r="AV50" s="32">
        <f t="shared" ref="AV50:AV62" si="63">J50</f>
        <v>16</v>
      </c>
      <c r="AW50" s="32">
        <f t="shared" ref="AW50:AW62" si="64">K50+L50+M50</f>
        <v>16</v>
      </c>
      <c r="AX50" s="32">
        <f t="shared" ref="AX50:AX62" si="65">F50+G50+K50</f>
        <v>15</v>
      </c>
      <c r="AY50" s="32">
        <f t="shared" ref="AY50:AY62" si="66">N50+Y50+Z50+AB50</f>
        <v>15</v>
      </c>
      <c r="AZ50" s="32">
        <f t="shared" ref="AZ50:AZ62" si="67">O50</f>
        <v>4</v>
      </c>
      <c r="BA50" s="32">
        <f t="shared" ref="BA50:BA62" si="68">P50+Q50+R50+S50+T50</f>
        <v>4</v>
      </c>
      <c r="BB50" s="32">
        <f t="shared" ref="BB50:BB62" si="69">T50</f>
        <v>0</v>
      </c>
      <c r="BC50" s="32">
        <f t="shared" ref="BC50:BC62" si="70">+U50+V50+W50</f>
        <v>0</v>
      </c>
      <c r="BD50" s="16">
        <f t="shared" si="1"/>
        <v>4</v>
      </c>
      <c r="BE50" s="16">
        <f t="shared" si="2"/>
        <v>4</v>
      </c>
      <c r="BF50" s="32">
        <f t="shared" ref="BF50:BF62" si="71">AF50</f>
        <v>0</v>
      </c>
      <c r="BG50" s="32">
        <f t="shared" ref="BG50:BG62" si="72">AD50+AE50</f>
        <v>0</v>
      </c>
      <c r="BH50" s="32">
        <f t="shared" ref="BH50:BH62" si="73">AF50</f>
        <v>0</v>
      </c>
      <c r="BI50" s="32">
        <f t="shared" ref="BI50:BI62" si="74">AG50+AH50</f>
        <v>0</v>
      </c>
      <c r="BJ50" s="32">
        <f t="shared" ref="BJ50:BJ62" si="75">AM50</f>
        <v>0</v>
      </c>
      <c r="BK50" s="32">
        <f t="shared" ref="BK50:BK62" si="76">AK50+AL50</f>
        <v>0</v>
      </c>
      <c r="BL50" s="32">
        <f t="shared" ref="BL50:BL62" si="77">AM50</f>
        <v>0</v>
      </c>
      <c r="BM50" s="32">
        <f t="shared" ref="BM50:BM62" si="78">AN50+AO50</f>
        <v>0</v>
      </c>
    </row>
    <row r="51" spans="1:65" ht="39.950000000000003" customHeight="1">
      <c r="A51" s="3" t="s">
        <v>88</v>
      </c>
      <c r="B51" s="91" t="s">
        <v>89</v>
      </c>
      <c r="C51" s="92"/>
      <c r="D51" s="92"/>
      <c r="E51" s="51">
        <v>7</v>
      </c>
      <c r="F51" s="51"/>
      <c r="G51" s="58">
        <v>7</v>
      </c>
      <c r="H51" s="49"/>
      <c r="I51" s="49"/>
      <c r="J51" s="49">
        <v>6</v>
      </c>
      <c r="K51" s="49">
        <v>6</v>
      </c>
      <c r="L51" s="51"/>
      <c r="M51" s="51"/>
      <c r="N51" s="51"/>
      <c r="O51" s="51">
        <v>6</v>
      </c>
      <c r="P51" s="51">
        <v>2</v>
      </c>
      <c r="Q51" s="51">
        <v>2</v>
      </c>
      <c r="R51" s="51"/>
      <c r="S51" s="51"/>
      <c r="T51" s="51">
        <v>2</v>
      </c>
      <c r="U51" s="51"/>
      <c r="V51" s="51">
        <v>2</v>
      </c>
      <c r="W51" s="51"/>
      <c r="X51" s="51"/>
      <c r="Y51" s="51">
        <v>6</v>
      </c>
      <c r="Z51" s="51"/>
      <c r="AA51" s="51"/>
      <c r="AB51" s="51">
        <v>7</v>
      </c>
      <c r="AC51" s="51"/>
      <c r="AD51" s="51">
        <v>1</v>
      </c>
      <c r="AE51" s="51"/>
      <c r="AF51" s="51">
        <v>1</v>
      </c>
      <c r="AG51" s="51"/>
      <c r="AH51" s="51">
        <v>1</v>
      </c>
      <c r="AI51" s="51"/>
      <c r="AJ51" s="51">
        <v>1</v>
      </c>
      <c r="AK51" s="51"/>
      <c r="AL51" s="51"/>
      <c r="AM51" s="51"/>
      <c r="AN51" s="51"/>
      <c r="AO51" s="51"/>
      <c r="AP51" s="51"/>
      <c r="AQ51" s="51"/>
      <c r="AR51" s="51"/>
      <c r="AS51" s="51"/>
      <c r="AT51" s="32">
        <f t="shared" si="61"/>
        <v>7</v>
      </c>
      <c r="AU51" s="32">
        <f t="shared" si="62"/>
        <v>7</v>
      </c>
      <c r="AV51" s="32">
        <f t="shared" si="63"/>
        <v>6</v>
      </c>
      <c r="AW51" s="32">
        <f t="shared" si="64"/>
        <v>6</v>
      </c>
      <c r="AX51" s="32">
        <f t="shared" si="65"/>
        <v>13</v>
      </c>
      <c r="AY51" s="32">
        <f t="shared" si="66"/>
        <v>13</v>
      </c>
      <c r="AZ51" s="32">
        <f t="shared" si="67"/>
        <v>6</v>
      </c>
      <c r="BA51" s="32">
        <f t="shared" si="68"/>
        <v>6</v>
      </c>
      <c r="BB51" s="32">
        <f t="shared" si="69"/>
        <v>2</v>
      </c>
      <c r="BC51" s="32">
        <f t="shared" si="70"/>
        <v>2</v>
      </c>
      <c r="BD51" s="16">
        <f t="shared" si="1"/>
        <v>6</v>
      </c>
      <c r="BE51" s="16">
        <f t="shared" si="2"/>
        <v>6</v>
      </c>
      <c r="BF51" s="32">
        <f t="shared" si="71"/>
        <v>1</v>
      </c>
      <c r="BG51" s="32">
        <f t="shared" si="72"/>
        <v>1</v>
      </c>
      <c r="BH51" s="32">
        <f t="shared" si="73"/>
        <v>1</v>
      </c>
      <c r="BI51" s="32">
        <f t="shared" si="74"/>
        <v>1</v>
      </c>
      <c r="BJ51" s="32">
        <f t="shared" si="75"/>
        <v>0</v>
      </c>
      <c r="BK51" s="32">
        <f t="shared" si="76"/>
        <v>0</v>
      </c>
      <c r="BL51" s="32">
        <f t="shared" si="77"/>
        <v>0</v>
      </c>
      <c r="BM51" s="32">
        <f t="shared" si="78"/>
        <v>0</v>
      </c>
    </row>
    <row r="52" spans="1:65" ht="39.950000000000003" customHeight="1">
      <c r="A52" s="3" t="s">
        <v>90</v>
      </c>
      <c r="B52" s="91" t="s">
        <v>91</v>
      </c>
      <c r="C52" s="92"/>
      <c r="D52" s="92"/>
      <c r="E52" s="51"/>
      <c r="F52" s="51"/>
      <c r="G52" s="58"/>
      <c r="H52" s="49"/>
      <c r="I52" s="49"/>
      <c r="J52" s="49">
        <v>1</v>
      </c>
      <c r="K52" s="49">
        <v>1</v>
      </c>
      <c r="L52" s="51"/>
      <c r="M52" s="51"/>
      <c r="N52" s="51"/>
      <c r="O52" s="51">
        <v>1</v>
      </c>
      <c r="P52" s="51"/>
      <c r="Q52" s="51"/>
      <c r="R52" s="51">
        <v>1</v>
      </c>
      <c r="S52" s="51"/>
      <c r="T52" s="51"/>
      <c r="U52" s="51"/>
      <c r="V52" s="51"/>
      <c r="W52" s="51"/>
      <c r="X52" s="51"/>
      <c r="Y52" s="51">
        <v>1</v>
      </c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32">
        <f t="shared" si="61"/>
        <v>0</v>
      </c>
      <c r="AU52" s="32">
        <f t="shared" si="62"/>
        <v>0</v>
      </c>
      <c r="AV52" s="32">
        <f t="shared" si="63"/>
        <v>1</v>
      </c>
      <c r="AW52" s="32">
        <f t="shared" si="64"/>
        <v>1</v>
      </c>
      <c r="AX52" s="32">
        <f t="shared" si="65"/>
        <v>1</v>
      </c>
      <c r="AY52" s="32">
        <f t="shared" si="66"/>
        <v>1</v>
      </c>
      <c r="AZ52" s="32">
        <f t="shared" si="67"/>
        <v>1</v>
      </c>
      <c r="BA52" s="32">
        <f t="shared" si="68"/>
        <v>1</v>
      </c>
      <c r="BB52" s="32">
        <f t="shared" si="69"/>
        <v>0</v>
      </c>
      <c r="BC52" s="32">
        <f t="shared" si="70"/>
        <v>0</v>
      </c>
      <c r="BD52" s="16">
        <f t="shared" si="1"/>
        <v>1</v>
      </c>
      <c r="BE52" s="16">
        <f t="shared" si="2"/>
        <v>1</v>
      </c>
      <c r="BF52" s="32">
        <f t="shared" si="71"/>
        <v>0</v>
      </c>
      <c r="BG52" s="32">
        <f t="shared" si="72"/>
        <v>0</v>
      </c>
      <c r="BH52" s="32">
        <f t="shared" si="73"/>
        <v>0</v>
      </c>
      <c r="BI52" s="32">
        <f t="shared" si="74"/>
        <v>0</v>
      </c>
      <c r="BJ52" s="32">
        <f t="shared" si="75"/>
        <v>0</v>
      </c>
      <c r="BK52" s="32">
        <f t="shared" si="76"/>
        <v>0</v>
      </c>
      <c r="BL52" s="32">
        <f t="shared" si="77"/>
        <v>0</v>
      </c>
      <c r="BM52" s="32">
        <f t="shared" si="78"/>
        <v>0</v>
      </c>
    </row>
    <row r="53" spans="1:65" ht="39.950000000000003" customHeight="1">
      <c r="A53" s="3" t="s">
        <v>92</v>
      </c>
      <c r="B53" s="91" t="s">
        <v>93</v>
      </c>
      <c r="C53" s="92"/>
      <c r="D53" s="92"/>
      <c r="E53" s="51"/>
      <c r="F53" s="51"/>
      <c r="G53" s="58"/>
      <c r="H53" s="49"/>
      <c r="I53" s="49"/>
      <c r="J53" s="49">
        <v>1</v>
      </c>
      <c r="K53" s="49">
        <v>1</v>
      </c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>
        <v>1</v>
      </c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32">
        <f t="shared" si="61"/>
        <v>0</v>
      </c>
      <c r="AU53" s="32">
        <f t="shared" si="62"/>
        <v>0</v>
      </c>
      <c r="AV53" s="32">
        <f t="shared" si="63"/>
        <v>1</v>
      </c>
      <c r="AW53" s="32">
        <f t="shared" si="64"/>
        <v>1</v>
      </c>
      <c r="AX53" s="32">
        <f t="shared" si="65"/>
        <v>1</v>
      </c>
      <c r="AY53" s="32">
        <f t="shared" si="66"/>
        <v>1</v>
      </c>
      <c r="AZ53" s="32">
        <f t="shared" si="67"/>
        <v>0</v>
      </c>
      <c r="BA53" s="32">
        <f t="shared" si="68"/>
        <v>0</v>
      </c>
      <c r="BB53" s="32">
        <f t="shared" si="69"/>
        <v>0</v>
      </c>
      <c r="BC53" s="32">
        <f t="shared" si="70"/>
        <v>0</v>
      </c>
      <c r="BD53" s="16">
        <f t="shared" si="1"/>
        <v>0</v>
      </c>
      <c r="BE53" s="16">
        <f t="shared" si="2"/>
        <v>0</v>
      </c>
      <c r="BF53" s="32">
        <f t="shared" si="71"/>
        <v>0</v>
      </c>
      <c r="BG53" s="32">
        <f t="shared" si="72"/>
        <v>0</v>
      </c>
      <c r="BH53" s="32">
        <f t="shared" si="73"/>
        <v>0</v>
      </c>
      <c r="BI53" s="32">
        <f t="shared" si="74"/>
        <v>0</v>
      </c>
      <c r="BJ53" s="32">
        <f t="shared" si="75"/>
        <v>0</v>
      </c>
      <c r="BK53" s="32">
        <f t="shared" si="76"/>
        <v>0</v>
      </c>
      <c r="BL53" s="32">
        <f t="shared" si="77"/>
        <v>0</v>
      </c>
      <c r="BM53" s="32">
        <f t="shared" si="78"/>
        <v>0</v>
      </c>
    </row>
    <row r="54" spans="1:65" ht="39.950000000000003" customHeight="1">
      <c r="A54" s="3" t="s">
        <v>94</v>
      </c>
      <c r="B54" s="91" t="s">
        <v>95</v>
      </c>
      <c r="C54" s="92"/>
      <c r="D54" s="92"/>
      <c r="E54" s="51"/>
      <c r="F54" s="51"/>
      <c r="G54" s="58"/>
      <c r="H54" s="49"/>
      <c r="I54" s="49"/>
      <c r="J54" s="49"/>
      <c r="K54" s="49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32">
        <f t="shared" si="61"/>
        <v>0</v>
      </c>
      <c r="AU54" s="32">
        <f t="shared" si="62"/>
        <v>0</v>
      </c>
      <c r="AV54" s="32">
        <f t="shared" si="63"/>
        <v>0</v>
      </c>
      <c r="AW54" s="32">
        <f t="shared" si="64"/>
        <v>0</v>
      </c>
      <c r="AX54" s="32">
        <f t="shared" si="65"/>
        <v>0</v>
      </c>
      <c r="AY54" s="32">
        <f t="shared" si="66"/>
        <v>0</v>
      </c>
      <c r="AZ54" s="32">
        <f t="shared" si="67"/>
        <v>0</v>
      </c>
      <c r="BA54" s="32">
        <f t="shared" si="68"/>
        <v>0</v>
      </c>
      <c r="BB54" s="32">
        <f t="shared" si="69"/>
        <v>0</v>
      </c>
      <c r="BC54" s="32">
        <f t="shared" si="70"/>
        <v>0</v>
      </c>
      <c r="BD54" s="16">
        <f t="shared" si="1"/>
        <v>0</v>
      </c>
      <c r="BE54" s="16">
        <f t="shared" si="2"/>
        <v>0</v>
      </c>
      <c r="BF54" s="32">
        <f t="shared" si="71"/>
        <v>0</v>
      </c>
      <c r="BG54" s="32">
        <f t="shared" si="72"/>
        <v>0</v>
      </c>
      <c r="BH54" s="32">
        <f t="shared" si="73"/>
        <v>0</v>
      </c>
      <c r="BI54" s="32">
        <f t="shared" si="74"/>
        <v>0</v>
      </c>
      <c r="BJ54" s="32">
        <f t="shared" si="75"/>
        <v>0</v>
      </c>
      <c r="BK54" s="32">
        <f t="shared" si="76"/>
        <v>0</v>
      </c>
      <c r="BL54" s="32">
        <f t="shared" si="77"/>
        <v>0</v>
      </c>
      <c r="BM54" s="32">
        <f t="shared" si="78"/>
        <v>0</v>
      </c>
    </row>
    <row r="55" spans="1:65" ht="39.950000000000003" customHeight="1">
      <c r="A55" s="3" t="s">
        <v>96</v>
      </c>
      <c r="B55" s="91" t="s">
        <v>97</v>
      </c>
      <c r="C55" s="92"/>
      <c r="D55" s="92"/>
      <c r="E55" s="51"/>
      <c r="F55" s="51"/>
      <c r="G55" s="58"/>
      <c r="H55" s="49"/>
      <c r="I55" s="49"/>
      <c r="J55" s="49"/>
      <c r="K55" s="49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32">
        <f t="shared" si="61"/>
        <v>0</v>
      </c>
      <c r="AU55" s="32">
        <f t="shared" si="62"/>
        <v>0</v>
      </c>
      <c r="AV55" s="32">
        <f t="shared" si="63"/>
        <v>0</v>
      </c>
      <c r="AW55" s="32">
        <f t="shared" si="64"/>
        <v>0</v>
      </c>
      <c r="AX55" s="32">
        <f t="shared" si="65"/>
        <v>0</v>
      </c>
      <c r="AY55" s="32">
        <f t="shared" si="66"/>
        <v>0</v>
      </c>
      <c r="AZ55" s="32">
        <f t="shared" si="67"/>
        <v>0</v>
      </c>
      <c r="BA55" s="32">
        <f t="shared" si="68"/>
        <v>0</v>
      </c>
      <c r="BB55" s="32">
        <f t="shared" si="69"/>
        <v>0</v>
      </c>
      <c r="BC55" s="32">
        <f t="shared" si="70"/>
        <v>0</v>
      </c>
      <c r="BD55" s="16">
        <f t="shared" si="1"/>
        <v>0</v>
      </c>
      <c r="BE55" s="16">
        <f t="shared" si="2"/>
        <v>0</v>
      </c>
      <c r="BF55" s="32">
        <f t="shared" si="71"/>
        <v>0</v>
      </c>
      <c r="BG55" s="32">
        <f t="shared" si="72"/>
        <v>0</v>
      </c>
      <c r="BH55" s="32">
        <f t="shared" si="73"/>
        <v>0</v>
      </c>
      <c r="BI55" s="32">
        <f t="shared" si="74"/>
        <v>0</v>
      </c>
      <c r="BJ55" s="32">
        <f t="shared" si="75"/>
        <v>0</v>
      </c>
      <c r="BK55" s="32">
        <f t="shared" si="76"/>
        <v>0</v>
      </c>
      <c r="BL55" s="32">
        <f t="shared" si="77"/>
        <v>0</v>
      </c>
      <c r="BM55" s="32">
        <f t="shared" si="78"/>
        <v>0</v>
      </c>
    </row>
    <row r="56" spans="1:65" ht="39.950000000000003" customHeight="1">
      <c r="A56" s="3" t="s">
        <v>98</v>
      </c>
      <c r="B56" s="91" t="s">
        <v>99</v>
      </c>
      <c r="C56" s="92"/>
      <c r="D56" s="92"/>
      <c r="E56" s="51"/>
      <c r="F56" s="51"/>
      <c r="G56" s="58"/>
      <c r="H56" s="49"/>
      <c r="I56" s="49"/>
      <c r="J56" s="49">
        <v>1</v>
      </c>
      <c r="K56" s="49">
        <v>1</v>
      </c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>
        <v>1</v>
      </c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  <c r="AR56" s="51"/>
      <c r="AS56" s="51"/>
      <c r="AT56" s="32">
        <f t="shared" si="61"/>
        <v>0</v>
      </c>
      <c r="AU56" s="32">
        <f t="shared" si="62"/>
        <v>0</v>
      </c>
      <c r="AV56" s="32">
        <f t="shared" si="63"/>
        <v>1</v>
      </c>
      <c r="AW56" s="32">
        <f t="shared" si="64"/>
        <v>1</v>
      </c>
      <c r="AX56" s="32">
        <f t="shared" si="65"/>
        <v>1</v>
      </c>
      <c r="AY56" s="32">
        <f t="shared" si="66"/>
        <v>1</v>
      </c>
      <c r="AZ56" s="32">
        <f t="shared" si="67"/>
        <v>0</v>
      </c>
      <c r="BA56" s="32">
        <f t="shared" si="68"/>
        <v>0</v>
      </c>
      <c r="BB56" s="32">
        <f t="shared" si="69"/>
        <v>0</v>
      </c>
      <c r="BC56" s="32">
        <f t="shared" si="70"/>
        <v>0</v>
      </c>
      <c r="BD56" s="16">
        <f t="shared" si="1"/>
        <v>0</v>
      </c>
      <c r="BE56" s="16">
        <f t="shared" si="2"/>
        <v>0</v>
      </c>
      <c r="BF56" s="32">
        <f t="shared" si="71"/>
        <v>0</v>
      </c>
      <c r="BG56" s="32">
        <f t="shared" si="72"/>
        <v>0</v>
      </c>
      <c r="BH56" s="32">
        <f t="shared" si="73"/>
        <v>0</v>
      </c>
      <c r="BI56" s="32">
        <f t="shared" si="74"/>
        <v>0</v>
      </c>
      <c r="BJ56" s="32">
        <f t="shared" si="75"/>
        <v>0</v>
      </c>
      <c r="BK56" s="32">
        <f t="shared" si="76"/>
        <v>0</v>
      </c>
      <c r="BL56" s="32">
        <f t="shared" si="77"/>
        <v>0</v>
      </c>
      <c r="BM56" s="32">
        <f t="shared" si="78"/>
        <v>0</v>
      </c>
    </row>
    <row r="57" spans="1:65" ht="39.950000000000003" customHeight="1">
      <c r="A57" s="3" t="s">
        <v>100</v>
      </c>
      <c r="B57" s="91" t="s">
        <v>101</v>
      </c>
      <c r="C57" s="92"/>
      <c r="D57" s="92"/>
      <c r="E57" s="51">
        <v>1</v>
      </c>
      <c r="F57" s="51"/>
      <c r="G57" s="58">
        <v>1</v>
      </c>
      <c r="H57" s="49"/>
      <c r="I57" s="49"/>
      <c r="J57" s="49"/>
      <c r="K57" s="49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>
        <v>1</v>
      </c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32">
        <f t="shared" si="61"/>
        <v>1</v>
      </c>
      <c r="AU57" s="32">
        <f t="shared" si="62"/>
        <v>1</v>
      </c>
      <c r="AV57" s="32">
        <f t="shared" si="63"/>
        <v>0</v>
      </c>
      <c r="AW57" s="32">
        <f t="shared" si="64"/>
        <v>0</v>
      </c>
      <c r="AX57" s="32">
        <f t="shared" si="65"/>
        <v>1</v>
      </c>
      <c r="AY57" s="32">
        <f t="shared" si="66"/>
        <v>1</v>
      </c>
      <c r="AZ57" s="32">
        <f t="shared" si="67"/>
        <v>0</v>
      </c>
      <c r="BA57" s="32">
        <f t="shared" si="68"/>
        <v>0</v>
      </c>
      <c r="BB57" s="32">
        <f t="shared" si="69"/>
        <v>0</v>
      </c>
      <c r="BC57" s="32">
        <f t="shared" si="70"/>
        <v>0</v>
      </c>
      <c r="BD57" s="16">
        <f t="shared" si="1"/>
        <v>0</v>
      </c>
      <c r="BE57" s="16">
        <f t="shared" si="2"/>
        <v>0</v>
      </c>
      <c r="BF57" s="32">
        <f t="shared" si="71"/>
        <v>0</v>
      </c>
      <c r="BG57" s="32">
        <f t="shared" si="72"/>
        <v>0</v>
      </c>
      <c r="BH57" s="32">
        <f t="shared" si="73"/>
        <v>0</v>
      </c>
      <c r="BI57" s="32">
        <f t="shared" si="74"/>
        <v>0</v>
      </c>
      <c r="BJ57" s="32">
        <f t="shared" si="75"/>
        <v>0</v>
      </c>
      <c r="BK57" s="32">
        <f t="shared" si="76"/>
        <v>0</v>
      </c>
      <c r="BL57" s="32">
        <f t="shared" si="77"/>
        <v>0</v>
      </c>
      <c r="BM57" s="32">
        <f t="shared" si="78"/>
        <v>0</v>
      </c>
    </row>
    <row r="58" spans="1:65" ht="39.950000000000003" customHeight="1">
      <c r="A58" s="3" t="s">
        <v>102</v>
      </c>
      <c r="B58" s="91" t="s">
        <v>103</v>
      </c>
      <c r="C58" s="92"/>
      <c r="D58" s="92"/>
      <c r="E58" s="51"/>
      <c r="F58" s="51"/>
      <c r="G58" s="58"/>
      <c r="H58" s="49"/>
      <c r="I58" s="49"/>
      <c r="J58" s="49">
        <v>1</v>
      </c>
      <c r="K58" s="49">
        <v>1</v>
      </c>
      <c r="L58" s="51"/>
      <c r="M58" s="51"/>
      <c r="N58" s="51"/>
      <c r="O58" s="51">
        <v>1</v>
      </c>
      <c r="P58" s="51"/>
      <c r="Q58" s="51"/>
      <c r="R58" s="51"/>
      <c r="S58" s="51"/>
      <c r="T58" s="51">
        <v>1</v>
      </c>
      <c r="U58" s="51">
        <v>1</v>
      </c>
      <c r="V58" s="51"/>
      <c r="W58" s="51"/>
      <c r="X58" s="51"/>
      <c r="Y58" s="51">
        <v>1</v>
      </c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51"/>
      <c r="AS58" s="51"/>
      <c r="AT58" s="32">
        <f t="shared" si="61"/>
        <v>0</v>
      </c>
      <c r="AU58" s="32">
        <f t="shared" si="62"/>
        <v>0</v>
      </c>
      <c r="AV58" s="32">
        <f t="shared" si="63"/>
        <v>1</v>
      </c>
      <c r="AW58" s="32">
        <f t="shared" si="64"/>
        <v>1</v>
      </c>
      <c r="AX58" s="32">
        <f t="shared" si="65"/>
        <v>1</v>
      </c>
      <c r="AY58" s="32">
        <f t="shared" si="66"/>
        <v>1</v>
      </c>
      <c r="AZ58" s="32">
        <f t="shared" si="67"/>
        <v>1</v>
      </c>
      <c r="BA58" s="32">
        <f t="shared" si="68"/>
        <v>1</v>
      </c>
      <c r="BB58" s="32">
        <f t="shared" si="69"/>
        <v>1</v>
      </c>
      <c r="BC58" s="32">
        <f t="shared" si="70"/>
        <v>1</v>
      </c>
      <c r="BD58" s="16">
        <f t="shared" si="1"/>
        <v>1</v>
      </c>
      <c r="BE58" s="16">
        <f t="shared" si="2"/>
        <v>1</v>
      </c>
      <c r="BF58" s="32">
        <f t="shared" si="71"/>
        <v>0</v>
      </c>
      <c r="BG58" s="32">
        <f t="shared" si="72"/>
        <v>0</v>
      </c>
      <c r="BH58" s="32">
        <f t="shared" si="73"/>
        <v>0</v>
      </c>
      <c r="BI58" s="32">
        <f t="shared" si="74"/>
        <v>0</v>
      </c>
      <c r="BJ58" s="32">
        <f t="shared" si="75"/>
        <v>0</v>
      </c>
      <c r="BK58" s="32">
        <f t="shared" si="76"/>
        <v>0</v>
      </c>
      <c r="BL58" s="32">
        <f t="shared" si="77"/>
        <v>0</v>
      </c>
      <c r="BM58" s="32">
        <f t="shared" si="78"/>
        <v>0</v>
      </c>
    </row>
    <row r="59" spans="1:65" ht="39.950000000000003" customHeight="1">
      <c r="A59" s="3" t="s">
        <v>104</v>
      </c>
      <c r="B59" s="91" t="s">
        <v>105</v>
      </c>
      <c r="C59" s="92"/>
      <c r="D59" s="92"/>
      <c r="E59" s="51">
        <v>2</v>
      </c>
      <c r="F59" s="51"/>
      <c r="G59" s="58">
        <v>2</v>
      </c>
      <c r="H59" s="49"/>
      <c r="I59" s="49"/>
      <c r="J59" s="49">
        <v>5</v>
      </c>
      <c r="K59" s="49">
        <v>4</v>
      </c>
      <c r="L59" s="51">
        <v>1</v>
      </c>
      <c r="M59" s="51"/>
      <c r="N59" s="51"/>
      <c r="O59" s="51">
        <v>1</v>
      </c>
      <c r="P59" s="51"/>
      <c r="Q59" s="51">
        <v>1</v>
      </c>
      <c r="R59" s="51"/>
      <c r="S59" s="51"/>
      <c r="T59" s="51"/>
      <c r="U59" s="51"/>
      <c r="V59" s="51"/>
      <c r="W59" s="51"/>
      <c r="X59" s="51"/>
      <c r="Y59" s="51">
        <v>1</v>
      </c>
      <c r="Z59" s="51"/>
      <c r="AA59" s="51"/>
      <c r="AB59" s="51">
        <v>5</v>
      </c>
      <c r="AC59" s="51"/>
      <c r="AD59" s="51">
        <v>1</v>
      </c>
      <c r="AE59" s="51"/>
      <c r="AF59" s="51">
        <v>1</v>
      </c>
      <c r="AG59" s="51"/>
      <c r="AH59" s="51">
        <v>1</v>
      </c>
      <c r="AI59" s="51"/>
      <c r="AJ59" s="51">
        <v>1</v>
      </c>
      <c r="AK59" s="51"/>
      <c r="AL59" s="51"/>
      <c r="AM59" s="51"/>
      <c r="AN59" s="51"/>
      <c r="AO59" s="51"/>
      <c r="AP59" s="51"/>
      <c r="AQ59" s="51"/>
      <c r="AR59" s="51"/>
      <c r="AS59" s="51"/>
      <c r="AT59" s="32">
        <f t="shared" si="61"/>
        <v>2</v>
      </c>
      <c r="AU59" s="32">
        <f t="shared" si="62"/>
        <v>2</v>
      </c>
      <c r="AV59" s="32">
        <f t="shared" si="63"/>
        <v>5</v>
      </c>
      <c r="AW59" s="32">
        <f t="shared" si="64"/>
        <v>5</v>
      </c>
      <c r="AX59" s="32">
        <f t="shared" si="65"/>
        <v>6</v>
      </c>
      <c r="AY59" s="32">
        <f t="shared" si="66"/>
        <v>6</v>
      </c>
      <c r="AZ59" s="32">
        <f t="shared" si="67"/>
        <v>1</v>
      </c>
      <c r="BA59" s="32">
        <f t="shared" si="68"/>
        <v>1</v>
      </c>
      <c r="BB59" s="32">
        <f t="shared" si="69"/>
        <v>0</v>
      </c>
      <c r="BC59" s="32">
        <f t="shared" si="70"/>
        <v>0</v>
      </c>
      <c r="BD59" s="16">
        <f t="shared" si="1"/>
        <v>1</v>
      </c>
      <c r="BE59" s="16">
        <f t="shared" si="2"/>
        <v>1</v>
      </c>
      <c r="BF59" s="32">
        <f t="shared" si="71"/>
        <v>1</v>
      </c>
      <c r="BG59" s="32">
        <f t="shared" si="72"/>
        <v>1</v>
      </c>
      <c r="BH59" s="32">
        <f t="shared" si="73"/>
        <v>1</v>
      </c>
      <c r="BI59" s="32">
        <f t="shared" si="74"/>
        <v>1</v>
      </c>
      <c r="BJ59" s="32">
        <f t="shared" si="75"/>
        <v>0</v>
      </c>
      <c r="BK59" s="32">
        <f t="shared" si="76"/>
        <v>0</v>
      </c>
      <c r="BL59" s="32">
        <f t="shared" si="77"/>
        <v>0</v>
      </c>
      <c r="BM59" s="32">
        <f t="shared" si="78"/>
        <v>0</v>
      </c>
    </row>
    <row r="60" spans="1:65" ht="39.950000000000003" customHeight="1">
      <c r="A60" s="3" t="s">
        <v>106</v>
      </c>
      <c r="B60" s="91" t="s">
        <v>107</v>
      </c>
      <c r="C60" s="92"/>
      <c r="D60" s="92"/>
      <c r="E60" s="51"/>
      <c r="F60" s="51"/>
      <c r="G60" s="58"/>
      <c r="H60" s="49"/>
      <c r="I60" s="49"/>
      <c r="J60" s="49"/>
      <c r="K60" s="49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32">
        <f t="shared" si="61"/>
        <v>0</v>
      </c>
      <c r="AU60" s="32">
        <f t="shared" si="62"/>
        <v>0</v>
      </c>
      <c r="AV60" s="32">
        <f t="shared" si="63"/>
        <v>0</v>
      </c>
      <c r="AW60" s="32">
        <f t="shared" si="64"/>
        <v>0</v>
      </c>
      <c r="AX60" s="32">
        <f t="shared" si="65"/>
        <v>0</v>
      </c>
      <c r="AY60" s="32">
        <f t="shared" si="66"/>
        <v>0</v>
      </c>
      <c r="AZ60" s="32">
        <f t="shared" si="67"/>
        <v>0</v>
      </c>
      <c r="BA60" s="32">
        <f t="shared" si="68"/>
        <v>0</v>
      </c>
      <c r="BB60" s="32">
        <f t="shared" si="69"/>
        <v>0</v>
      </c>
      <c r="BC60" s="32">
        <f t="shared" si="70"/>
        <v>0</v>
      </c>
      <c r="BD60" s="16">
        <f t="shared" si="1"/>
        <v>0</v>
      </c>
      <c r="BE60" s="16">
        <f t="shared" si="2"/>
        <v>0</v>
      </c>
      <c r="BF60" s="32">
        <f t="shared" si="71"/>
        <v>0</v>
      </c>
      <c r="BG60" s="32">
        <f t="shared" si="72"/>
        <v>0</v>
      </c>
      <c r="BH60" s="32">
        <f t="shared" si="73"/>
        <v>0</v>
      </c>
      <c r="BI60" s="32">
        <f t="shared" si="74"/>
        <v>0</v>
      </c>
      <c r="BJ60" s="32">
        <f t="shared" si="75"/>
        <v>0</v>
      </c>
      <c r="BK60" s="32">
        <f t="shared" si="76"/>
        <v>0</v>
      </c>
      <c r="BL60" s="32">
        <f t="shared" si="77"/>
        <v>0</v>
      </c>
      <c r="BM60" s="32">
        <f t="shared" si="78"/>
        <v>0</v>
      </c>
    </row>
    <row r="61" spans="1:65" ht="39.950000000000003" customHeight="1">
      <c r="A61" s="3" t="s">
        <v>108</v>
      </c>
      <c r="B61" s="91" t="s">
        <v>109</v>
      </c>
      <c r="C61" s="92"/>
      <c r="D61" s="92"/>
      <c r="E61" s="51"/>
      <c r="F61" s="51"/>
      <c r="G61" s="58"/>
      <c r="H61" s="49"/>
      <c r="I61" s="49"/>
      <c r="J61" s="49"/>
      <c r="K61" s="49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51"/>
      <c r="AS61" s="51"/>
      <c r="AT61" s="32">
        <f t="shared" si="61"/>
        <v>0</v>
      </c>
      <c r="AU61" s="32">
        <f t="shared" si="62"/>
        <v>0</v>
      </c>
      <c r="AV61" s="32">
        <f t="shared" si="63"/>
        <v>0</v>
      </c>
      <c r="AW61" s="32">
        <f t="shared" si="64"/>
        <v>0</v>
      </c>
      <c r="AX61" s="32">
        <f t="shared" si="65"/>
        <v>0</v>
      </c>
      <c r="AY61" s="32">
        <f t="shared" si="66"/>
        <v>0</v>
      </c>
      <c r="AZ61" s="32">
        <f t="shared" si="67"/>
        <v>0</v>
      </c>
      <c r="BA61" s="32">
        <f t="shared" si="68"/>
        <v>0</v>
      </c>
      <c r="BB61" s="32">
        <f t="shared" si="69"/>
        <v>0</v>
      </c>
      <c r="BC61" s="32">
        <f t="shared" si="70"/>
        <v>0</v>
      </c>
      <c r="BD61" s="16">
        <f t="shared" si="1"/>
        <v>0</v>
      </c>
      <c r="BE61" s="16">
        <f t="shared" si="2"/>
        <v>0</v>
      </c>
      <c r="BF61" s="32">
        <f t="shared" si="71"/>
        <v>0</v>
      </c>
      <c r="BG61" s="32">
        <f t="shared" si="72"/>
        <v>0</v>
      </c>
      <c r="BH61" s="32">
        <f t="shared" si="73"/>
        <v>0</v>
      </c>
      <c r="BI61" s="32">
        <f t="shared" si="74"/>
        <v>0</v>
      </c>
      <c r="BJ61" s="32">
        <f t="shared" si="75"/>
        <v>0</v>
      </c>
      <c r="BK61" s="32">
        <f t="shared" si="76"/>
        <v>0</v>
      </c>
      <c r="BL61" s="32">
        <f t="shared" si="77"/>
        <v>0</v>
      </c>
      <c r="BM61" s="32">
        <f t="shared" si="78"/>
        <v>0</v>
      </c>
    </row>
    <row r="62" spans="1:65" ht="39.950000000000003" customHeight="1">
      <c r="A62" s="3" t="s">
        <v>110</v>
      </c>
      <c r="B62" s="88" t="s">
        <v>45</v>
      </c>
      <c r="C62" s="89"/>
      <c r="D62" s="89"/>
      <c r="E62" s="51"/>
      <c r="F62" s="51"/>
      <c r="G62" s="58"/>
      <c r="H62" s="49"/>
      <c r="I62" s="49"/>
      <c r="J62" s="49">
        <v>3</v>
      </c>
      <c r="K62" s="49">
        <v>2</v>
      </c>
      <c r="L62" s="51"/>
      <c r="M62" s="51">
        <v>1</v>
      </c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>
        <v>2</v>
      </c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1"/>
      <c r="AS62" s="51"/>
      <c r="AT62" s="32">
        <f t="shared" si="61"/>
        <v>0</v>
      </c>
      <c r="AU62" s="32">
        <f t="shared" si="62"/>
        <v>0</v>
      </c>
      <c r="AV62" s="32">
        <f t="shared" si="63"/>
        <v>3</v>
      </c>
      <c r="AW62" s="32">
        <f t="shared" si="64"/>
        <v>3</v>
      </c>
      <c r="AX62" s="32">
        <f t="shared" si="65"/>
        <v>2</v>
      </c>
      <c r="AY62" s="32">
        <f t="shared" si="66"/>
        <v>2</v>
      </c>
      <c r="AZ62" s="32">
        <f t="shared" si="67"/>
        <v>0</v>
      </c>
      <c r="BA62" s="32">
        <f t="shared" si="68"/>
        <v>0</v>
      </c>
      <c r="BB62" s="32">
        <f t="shared" si="69"/>
        <v>0</v>
      </c>
      <c r="BC62" s="32">
        <f t="shared" si="70"/>
        <v>0</v>
      </c>
      <c r="BD62" s="16">
        <f t="shared" si="1"/>
        <v>0</v>
      </c>
      <c r="BE62" s="16">
        <f t="shared" si="2"/>
        <v>0</v>
      </c>
      <c r="BF62" s="32">
        <f t="shared" si="71"/>
        <v>0</v>
      </c>
      <c r="BG62" s="32">
        <f t="shared" si="72"/>
        <v>0</v>
      </c>
      <c r="BH62" s="32">
        <f t="shared" si="73"/>
        <v>0</v>
      </c>
      <c r="BI62" s="32">
        <f t="shared" si="74"/>
        <v>0</v>
      </c>
      <c r="BJ62" s="32">
        <f t="shared" si="75"/>
        <v>0</v>
      </c>
      <c r="BK62" s="32">
        <f t="shared" si="76"/>
        <v>0</v>
      </c>
      <c r="BL62" s="32">
        <f t="shared" si="77"/>
        <v>0</v>
      </c>
      <c r="BM62" s="32">
        <f t="shared" si="78"/>
        <v>0</v>
      </c>
    </row>
    <row r="63" spans="1:65" ht="57" customHeight="1">
      <c r="A63" s="1" t="s">
        <v>111</v>
      </c>
      <c r="B63" s="86" t="s">
        <v>112</v>
      </c>
      <c r="C63" s="90"/>
      <c r="D63" s="90"/>
      <c r="E63" s="30">
        <f>SUM(E64:E69)</f>
        <v>0</v>
      </c>
      <c r="F63" s="30">
        <f t="shared" ref="F63:BM63" si="79">SUM(F64:F69)</f>
        <v>0</v>
      </c>
      <c r="G63" s="30">
        <f t="shared" si="79"/>
        <v>0</v>
      </c>
      <c r="H63" s="30">
        <f t="shared" si="79"/>
        <v>0</v>
      </c>
      <c r="I63" s="30">
        <f t="shared" si="79"/>
        <v>0</v>
      </c>
      <c r="J63" s="30">
        <f t="shared" si="79"/>
        <v>0</v>
      </c>
      <c r="K63" s="30">
        <f t="shared" si="79"/>
        <v>0</v>
      </c>
      <c r="L63" s="30">
        <f t="shared" si="79"/>
        <v>0</v>
      </c>
      <c r="M63" s="30">
        <f t="shared" si="79"/>
        <v>0</v>
      </c>
      <c r="N63" s="30">
        <f t="shared" si="79"/>
        <v>0</v>
      </c>
      <c r="O63" s="30">
        <f t="shared" si="79"/>
        <v>0</v>
      </c>
      <c r="P63" s="30">
        <f t="shared" si="79"/>
        <v>0</v>
      </c>
      <c r="Q63" s="30">
        <f t="shared" si="79"/>
        <v>0</v>
      </c>
      <c r="R63" s="30">
        <f t="shared" si="79"/>
        <v>0</v>
      </c>
      <c r="S63" s="30">
        <f t="shared" si="79"/>
        <v>0</v>
      </c>
      <c r="T63" s="30">
        <f t="shared" si="79"/>
        <v>0</v>
      </c>
      <c r="U63" s="30">
        <f t="shared" si="79"/>
        <v>0</v>
      </c>
      <c r="V63" s="30">
        <f t="shared" si="79"/>
        <v>0</v>
      </c>
      <c r="W63" s="30">
        <f t="shared" si="79"/>
        <v>0</v>
      </c>
      <c r="X63" s="30">
        <f t="shared" si="79"/>
        <v>0</v>
      </c>
      <c r="Y63" s="30">
        <f t="shared" si="79"/>
        <v>0</v>
      </c>
      <c r="Z63" s="30">
        <f t="shared" si="79"/>
        <v>0</v>
      </c>
      <c r="AA63" s="30">
        <f t="shared" si="79"/>
        <v>0</v>
      </c>
      <c r="AB63" s="30">
        <f t="shared" si="79"/>
        <v>0</v>
      </c>
      <c r="AC63" s="30">
        <f t="shared" si="79"/>
        <v>0</v>
      </c>
      <c r="AD63" s="30">
        <f t="shared" si="79"/>
        <v>0</v>
      </c>
      <c r="AE63" s="30">
        <f t="shared" si="79"/>
        <v>0</v>
      </c>
      <c r="AF63" s="30">
        <f t="shared" si="79"/>
        <v>0</v>
      </c>
      <c r="AG63" s="30">
        <f t="shared" si="79"/>
        <v>0</v>
      </c>
      <c r="AH63" s="30">
        <f t="shared" si="79"/>
        <v>0</v>
      </c>
      <c r="AI63" s="30">
        <f t="shared" si="79"/>
        <v>0</v>
      </c>
      <c r="AJ63" s="30">
        <f t="shared" si="79"/>
        <v>0</v>
      </c>
      <c r="AK63" s="30">
        <f t="shared" si="79"/>
        <v>0</v>
      </c>
      <c r="AL63" s="30">
        <f t="shared" si="79"/>
        <v>0</v>
      </c>
      <c r="AM63" s="30">
        <f t="shared" si="79"/>
        <v>0</v>
      </c>
      <c r="AN63" s="30">
        <f t="shared" si="79"/>
        <v>0</v>
      </c>
      <c r="AO63" s="30">
        <f t="shared" si="79"/>
        <v>0</v>
      </c>
      <c r="AP63" s="30">
        <f t="shared" si="79"/>
        <v>0</v>
      </c>
      <c r="AQ63" s="30">
        <f t="shared" si="79"/>
        <v>0</v>
      </c>
      <c r="AR63" s="30">
        <f t="shared" si="79"/>
        <v>0</v>
      </c>
      <c r="AS63" s="30">
        <f t="shared" si="79"/>
        <v>0</v>
      </c>
      <c r="AT63" s="30">
        <f t="shared" si="79"/>
        <v>0</v>
      </c>
      <c r="AU63" s="30">
        <f t="shared" si="79"/>
        <v>0</v>
      </c>
      <c r="AV63" s="30">
        <f t="shared" si="79"/>
        <v>0</v>
      </c>
      <c r="AW63" s="30">
        <f t="shared" si="79"/>
        <v>0</v>
      </c>
      <c r="AX63" s="30">
        <f t="shared" si="79"/>
        <v>0</v>
      </c>
      <c r="AY63" s="30">
        <f t="shared" si="79"/>
        <v>0</v>
      </c>
      <c r="AZ63" s="30">
        <f t="shared" si="79"/>
        <v>0</v>
      </c>
      <c r="BA63" s="30">
        <f t="shared" si="79"/>
        <v>0</v>
      </c>
      <c r="BB63" s="30">
        <f t="shared" si="79"/>
        <v>0</v>
      </c>
      <c r="BC63" s="30">
        <f t="shared" si="79"/>
        <v>0</v>
      </c>
      <c r="BD63" s="16">
        <f t="shared" si="1"/>
        <v>0</v>
      </c>
      <c r="BE63" s="16">
        <f t="shared" si="2"/>
        <v>0</v>
      </c>
      <c r="BF63" s="30">
        <f t="shared" si="79"/>
        <v>0</v>
      </c>
      <c r="BG63" s="30">
        <f t="shared" si="79"/>
        <v>0</v>
      </c>
      <c r="BH63" s="30">
        <f t="shared" si="79"/>
        <v>0</v>
      </c>
      <c r="BI63" s="30">
        <f t="shared" si="79"/>
        <v>0</v>
      </c>
      <c r="BJ63" s="30">
        <f t="shared" si="79"/>
        <v>0</v>
      </c>
      <c r="BK63" s="30">
        <f t="shared" si="79"/>
        <v>0</v>
      </c>
      <c r="BL63" s="30">
        <f t="shared" si="79"/>
        <v>0</v>
      </c>
      <c r="BM63" s="30">
        <f t="shared" si="79"/>
        <v>0</v>
      </c>
    </row>
    <row r="64" spans="1:65" ht="39.950000000000003" customHeight="1">
      <c r="A64" s="3" t="s">
        <v>113</v>
      </c>
      <c r="B64" s="91" t="s">
        <v>114</v>
      </c>
      <c r="C64" s="92"/>
      <c r="D64" s="92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32">
        <f t="shared" ref="AT64:AT69" si="80">E64</f>
        <v>0</v>
      </c>
      <c r="AU64" s="32">
        <f t="shared" ref="AU64:AU69" si="81">F64+G64+H64+I64</f>
        <v>0</v>
      </c>
      <c r="AV64" s="32">
        <f t="shared" ref="AV64:AV69" si="82">J64</f>
        <v>0</v>
      </c>
      <c r="AW64" s="32">
        <f t="shared" ref="AW64:AW69" si="83">K64+L64+M64</f>
        <v>0</v>
      </c>
      <c r="AX64" s="32">
        <f t="shared" ref="AX64:AX69" si="84">F64+G64+K64</f>
        <v>0</v>
      </c>
      <c r="AY64" s="32">
        <f t="shared" ref="AY64:AY69" si="85">N64+Y64+Z64+AB64</f>
        <v>0</v>
      </c>
      <c r="AZ64" s="32">
        <f t="shared" ref="AZ64:AZ69" si="86">O64</f>
        <v>0</v>
      </c>
      <c r="BA64" s="32">
        <f t="shared" ref="BA64:BA69" si="87">P64+Q64+R64+S64+T64</f>
        <v>0</v>
      </c>
      <c r="BB64" s="32">
        <f t="shared" ref="BB64:BB69" si="88">T64</f>
        <v>0</v>
      </c>
      <c r="BC64" s="32">
        <f t="shared" ref="BC64:BC69" si="89">+U64+V64+W64</f>
        <v>0</v>
      </c>
      <c r="BD64" s="16">
        <f t="shared" si="1"/>
        <v>0</v>
      </c>
      <c r="BE64" s="16">
        <f t="shared" si="2"/>
        <v>0</v>
      </c>
      <c r="BF64" s="32">
        <f t="shared" ref="BF64:BF69" si="90">AF64</f>
        <v>0</v>
      </c>
      <c r="BG64" s="32">
        <f t="shared" ref="BG64:BG69" si="91">AD64+AE64</f>
        <v>0</v>
      </c>
      <c r="BH64" s="32">
        <f t="shared" ref="BH64:BH69" si="92">AF64</f>
        <v>0</v>
      </c>
      <c r="BI64" s="32">
        <f t="shared" ref="BI64:BI69" si="93">AG64+AH64</f>
        <v>0</v>
      </c>
      <c r="BJ64" s="32">
        <f t="shared" ref="BJ64:BJ69" si="94">AM64</f>
        <v>0</v>
      </c>
      <c r="BK64" s="32">
        <f t="shared" ref="BK64:BK69" si="95">AK64+AL64</f>
        <v>0</v>
      </c>
      <c r="BL64" s="32">
        <f t="shared" ref="BL64:BL69" si="96">AM64</f>
        <v>0</v>
      </c>
      <c r="BM64" s="32">
        <f t="shared" ref="BM64:BM69" si="97">AN64+AO64</f>
        <v>0</v>
      </c>
    </row>
    <row r="65" spans="1:65" ht="39.950000000000003" customHeight="1">
      <c r="A65" s="3" t="s">
        <v>115</v>
      </c>
      <c r="B65" s="91" t="s">
        <v>116</v>
      </c>
      <c r="C65" s="92"/>
      <c r="D65" s="92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32">
        <f t="shared" si="80"/>
        <v>0</v>
      </c>
      <c r="AU65" s="32">
        <f t="shared" si="81"/>
        <v>0</v>
      </c>
      <c r="AV65" s="32">
        <f t="shared" si="82"/>
        <v>0</v>
      </c>
      <c r="AW65" s="32">
        <f t="shared" si="83"/>
        <v>0</v>
      </c>
      <c r="AX65" s="32">
        <f t="shared" si="84"/>
        <v>0</v>
      </c>
      <c r="AY65" s="32">
        <f t="shared" si="85"/>
        <v>0</v>
      </c>
      <c r="AZ65" s="32">
        <f t="shared" si="86"/>
        <v>0</v>
      </c>
      <c r="BA65" s="32">
        <f t="shared" si="87"/>
        <v>0</v>
      </c>
      <c r="BB65" s="32">
        <f t="shared" si="88"/>
        <v>0</v>
      </c>
      <c r="BC65" s="32">
        <f t="shared" si="89"/>
        <v>0</v>
      </c>
      <c r="BD65" s="16">
        <f t="shared" si="1"/>
        <v>0</v>
      </c>
      <c r="BE65" s="16">
        <f t="shared" si="2"/>
        <v>0</v>
      </c>
      <c r="BF65" s="32">
        <f t="shared" si="90"/>
        <v>0</v>
      </c>
      <c r="BG65" s="32">
        <f t="shared" si="91"/>
        <v>0</v>
      </c>
      <c r="BH65" s="32">
        <f t="shared" si="92"/>
        <v>0</v>
      </c>
      <c r="BI65" s="32">
        <f t="shared" si="93"/>
        <v>0</v>
      </c>
      <c r="BJ65" s="32">
        <f t="shared" si="94"/>
        <v>0</v>
      </c>
      <c r="BK65" s="32">
        <f t="shared" si="95"/>
        <v>0</v>
      </c>
      <c r="BL65" s="32">
        <f t="shared" si="96"/>
        <v>0</v>
      </c>
      <c r="BM65" s="32">
        <f t="shared" si="97"/>
        <v>0</v>
      </c>
    </row>
    <row r="66" spans="1:65" ht="39.950000000000003" customHeight="1">
      <c r="A66" s="3" t="s">
        <v>117</v>
      </c>
      <c r="B66" s="91" t="s">
        <v>118</v>
      </c>
      <c r="C66" s="92"/>
      <c r="D66" s="92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32">
        <f t="shared" si="80"/>
        <v>0</v>
      </c>
      <c r="AU66" s="32">
        <f t="shared" si="81"/>
        <v>0</v>
      </c>
      <c r="AV66" s="32">
        <f t="shared" si="82"/>
        <v>0</v>
      </c>
      <c r="AW66" s="32">
        <f t="shared" si="83"/>
        <v>0</v>
      </c>
      <c r="AX66" s="32">
        <f t="shared" si="84"/>
        <v>0</v>
      </c>
      <c r="AY66" s="32">
        <f t="shared" si="85"/>
        <v>0</v>
      </c>
      <c r="AZ66" s="32">
        <f t="shared" si="86"/>
        <v>0</v>
      </c>
      <c r="BA66" s="32">
        <f t="shared" si="87"/>
        <v>0</v>
      </c>
      <c r="BB66" s="32">
        <f t="shared" si="88"/>
        <v>0</v>
      </c>
      <c r="BC66" s="32">
        <f t="shared" si="89"/>
        <v>0</v>
      </c>
      <c r="BD66" s="16">
        <f t="shared" si="1"/>
        <v>0</v>
      </c>
      <c r="BE66" s="16">
        <f t="shared" si="2"/>
        <v>0</v>
      </c>
      <c r="BF66" s="32">
        <f t="shared" si="90"/>
        <v>0</v>
      </c>
      <c r="BG66" s="32">
        <f t="shared" si="91"/>
        <v>0</v>
      </c>
      <c r="BH66" s="32">
        <f t="shared" si="92"/>
        <v>0</v>
      </c>
      <c r="BI66" s="32">
        <f t="shared" si="93"/>
        <v>0</v>
      </c>
      <c r="BJ66" s="32">
        <f t="shared" si="94"/>
        <v>0</v>
      </c>
      <c r="BK66" s="32">
        <f t="shared" si="95"/>
        <v>0</v>
      </c>
      <c r="BL66" s="32">
        <f t="shared" si="96"/>
        <v>0</v>
      </c>
      <c r="BM66" s="32">
        <f t="shared" si="97"/>
        <v>0</v>
      </c>
    </row>
    <row r="67" spans="1:65" ht="39.950000000000003" customHeight="1">
      <c r="A67" s="3" t="s">
        <v>119</v>
      </c>
      <c r="B67" s="91" t="s">
        <v>120</v>
      </c>
      <c r="C67" s="92"/>
      <c r="D67" s="92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32">
        <f t="shared" si="80"/>
        <v>0</v>
      </c>
      <c r="AU67" s="32">
        <f t="shared" si="81"/>
        <v>0</v>
      </c>
      <c r="AV67" s="32">
        <f t="shared" si="82"/>
        <v>0</v>
      </c>
      <c r="AW67" s="32">
        <f t="shared" si="83"/>
        <v>0</v>
      </c>
      <c r="AX67" s="32">
        <f t="shared" si="84"/>
        <v>0</v>
      </c>
      <c r="AY67" s="32">
        <f t="shared" si="85"/>
        <v>0</v>
      </c>
      <c r="AZ67" s="32">
        <f t="shared" si="86"/>
        <v>0</v>
      </c>
      <c r="BA67" s="32">
        <f t="shared" si="87"/>
        <v>0</v>
      </c>
      <c r="BB67" s="32">
        <f t="shared" si="88"/>
        <v>0</v>
      </c>
      <c r="BC67" s="32">
        <f t="shared" si="89"/>
        <v>0</v>
      </c>
      <c r="BD67" s="16">
        <f t="shared" si="1"/>
        <v>0</v>
      </c>
      <c r="BE67" s="16">
        <f t="shared" si="2"/>
        <v>0</v>
      </c>
      <c r="BF67" s="32">
        <f t="shared" si="90"/>
        <v>0</v>
      </c>
      <c r="BG67" s="32">
        <f t="shared" si="91"/>
        <v>0</v>
      </c>
      <c r="BH67" s="32">
        <f t="shared" si="92"/>
        <v>0</v>
      </c>
      <c r="BI67" s="32">
        <f t="shared" si="93"/>
        <v>0</v>
      </c>
      <c r="BJ67" s="32">
        <f t="shared" si="94"/>
        <v>0</v>
      </c>
      <c r="BK67" s="32">
        <f t="shared" si="95"/>
        <v>0</v>
      </c>
      <c r="BL67" s="32">
        <f t="shared" si="96"/>
        <v>0</v>
      </c>
      <c r="BM67" s="32">
        <f t="shared" si="97"/>
        <v>0</v>
      </c>
    </row>
    <row r="68" spans="1:65" ht="39.950000000000003" customHeight="1">
      <c r="A68" s="3" t="s">
        <v>121</v>
      </c>
      <c r="B68" s="91" t="s">
        <v>122</v>
      </c>
      <c r="C68" s="92"/>
      <c r="D68" s="92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32">
        <f t="shared" si="80"/>
        <v>0</v>
      </c>
      <c r="AU68" s="32">
        <f t="shared" si="81"/>
        <v>0</v>
      </c>
      <c r="AV68" s="32">
        <f t="shared" si="82"/>
        <v>0</v>
      </c>
      <c r="AW68" s="32">
        <f t="shared" si="83"/>
        <v>0</v>
      </c>
      <c r="AX68" s="32">
        <f t="shared" si="84"/>
        <v>0</v>
      </c>
      <c r="AY68" s="32">
        <f t="shared" si="85"/>
        <v>0</v>
      </c>
      <c r="AZ68" s="32">
        <f t="shared" si="86"/>
        <v>0</v>
      </c>
      <c r="BA68" s="32">
        <f t="shared" si="87"/>
        <v>0</v>
      </c>
      <c r="BB68" s="32">
        <f t="shared" si="88"/>
        <v>0</v>
      </c>
      <c r="BC68" s="32">
        <f t="shared" si="89"/>
        <v>0</v>
      </c>
      <c r="BD68" s="16">
        <f t="shared" si="1"/>
        <v>0</v>
      </c>
      <c r="BE68" s="16">
        <f t="shared" si="2"/>
        <v>0</v>
      </c>
      <c r="BF68" s="32">
        <f t="shared" si="90"/>
        <v>0</v>
      </c>
      <c r="BG68" s="32">
        <f t="shared" si="91"/>
        <v>0</v>
      </c>
      <c r="BH68" s="32">
        <f t="shared" si="92"/>
        <v>0</v>
      </c>
      <c r="BI68" s="32">
        <f t="shared" si="93"/>
        <v>0</v>
      </c>
      <c r="BJ68" s="32">
        <f t="shared" si="94"/>
        <v>0</v>
      </c>
      <c r="BK68" s="32">
        <f t="shared" si="95"/>
        <v>0</v>
      </c>
      <c r="BL68" s="32">
        <f t="shared" si="96"/>
        <v>0</v>
      </c>
      <c r="BM68" s="32">
        <f t="shared" si="97"/>
        <v>0</v>
      </c>
    </row>
    <row r="69" spans="1:65" ht="39.950000000000003" customHeight="1">
      <c r="A69" s="3" t="s">
        <v>123</v>
      </c>
      <c r="B69" s="88" t="s">
        <v>45</v>
      </c>
      <c r="C69" s="89"/>
      <c r="D69" s="89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32">
        <f t="shared" si="80"/>
        <v>0</v>
      </c>
      <c r="AU69" s="32">
        <f t="shared" si="81"/>
        <v>0</v>
      </c>
      <c r="AV69" s="32">
        <f t="shared" si="82"/>
        <v>0</v>
      </c>
      <c r="AW69" s="32">
        <f t="shared" si="83"/>
        <v>0</v>
      </c>
      <c r="AX69" s="32">
        <f t="shared" si="84"/>
        <v>0</v>
      </c>
      <c r="AY69" s="32">
        <f t="shared" si="85"/>
        <v>0</v>
      </c>
      <c r="AZ69" s="32">
        <f t="shared" si="86"/>
        <v>0</v>
      </c>
      <c r="BA69" s="32">
        <f t="shared" si="87"/>
        <v>0</v>
      </c>
      <c r="BB69" s="32">
        <f t="shared" si="88"/>
        <v>0</v>
      </c>
      <c r="BC69" s="32">
        <f t="shared" si="89"/>
        <v>0</v>
      </c>
      <c r="BD69" s="16">
        <f t="shared" si="1"/>
        <v>0</v>
      </c>
      <c r="BE69" s="16">
        <f t="shared" si="2"/>
        <v>0</v>
      </c>
      <c r="BF69" s="32">
        <f t="shared" si="90"/>
        <v>0</v>
      </c>
      <c r="BG69" s="32">
        <f t="shared" si="91"/>
        <v>0</v>
      </c>
      <c r="BH69" s="32">
        <f t="shared" si="92"/>
        <v>0</v>
      </c>
      <c r="BI69" s="32">
        <f t="shared" si="93"/>
        <v>0</v>
      </c>
      <c r="BJ69" s="32">
        <f t="shared" si="94"/>
        <v>0</v>
      </c>
      <c r="BK69" s="32">
        <f t="shared" si="95"/>
        <v>0</v>
      </c>
      <c r="BL69" s="32">
        <f t="shared" si="96"/>
        <v>0</v>
      </c>
      <c r="BM69" s="32">
        <f t="shared" si="97"/>
        <v>0</v>
      </c>
    </row>
    <row r="70" spans="1:65" ht="39.950000000000003" customHeight="1">
      <c r="A70" s="1" t="s">
        <v>124</v>
      </c>
      <c r="B70" s="86" t="s">
        <v>125</v>
      </c>
      <c r="C70" s="90"/>
      <c r="D70" s="90"/>
      <c r="E70" s="30">
        <f>SUM(E71:E76)</f>
        <v>3</v>
      </c>
      <c r="F70" s="30">
        <f t="shared" ref="F70:BM70" si="98">SUM(F71:F76)</f>
        <v>0</v>
      </c>
      <c r="G70" s="30">
        <f t="shared" si="98"/>
        <v>3</v>
      </c>
      <c r="H70" s="30">
        <f t="shared" si="98"/>
        <v>0</v>
      </c>
      <c r="I70" s="30">
        <f t="shared" si="98"/>
        <v>0</v>
      </c>
      <c r="J70" s="30">
        <f t="shared" si="98"/>
        <v>5</v>
      </c>
      <c r="K70" s="30">
        <f t="shared" si="98"/>
        <v>5</v>
      </c>
      <c r="L70" s="30">
        <f t="shared" si="98"/>
        <v>0</v>
      </c>
      <c r="M70" s="30">
        <f t="shared" si="98"/>
        <v>0</v>
      </c>
      <c r="N70" s="30">
        <f t="shared" si="98"/>
        <v>0</v>
      </c>
      <c r="O70" s="30">
        <f t="shared" si="98"/>
        <v>2</v>
      </c>
      <c r="P70" s="30">
        <f t="shared" si="98"/>
        <v>0</v>
      </c>
      <c r="Q70" s="30">
        <f t="shared" si="98"/>
        <v>0</v>
      </c>
      <c r="R70" s="30">
        <f t="shared" si="98"/>
        <v>2</v>
      </c>
      <c r="S70" s="30">
        <f t="shared" si="98"/>
        <v>0</v>
      </c>
      <c r="T70" s="30">
        <f t="shared" si="98"/>
        <v>0</v>
      </c>
      <c r="U70" s="30">
        <f t="shared" si="98"/>
        <v>0</v>
      </c>
      <c r="V70" s="30">
        <f t="shared" si="98"/>
        <v>0</v>
      </c>
      <c r="W70" s="30">
        <f t="shared" si="98"/>
        <v>0</v>
      </c>
      <c r="X70" s="30">
        <f t="shared" si="98"/>
        <v>0</v>
      </c>
      <c r="Y70" s="30">
        <f t="shared" si="98"/>
        <v>2</v>
      </c>
      <c r="Z70" s="30">
        <f t="shared" si="98"/>
        <v>0</v>
      </c>
      <c r="AA70" s="30">
        <f t="shared" si="98"/>
        <v>0</v>
      </c>
      <c r="AB70" s="30">
        <f t="shared" si="98"/>
        <v>6</v>
      </c>
      <c r="AC70" s="30">
        <f t="shared" si="98"/>
        <v>0</v>
      </c>
      <c r="AD70" s="30">
        <f t="shared" si="98"/>
        <v>3</v>
      </c>
      <c r="AE70" s="30">
        <f t="shared" si="98"/>
        <v>0</v>
      </c>
      <c r="AF70" s="30">
        <f t="shared" si="98"/>
        <v>3</v>
      </c>
      <c r="AG70" s="30">
        <f t="shared" si="98"/>
        <v>1</v>
      </c>
      <c r="AH70" s="30">
        <f t="shared" si="98"/>
        <v>2</v>
      </c>
      <c r="AI70" s="30">
        <f t="shared" si="98"/>
        <v>0</v>
      </c>
      <c r="AJ70" s="30">
        <f t="shared" si="98"/>
        <v>3</v>
      </c>
      <c r="AK70" s="30">
        <f t="shared" si="98"/>
        <v>0</v>
      </c>
      <c r="AL70" s="30">
        <f t="shared" si="98"/>
        <v>0</v>
      </c>
      <c r="AM70" s="30">
        <f t="shared" si="98"/>
        <v>0</v>
      </c>
      <c r="AN70" s="30">
        <f t="shared" si="98"/>
        <v>0</v>
      </c>
      <c r="AO70" s="30">
        <f t="shared" si="98"/>
        <v>0</v>
      </c>
      <c r="AP70" s="30">
        <f t="shared" si="98"/>
        <v>0</v>
      </c>
      <c r="AQ70" s="30">
        <f t="shared" si="98"/>
        <v>0</v>
      </c>
      <c r="AR70" s="30">
        <f t="shared" si="98"/>
        <v>0</v>
      </c>
      <c r="AS70" s="30">
        <f t="shared" si="98"/>
        <v>0</v>
      </c>
      <c r="AT70" s="30">
        <f t="shared" si="98"/>
        <v>3</v>
      </c>
      <c r="AU70" s="30">
        <f t="shared" si="98"/>
        <v>3</v>
      </c>
      <c r="AV70" s="30">
        <f t="shared" si="98"/>
        <v>5</v>
      </c>
      <c r="AW70" s="30">
        <f t="shared" si="98"/>
        <v>5</v>
      </c>
      <c r="AX70" s="30">
        <f t="shared" si="98"/>
        <v>8</v>
      </c>
      <c r="AY70" s="30">
        <f t="shared" si="98"/>
        <v>8</v>
      </c>
      <c r="AZ70" s="30">
        <f t="shared" si="98"/>
        <v>2</v>
      </c>
      <c r="BA70" s="30">
        <f t="shared" si="98"/>
        <v>2</v>
      </c>
      <c r="BB70" s="30">
        <f t="shared" si="98"/>
        <v>0</v>
      </c>
      <c r="BC70" s="30">
        <f t="shared" si="98"/>
        <v>0</v>
      </c>
      <c r="BD70" s="16">
        <f t="shared" si="1"/>
        <v>2</v>
      </c>
      <c r="BE70" s="16">
        <f t="shared" si="2"/>
        <v>2</v>
      </c>
      <c r="BF70" s="30">
        <f t="shared" si="98"/>
        <v>3</v>
      </c>
      <c r="BG70" s="30">
        <f t="shared" si="98"/>
        <v>3</v>
      </c>
      <c r="BH70" s="30">
        <f t="shared" si="98"/>
        <v>3</v>
      </c>
      <c r="BI70" s="30">
        <f t="shared" si="98"/>
        <v>3</v>
      </c>
      <c r="BJ70" s="30">
        <f t="shared" si="98"/>
        <v>0</v>
      </c>
      <c r="BK70" s="30">
        <f t="shared" si="98"/>
        <v>0</v>
      </c>
      <c r="BL70" s="30">
        <f t="shared" si="98"/>
        <v>0</v>
      </c>
      <c r="BM70" s="30">
        <f t="shared" si="98"/>
        <v>0</v>
      </c>
    </row>
    <row r="71" spans="1:65" ht="39.950000000000003" customHeight="1">
      <c r="A71" s="3" t="s">
        <v>126</v>
      </c>
      <c r="B71" s="91" t="s">
        <v>127</v>
      </c>
      <c r="C71" s="92"/>
      <c r="D71" s="92"/>
      <c r="E71" s="48">
        <v>2</v>
      </c>
      <c r="F71" s="48"/>
      <c r="G71" s="58">
        <v>2</v>
      </c>
      <c r="H71" s="49"/>
      <c r="I71" s="49"/>
      <c r="J71" s="49"/>
      <c r="K71" s="49"/>
      <c r="L71" s="48"/>
      <c r="M71" s="48"/>
      <c r="N71" s="48"/>
      <c r="O71" s="48">
        <v>2</v>
      </c>
      <c r="P71" s="48"/>
      <c r="Q71" s="48"/>
      <c r="R71" s="48">
        <v>2</v>
      </c>
      <c r="S71" s="48"/>
      <c r="T71" s="48"/>
      <c r="U71" s="48"/>
      <c r="V71" s="48"/>
      <c r="W71" s="48"/>
      <c r="X71" s="48"/>
      <c r="Y71" s="48">
        <v>2</v>
      </c>
      <c r="Z71" s="48"/>
      <c r="AA71" s="48"/>
      <c r="AB71" s="48"/>
      <c r="AC71" s="48"/>
      <c r="AD71" s="48">
        <v>2</v>
      </c>
      <c r="AE71" s="48"/>
      <c r="AF71" s="48">
        <v>2</v>
      </c>
      <c r="AG71" s="48"/>
      <c r="AH71" s="48">
        <v>2</v>
      </c>
      <c r="AI71" s="48"/>
      <c r="AJ71" s="48">
        <v>2</v>
      </c>
      <c r="AK71" s="48"/>
      <c r="AL71" s="48"/>
      <c r="AM71" s="48"/>
      <c r="AN71" s="48"/>
      <c r="AO71" s="48"/>
      <c r="AP71" s="48"/>
      <c r="AQ71" s="48"/>
      <c r="AR71" s="48"/>
      <c r="AS71" s="48"/>
      <c r="AT71" s="32">
        <f t="shared" ref="AT71:AT76" si="99">E71</f>
        <v>2</v>
      </c>
      <c r="AU71" s="32">
        <f t="shared" ref="AU71:AU76" si="100">F71+G71+H71+I71</f>
        <v>2</v>
      </c>
      <c r="AV71" s="32">
        <f t="shared" ref="AV71:AV76" si="101">J71</f>
        <v>0</v>
      </c>
      <c r="AW71" s="32">
        <f t="shared" ref="AW71:AW76" si="102">K71+L71+M71</f>
        <v>0</v>
      </c>
      <c r="AX71" s="32">
        <f t="shared" ref="AX71:AX76" si="103">F71+G71+K71</f>
        <v>2</v>
      </c>
      <c r="AY71" s="32">
        <f t="shared" ref="AY71:AY76" si="104">N71+Y71+Z71+AB71</f>
        <v>2</v>
      </c>
      <c r="AZ71" s="32">
        <f t="shared" ref="AZ71:AZ76" si="105">O71</f>
        <v>2</v>
      </c>
      <c r="BA71" s="32">
        <f t="shared" ref="BA71:BA76" si="106">P71+Q71+R71+S71+T71</f>
        <v>2</v>
      </c>
      <c r="BB71" s="32">
        <f t="shared" ref="BB71:BB76" si="107">T71</f>
        <v>0</v>
      </c>
      <c r="BC71" s="32">
        <f t="shared" ref="BC71:BC76" si="108">+U71+V71+W71</f>
        <v>0</v>
      </c>
      <c r="BD71" s="16">
        <f t="shared" si="1"/>
        <v>2</v>
      </c>
      <c r="BE71" s="16">
        <f t="shared" si="2"/>
        <v>2</v>
      </c>
      <c r="BF71" s="32">
        <f t="shared" ref="BF71:BF76" si="109">AF71</f>
        <v>2</v>
      </c>
      <c r="BG71" s="32">
        <f t="shared" ref="BG71:BG76" si="110">AD71+AE71</f>
        <v>2</v>
      </c>
      <c r="BH71" s="32">
        <f t="shared" ref="BH71:BH76" si="111">AF71</f>
        <v>2</v>
      </c>
      <c r="BI71" s="32">
        <f t="shared" ref="BI71:BI76" si="112">AG71+AH71</f>
        <v>2</v>
      </c>
      <c r="BJ71" s="32">
        <f t="shared" ref="BJ71:BJ76" si="113">AM71</f>
        <v>0</v>
      </c>
      <c r="BK71" s="32">
        <f t="shared" ref="BK71:BK76" si="114">AK71+AL71</f>
        <v>0</v>
      </c>
      <c r="BL71" s="32">
        <f t="shared" ref="BL71:BL76" si="115">AM71</f>
        <v>0</v>
      </c>
      <c r="BM71" s="32">
        <f t="shared" ref="BM71:BM76" si="116">AN71+AO71</f>
        <v>0</v>
      </c>
    </row>
    <row r="72" spans="1:65" ht="39.950000000000003" customHeight="1">
      <c r="A72" s="3" t="s">
        <v>128</v>
      </c>
      <c r="B72" s="91" t="s">
        <v>129</v>
      </c>
      <c r="C72" s="92"/>
      <c r="D72" s="92"/>
      <c r="E72" s="48"/>
      <c r="F72" s="48"/>
      <c r="G72" s="58"/>
      <c r="H72" s="49"/>
      <c r="I72" s="49"/>
      <c r="J72" s="49"/>
      <c r="K72" s="49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>
        <v>1</v>
      </c>
      <c r="AE72" s="48"/>
      <c r="AF72" s="48">
        <v>1</v>
      </c>
      <c r="AG72" s="48">
        <v>1</v>
      </c>
      <c r="AH72" s="48"/>
      <c r="AI72" s="48"/>
      <c r="AJ72" s="48">
        <v>1</v>
      </c>
      <c r="AK72" s="48"/>
      <c r="AL72" s="48"/>
      <c r="AM72" s="48"/>
      <c r="AN72" s="48"/>
      <c r="AO72" s="48"/>
      <c r="AP72" s="48"/>
      <c r="AQ72" s="48"/>
      <c r="AR72" s="48"/>
      <c r="AS72" s="48"/>
      <c r="AT72" s="32">
        <f t="shared" si="99"/>
        <v>0</v>
      </c>
      <c r="AU72" s="32">
        <f t="shared" si="100"/>
        <v>0</v>
      </c>
      <c r="AV72" s="32">
        <f t="shared" si="101"/>
        <v>0</v>
      </c>
      <c r="AW72" s="32">
        <f t="shared" si="102"/>
        <v>0</v>
      </c>
      <c r="AX72" s="32">
        <f t="shared" si="103"/>
        <v>0</v>
      </c>
      <c r="AY72" s="32">
        <f t="shared" si="104"/>
        <v>0</v>
      </c>
      <c r="AZ72" s="32">
        <f t="shared" si="105"/>
        <v>0</v>
      </c>
      <c r="BA72" s="32">
        <f t="shared" si="106"/>
        <v>0</v>
      </c>
      <c r="BB72" s="32">
        <f t="shared" si="107"/>
        <v>0</v>
      </c>
      <c r="BC72" s="32">
        <f t="shared" si="108"/>
        <v>0</v>
      </c>
      <c r="BD72" s="16">
        <f t="shared" si="1"/>
        <v>0</v>
      </c>
      <c r="BE72" s="16">
        <f t="shared" si="2"/>
        <v>0</v>
      </c>
      <c r="BF72" s="32">
        <f t="shared" si="109"/>
        <v>1</v>
      </c>
      <c r="BG72" s="32">
        <f t="shared" si="110"/>
        <v>1</v>
      </c>
      <c r="BH72" s="32">
        <f t="shared" si="111"/>
        <v>1</v>
      </c>
      <c r="BI72" s="32">
        <f t="shared" si="112"/>
        <v>1</v>
      </c>
      <c r="BJ72" s="32">
        <f t="shared" si="113"/>
        <v>0</v>
      </c>
      <c r="BK72" s="32">
        <f t="shared" si="114"/>
        <v>0</v>
      </c>
      <c r="BL72" s="32">
        <f t="shared" si="115"/>
        <v>0</v>
      </c>
      <c r="BM72" s="32">
        <f t="shared" si="116"/>
        <v>0</v>
      </c>
    </row>
    <row r="73" spans="1:65" ht="39.950000000000003" customHeight="1">
      <c r="A73" s="3" t="s">
        <v>130</v>
      </c>
      <c r="B73" s="91" t="s">
        <v>131</v>
      </c>
      <c r="C73" s="92"/>
      <c r="D73" s="92"/>
      <c r="E73" s="48"/>
      <c r="F73" s="48"/>
      <c r="G73" s="58"/>
      <c r="H73" s="49"/>
      <c r="I73" s="49"/>
      <c r="J73" s="49"/>
      <c r="K73" s="49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48"/>
      <c r="AR73" s="48"/>
      <c r="AS73" s="48"/>
      <c r="AT73" s="32">
        <f t="shared" si="99"/>
        <v>0</v>
      </c>
      <c r="AU73" s="32">
        <f t="shared" si="100"/>
        <v>0</v>
      </c>
      <c r="AV73" s="32">
        <f t="shared" si="101"/>
        <v>0</v>
      </c>
      <c r="AW73" s="32">
        <f t="shared" si="102"/>
        <v>0</v>
      </c>
      <c r="AX73" s="32">
        <f t="shared" si="103"/>
        <v>0</v>
      </c>
      <c r="AY73" s="32">
        <f t="shared" si="104"/>
        <v>0</v>
      </c>
      <c r="AZ73" s="32">
        <f t="shared" si="105"/>
        <v>0</v>
      </c>
      <c r="BA73" s="32">
        <f t="shared" si="106"/>
        <v>0</v>
      </c>
      <c r="BB73" s="32">
        <f t="shared" si="107"/>
        <v>0</v>
      </c>
      <c r="BC73" s="32">
        <f t="shared" si="108"/>
        <v>0</v>
      </c>
      <c r="BD73" s="16">
        <f t="shared" si="1"/>
        <v>0</v>
      </c>
      <c r="BE73" s="16">
        <f t="shared" si="2"/>
        <v>0</v>
      </c>
      <c r="BF73" s="32">
        <f t="shared" si="109"/>
        <v>0</v>
      </c>
      <c r="BG73" s="32">
        <f t="shared" si="110"/>
        <v>0</v>
      </c>
      <c r="BH73" s="32">
        <f t="shared" si="111"/>
        <v>0</v>
      </c>
      <c r="BI73" s="32">
        <f t="shared" si="112"/>
        <v>0</v>
      </c>
      <c r="BJ73" s="32">
        <f t="shared" si="113"/>
        <v>0</v>
      </c>
      <c r="BK73" s="32">
        <f t="shared" si="114"/>
        <v>0</v>
      </c>
      <c r="BL73" s="32">
        <f t="shared" si="115"/>
        <v>0</v>
      </c>
      <c r="BM73" s="32">
        <f t="shared" si="116"/>
        <v>0</v>
      </c>
    </row>
    <row r="74" spans="1:65" ht="39.950000000000003" customHeight="1">
      <c r="A74" s="3" t="s">
        <v>132</v>
      </c>
      <c r="B74" s="91" t="s">
        <v>133</v>
      </c>
      <c r="C74" s="92"/>
      <c r="D74" s="92"/>
      <c r="E74" s="48"/>
      <c r="F74" s="48"/>
      <c r="G74" s="58"/>
      <c r="H74" s="49"/>
      <c r="I74" s="49"/>
      <c r="J74" s="49"/>
      <c r="K74" s="49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  <c r="AR74" s="48"/>
      <c r="AS74" s="48"/>
      <c r="AT74" s="32">
        <f t="shared" si="99"/>
        <v>0</v>
      </c>
      <c r="AU74" s="32">
        <f t="shared" si="100"/>
        <v>0</v>
      </c>
      <c r="AV74" s="32">
        <f t="shared" si="101"/>
        <v>0</v>
      </c>
      <c r="AW74" s="32">
        <f t="shared" si="102"/>
        <v>0</v>
      </c>
      <c r="AX74" s="32">
        <f t="shared" si="103"/>
        <v>0</v>
      </c>
      <c r="AY74" s="32">
        <f t="shared" si="104"/>
        <v>0</v>
      </c>
      <c r="AZ74" s="32">
        <f t="shared" si="105"/>
        <v>0</v>
      </c>
      <c r="BA74" s="32">
        <f t="shared" si="106"/>
        <v>0</v>
      </c>
      <c r="BB74" s="32">
        <f t="shared" si="107"/>
        <v>0</v>
      </c>
      <c r="BC74" s="32">
        <f t="shared" si="108"/>
        <v>0</v>
      </c>
      <c r="BD74" s="16">
        <f t="shared" ref="BD74:BD124" si="117">Y74</f>
        <v>0</v>
      </c>
      <c r="BE74" s="16">
        <f t="shared" ref="BE74:BE124" si="118">O74+X74</f>
        <v>0</v>
      </c>
      <c r="BF74" s="32">
        <f t="shared" si="109"/>
        <v>0</v>
      </c>
      <c r="BG74" s="32">
        <f t="shared" si="110"/>
        <v>0</v>
      </c>
      <c r="BH74" s="32">
        <f t="shared" si="111"/>
        <v>0</v>
      </c>
      <c r="BI74" s="32">
        <f t="shared" si="112"/>
        <v>0</v>
      </c>
      <c r="BJ74" s="32">
        <f t="shared" si="113"/>
        <v>0</v>
      </c>
      <c r="BK74" s="32">
        <f t="shared" si="114"/>
        <v>0</v>
      </c>
      <c r="BL74" s="32">
        <f t="shared" si="115"/>
        <v>0</v>
      </c>
      <c r="BM74" s="32">
        <f t="shared" si="116"/>
        <v>0</v>
      </c>
    </row>
    <row r="75" spans="1:65" ht="39.950000000000003" customHeight="1">
      <c r="A75" s="3" t="s">
        <v>134</v>
      </c>
      <c r="B75" s="91" t="s">
        <v>135</v>
      </c>
      <c r="C75" s="92"/>
      <c r="D75" s="92"/>
      <c r="E75" s="48"/>
      <c r="F75" s="48"/>
      <c r="G75" s="58"/>
      <c r="H75" s="49"/>
      <c r="I75" s="49"/>
      <c r="J75" s="49">
        <v>4</v>
      </c>
      <c r="K75" s="49">
        <v>4</v>
      </c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>
        <v>4</v>
      </c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S75" s="48"/>
      <c r="AT75" s="32">
        <f t="shared" si="99"/>
        <v>0</v>
      </c>
      <c r="AU75" s="32">
        <f t="shared" si="100"/>
        <v>0</v>
      </c>
      <c r="AV75" s="32">
        <f t="shared" si="101"/>
        <v>4</v>
      </c>
      <c r="AW75" s="32">
        <f t="shared" si="102"/>
        <v>4</v>
      </c>
      <c r="AX75" s="32">
        <f t="shared" si="103"/>
        <v>4</v>
      </c>
      <c r="AY75" s="32">
        <f t="shared" si="104"/>
        <v>4</v>
      </c>
      <c r="AZ75" s="32">
        <f t="shared" si="105"/>
        <v>0</v>
      </c>
      <c r="BA75" s="32">
        <f t="shared" si="106"/>
        <v>0</v>
      </c>
      <c r="BB75" s="32">
        <f t="shared" si="107"/>
        <v>0</v>
      </c>
      <c r="BC75" s="32">
        <f t="shared" si="108"/>
        <v>0</v>
      </c>
      <c r="BD75" s="16">
        <f t="shared" si="117"/>
        <v>0</v>
      </c>
      <c r="BE75" s="16">
        <f t="shared" si="118"/>
        <v>0</v>
      </c>
      <c r="BF75" s="32">
        <f t="shared" si="109"/>
        <v>0</v>
      </c>
      <c r="BG75" s="32">
        <f t="shared" si="110"/>
        <v>0</v>
      </c>
      <c r="BH75" s="32">
        <f t="shared" si="111"/>
        <v>0</v>
      </c>
      <c r="BI75" s="32">
        <f t="shared" si="112"/>
        <v>0</v>
      </c>
      <c r="BJ75" s="32">
        <f t="shared" si="113"/>
        <v>0</v>
      </c>
      <c r="BK75" s="32">
        <f t="shared" si="114"/>
        <v>0</v>
      </c>
      <c r="BL75" s="32">
        <f t="shared" si="115"/>
        <v>0</v>
      </c>
      <c r="BM75" s="32">
        <f t="shared" si="116"/>
        <v>0</v>
      </c>
    </row>
    <row r="76" spans="1:65" ht="39.950000000000003" customHeight="1">
      <c r="A76" s="3" t="s">
        <v>136</v>
      </c>
      <c r="B76" s="88" t="s">
        <v>45</v>
      </c>
      <c r="C76" s="89"/>
      <c r="D76" s="89"/>
      <c r="E76" s="48">
        <v>1</v>
      </c>
      <c r="F76" s="48"/>
      <c r="G76" s="58">
        <v>1</v>
      </c>
      <c r="H76" s="49"/>
      <c r="I76" s="49"/>
      <c r="J76" s="49">
        <v>1</v>
      </c>
      <c r="K76" s="49">
        <v>1</v>
      </c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>
        <v>2</v>
      </c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48"/>
      <c r="AQ76" s="48"/>
      <c r="AR76" s="48"/>
      <c r="AS76" s="48"/>
      <c r="AT76" s="32">
        <f t="shared" si="99"/>
        <v>1</v>
      </c>
      <c r="AU76" s="32">
        <f t="shared" si="100"/>
        <v>1</v>
      </c>
      <c r="AV76" s="32">
        <f t="shared" si="101"/>
        <v>1</v>
      </c>
      <c r="AW76" s="32">
        <f t="shared" si="102"/>
        <v>1</v>
      </c>
      <c r="AX76" s="32">
        <f t="shared" si="103"/>
        <v>2</v>
      </c>
      <c r="AY76" s="32">
        <f t="shared" si="104"/>
        <v>2</v>
      </c>
      <c r="AZ76" s="32">
        <f t="shared" si="105"/>
        <v>0</v>
      </c>
      <c r="BA76" s="32">
        <f t="shared" si="106"/>
        <v>0</v>
      </c>
      <c r="BB76" s="32">
        <f t="shared" si="107"/>
        <v>0</v>
      </c>
      <c r="BC76" s="32">
        <f t="shared" si="108"/>
        <v>0</v>
      </c>
      <c r="BD76" s="16">
        <f t="shared" si="117"/>
        <v>0</v>
      </c>
      <c r="BE76" s="16">
        <f t="shared" si="118"/>
        <v>0</v>
      </c>
      <c r="BF76" s="32">
        <f t="shared" si="109"/>
        <v>0</v>
      </c>
      <c r="BG76" s="32">
        <f t="shared" si="110"/>
        <v>0</v>
      </c>
      <c r="BH76" s="32">
        <f t="shared" si="111"/>
        <v>0</v>
      </c>
      <c r="BI76" s="32">
        <f t="shared" si="112"/>
        <v>0</v>
      </c>
      <c r="BJ76" s="32">
        <f t="shared" si="113"/>
        <v>0</v>
      </c>
      <c r="BK76" s="32">
        <f t="shared" si="114"/>
        <v>0</v>
      </c>
      <c r="BL76" s="32">
        <f t="shared" si="115"/>
        <v>0</v>
      </c>
      <c r="BM76" s="32">
        <f t="shared" si="116"/>
        <v>0</v>
      </c>
    </row>
    <row r="77" spans="1:65" ht="51" customHeight="1">
      <c r="A77" s="1" t="s">
        <v>137</v>
      </c>
      <c r="B77" s="86" t="s">
        <v>138</v>
      </c>
      <c r="C77" s="90"/>
      <c r="D77" s="90"/>
      <c r="E77" s="30">
        <f>SUM(E78:E79)</f>
        <v>0</v>
      </c>
      <c r="F77" s="30">
        <f t="shared" ref="F77:BM77" si="119">SUM(F78:F79)</f>
        <v>0</v>
      </c>
      <c r="G77" s="30">
        <f t="shared" si="119"/>
        <v>0</v>
      </c>
      <c r="H77" s="30">
        <f t="shared" si="119"/>
        <v>0</v>
      </c>
      <c r="I77" s="30">
        <f t="shared" si="119"/>
        <v>0</v>
      </c>
      <c r="J77" s="30">
        <f t="shared" si="119"/>
        <v>0</v>
      </c>
      <c r="K77" s="30">
        <f t="shared" si="119"/>
        <v>0</v>
      </c>
      <c r="L77" s="30">
        <f t="shared" si="119"/>
        <v>0</v>
      </c>
      <c r="M77" s="30">
        <f t="shared" si="119"/>
        <v>0</v>
      </c>
      <c r="N77" s="30">
        <f t="shared" si="119"/>
        <v>0</v>
      </c>
      <c r="O77" s="30">
        <f t="shared" si="119"/>
        <v>0</v>
      </c>
      <c r="P77" s="30">
        <f t="shared" si="119"/>
        <v>0</v>
      </c>
      <c r="Q77" s="30">
        <f t="shared" si="119"/>
        <v>0</v>
      </c>
      <c r="R77" s="30">
        <f t="shared" si="119"/>
        <v>0</v>
      </c>
      <c r="S77" s="30">
        <f t="shared" si="119"/>
        <v>0</v>
      </c>
      <c r="T77" s="30">
        <f t="shared" si="119"/>
        <v>0</v>
      </c>
      <c r="U77" s="30">
        <f t="shared" si="119"/>
        <v>0</v>
      </c>
      <c r="V77" s="30">
        <f t="shared" si="119"/>
        <v>0</v>
      </c>
      <c r="W77" s="30">
        <f t="shared" si="119"/>
        <v>0</v>
      </c>
      <c r="X77" s="30">
        <f t="shared" si="119"/>
        <v>0</v>
      </c>
      <c r="Y77" s="30">
        <f t="shared" si="119"/>
        <v>0</v>
      </c>
      <c r="Z77" s="30">
        <f t="shared" si="119"/>
        <v>0</v>
      </c>
      <c r="AA77" s="30">
        <f t="shared" si="119"/>
        <v>0</v>
      </c>
      <c r="AB77" s="30">
        <f t="shared" si="119"/>
        <v>0</v>
      </c>
      <c r="AC77" s="30">
        <f t="shared" si="119"/>
        <v>0</v>
      </c>
      <c r="AD77" s="30">
        <f t="shared" si="119"/>
        <v>0</v>
      </c>
      <c r="AE77" s="30">
        <f t="shared" si="119"/>
        <v>0</v>
      </c>
      <c r="AF77" s="30">
        <f t="shared" si="119"/>
        <v>0</v>
      </c>
      <c r="AG77" s="30">
        <f t="shared" si="119"/>
        <v>0</v>
      </c>
      <c r="AH77" s="30">
        <f t="shared" si="119"/>
        <v>0</v>
      </c>
      <c r="AI77" s="30">
        <f t="shared" si="119"/>
        <v>0</v>
      </c>
      <c r="AJ77" s="30">
        <f t="shared" si="119"/>
        <v>0</v>
      </c>
      <c r="AK77" s="30">
        <f t="shared" si="119"/>
        <v>0</v>
      </c>
      <c r="AL77" s="30">
        <f t="shared" si="119"/>
        <v>0</v>
      </c>
      <c r="AM77" s="30">
        <f t="shared" si="119"/>
        <v>0</v>
      </c>
      <c r="AN77" s="30">
        <f t="shared" si="119"/>
        <v>0</v>
      </c>
      <c r="AO77" s="30">
        <f t="shared" si="119"/>
        <v>0</v>
      </c>
      <c r="AP77" s="30">
        <f t="shared" si="119"/>
        <v>0</v>
      </c>
      <c r="AQ77" s="30">
        <f t="shared" si="119"/>
        <v>0</v>
      </c>
      <c r="AR77" s="30">
        <f t="shared" si="119"/>
        <v>0</v>
      </c>
      <c r="AS77" s="30">
        <f t="shared" si="119"/>
        <v>0</v>
      </c>
      <c r="AT77" s="30">
        <f t="shared" si="119"/>
        <v>0</v>
      </c>
      <c r="AU77" s="30">
        <f t="shared" si="119"/>
        <v>0</v>
      </c>
      <c r="AV77" s="30">
        <f t="shared" si="119"/>
        <v>0</v>
      </c>
      <c r="AW77" s="30">
        <f t="shared" si="119"/>
        <v>0</v>
      </c>
      <c r="AX77" s="30">
        <f t="shared" si="119"/>
        <v>0</v>
      </c>
      <c r="AY77" s="30">
        <f t="shared" si="119"/>
        <v>0</v>
      </c>
      <c r="AZ77" s="30">
        <f t="shared" si="119"/>
        <v>0</v>
      </c>
      <c r="BA77" s="30">
        <f t="shared" si="119"/>
        <v>0</v>
      </c>
      <c r="BB77" s="30">
        <f t="shared" si="119"/>
        <v>0</v>
      </c>
      <c r="BC77" s="30">
        <f t="shared" si="119"/>
        <v>0</v>
      </c>
      <c r="BD77" s="16">
        <f t="shared" si="117"/>
        <v>0</v>
      </c>
      <c r="BE77" s="16">
        <f t="shared" si="118"/>
        <v>0</v>
      </c>
      <c r="BF77" s="30">
        <f t="shared" si="119"/>
        <v>0</v>
      </c>
      <c r="BG77" s="30">
        <f t="shared" si="119"/>
        <v>0</v>
      </c>
      <c r="BH77" s="30">
        <f t="shared" si="119"/>
        <v>0</v>
      </c>
      <c r="BI77" s="30">
        <f t="shared" si="119"/>
        <v>0</v>
      </c>
      <c r="BJ77" s="30">
        <f t="shared" si="119"/>
        <v>0</v>
      </c>
      <c r="BK77" s="30">
        <f t="shared" si="119"/>
        <v>0</v>
      </c>
      <c r="BL77" s="30">
        <f t="shared" si="119"/>
        <v>0</v>
      </c>
      <c r="BM77" s="30">
        <f t="shared" si="119"/>
        <v>0</v>
      </c>
    </row>
    <row r="78" spans="1:65" ht="39.950000000000003" customHeight="1">
      <c r="A78" s="3" t="s">
        <v>139</v>
      </c>
      <c r="B78" s="91" t="s">
        <v>140</v>
      </c>
      <c r="C78" s="92"/>
      <c r="D78" s="92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32">
        <f t="shared" ref="AT78:AT101" si="120">E78</f>
        <v>0</v>
      </c>
      <c r="AU78" s="32">
        <f t="shared" ref="AU78:AU101" si="121">F78+G78+H78+I78</f>
        <v>0</v>
      </c>
      <c r="AV78" s="32">
        <f t="shared" ref="AV78:AV101" si="122">J78</f>
        <v>0</v>
      </c>
      <c r="AW78" s="32">
        <f t="shared" ref="AW78:AW101" si="123">K78+L78+M78</f>
        <v>0</v>
      </c>
      <c r="AX78" s="32">
        <f t="shared" ref="AX78:AX101" si="124">F78+G78+K78</f>
        <v>0</v>
      </c>
      <c r="AY78" s="32">
        <f t="shared" ref="AY78:AY101" si="125">N78+Y78+Z78+AB78</f>
        <v>0</v>
      </c>
      <c r="AZ78" s="32">
        <f t="shared" ref="AZ78:AZ101" si="126">O78</f>
        <v>0</v>
      </c>
      <c r="BA78" s="32">
        <f t="shared" ref="BA78:BA101" si="127">P78+Q78+R78+S78+T78</f>
        <v>0</v>
      </c>
      <c r="BB78" s="32">
        <f t="shared" ref="BB78:BB101" si="128">T78</f>
        <v>0</v>
      </c>
      <c r="BC78" s="32">
        <f t="shared" ref="BC78:BC101" si="129">+U78+V78+W78</f>
        <v>0</v>
      </c>
      <c r="BD78" s="16">
        <f t="shared" si="117"/>
        <v>0</v>
      </c>
      <c r="BE78" s="16">
        <f t="shared" si="118"/>
        <v>0</v>
      </c>
      <c r="BF78" s="32">
        <f t="shared" ref="BF78:BF101" si="130">AF78</f>
        <v>0</v>
      </c>
      <c r="BG78" s="32">
        <f t="shared" ref="BG78:BG101" si="131">AD78+AE78</f>
        <v>0</v>
      </c>
      <c r="BH78" s="32">
        <f t="shared" ref="BH78:BH101" si="132">AF78</f>
        <v>0</v>
      </c>
      <c r="BI78" s="32">
        <f t="shared" ref="BI78:BI101" si="133">AG78+AH78</f>
        <v>0</v>
      </c>
      <c r="BJ78" s="32">
        <f t="shared" ref="BJ78:BJ101" si="134">AM78</f>
        <v>0</v>
      </c>
      <c r="BK78" s="32">
        <f t="shared" ref="BK78:BK101" si="135">AK78+AL78</f>
        <v>0</v>
      </c>
      <c r="BL78" s="32">
        <f t="shared" ref="BL78:BL101" si="136">AM78</f>
        <v>0</v>
      </c>
      <c r="BM78" s="32">
        <f t="shared" ref="BM78:BM101" si="137">AN78+AO78</f>
        <v>0</v>
      </c>
    </row>
    <row r="79" spans="1:65" ht="39.950000000000003" customHeight="1">
      <c r="A79" s="3" t="s">
        <v>141</v>
      </c>
      <c r="B79" s="88" t="s">
        <v>45</v>
      </c>
      <c r="C79" s="89"/>
      <c r="D79" s="89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32">
        <f t="shared" si="120"/>
        <v>0</v>
      </c>
      <c r="AU79" s="32">
        <f t="shared" si="121"/>
        <v>0</v>
      </c>
      <c r="AV79" s="32">
        <f t="shared" si="122"/>
        <v>0</v>
      </c>
      <c r="AW79" s="32">
        <f t="shared" si="123"/>
        <v>0</v>
      </c>
      <c r="AX79" s="32">
        <f t="shared" si="124"/>
        <v>0</v>
      </c>
      <c r="AY79" s="32">
        <f t="shared" si="125"/>
        <v>0</v>
      </c>
      <c r="AZ79" s="32">
        <f t="shared" si="126"/>
        <v>0</v>
      </c>
      <c r="BA79" s="32">
        <f t="shared" si="127"/>
        <v>0</v>
      </c>
      <c r="BB79" s="32">
        <f t="shared" si="128"/>
        <v>0</v>
      </c>
      <c r="BC79" s="32">
        <f t="shared" si="129"/>
        <v>0</v>
      </c>
      <c r="BD79" s="16">
        <f t="shared" si="117"/>
        <v>0</v>
      </c>
      <c r="BE79" s="16">
        <f t="shared" si="118"/>
        <v>0</v>
      </c>
      <c r="BF79" s="32">
        <f t="shared" si="130"/>
        <v>0</v>
      </c>
      <c r="BG79" s="32">
        <f t="shared" si="131"/>
        <v>0</v>
      </c>
      <c r="BH79" s="32">
        <f t="shared" si="132"/>
        <v>0</v>
      </c>
      <c r="BI79" s="32">
        <f t="shared" si="133"/>
        <v>0</v>
      </c>
      <c r="BJ79" s="32">
        <f t="shared" si="134"/>
        <v>0</v>
      </c>
      <c r="BK79" s="32">
        <f t="shared" si="135"/>
        <v>0</v>
      </c>
      <c r="BL79" s="32">
        <f t="shared" si="136"/>
        <v>0</v>
      </c>
      <c r="BM79" s="32">
        <f t="shared" si="137"/>
        <v>0</v>
      </c>
    </row>
    <row r="80" spans="1:65" ht="39.950000000000003" customHeight="1">
      <c r="A80" s="1" t="s">
        <v>142</v>
      </c>
      <c r="B80" s="86" t="s">
        <v>143</v>
      </c>
      <c r="C80" s="90"/>
      <c r="D80" s="90"/>
      <c r="E80" s="30">
        <f>SUM(E81:E101)</f>
        <v>9</v>
      </c>
      <c r="F80" s="30">
        <f t="shared" ref="F80:BM80" si="138">SUM(F81:F101)</f>
        <v>0</v>
      </c>
      <c r="G80" s="30">
        <f t="shared" si="138"/>
        <v>9</v>
      </c>
      <c r="H80" s="30">
        <f t="shared" si="138"/>
        <v>0</v>
      </c>
      <c r="I80" s="30">
        <f t="shared" si="138"/>
        <v>0</v>
      </c>
      <c r="J80" s="30">
        <f t="shared" si="138"/>
        <v>12</v>
      </c>
      <c r="K80" s="30">
        <f t="shared" si="138"/>
        <v>11</v>
      </c>
      <c r="L80" s="30">
        <f t="shared" si="138"/>
        <v>1</v>
      </c>
      <c r="M80" s="30">
        <f t="shared" si="138"/>
        <v>0</v>
      </c>
      <c r="N80" s="30">
        <f t="shared" si="138"/>
        <v>0</v>
      </c>
      <c r="O80" s="30">
        <f t="shared" si="138"/>
        <v>9</v>
      </c>
      <c r="P80" s="30">
        <f t="shared" si="138"/>
        <v>4</v>
      </c>
      <c r="Q80" s="30">
        <f t="shared" si="138"/>
        <v>0</v>
      </c>
      <c r="R80" s="30">
        <f t="shared" si="138"/>
        <v>1</v>
      </c>
      <c r="S80" s="30">
        <f t="shared" si="138"/>
        <v>0</v>
      </c>
      <c r="T80" s="30">
        <f t="shared" si="138"/>
        <v>4</v>
      </c>
      <c r="U80" s="30">
        <f t="shared" si="138"/>
        <v>0</v>
      </c>
      <c r="V80" s="30">
        <f t="shared" si="138"/>
        <v>3</v>
      </c>
      <c r="W80" s="30">
        <f t="shared" si="138"/>
        <v>1</v>
      </c>
      <c r="X80" s="30">
        <f t="shared" si="138"/>
        <v>0</v>
      </c>
      <c r="Y80" s="30">
        <f t="shared" si="138"/>
        <v>9</v>
      </c>
      <c r="Z80" s="30">
        <f t="shared" si="138"/>
        <v>0</v>
      </c>
      <c r="AA80" s="30">
        <f t="shared" si="138"/>
        <v>1</v>
      </c>
      <c r="AB80" s="30">
        <f t="shared" si="138"/>
        <v>11</v>
      </c>
      <c r="AC80" s="30">
        <f t="shared" si="138"/>
        <v>1</v>
      </c>
      <c r="AD80" s="30">
        <f t="shared" si="138"/>
        <v>1</v>
      </c>
      <c r="AE80" s="30">
        <f t="shared" si="138"/>
        <v>0</v>
      </c>
      <c r="AF80" s="30">
        <f t="shared" si="138"/>
        <v>1</v>
      </c>
      <c r="AG80" s="30">
        <f t="shared" si="138"/>
        <v>0</v>
      </c>
      <c r="AH80" s="30">
        <f t="shared" si="138"/>
        <v>1</v>
      </c>
      <c r="AI80" s="30">
        <f t="shared" si="138"/>
        <v>0</v>
      </c>
      <c r="AJ80" s="30">
        <f t="shared" si="138"/>
        <v>0</v>
      </c>
      <c r="AK80" s="30">
        <f t="shared" si="138"/>
        <v>0</v>
      </c>
      <c r="AL80" s="30">
        <f t="shared" si="138"/>
        <v>0</v>
      </c>
      <c r="AM80" s="30">
        <f t="shared" si="138"/>
        <v>0</v>
      </c>
      <c r="AN80" s="30">
        <f t="shared" si="138"/>
        <v>0</v>
      </c>
      <c r="AO80" s="30">
        <f t="shared" si="138"/>
        <v>0</v>
      </c>
      <c r="AP80" s="30">
        <f t="shared" si="138"/>
        <v>0</v>
      </c>
      <c r="AQ80" s="30">
        <f t="shared" si="138"/>
        <v>0</v>
      </c>
      <c r="AR80" s="30">
        <f t="shared" si="138"/>
        <v>0</v>
      </c>
      <c r="AS80" s="30">
        <f t="shared" si="138"/>
        <v>0</v>
      </c>
      <c r="AT80" s="30">
        <f t="shared" si="138"/>
        <v>9</v>
      </c>
      <c r="AU80" s="30">
        <f t="shared" si="138"/>
        <v>9</v>
      </c>
      <c r="AV80" s="30">
        <f t="shared" si="138"/>
        <v>12</v>
      </c>
      <c r="AW80" s="30">
        <f t="shared" si="138"/>
        <v>12</v>
      </c>
      <c r="AX80" s="30">
        <f t="shared" si="138"/>
        <v>20</v>
      </c>
      <c r="AY80" s="30">
        <f t="shared" si="138"/>
        <v>20</v>
      </c>
      <c r="AZ80" s="30">
        <f t="shared" si="138"/>
        <v>9</v>
      </c>
      <c r="BA80" s="30">
        <f t="shared" si="138"/>
        <v>9</v>
      </c>
      <c r="BB80" s="30">
        <f t="shared" si="138"/>
        <v>4</v>
      </c>
      <c r="BC80" s="30">
        <f t="shared" si="138"/>
        <v>4</v>
      </c>
      <c r="BD80" s="16">
        <f t="shared" si="117"/>
        <v>9</v>
      </c>
      <c r="BE80" s="16">
        <f t="shared" si="118"/>
        <v>9</v>
      </c>
      <c r="BF80" s="30">
        <f t="shared" si="138"/>
        <v>1</v>
      </c>
      <c r="BG80" s="30">
        <f t="shared" si="138"/>
        <v>1</v>
      </c>
      <c r="BH80" s="30">
        <f t="shared" si="138"/>
        <v>1</v>
      </c>
      <c r="BI80" s="30">
        <f t="shared" si="138"/>
        <v>1</v>
      </c>
      <c r="BJ80" s="30">
        <f t="shared" si="138"/>
        <v>0</v>
      </c>
      <c r="BK80" s="30">
        <f t="shared" si="138"/>
        <v>0</v>
      </c>
      <c r="BL80" s="30">
        <f t="shared" si="138"/>
        <v>0</v>
      </c>
      <c r="BM80" s="30">
        <f t="shared" si="138"/>
        <v>0</v>
      </c>
    </row>
    <row r="81" spans="1:65" ht="39.950000000000003" customHeight="1">
      <c r="A81" s="3" t="s">
        <v>144</v>
      </c>
      <c r="B81" s="91" t="s">
        <v>145</v>
      </c>
      <c r="C81" s="92"/>
      <c r="D81" s="92"/>
      <c r="E81" s="51"/>
      <c r="F81" s="51"/>
      <c r="G81" s="58"/>
      <c r="H81" s="49"/>
      <c r="I81" s="49"/>
      <c r="J81" s="49"/>
      <c r="K81" s="49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51"/>
      <c r="AS81" s="51"/>
      <c r="AT81" s="32">
        <f t="shared" si="120"/>
        <v>0</v>
      </c>
      <c r="AU81" s="32">
        <f t="shared" si="121"/>
        <v>0</v>
      </c>
      <c r="AV81" s="32">
        <f t="shared" si="122"/>
        <v>0</v>
      </c>
      <c r="AW81" s="32">
        <f t="shared" si="123"/>
        <v>0</v>
      </c>
      <c r="AX81" s="32">
        <f t="shared" si="124"/>
        <v>0</v>
      </c>
      <c r="AY81" s="32">
        <f t="shared" si="125"/>
        <v>0</v>
      </c>
      <c r="AZ81" s="32">
        <f t="shared" si="126"/>
        <v>0</v>
      </c>
      <c r="BA81" s="32">
        <f t="shared" si="127"/>
        <v>0</v>
      </c>
      <c r="BB81" s="32">
        <f t="shared" si="128"/>
        <v>0</v>
      </c>
      <c r="BC81" s="32">
        <f t="shared" si="129"/>
        <v>0</v>
      </c>
      <c r="BD81" s="16">
        <f t="shared" si="117"/>
        <v>0</v>
      </c>
      <c r="BE81" s="16">
        <f t="shared" si="118"/>
        <v>0</v>
      </c>
      <c r="BF81" s="32">
        <f t="shared" si="130"/>
        <v>0</v>
      </c>
      <c r="BG81" s="32">
        <f t="shared" si="131"/>
        <v>0</v>
      </c>
      <c r="BH81" s="32">
        <f t="shared" si="132"/>
        <v>0</v>
      </c>
      <c r="BI81" s="32">
        <f t="shared" si="133"/>
        <v>0</v>
      </c>
      <c r="BJ81" s="32">
        <f t="shared" si="134"/>
        <v>0</v>
      </c>
      <c r="BK81" s="32">
        <f t="shared" si="135"/>
        <v>0</v>
      </c>
      <c r="BL81" s="32">
        <f t="shared" si="136"/>
        <v>0</v>
      </c>
      <c r="BM81" s="32">
        <f t="shared" si="137"/>
        <v>0</v>
      </c>
    </row>
    <row r="82" spans="1:65" ht="39.950000000000003" customHeight="1">
      <c r="A82" s="3" t="s">
        <v>146</v>
      </c>
      <c r="B82" s="91" t="s">
        <v>147</v>
      </c>
      <c r="C82" s="92"/>
      <c r="D82" s="92"/>
      <c r="E82" s="51">
        <v>2</v>
      </c>
      <c r="F82" s="51"/>
      <c r="G82" s="58">
        <v>2</v>
      </c>
      <c r="H82" s="49"/>
      <c r="I82" s="49"/>
      <c r="J82" s="49">
        <v>5</v>
      </c>
      <c r="K82" s="49">
        <v>5</v>
      </c>
      <c r="L82" s="51"/>
      <c r="M82" s="51"/>
      <c r="N82" s="51"/>
      <c r="O82" s="51">
        <v>3</v>
      </c>
      <c r="P82" s="51">
        <v>2</v>
      </c>
      <c r="Q82" s="51"/>
      <c r="R82" s="51"/>
      <c r="S82" s="51"/>
      <c r="T82" s="51">
        <v>1</v>
      </c>
      <c r="U82" s="51"/>
      <c r="V82" s="51"/>
      <c r="W82" s="51">
        <v>1</v>
      </c>
      <c r="X82" s="51"/>
      <c r="Y82" s="51">
        <v>3</v>
      </c>
      <c r="Z82" s="51"/>
      <c r="AA82" s="51">
        <v>1</v>
      </c>
      <c r="AB82" s="51">
        <v>4</v>
      </c>
      <c r="AC82" s="51">
        <v>1</v>
      </c>
      <c r="AD82" s="51"/>
      <c r="AE82" s="51"/>
      <c r="AF82" s="51"/>
      <c r="AG82" s="51"/>
      <c r="AH82" s="51"/>
      <c r="AI82" s="51"/>
      <c r="AJ82" s="51"/>
      <c r="AK82" s="51"/>
      <c r="AL82" s="51"/>
      <c r="AM82" s="51"/>
      <c r="AN82" s="51"/>
      <c r="AO82" s="51"/>
      <c r="AP82" s="51"/>
      <c r="AQ82" s="51"/>
      <c r="AR82" s="51"/>
      <c r="AS82" s="51"/>
      <c r="AT82" s="32">
        <f t="shared" si="120"/>
        <v>2</v>
      </c>
      <c r="AU82" s="32">
        <f t="shared" si="121"/>
        <v>2</v>
      </c>
      <c r="AV82" s="32">
        <f t="shared" si="122"/>
        <v>5</v>
      </c>
      <c r="AW82" s="32">
        <f t="shared" si="123"/>
        <v>5</v>
      </c>
      <c r="AX82" s="32">
        <f t="shared" si="124"/>
        <v>7</v>
      </c>
      <c r="AY82" s="32">
        <f t="shared" si="125"/>
        <v>7</v>
      </c>
      <c r="AZ82" s="32">
        <f t="shared" si="126"/>
        <v>3</v>
      </c>
      <c r="BA82" s="32">
        <f t="shared" si="127"/>
        <v>3</v>
      </c>
      <c r="BB82" s="32">
        <f t="shared" si="128"/>
        <v>1</v>
      </c>
      <c r="BC82" s="32">
        <f t="shared" si="129"/>
        <v>1</v>
      </c>
      <c r="BD82" s="16">
        <f t="shared" si="117"/>
        <v>3</v>
      </c>
      <c r="BE82" s="16">
        <f t="shared" si="118"/>
        <v>3</v>
      </c>
      <c r="BF82" s="32">
        <f t="shared" si="130"/>
        <v>0</v>
      </c>
      <c r="BG82" s="32">
        <f t="shared" si="131"/>
        <v>0</v>
      </c>
      <c r="BH82" s="32">
        <f t="shared" si="132"/>
        <v>0</v>
      </c>
      <c r="BI82" s="32">
        <f t="shared" si="133"/>
        <v>0</v>
      </c>
      <c r="BJ82" s="32">
        <f t="shared" si="134"/>
        <v>0</v>
      </c>
      <c r="BK82" s="32">
        <f t="shared" si="135"/>
        <v>0</v>
      </c>
      <c r="BL82" s="32">
        <f t="shared" si="136"/>
        <v>0</v>
      </c>
      <c r="BM82" s="32">
        <f t="shared" si="137"/>
        <v>0</v>
      </c>
    </row>
    <row r="83" spans="1:65" ht="39.950000000000003" customHeight="1">
      <c r="A83" s="3" t="s">
        <v>148</v>
      </c>
      <c r="B83" s="91" t="s">
        <v>149</v>
      </c>
      <c r="C83" s="92"/>
      <c r="D83" s="92"/>
      <c r="E83" s="51"/>
      <c r="F83" s="51"/>
      <c r="G83" s="58"/>
      <c r="H83" s="49"/>
      <c r="I83" s="49"/>
      <c r="J83" s="49"/>
      <c r="K83" s="49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1"/>
      <c r="AK83" s="51"/>
      <c r="AL83" s="51"/>
      <c r="AM83" s="51"/>
      <c r="AN83" s="51"/>
      <c r="AO83" s="51"/>
      <c r="AP83" s="51"/>
      <c r="AQ83" s="51"/>
      <c r="AR83" s="51"/>
      <c r="AS83" s="51"/>
      <c r="AT83" s="32">
        <f t="shared" si="120"/>
        <v>0</v>
      </c>
      <c r="AU83" s="32">
        <f t="shared" si="121"/>
        <v>0</v>
      </c>
      <c r="AV83" s="32">
        <f t="shared" si="122"/>
        <v>0</v>
      </c>
      <c r="AW83" s="32">
        <f t="shared" si="123"/>
        <v>0</v>
      </c>
      <c r="AX83" s="32">
        <f t="shared" si="124"/>
        <v>0</v>
      </c>
      <c r="AY83" s="32">
        <f t="shared" si="125"/>
        <v>0</v>
      </c>
      <c r="AZ83" s="32">
        <f t="shared" si="126"/>
        <v>0</v>
      </c>
      <c r="BA83" s="32">
        <f t="shared" si="127"/>
        <v>0</v>
      </c>
      <c r="BB83" s="32">
        <f t="shared" si="128"/>
        <v>0</v>
      </c>
      <c r="BC83" s="32">
        <f t="shared" si="129"/>
        <v>0</v>
      </c>
      <c r="BD83" s="16">
        <f t="shared" si="117"/>
        <v>0</v>
      </c>
      <c r="BE83" s="16">
        <f t="shared" si="118"/>
        <v>0</v>
      </c>
      <c r="BF83" s="32">
        <f t="shared" si="130"/>
        <v>0</v>
      </c>
      <c r="BG83" s="32">
        <f t="shared" si="131"/>
        <v>0</v>
      </c>
      <c r="BH83" s="32">
        <f t="shared" si="132"/>
        <v>0</v>
      </c>
      <c r="BI83" s="32">
        <f t="shared" si="133"/>
        <v>0</v>
      </c>
      <c r="BJ83" s="32">
        <f t="shared" si="134"/>
        <v>0</v>
      </c>
      <c r="BK83" s="32">
        <f t="shared" si="135"/>
        <v>0</v>
      </c>
      <c r="BL83" s="32">
        <f t="shared" si="136"/>
        <v>0</v>
      </c>
      <c r="BM83" s="32">
        <f t="shared" si="137"/>
        <v>0</v>
      </c>
    </row>
    <row r="84" spans="1:65" ht="39.950000000000003" customHeight="1">
      <c r="A84" s="3" t="s">
        <v>150</v>
      </c>
      <c r="B84" s="91" t="s">
        <v>151</v>
      </c>
      <c r="C84" s="92"/>
      <c r="D84" s="92"/>
      <c r="E84" s="51">
        <v>1</v>
      </c>
      <c r="F84" s="51"/>
      <c r="G84" s="58">
        <v>1</v>
      </c>
      <c r="H84" s="49"/>
      <c r="I84" s="49"/>
      <c r="J84" s="49"/>
      <c r="K84" s="49"/>
      <c r="L84" s="51"/>
      <c r="M84" s="51"/>
      <c r="N84" s="51"/>
      <c r="O84" s="51">
        <v>1</v>
      </c>
      <c r="P84" s="51"/>
      <c r="Q84" s="51"/>
      <c r="R84" s="51">
        <v>1</v>
      </c>
      <c r="S84" s="51"/>
      <c r="T84" s="51"/>
      <c r="U84" s="51"/>
      <c r="V84" s="51"/>
      <c r="W84" s="51"/>
      <c r="X84" s="51"/>
      <c r="Y84" s="51">
        <v>1</v>
      </c>
      <c r="Z84" s="51"/>
      <c r="AA84" s="51"/>
      <c r="AB84" s="51"/>
      <c r="AC84" s="51"/>
      <c r="AD84" s="51"/>
      <c r="AE84" s="51"/>
      <c r="AF84" s="51"/>
      <c r="AG84" s="51"/>
      <c r="AH84" s="51"/>
      <c r="AI84" s="51"/>
      <c r="AJ84" s="51"/>
      <c r="AK84" s="51"/>
      <c r="AL84" s="51"/>
      <c r="AM84" s="51"/>
      <c r="AN84" s="51"/>
      <c r="AO84" s="51"/>
      <c r="AP84" s="51"/>
      <c r="AQ84" s="51"/>
      <c r="AR84" s="51"/>
      <c r="AS84" s="51"/>
      <c r="AT84" s="32">
        <f t="shared" si="120"/>
        <v>1</v>
      </c>
      <c r="AU84" s="32">
        <f t="shared" si="121"/>
        <v>1</v>
      </c>
      <c r="AV84" s="32">
        <f t="shared" si="122"/>
        <v>0</v>
      </c>
      <c r="AW84" s="32">
        <f t="shared" si="123"/>
        <v>0</v>
      </c>
      <c r="AX84" s="32">
        <f t="shared" si="124"/>
        <v>1</v>
      </c>
      <c r="AY84" s="32">
        <f t="shared" si="125"/>
        <v>1</v>
      </c>
      <c r="AZ84" s="32">
        <f t="shared" si="126"/>
        <v>1</v>
      </c>
      <c r="BA84" s="32">
        <f t="shared" si="127"/>
        <v>1</v>
      </c>
      <c r="BB84" s="32">
        <f t="shared" si="128"/>
        <v>0</v>
      </c>
      <c r="BC84" s="32">
        <f t="shared" si="129"/>
        <v>0</v>
      </c>
      <c r="BD84" s="16">
        <f t="shared" si="117"/>
        <v>1</v>
      </c>
      <c r="BE84" s="16">
        <f t="shared" si="118"/>
        <v>1</v>
      </c>
      <c r="BF84" s="32">
        <f t="shared" si="130"/>
        <v>0</v>
      </c>
      <c r="BG84" s="32">
        <f t="shared" si="131"/>
        <v>0</v>
      </c>
      <c r="BH84" s="32">
        <f t="shared" si="132"/>
        <v>0</v>
      </c>
      <c r="BI84" s="32">
        <f t="shared" si="133"/>
        <v>0</v>
      </c>
      <c r="BJ84" s="32">
        <f t="shared" si="134"/>
        <v>0</v>
      </c>
      <c r="BK84" s="32">
        <f t="shared" si="135"/>
        <v>0</v>
      </c>
      <c r="BL84" s="32">
        <f t="shared" si="136"/>
        <v>0</v>
      </c>
      <c r="BM84" s="32">
        <f t="shared" si="137"/>
        <v>0</v>
      </c>
    </row>
    <row r="85" spans="1:65" ht="39.950000000000003" customHeight="1">
      <c r="A85" s="3" t="s">
        <v>152</v>
      </c>
      <c r="B85" s="91" t="s">
        <v>153</v>
      </c>
      <c r="C85" s="92"/>
      <c r="D85" s="92"/>
      <c r="E85" s="51"/>
      <c r="F85" s="51"/>
      <c r="G85" s="58"/>
      <c r="H85" s="49"/>
      <c r="I85" s="49"/>
      <c r="J85" s="49"/>
      <c r="K85" s="49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51"/>
      <c r="AL85" s="51"/>
      <c r="AM85" s="51"/>
      <c r="AN85" s="51"/>
      <c r="AO85" s="51"/>
      <c r="AP85" s="51"/>
      <c r="AQ85" s="51"/>
      <c r="AR85" s="51"/>
      <c r="AS85" s="51"/>
      <c r="AT85" s="32">
        <f t="shared" si="120"/>
        <v>0</v>
      </c>
      <c r="AU85" s="32">
        <f t="shared" si="121"/>
        <v>0</v>
      </c>
      <c r="AV85" s="32">
        <f t="shared" si="122"/>
        <v>0</v>
      </c>
      <c r="AW85" s="32">
        <f t="shared" si="123"/>
        <v>0</v>
      </c>
      <c r="AX85" s="32">
        <f t="shared" si="124"/>
        <v>0</v>
      </c>
      <c r="AY85" s="32">
        <f t="shared" si="125"/>
        <v>0</v>
      </c>
      <c r="AZ85" s="32">
        <f t="shared" si="126"/>
        <v>0</v>
      </c>
      <c r="BA85" s="32">
        <f t="shared" si="127"/>
        <v>0</v>
      </c>
      <c r="BB85" s="32">
        <f t="shared" si="128"/>
        <v>0</v>
      </c>
      <c r="BC85" s="32">
        <f t="shared" si="129"/>
        <v>0</v>
      </c>
      <c r="BD85" s="16">
        <f t="shared" si="117"/>
        <v>0</v>
      </c>
      <c r="BE85" s="16">
        <f t="shared" si="118"/>
        <v>0</v>
      </c>
      <c r="BF85" s="32">
        <f t="shared" si="130"/>
        <v>0</v>
      </c>
      <c r="BG85" s="32">
        <f t="shared" si="131"/>
        <v>0</v>
      </c>
      <c r="BH85" s="32">
        <f t="shared" si="132"/>
        <v>0</v>
      </c>
      <c r="BI85" s="32">
        <f t="shared" si="133"/>
        <v>0</v>
      </c>
      <c r="BJ85" s="32">
        <f t="shared" si="134"/>
        <v>0</v>
      </c>
      <c r="BK85" s="32">
        <f t="shared" si="135"/>
        <v>0</v>
      </c>
      <c r="BL85" s="32">
        <f t="shared" si="136"/>
        <v>0</v>
      </c>
      <c r="BM85" s="32">
        <f t="shared" si="137"/>
        <v>0</v>
      </c>
    </row>
    <row r="86" spans="1:65" ht="39.950000000000003" customHeight="1">
      <c r="A86" s="3" t="s">
        <v>154</v>
      </c>
      <c r="B86" s="91" t="s">
        <v>155</v>
      </c>
      <c r="C86" s="92"/>
      <c r="D86" s="92"/>
      <c r="E86" s="51"/>
      <c r="F86" s="51"/>
      <c r="G86" s="58"/>
      <c r="H86" s="49"/>
      <c r="I86" s="49"/>
      <c r="J86" s="49">
        <v>2</v>
      </c>
      <c r="K86" s="49">
        <v>1</v>
      </c>
      <c r="L86" s="51">
        <v>1</v>
      </c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>
        <v>1</v>
      </c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1"/>
      <c r="AQ86" s="51"/>
      <c r="AR86" s="51"/>
      <c r="AS86" s="51"/>
      <c r="AT86" s="32">
        <f t="shared" si="120"/>
        <v>0</v>
      </c>
      <c r="AU86" s="32">
        <f t="shared" si="121"/>
        <v>0</v>
      </c>
      <c r="AV86" s="32">
        <f t="shared" si="122"/>
        <v>2</v>
      </c>
      <c r="AW86" s="32">
        <f t="shared" si="123"/>
        <v>2</v>
      </c>
      <c r="AX86" s="32">
        <f t="shared" si="124"/>
        <v>1</v>
      </c>
      <c r="AY86" s="32">
        <f t="shared" si="125"/>
        <v>1</v>
      </c>
      <c r="AZ86" s="32">
        <f t="shared" si="126"/>
        <v>0</v>
      </c>
      <c r="BA86" s="32">
        <f t="shared" si="127"/>
        <v>0</v>
      </c>
      <c r="BB86" s="32">
        <f t="shared" si="128"/>
        <v>0</v>
      </c>
      <c r="BC86" s="32">
        <f t="shared" si="129"/>
        <v>0</v>
      </c>
      <c r="BD86" s="16">
        <f t="shared" si="117"/>
        <v>0</v>
      </c>
      <c r="BE86" s="16">
        <f t="shared" si="118"/>
        <v>0</v>
      </c>
      <c r="BF86" s="32">
        <f t="shared" si="130"/>
        <v>0</v>
      </c>
      <c r="BG86" s="32">
        <f t="shared" si="131"/>
        <v>0</v>
      </c>
      <c r="BH86" s="32">
        <f t="shared" si="132"/>
        <v>0</v>
      </c>
      <c r="BI86" s="32">
        <f t="shared" si="133"/>
        <v>0</v>
      </c>
      <c r="BJ86" s="32">
        <f t="shared" si="134"/>
        <v>0</v>
      </c>
      <c r="BK86" s="32">
        <f t="shared" si="135"/>
        <v>0</v>
      </c>
      <c r="BL86" s="32">
        <f t="shared" si="136"/>
        <v>0</v>
      </c>
      <c r="BM86" s="32">
        <f t="shared" si="137"/>
        <v>0</v>
      </c>
    </row>
    <row r="87" spans="1:65" ht="39.950000000000003" customHeight="1">
      <c r="A87" s="3" t="s">
        <v>156</v>
      </c>
      <c r="B87" s="88" t="s">
        <v>157</v>
      </c>
      <c r="C87" s="89"/>
      <c r="D87" s="89"/>
      <c r="E87" s="51"/>
      <c r="F87" s="51"/>
      <c r="G87" s="58"/>
      <c r="H87" s="49"/>
      <c r="I87" s="49"/>
      <c r="J87" s="49"/>
      <c r="K87" s="49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  <c r="AQ87" s="51"/>
      <c r="AR87" s="51"/>
      <c r="AS87" s="51"/>
      <c r="AT87" s="32">
        <f t="shared" si="120"/>
        <v>0</v>
      </c>
      <c r="AU87" s="32">
        <f t="shared" si="121"/>
        <v>0</v>
      </c>
      <c r="AV87" s="32">
        <f t="shared" si="122"/>
        <v>0</v>
      </c>
      <c r="AW87" s="32">
        <f t="shared" si="123"/>
        <v>0</v>
      </c>
      <c r="AX87" s="32">
        <f t="shared" si="124"/>
        <v>0</v>
      </c>
      <c r="AY87" s="32">
        <f t="shared" si="125"/>
        <v>0</v>
      </c>
      <c r="AZ87" s="32">
        <f t="shared" si="126"/>
        <v>0</v>
      </c>
      <c r="BA87" s="32">
        <f t="shared" si="127"/>
        <v>0</v>
      </c>
      <c r="BB87" s="32">
        <f t="shared" si="128"/>
        <v>0</v>
      </c>
      <c r="BC87" s="32">
        <f t="shared" si="129"/>
        <v>0</v>
      </c>
      <c r="BD87" s="16">
        <f t="shared" si="117"/>
        <v>0</v>
      </c>
      <c r="BE87" s="16">
        <f t="shared" si="118"/>
        <v>0</v>
      </c>
      <c r="BF87" s="32">
        <f t="shared" si="130"/>
        <v>0</v>
      </c>
      <c r="BG87" s="32">
        <f t="shared" si="131"/>
        <v>0</v>
      </c>
      <c r="BH87" s="32">
        <f t="shared" si="132"/>
        <v>0</v>
      </c>
      <c r="BI87" s="32">
        <f t="shared" si="133"/>
        <v>0</v>
      </c>
      <c r="BJ87" s="32">
        <f t="shared" si="134"/>
        <v>0</v>
      </c>
      <c r="BK87" s="32">
        <f t="shared" si="135"/>
        <v>0</v>
      </c>
      <c r="BL87" s="32">
        <f t="shared" si="136"/>
        <v>0</v>
      </c>
      <c r="BM87" s="32">
        <f t="shared" si="137"/>
        <v>0</v>
      </c>
    </row>
    <row r="88" spans="1:65" ht="39.950000000000003" customHeight="1">
      <c r="A88" s="3" t="s">
        <v>158</v>
      </c>
      <c r="B88" s="88" t="s">
        <v>159</v>
      </c>
      <c r="C88" s="89"/>
      <c r="D88" s="89"/>
      <c r="E88" s="51"/>
      <c r="F88" s="51"/>
      <c r="G88" s="58"/>
      <c r="H88" s="49"/>
      <c r="I88" s="49"/>
      <c r="J88" s="49"/>
      <c r="K88" s="49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M88" s="51"/>
      <c r="AN88" s="51"/>
      <c r="AO88" s="51"/>
      <c r="AP88" s="51"/>
      <c r="AQ88" s="51"/>
      <c r="AR88" s="51"/>
      <c r="AS88" s="51"/>
      <c r="AT88" s="32">
        <f t="shared" si="120"/>
        <v>0</v>
      </c>
      <c r="AU88" s="32">
        <f t="shared" si="121"/>
        <v>0</v>
      </c>
      <c r="AV88" s="32">
        <f t="shared" si="122"/>
        <v>0</v>
      </c>
      <c r="AW88" s="32">
        <f t="shared" si="123"/>
        <v>0</v>
      </c>
      <c r="AX88" s="32">
        <f t="shared" si="124"/>
        <v>0</v>
      </c>
      <c r="AY88" s="32">
        <f t="shared" si="125"/>
        <v>0</v>
      </c>
      <c r="AZ88" s="32">
        <f t="shared" si="126"/>
        <v>0</v>
      </c>
      <c r="BA88" s="32">
        <f t="shared" si="127"/>
        <v>0</v>
      </c>
      <c r="BB88" s="32">
        <f t="shared" si="128"/>
        <v>0</v>
      </c>
      <c r="BC88" s="32">
        <f t="shared" si="129"/>
        <v>0</v>
      </c>
      <c r="BD88" s="16">
        <f t="shared" si="117"/>
        <v>0</v>
      </c>
      <c r="BE88" s="16">
        <f t="shared" si="118"/>
        <v>0</v>
      </c>
      <c r="BF88" s="32">
        <f t="shared" si="130"/>
        <v>0</v>
      </c>
      <c r="BG88" s="32">
        <f t="shared" si="131"/>
        <v>0</v>
      </c>
      <c r="BH88" s="32">
        <f t="shared" si="132"/>
        <v>0</v>
      </c>
      <c r="BI88" s="32">
        <f t="shared" si="133"/>
        <v>0</v>
      </c>
      <c r="BJ88" s="32">
        <f t="shared" si="134"/>
        <v>0</v>
      </c>
      <c r="BK88" s="32">
        <f t="shared" si="135"/>
        <v>0</v>
      </c>
      <c r="BL88" s="32">
        <f t="shared" si="136"/>
        <v>0</v>
      </c>
      <c r="BM88" s="32">
        <f t="shared" si="137"/>
        <v>0</v>
      </c>
    </row>
    <row r="89" spans="1:65" ht="39.950000000000003" customHeight="1">
      <c r="A89" s="3" t="s">
        <v>160</v>
      </c>
      <c r="B89" s="91" t="s">
        <v>161</v>
      </c>
      <c r="C89" s="92"/>
      <c r="D89" s="92"/>
      <c r="E89" s="51">
        <v>2</v>
      </c>
      <c r="F89" s="51"/>
      <c r="G89" s="58">
        <v>2</v>
      </c>
      <c r="H89" s="49"/>
      <c r="I89" s="49"/>
      <c r="J89" s="49">
        <v>3</v>
      </c>
      <c r="K89" s="49">
        <v>3</v>
      </c>
      <c r="L89" s="51"/>
      <c r="M89" s="51"/>
      <c r="N89" s="51"/>
      <c r="O89" s="51">
        <v>1</v>
      </c>
      <c r="P89" s="51">
        <v>1</v>
      </c>
      <c r="Q89" s="51"/>
      <c r="R89" s="51"/>
      <c r="S89" s="51"/>
      <c r="T89" s="51"/>
      <c r="U89" s="51"/>
      <c r="V89" s="51"/>
      <c r="W89" s="51"/>
      <c r="X89" s="51"/>
      <c r="Y89" s="51">
        <v>1</v>
      </c>
      <c r="Z89" s="51"/>
      <c r="AA89" s="51"/>
      <c r="AB89" s="51">
        <v>4</v>
      </c>
      <c r="AC89" s="51"/>
      <c r="AD89" s="51">
        <v>1</v>
      </c>
      <c r="AE89" s="51"/>
      <c r="AF89" s="51">
        <v>1</v>
      </c>
      <c r="AG89" s="51"/>
      <c r="AH89" s="51">
        <v>1</v>
      </c>
      <c r="AI89" s="51"/>
      <c r="AJ89" s="51"/>
      <c r="AK89" s="51"/>
      <c r="AL89" s="51"/>
      <c r="AM89" s="51"/>
      <c r="AN89" s="51"/>
      <c r="AO89" s="51"/>
      <c r="AP89" s="51"/>
      <c r="AQ89" s="51"/>
      <c r="AR89" s="51"/>
      <c r="AS89" s="51"/>
      <c r="AT89" s="32">
        <f t="shared" si="120"/>
        <v>2</v>
      </c>
      <c r="AU89" s="32">
        <f t="shared" si="121"/>
        <v>2</v>
      </c>
      <c r="AV89" s="32">
        <f t="shared" si="122"/>
        <v>3</v>
      </c>
      <c r="AW89" s="32">
        <f t="shared" si="123"/>
        <v>3</v>
      </c>
      <c r="AX89" s="32">
        <f t="shared" si="124"/>
        <v>5</v>
      </c>
      <c r="AY89" s="32">
        <f t="shared" si="125"/>
        <v>5</v>
      </c>
      <c r="AZ89" s="32">
        <f t="shared" si="126"/>
        <v>1</v>
      </c>
      <c r="BA89" s="32">
        <f t="shared" si="127"/>
        <v>1</v>
      </c>
      <c r="BB89" s="32">
        <f t="shared" si="128"/>
        <v>0</v>
      </c>
      <c r="BC89" s="32">
        <f t="shared" si="129"/>
        <v>0</v>
      </c>
      <c r="BD89" s="16">
        <f t="shared" si="117"/>
        <v>1</v>
      </c>
      <c r="BE89" s="16">
        <f t="shared" si="118"/>
        <v>1</v>
      </c>
      <c r="BF89" s="32">
        <f t="shared" si="130"/>
        <v>1</v>
      </c>
      <c r="BG89" s="32">
        <f t="shared" si="131"/>
        <v>1</v>
      </c>
      <c r="BH89" s="32">
        <f t="shared" si="132"/>
        <v>1</v>
      </c>
      <c r="BI89" s="32">
        <f t="shared" si="133"/>
        <v>1</v>
      </c>
      <c r="BJ89" s="32">
        <f t="shared" si="134"/>
        <v>0</v>
      </c>
      <c r="BK89" s="32">
        <f t="shared" si="135"/>
        <v>0</v>
      </c>
      <c r="BL89" s="32">
        <f t="shared" si="136"/>
        <v>0</v>
      </c>
      <c r="BM89" s="32">
        <f t="shared" si="137"/>
        <v>0</v>
      </c>
    </row>
    <row r="90" spans="1:65" ht="39.950000000000003" customHeight="1">
      <c r="A90" s="3" t="s">
        <v>162</v>
      </c>
      <c r="B90" s="88" t="s">
        <v>163</v>
      </c>
      <c r="C90" s="89"/>
      <c r="D90" s="89"/>
      <c r="E90" s="51"/>
      <c r="F90" s="51"/>
      <c r="G90" s="58"/>
      <c r="H90" s="49"/>
      <c r="I90" s="49"/>
      <c r="J90" s="49"/>
      <c r="K90" s="49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51"/>
      <c r="AH90" s="51"/>
      <c r="AI90" s="51"/>
      <c r="AJ90" s="51"/>
      <c r="AK90" s="51"/>
      <c r="AL90" s="51"/>
      <c r="AM90" s="51"/>
      <c r="AN90" s="51"/>
      <c r="AO90" s="51"/>
      <c r="AP90" s="51"/>
      <c r="AQ90" s="51"/>
      <c r="AR90" s="51"/>
      <c r="AS90" s="51"/>
      <c r="AT90" s="32">
        <f t="shared" si="120"/>
        <v>0</v>
      </c>
      <c r="AU90" s="32">
        <f t="shared" si="121"/>
        <v>0</v>
      </c>
      <c r="AV90" s="32">
        <f t="shared" si="122"/>
        <v>0</v>
      </c>
      <c r="AW90" s="32">
        <f t="shared" si="123"/>
        <v>0</v>
      </c>
      <c r="AX90" s="32">
        <f t="shared" si="124"/>
        <v>0</v>
      </c>
      <c r="AY90" s="32">
        <f t="shared" si="125"/>
        <v>0</v>
      </c>
      <c r="AZ90" s="32">
        <f t="shared" si="126"/>
        <v>0</v>
      </c>
      <c r="BA90" s="32">
        <f t="shared" si="127"/>
        <v>0</v>
      </c>
      <c r="BB90" s="32">
        <f t="shared" si="128"/>
        <v>0</v>
      </c>
      <c r="BC90" s="32">
        <f t="shared" si="129"/>
        <v>0</v>
      </c>
      <c r="BD90" s="16">
        <f t="shared" si="117"/>
        <v>0</v>
      </c>
      <c r="BE90" s="16">
        <f t="shared" si="118"/>
        <v>0</v>
      </c>
      <c r="BF90" s="32">
        <f t="shared" si="130"/>
        <v>0</v>
      </c>
      <c r="BG90" s="32">
        <f t="shared" si="131"/>
        <v>0</v>
      </c>
      <c r="BH90" s="32">
        <f t="shared" si="132"/>
        <v>0</v>
      </c>
      <c r="BI90" s="32">
        <f t="shared" si="133"/>
        <v>0</v>
      </c>
      <c r="BJ90" s="32">
        <f t="shared" si="134"/>
        <v>0</v>
      </c>
      <c r="BK90" s="32">
        <f t="shared" si="135"/>
        <v>0</v>
      </c>
      <c r="BL90" s="32">
        <f t="shared" si="136"/>
        <v>0</v>
      </c>
      <c r="BM90" s="32">
        <f t="shared" si="137"/>
        <v>0</v>
      </c>
    </row>
    <row r="91" spans="1:65" ht="39.950000000000003" customHeight="1">
      <c r="A91" s="3" t="s">
        <v>164</v>
      </c>
      <c r="B91" s="88" t="s">
        <v>165</v>
      </c>
      <c r="C91" s="89"/>
      <c r="D91" s="89"/>
      <c r="E91" s="51"/>
      <c r="F91" s="51"/>
      <c r="G91" s="58"/>
      <c r="H91" s="49"/>
      <c r="I91" s="49"/>
      <c r="J91" s="49"/>
      <c r="K91" s="49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1"/>
      <c r="AK91" s="51"/>
      <c r="AL91" s="51"/>
      <c r="AM91" s="51"/>
      <c r="AN91" s="51"/>
      <c r="AO91" s="51"/>
      <c r="AP91" s="51"/>
      <c r="AQ91" s="51"/>
      <c r="AR91" s="51"/>
      <c r="AS91" s="51"/>
      <c r="AT91" s="32">
        <f t="shared" si="120"/>
        <v>0</v>
      </c>
      <c r="AU91" s="32">
        <f t="shared" si="121"/>
        <v>0</v>
      </c>
      <c r="AV91" s="32">
        <f t="shared" si="122"/>
        <v>0</v>
      </c>
      <c r="AW91" s="32">
        <f t="shared" si="123"/>
        <v>0</v>
      </c>
      <c r="AX91" s="32">
        <f t="shared" si="124"/>
        <v>0</v>
      </c>
      <c r="AY91" s="32">
        <f t="shared" si="125"/>
        <v>0</v>
      </c>
      <c r="AZ91" s="32">
        <f t="shared" si="126"/>
        <v>0</v>
      </c>
      <c r="BA91" s="32">
        <f t="shared" si="127"/>
        <v>0</v>
      </c>
      <c r="BB91" s="32">
        <f t="shared" si="128"/>
        <v>0</v>
      </c>
      <c r="BC91" s="32">
        <f t="shared" si="129"/>
        <v>0</v>
      </c>
      <c r="BD91" s="16">
        <f t="shared" si="117"/>
        <v>0</v>
      </c>
      <c r="BE91" s="16">
        <f t="shared" si="118"/>
        <v>0</v>
      </c>
      <c r="BF91" s="32">
        <f t="shared" si="130"/>
        <v>0</v>
      </c>
      <c r="BG91" s="32">
        <f t="shared" si="131"/>
        <v>0</v>
      </c>
      <c r="BH91" s="32">
        <f t="shared" si="132"/>
        <v>0</v>
      </c>
      <c r="BI91" s="32">
        <f t="shared" si="133"/>
        <v>0</v>
      </c>
      <c r="BJ91" s="32">
        <f t="shared" si="134"/>
        <v>0</v>
      </c>
      <c r="BK91" s="32">
        <f t="shared" si="135"/>
        <v>0</v>
      </c>
      <c r="BL91" s="32">
        <f t="shared" si="136"/>
        <v>0</v>
      </c>
      <c r="BM91" s="32">
        <f t="shared" si="137"/>
        <v>0</v>
      </c>
    </row>
    <row r="92" spans="1:65" ht="39.950000000000003" customHeight="1">
      <c r="A92" s="3" t="s">
        <v>166</v>
      </c>
      <c r="B92" s="88" t="s">
        <v>167</v>
      </c>
      <c r="C92" s="89"/>
      <c r="D92" s="89"/>
      <c r="E92" s="51"/>
      <c r="F92" s="51"/>
      <c r="G92" s="58"/>
      <c r="H92" s="49"/>
      <c r="I92" s="49"/>
      <c r="J92" s="49">
        <v>2</v>
      </c>
      <c r="K92" s="49">
        <v>2</v>
      </c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  <c r="AA92" s="51"/>
      <c r="AB92" s="51">
        <v>2</v>
      </c>
      <c r="AC92" s="51"/>
      <c r="AD92" s="51"/>
      <c r="AE92" s="51"/>
      <c r="AF92" s="51"/>
      <c r="AG92" s="51"/>
      <c r="AH92" s="51"/>
      <c r="AI92" s="51"/>
      <c r="AJ92" s="51"/>
      <c r="AK92" s="51"/>
      <c r="AL92" s="51"/>
      <c r="AM92" s="51"/>
      <c r="AN92" s="51"/>
      <c r="AO92" s="51"/>
      <c r="AP92" s="51"/>
      <c r="AQ92" s="51"/>
      <c r="AR92" s="51"/>
      <c r="AS92" s="51"/>
      <c r="AT92" s="32">
        <f t="shared" si="120"/>
        <v>0</v>
      </c>
      <c r="AU92" s="32">
        <f t="shared" si="121"/>
        <v>0</v>
      </c>
      <c r="AV92" s="32">
        <f t="shared" si="122"/>
        <v>2</v>
      </c>
      <c r="AW92" s="32">
        <f t="shared" si="123"/>
        <v>2</v>
      </c>
      <c r="AX92" s="32">
        <f t="shared" si="124"/>
        <v>2</v>
      </c>
      <c r="AY92" s="32">
        <f t="shared" si="125"/>
        <v>2</v>
      </c>
      <c r="AZ92" s="32">
        <f t="shared" si="126"/>
        <v>0</v>
      </c>
      <c r="BA92" s="32">
        <f t="shared" si="127"/>
        <v>0</v>
      </c>
      <c r="BB92" s="32">
        <f t="shared" si="128"/>
        <v>0</v>
      </c>
      <c r="BC92" s="32">
        <f t="shared" si="129"/>
        <v>0</v>
      </c>
      <c r="BD92" s="16">
        <f t="shared" si="117"/>
        <v>0</v>
      </c>
      <c r="BE92" s="16">
        <f t="shared" si="118"/>
        <v>0</v>
      </c>
      <c r="BF92" s="32">
        <f t="shared" si="130"/>
        <v>0</v>
      </c>
      <c r="BG92" s="32">
        <f t="shared" si="131"/>
        <v>0</v>
      </c>
      <c r="BH92" s="32">
        <f t="shared" si="132"/>
        <v>0</v>
      </c>
      <c r="BI92" s="32">
        <f t="shared" si="133"/>
        <v>0</v>
      </c>
      <c r="BJ92" s="32">
        <f t="shared" si="134"/>
        <v>0</v>
      </c>
      <c r="BK92" s="32">
        <f t="shared" si="135"/>
        <v>0</v>
      </c>
      <c r="BL92" s="32">
        <f t="shared" si="136"/>
        <v>0</v>
      </c>
      <c r="BM92" s="32">
        <f t="shared" si="137"/>
        <v>0</v>
      </c>
    </row>
    <row r="93" spans="1:65" ht="39.950000000000003" customHeight="1">
      <c r="A93" s="3" t="s">
        <v>168</v>
      </c>
      <c r="B93" s="88" t="s">
        <v>169</v>
      </c>
      <c r="C93" s="89"/>
      <c r="D93" s="89"/>
      <c r="E93" s="51"/>
      <c r="F93" s="51"/>
      <c r="G93" s="58"/>
      <c r="H93" s="49"/>
      <c r="I93" s="49"/>
      <c r="J93" s="49"/>
      <c r="K93" s="49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  <c r="AA93" s="51"/>
      <c r="AB93" s="51"/>
      <c r="AC93" s="51"/>
      <c r="AD93" s="51"/>
      <c r="AE93" s="51"/>
      <c r="AF93" s="51"/>
      <c r="AG93" s="51"/>
      <c r="AH93" s="51"/>
      <c r="AI93" s="51"/>
      <c r="AJ93" s="51"/>
      <c r="AK93" s="51"/>
      <c r="AL93" s="51"/>
      <c r="AM93" s="51"/>
      <c r="AN93" s="51"/>
      <c r="AO93" s="51"/>
      <c r="AP93" s="51"/>
      <c r="AQ93" s="51"/>
      <c r="AR93" s="51"/>
      <c r="AS93" s="51"/>
      <c r="AT93" s="32">
        <f t="shared" si="120"/>
        <v>0</v>
      </c>
      <c r="AU93" s="32">
        <f t="shared" si="121"/>
        <v>0</v>
      </c>
      <c r="AV93" s="32">
        <f t="shared" si="122"/>
        <v>0</v>
      </c>
      <c r="AW93" s="32">
        <f t="shared" si="123"/>
        <v>0</v>
      </c>
      <c r="AX93" s="32">
        <f t="shared" si="124"/>
        <v>0</v>
      </c>
      <c r="AY93" s="32">
        <f t="shared" si="125"/>
        <v>0</v>
      </c>
      <c r="AZ93" s="32">
        <f t="shared" si="126"/>
        <v>0</v>
      </c>
      <c r="BA93" s="32">
        <f t="shared" si="127"/>
        <v>0</v>
      </c>
      <c r="BB93" s="32">
        <f t="shared" si="128"/>
        <v>0</v>
      </c>
      <c r="BC93" s="32">
        <f t="shared" si="129"/>
        <v>0</v>
      </c>
      <c r="BD93" s="16">
        <f t="shared" si="117"/>
        <v>0</v>
      </c>
      <c r="BE93" s="16">
        <f t="shared" si="118"/>
        <v>0</v>
      </c>
      <c r="BF93" s="32">
        <f t="shared" si="130"/>
        <v>0</v>
      </c>
      <c r="BG93" s="32">
        <f t="shared" si="131"/>
        <v>0</v>
      </c>
      <c r="BH93" s="32">
        <f t="shared" si="132"/>
        <v>0</v>
      </c>
      <c r="BI93" s="32">
        <f t="shared" si="133"/>
        <v>0</v>
      </c>
      <c r="BJ93" s="32">
        <f t="shared" si="134"/>
        <v>0</v>
      </c>
      <c r="BK93" s="32">
        <f t="shared" si="135"/>
        <v>0</v>
      </c>
      <c r="BL93" s="32">
        <f t="shared" si="136"/>
        <v>0</v>
      </c>
      <c r="BM93" s="32">
        <f t="shared" si="137"/>
        <v>0</v>
      </c>
    </row>
    <row r="94" spans="1:65" ht="39.950000000000003" customHeight="1">
      <c r="A94" s="3" t="s">
        <v>170</v>
      </c>
      <c r="B94" s="88" t="s">
        <v>171</v>
      </c>
      <c r="C94" s="89"/>
      <c r="D94" s="89"/>
      <c r="E94" s="51">
        <v>4</v>
      </c>
      <c r="F94" s="51"/>
      <c r="G94" s="58">
        <v>4</v>
      </c>
      <c r="H94" s="49"/>
      <c r="I94" s="49"/>
      <c r="J94" s="49"/>
      <c r="K94" s="49"/>
      <c r="L94" s="51"/>
      <c r="M94" s="51"/>
      <c r="N94" s="51"/>
      <c r="O94" s="51">
        <v>4</v>
      </c>
      <c r="P94" s="51">
        <v>1</v>
      </c>
      <c r="Q94" s="51"/>
      <c r="R94" s="51"/>
      <c r="S94" s="51"/>
      <c r="T94" s="51">
        <v>3</v>
      </c>
      <c r="U94" s="51"/>
      <c r="V94" s="51">
        <v>3</v>
      </c>
      <c r="W94" s="51"/>
      <c r="X94" s="51"/>
      <c r="Y94" s="51">
        <v>4</v>
      </c>
      <c r="Z94" s="51"/>
      <c r="AA94" s="51"/>
      <c r="AB94" s="51"/>
      <c r="AC94" s="51"/>
      <c r="AD94" s="51"/>
      <c r="AE94" s="51"/>
      <c r="AF94" s="51"/>
      <c r="AG94" s="51"/>
      <c r="AH94" s="51"/>
      <c r="AI94" s="51"/>
      <c r="AJ94" s="51"/>
      <c r="AK94" s="51"/>
      <c r="AL94" s="51"/>
      <c r="AM94" s="51"/>
      <c r="AN94" s="51"/>
      <c r="AO94" s="51"/>
      <c r="AP94" s="51"/>
      <c r="AQ94" s="51"/>
      <c r="AR94" s="51"/>
      <c r="AS94" s="51"/>
      <c r="AT94" s="32">
        <f t="shared" si="120"/>
        <v>4</v>
      </c>
      <c r="AU94" s="32">
        <f t="shared" si="121"/>
        <v>4</v>
      </c>
      <c r="AV94" s="32">
        <f t="shared" si="122"/>
        <v>0</v>
      </c>
      <c r="AW94" s="32">
        <f t="shared" si="123"/>
        <v>0</v>
      </c>
      <c r="AX94" s="32">
        <f t="shared" si="124"/>
        <v>4</v>
      </c>
      <c r="AY94" s="32">
        <f t="shared" si="125"/>
        <v>4</v>
      </c>
      <c r="AZ94" s="32">
        <f t="shared" si="126"/>
        <v>4</v>
      </c>
      <c r="BA94" s="32">
        <f t="shared" si="127"/>
        <v>4</v>
      </c>
      <c r="BB94" s="32">
        <f t="shared" si="128"/>
        <v>3</v>
      </c>
      <c r="BC94" s="32">
        <f t="shared" si="129"/>
        <v>3</v>
      </c>
      <c r="BD94" s="16">
        <f t="shared" si="117"/>
        <v>4</v>
      </c>
      <c r="BE94" s="16">
        <f t="shared" si="118"/>
        <v>4</v>
      </c>
      <c r="BF94" s="32">
        <f t="shared" si="130"/>
        <v>0</v>
      </c>
      <c r="BG94" s="32">
        <f t="shared" si="131"/>
        <v>0</v>
      </c>
      <c r="BH94" s="32">
        <f t="shared" si="132"/>
        <v>0</v>
      </c>
      <c r="BI94" s="32">
        <f t="shared" si="133"/>
        <v>0</v>
      </c>
      <c r="BJ94" s="32">
        <f t="shared" si="134"/>
        <v>0</v>
      </c>
      <c r="BK94" s="32">
        <f t="shared" si="135"/>
        <v>0</v>
      </c>
      <c r="BL94" s="32">
        <f t="shared" si="136"/>
        <v>0</v>
      </c>
      <c r="BM94" s="32">
        <f t="shared" si="137"/>
        <v>0</v>
      </c>
    </row>
    <row r="95" spans="1:65" ht="39.950000000000003" customHeight="1">
      <c r="A95" s="3" t="s">
        <v>172</v>
      </c>
      <c r="B95" s="88" t="s">
        <v>173</v>
      </c>
      <c r="C95" s="89"/>
      <c r="D95" s="89"/>
      <c r="E95" s="51"/>
      <c r="F95" s="51"/>
      <c r="G95" s="58"/>
      <c r="H95" s="49"/>
      <c r="I95" s="49"/>
      <c r="J95" s="49"/>
      <c r="K95" s="49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  <c r="AA95" s="51"/>
      <c r="AB95" s="51"/>
      <c r="AC95" s="51"/>
      <c r="AD95" s="51"/>
      <c r="AE95" s="51"/>
      <c r="AF95" s="51"/>
      <c r="AG95" s="51"/>
      <c r="AH95" s="51"/>
      <c r="AI95" s="51"/>
      <c r="AJ95" s="51"/>
      <c r="AK95" s="51"/>
      <c r="AL95" s="51"/>
      <c r="AM95" s="51"/>
      <c r="AN95" s="51"/>
      <c r="AO95" s="51"/>
      <c r="AP95" s="51"/>
      <c r="AQ95" s="51"/>
      <c r="AR95" s="51"/>
      <c r="AS95" s="51"/>
      <c r="AT95" s="32">
        <f t="shared" si="120"/>
        <v>0</v>
      </c>
      <c r="AU95" s="32">
        <f t="shared" si="121"/>
        <v>0</v>
      </c>
      <c r="AV95" s="32">
        <f t="shared" si="122"/>
        <v>0</v>
      </c>
      <c r="AW95" s="32">
        <f t="shared" si="123"/>
        <v>0</v>
      </c>
      <c r="AX95" s="32">
        <f t="shared" si="124"/>
        <v>0</v>
      </c>
      <c r="AY95" s="32">
        <f t="shared" si="125"/>
        <v>0</v>
      </c>
      <c r="AZ95" s="32">
        <f t="shared" si="126"/>
        <v>0</v>
      </c>
      <c r="BA95" s="32">
        <f t="shared" si="127"/>
        <v>0</v>
      </c>
      <c r="BB95" s="32">
        <f t="shared" si="128"/>
        <v>0</v>
      </c>
      <c r="BC95" s="32">
        <f t="shared" si="129"/>
        <v>0</v>
      </c>
      <c r="BD95" s="16">
        <f t="shared" si="117"/>
        <v>0</v>
      </c>
      <c r="BE95" s="16">
        <f t="shared" si="118"/>
        <v>0</v>
      </c>
      <c r="BF95" s="32">
        <f t="shared" si="130"/>
        <v>0</v>
      </c>
      <c r="BG95" s="32">
        <f t="shared" si="131"/>
        <v>0</v>
      </c>
      <c r="BH95" s="32">
        <f t="shared" si="132"/>
        <v>0</v>
      </c>
      <c r="BI95" s="32">
        <f t="shared" si="133"/>
        <v>0</v>
      </c>
      <c r="BJ95" s="32">
        <f t="shared" si="134"/>
        <v>0</v>
      </c>
      <c r="BK95" s="32">
        <f t="shared" si="135"/>
        <v>0</v>
      </c>
      <c r="BL95" s="32">
        <f t="shared" si="136"/>
        <v>0</v>
      </c>
      <c r="BM95" s="32">
        <f t="shared" si="137"/>
        <v>0</v>
      </c>
    </row>
    <row r="96" spans="1:65" ht="39.950000000000003" customHeight="1">
      <c r="A96" s="3" t="s">
        <v>174</v>
      </c>
      <c r="B96" s="88" t="s">
        <v>175</v>
      </c>
      <c r="C96" s="89"/>
      <c r="D96" s="89"/>
      <c r="E96" s="51"/>
      <c r="F96" s="51"/>
      <c r="G96" s="58"/>
      <c r="H96" s="49"/>
      <c r="I96" s="49"/>
      <c r="J96" s="49"/>
      <c r="K96" s="49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  <c r="AA96" s="51"/>
      <c r="AB96" s="51"/>
      <c r="AC96" s="51"/>
      <c r="AD96" s="51"/>
      <c r="AE96" s="51"/>
      <c r="AF96" s="51"/>
      <c r="AG96" s="51"/>
      <c r="AH96" s="51"/>
      <c r="AI96" s="51"/>
      <c r="AJ96" s="51"/>
      <c r="AK96" s="51"/>
      <c r="AL96" s="51"/>
      <c r="AM96" s="51"/>
      <c r="AN96" s="51"/>
      <c r="AO96" s="51"/>
      <c r="AP96" s="51"/>
      <c r="AQ96" s="51"/>
      <c r="AR96" s="51"/>
      <c r="AS96" s="51"/>
      <c r="AT96" s="32">
        <f t="shared" si="120"/>
        <v>0</v>
      </c>
      <c r="AU96" s="32">
        <f t="shared" si="121"/>
        <v>0</v>
      </c>
      <c r="AV96" s="32">
        <f t="shared" si="122"/>
        <v>0</v>
      </c>
      <c r="AW96" s="32">
        <f t="shared" si="123"/>
        <v>0</v>
      </c>
      <c r="AX96" s="32">
        <f t="shared" si="124"/>
        <v>0</v>
      </c>
      <c r="AY96" s="32">
        <f t="shared" si="125"/>
        <v>0</v>
      </c>
      <c r="AZ96" s="32">
        <f t="shared" si="126"/>
        <v>0</v>
      </c>
      <c r="BA96" s="32">
        <f t="shared" si="127"/>
        <v>0</v>
      </c>
      <c r="BB96" s="32">
        <f t="shared" si="128"/>
        <v>0</v>
      </c>
      <c r="BC96" s="32">
        <f t="shared" si="129"/>
        <v>0</v>
      </c>
      <c r="BD96" s="16">
        <f t="shared" si="117"/>
        <v>0</v>
      </c>
      <c r="BE96" s="16">
        <f t="shared" si="118"/>
        <v>0</v>
      </c>
      <c r="BF96" s="32">
        <f t="shared" si="130"/>
        <v>0</v>
      </c>
      <c r="BG96" s="32">
        <f t="shared" si="131"/>
        <v>0</v>
      </c>
      <c r="BH96" s="32">
        <f t="shared" si="132"/>
        <v>0</v>
      </c>
      <c r="BI96" s="32">
        <f t="shared" si="133"/>
        <v>0</v>
      </c>
      <c r="BJ96" s="32">
        <f t="shared" si="134"/>
        <v>0</v>
      </c>
      <c r="BK96" s="32">
        <f t="shared" si="135"/>
        <v>0</v>
      </c>
      <c r="BL96" s="32">
        <f t="shared" si="136"/>
        <v>0</v>
      </c>
      <c r="BM96" s="32">
        <f t="shared" si="137"/>
        <v>0</v>
      </c>
    </row>
    <row r="97" spans="1:65" ht="39.950000000000003" customHeight="1">
      <c r="A97" s="3" t="s">
        <v>176</v>
      </c>
      <c r="B97" s="88" t="s">
        <v>177</v>
      </c>
      <c r="C97" s="89"/>
      <c r="D97" s="89"/>
      <c r="E97" s="51"/>
      <c r="F97" s="51"/>
      <c r="G97" s="58"/>
      <c r="H97" s="49"/>
      <c r="I97" s="49"/>
      <c r="J97" s="49"/>
      <c r="K97" s="49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  <c r="AA97" s="51"/>
      <c r="AB97" s="51"/>
      <c r="AC97" s="51"/>
      <c r="AD97" s="51"/>
      <c r="AE97" s="51"/>
      <c r="AF97" s="51"/>
      <c r="AG97" s="51"/>
      <c r="AH97" s="51"/>
      <c r="AI97" s="51"/>
      <c r="AJ97" s="51"/>
      <c r="AK97" s="51"/>
      <c r="AL97" s="51"/>
      <c r="AM97" s="51"/>
      <c r="AN97" s="51"/>
      <c r="AO97" s="51"/>
      <c r="AP97" s="51"/>
      <c r="AQ97" s="51"/>
      <c r="AR97" s="51"/>
      <c r="AS97" s="51"/>
      <c r="AT97" s="32">
        <f t="shared" si="120"/>
        <v>0</v>
      </c>
      <c r="AU97" s="32">
        <f t="shared" si="121"/>
        <v>0</v>
      </c>
      <c r="AV97" s="32">
        <f t="shared" si="122"/>
        <v>0</v>
      </c>
      <c r="AW97" s="32">
        <f t="shared" si="123"/>
        <v>0</v>
      </c>
      <c r="AX97" s="32">
        <f t="shared" si="124"/>
        <v>0</v>
      </c>
      <c r="AY97" s="32">
        <f t="shared" si="125"/>
        <v>0</v>
      </c>
      <c r="AZ97" s="32">
        <f t="shared" si="126"/>
        <v>0</v>
      </c>
      <c r="BA97" s="32">
        <f t="shared" si="127"/>
        <v>0</v>
      </c>
      <c r="BB97" s="32">
        <f t="shared" si="128"/>
        <v>0</v>
      </c>
      <c r="BC97" s="32">
        <f t="shared" si="129"/>
        <v>0</v>
      </c>
      <c r="BD97" s="16">
        <f t="shared" si="117"/>
        <v>0</v>
      </c>
      <c r="BE97" s="16">
        <f t="shared" si="118"/>
        <v>0</v>
      </c>
      <c r="BF97" s="32">
        <f t="shared" si="130"/>
        <v>0</v>
      </c>
      <c r="BG97" s="32">
        <f t="shared" si="131"/>
        <v>0</v>
      </c>
      <c r="BH97" s="32">
        <f t="shared" si="132"/>
        <v>0</v>
      </c>
      <c r="BI97" s="32">
        <f t="shared" si="133"/>
        <v>0</v>
      </c>
      <c r="BJ97" s="32">
        <f t="shared" si="134"/>
        <v>0</v>
      </c>
      <c r="BK97" s="32">
        <f t="shared" si="135"/>
        <v>0</v>
      </c>
      <c r="BL97" s="32">
        <f t="shared" si="136"/>
        <v>0</v>
      </c>
      <c r="BM97" s="32">
        <f t="shared" si="137"/>
        <v>0</v>
      </c>
    </row>
    <row r="98" spans="1:65" ht="39.950000000000003" customHeight="1">
      <c r="A98" s="3" t="s">
        <v>178</v>
      </c>
      <c r="B98" s="88" t="s">
        <v>179</v>
      </c>
      <c r="C98" s="89"/>
      <c r="D98" s="89"/>
      <c r="E98" s="51"/>
      <c r="F98" s="51"/>
      <c r="G98" s="58"/>
      <c r="H98" s="49"/>
      <c r="I98" s="49"/>
      <c r="J98" s="49"/>
      <c r="K98" s="49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  <c r="AA98" s="51"/>
      <c r="AB98" s="51"/>
      <c r="AC98" s="51"/>
      <c r="AD98" s="51"/>
      <c r="AE98" s="51"/>
      <c r="AF98" s="51"/>
      <c r="AG98" s="51"/>
      <c r="AH98" s="51"/>
      <c r="AI98" s="51"/>
      <c r="AJ98" s="51"/>
      <c r="AK98" s="51"/>
      <c r="AL98" s="51"/>
      <c r="AM98" s="51"/>
      <c r="AN98" s="51"/>
      <c r="AO98" s="51"/>
      <c r="AP98" s="51"/>
      <c r="AQ98" s="51"/>
      <c r="AR98" s="51"/>
      <c r="AS98" s="51"/>
      <c r="AT98" s="32">
        <f t="shared" si="120"/>
        <v>0</v>
      </c>
      <c r="AU98" s="32">
        <f t="shared" si="121"/>
        <v>0</v>
      </c>
      <c r="AV98" s="32">
        <f t="shared" si="122"/>
        <v>0</v>
      </c>
      <c r="AW98" s="32">
        <f t="shared" si="123"/>
        <v>0</v>
      </c>
      <c r="AX98" s="32">
        <f t="shared" si="124"/>
        <v>0</v>
      </c>
      <c r="AY98" s="32">
        <f t="shared" si="125"/>
        <v>0</v>
      </c>
      <c r="AZ98" s="32">
        <f t="shared" si="126"/>
        <v>0</v>
      </c>
      <c r="BA98" s="32">
        <f t="shared" si="127"/>
        <v>0</v>
      </c>
      <c r="BB98" s="32">
        <f t="shared" si="128"/>
        <v>0</v>
      </c>
      <c r="BC98" s="32">
        <f t="shared" si="129"/>
        <v>0</v>
      </c>
      <c r="BD98" s="16">
        <f t="shared" si="117"/>
        <v>0</v>
      </c>
      <c r="BE98" s="16">
        <f t="shared" si="118"/>
        <v>0</v>
      </c>
      <c r="BF98" s="32">
        <f t="shared" si="130"/>
        <v>0</v>
      </c>
      <c r="BG98" s="32">
        <f t="shared" si="131"/>
        <v>0</v>
      </c>
      <c r="BH98" s="32">
        <f t="shared" si="132"/>
        <v>0</v>
      </c>
      <c r="BI98" s="32">
        <f t="shared" si="133"/>
        <v>0</v>
      </c>
      <c r="BJ98" s="32">
        <f t="shared" si="134"/>
        <v>0</v>
      </c>
      <c r="BK98" s="32">
        <f t="shared" si="135"/>
        <v>0</v>
      </c>
      <c r="BL98" s="32">
        <f t="shared" si="136"/>
        <v>0</v>
      </c>
      <c r="BM98" s="32">
        <f t="shared" si="137"/>
        <v>0</v>
      </c>
    </row>
    <row r="99" spans="1:65" ht="39.950000000000003" customHeight="1">
      <c r="A99" s="3" t="s">
        <v>180</v>
      </c>
      <c r="B99" s="95" t="s">
        <v>181</v>
      </c>
      <c r="C99" s="95"/>
      <c r="D99" s="88"/>
      <c r="E99" s="51"/>
      <c r="F99" s="51"/>
      <c r="G99" s="58"/>
      <c r="H99" s="49"/>
      <c r="I99" s="49"/>
      <c r="J99" s="49"/>
      <c r="K99" s="49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51"/>
      <c r="AA99" s="51"/>
      <c r="AB99" s="51"/>
      <c r="AC99" s="51"/>
      <c r="AD99" s="51"/>
      <c r="AE99" s="51"/>
      <c r="AF99" s="51"/>
      <c r="AG99" s="51"/>
      <c r="AH99" s="51"/>
      <c r="AI99" s="51"/>
      <c r="AJ99" s="51"/>
      <c r="AK99" s="51"/>
      <c r="AL99" s="51"/>
      <c r="AM99" s="51"/>
      <c r="AN99" s="51"/>
      <c r="AO99" s="51"/>
      <c r="AP99" s="51"/>
      <c r="AQ99" s="51"/>
      <c r="AR99" s="51"/>
      <c r="AS99" s="51"/>
      <c r="AT99" s="32">
        <f t="shared" si="120"/>
        <v>0</v>
      </c>
      <c r="AU99" s="32">
        <f t="shared" si="121"/>
        <v>0</v>
      </c>
      <c r="AV99" s="32">
        <f t="shared" si="122"/>
        <v>0</v>
      </c>
      <c r="AW99" s="32">
        <f t="shared" si="123"/>
        <v>0</v>
      </c>
      <c r="AX99" s="32">
        <f t="shared" si="124"/>
        <v>0</v>
      </c>
      <c r="AY99" s="32">
        <f t="shared" si="125"/>
        <v>0</v>
      </c>
      <c r="AZ99" s="32">
        <f t="shared" si="126"/>
        <v>0</v>
      </c>
      <c r="BA99" s="32">
        <f t="shared" si="127"/>
        <v>0</v>
      </c>
      <c r="BB99" s="32">
        <f t="shared" si="128"/>
        <v>0</v>
      </c>
      <c r="BC99" s="32">
        <f t="shared" si="129"/>
        <v>0</v>
      </c>
      <c r="BD99" s="16">
        <f t="shared" si="117"/>
        <v>0</v>
      </c>
      <c r="BE99" s="16">
        <f t="shared" si="118"/>
        <v>0</v>
      </c>
      <c r="BF99" s="32">
        <f t="shared" si="130"/>
        <v>0</v>
      </c>
      <c r="BG99" s="32">
        <f t="shared" si="131"/>
        <v>0</v>
      </c>
      <c r="BH99" s="32">
        <f t="shared" si="132"/>
        <v>0</v>
      </c>
      <c r="BI99" s="32">
        <f t="shared" si="133"/>
        <v>0</v>
      </c>
      <c r="BJ99" s="32">
        <f t="shared" si="134"/>
        <v>0</v>
      </c>
      <c r="BK99" s="32">
        <f t="shared" si="135"/>
        <v>0</v>
      </c>
      <c r="BL99" s="32">
        <f t="shared" si="136"/>
        <v>0</v>
      </c>
      <c r="BM99" s="32">
        <f t="shared" si="137"/>
        <v>0</v>
      </c>
    </row>
    <row r="100" spans="1:65" ht="39.950000000000003" customHeight="1">
      <c r="A100" s="3" t="s">
        <v>182</v>
      </c>
      <c r="B100" s="91" t="s">
        <v>183</v>
      </c>
      <c r="C100" s="92"/>
      <c r="D100" s="92"/>
      <c r="E100" s="51"/>
      <c r="F100" s="51"/>
      <c r="G100" s="58"/>
      <c r="H100" s="49"/>
      <c r="I100" s="49"/>
      <c r="J100" s="49"/>
      <c r="K100" s="49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  <c r="AG100" s="51"/>
      <c r="AH100" s="51"/>
      <c r="AI100" s="51"/>
      <c r="AJ100" s="51"/>
      <c r="AK100" s="51"/>
      <c r="AL100" s="51"/>
      <c r="AM100" s="51"/>
      <c r="AN100" s="51"/>
      <c r="AO100" s="51"/>
      <c r="AP100" s="51"/>
      <c r="AQ100" s="51"/>
      <c r="AR100" s="51"/>
      <c r="AS100" s="51"/>
      <c r="AT100" s="32">
        <f t="shared" si="120"/>
        <v>0</v>
      </c>
      <c r="AU100" s="32">
        <f t="shared" si="121"/>
        <v>0</v>
      </c>
      <c r="AV100" s="32">
        <f t="shared" si="122"/>
        <v>0</v>
      </c>
      <c r="AW100" s="32">
        <f t="shared" si="123"/>
        <v>0</v>
      </c>
      <c r="AX100" s="32">
        <f t="shared" si="124"/>
        <v>0</v>
      </c>
      <c r="AY100" s="32">
        <f t="shared" si="125"/>
        <v>0</v>
      </c>
      <c r="AZ100" s="32">
        <f t="shared" si="126"/>
        <v>0</v>
      </c>
      <c r="BA100" s="32">
        <f t="shared" si="127"/>
        <v>0</v>
      </c>
      <c r="BB100" s="32">
        <f t="shared" si="128"/>
        <v>0</v>
      </c>
      <c r="BC100" s="32">
        <f t="shared" si="129"/>
        <v>0</v>
      </c>
      <c r="BD100" s="16">
        <f t="shared" si="117"/>
        <v>0</v>
      </c>
      <c r="BE100" s="16">
        <f t="shared" si="118"/>
        <v>0</v>
      </c>
      <c r="BF100" s="32">
        <f t="shared" si="130"/>
        <v>0</v>
      </c>
      <c r="BG100" s="32">
        <f t="shared" si="131"/>
        <v>0</v>
      </c>
      <c r="BH100" s="32">
        <f t="shared" si="132"/>
        <v>0</v>
      </c>
      <c r="BI100" s="32">
        <f t="shared" si="133"/>
        <v>0</v>
      </c>
      <c r="BJ100" s="32">
        <f t="shared" si="134"/>
        <v>0</v>
      </c>
      <c r="BK100" s="32">
        <f t="shared" si="135"/>
        <v>0</v>
      </c>
      <c r="BL100" s="32">
        <f t="shared" si="136"/>
        <v>0</v>
      </c>
      <c r="BM100" s="32">
        <f t="shared" si="137"/>
        <v>0</v>
      </c>
    </row>
    <row r="101" spans="1:65" ht="39.950000000000003" customHeight="1">
      <c r="A101" s="3" t="s">
        <v>184</v>
      </c>
      <c r="B101" s="88" t="s">
        <v>45</v>
      </c>
      <c r="C101" s="89"/>
      <c r="D101" s="89"/>
      <c r="E101" s="51"/>
      <c r="F101" s="51"/>
      <c r="G101" s="58"/>
      <c r="H101" s="49"/>
      <c r="I101" s="49"/>
      <c r="J101" s="49"/>
      <c r="K101" s="49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  <c r="AA101" s="51"/>
      <c r="AB101" s="51"/>
      <c r="AC101" s="51"/>
      <c r="AD101" s="51"/>
      <c r="AE101" s="51"/>
      <c r="AF101" s="51"/>
      <c r="AG101" s="51"/>
      <c r="AH101" s="51"/>
      <c r="AI101" s="51"/>
      <c r="AJ101" s="51"/>
      <c r="AK101" s="51"/>
      <c r="AL101" s="51"/>
      <c r="AM101" s="51"/>
      <c r="AN101" s="51"/>
      <c r="AO101" s="51"/>
      <c r="AP101" s="51"/>
      <c r="AQ101" s="51"/>
      <c r="AR101" s="51"/>
      <c r="AS101" s="51"/>
      <c r="AT101" s="32">
        <f t="shared" si="120"/>
        <v>0</v>
      </c>
      <c r="AU101" s="32">
        <f t="shared" si="121"/>
        <v>0</v>
      </c>
      <c r="AV101" s="32">
        <f t="shared" si="122"/>
        <v>0</v>
      </c>
      <c r="AW101" s="32">
        <f t="shared" si="123"/>
        <v>0</v>
      </c>
      <c r="AX101" s="32">
        <f t="shared" si="124"/>
        <v>0</v>
      </c>
      <c r="AY101" s="32">
        <f t="shared" si="125"/>
        <v>0</v>
      </c>
      <c r="AZ101" s="32">
        <f t="shared" si="126"/>
        <v>0</v>
      </c>
      <c r="BA101" s="32">
        <f t="shared" si="127"/>
        <v>0</v>
      </c>
      <c r="BB101" s="32">
        <f t="shared" si="128"/>
        <v>0</v>
      </c>
      <c r="BC101" s="32">
        <f t="shared" si="129"/>
        <v>0</v>
      </c>
      <c r="BD101" s="16">
        <f t="shared" si="117"/>
        <v>0</v>
      </c>
      <c r="BE101" s="16">
        <f t="shared" si="118"/>
        <v>0</v>
      </c>
      <c r="BF101" s="32">
        <f t="shared" si="130"/>
        <v>0</v>
      </c>
      <c r="BG101" s="32">
        <f t="shared" si="131"/>
        <v>0</v>
      </c>
      <c r="BH101" s="32">
        <f t="shared" si="132"/>
        <v>0</v>
      </c>
      <c r="BI101" s="32">
        <f t="shared" si="133"/>
        <v>0</v>
      </c>
      <c r="BJ101" s="32">
        <f t="shared" si="134"/>
        <v>0</v>
      </c>
      <c r="BK101" s="32">
        <f t="shared" si="135"/>
        <v>0</v>
      </c>
      <c r="BL101" s="32">
        <f t="shared" si="136"/>
        <v>0</v>
      </c>
      <c r="BM101" s="32">
        <f t="shared" si="137"/>
        <v>0</v>
      </c>
    </row>
    <row r="102" spans="1:65" ht="39.950000000000003" customHeight="1">
      <c r="A102" s="1" t="s">
        <v>185</v>
      </c>
      <c r="B102" s="77" t="s">
        <v>186</v>
      </c>
      <c r="C102" s="78"/>
      <c r="D102" s="78"/>
      <c r="E102" s="33">
        <f>SUM(E103:E105)</f>
        <v>0</v>
      </c>
      <c r="F102" s="33">
        <f t="shared" ref="F102:BM102" si="139">SUM(F103:F105)</f>
        <v>0</v>
      </c>
      <c r="G102" s="33">
        <f t="shared" si="139"/>
        <v>0</v>
      </c>
      <c r="H102" s="33">
        <f t="shared" si="139"/>
        <v>0</v>
      </c>
      <c r="I102" s="33">
        <f t="shared" si="139"/>
        <v>0</v>
      </c>
      <c r="J102" s="33">
        <f t="shared" si="139"/>
        <v>0</v>
      </c>
      <c r="K102" s="33">
        <f t="shared" si="139"/>
        <v>0</v>
      </c>
      <c r="L102" s="33">
        <f t="shared" si="139"/>
        <v>0</v>
      </c>
      <c r="M102" s="33">
        <f t="shared" si="139"/>
        <v>0</v>
      </c>
      <c r="N102" s="33">
        <f t="shared" si="139"/>
        <v>0</v>
      </c>
      <c r="O102" s="33">
        <f t="shared" si="139"/>
        <v>0</v>
      </c>
      <c r="P102" s="33">
        <f t="shared" si="139"/>
        <v>0</v>
      </c>
      <c r="Q102" s="33">
        <f t="shared" si="139"/>
        <v>0</v>
      </c>
      <c r="R102" s="33">
        <f t="shared" si="139"/>
        <v>0</v>
      </c>
      <c r="S102" s="33">
        <f t="shared" si="139"/>
        <v>0</v>
      </c>
      <c r="T102" s="33">
        <f t="shared" si="139"/>
        <v>0</v>
      </c>
      <c r="U102" s="33">
        <f t="shared" si="139"/>
        <v>0</v>
      </c>
      <c r="V102" s="33">
        <f t="shared" si="139"/>
        <v>0</v>
      </c>
      <c r="W102" s="33">
        <f t="shared" si="139"/>
        <v>0</v>
      </c>
      <c r="X102" s="33">
        <f t="shared" si="139"/>
        <v>0</v>
      </c>
      <c r="Y102" s="33">
        <f t="shared" si="139"/>
        <v>0</v>
      </c>
      <c r="Z102" s="33">
        <f t="shared" si="139"/>
        <v>0</v>
      </c>
      <c r="AA102" s="33">
        <f t="shared" si="139"/>
        <v>0</v>
      </c>
      <c r="AB102" s="33">
        <f t="shared" si="139"/>
        <v>0</v>
      </c>
      <c r="AC102" s="33">
        <f t="shared" si="139"/>
        <v>0</v>
      </c>
      <c r="AD102" s="33">
        <f t="shared" si="139"/>
        <v>0</v>
      </c>
      <c r="AE102" s="33">
        <f t="shared" si="139"/>
        <v>0</v>
      </c>
      <c r="AF102" s="33">
        <f t="shared" si="139"/>
        <v>0</v>
      </c>
      <c r="AG102" s="33">
        <f t="shared" si="139"/>
        <v>0</v>
      </c>
      <c r="AH102" s="33">
        <f t="shared" si="139"/>
        <v>0</v>
      </c>
      <c r="AI102" s="33">
        <f t="shared" si="139"/>
        <v>0</v>
      </c>
      <c r="AJ102" s="33">
        <f t="shared" si="139"/>
        <v>0</v>
      </c>
      <c r="AK102" s="33">
        <f t="shared" si="139"/>
        <v>0</v>
      </c>
      <c r="AL102" s="33">
        <f t="shared" si="139"/>
        <v>0</v>
      </c>
      <c r="AM102" s="33">
        <f t="shared" si="139"/>
        <v>0</v>
      </c>
      <c r="AN102" s="33">
        <f t="shared" si="139"/>
        <v>0</v>
      </c>
      <c r="AO102" s="33">
        <f t="shared" si="139"/>
        <v>0</v>
      </c>
      <c r="AP102" s="33">
        <f t="shared" si="139"/>
        <v>0</v>
      </c>
      <c r="AQ102" s="33">
        <f t="shared" si="139"/>
        <v>0</v>
      </c>
      <c r="AR102" s="33">
        <f t="shared" si="139"/>
        <v>0</v>
      </c>
      <c r="AS102" s="33">
        <f t="shared" si="139"/>
        <v>0</v>
      </c>
      <c r="AT102" s="33">
        <f t="shared" si="139"/>
        <v>0</v>
      </c>
      <c r="AU102" s="33">
        <f t="shared" si="139"/>
        <v>0</v>
      </c>
      <c r="AV102" s="33">
        <f t="shared" si="139"/>
        <v>0</v>
      </c>
      <c r="AW102" s="33">
        <f t="shared" si="139"/>
        <v>0</v>
      </c>
      <c r="AX102" s="33">
        <f t="shared" si="139"/>
        <v>0</v>
      </c>
      <c r="AY102" s="33">
        <f t="shared" si="139"/>
        <v>0</v>
      </c>
      <c r="AZ102" s="33">
        <f t="shared" si="139"/>
        <v>0</v>
      </c>
      <c r="BA102" s="33">
        <f t="shared" si="139"/>
        <v>0</v>
      </c>
      <c r="BB102" s="33">
        <f t="shared" si="139"/>
        <v>0</v>
      </c>
      <c r="BC102" s="33">
        <f t="shared" si="139"/>
        <v>0</v>
      </c>
      <c r="BD102" s="16">
        <f t="shared" si="117"/>
        <v>0</v>
      </c>
      <c r="BE102" s="16">
        <f t="shared" si="118"/>
        <v>0</v>
      </c>
      <c r="BF102" s="33">
        <f t="shared" si="139"/>
        <v>0</v>
      </c>
      <c r="BG102" s="33">
        <f t="shared" si="139"/>
        <v>0</v>
      </c>
      <c r="BH102" s="33">
        <f t="shared" si="139"/>
        <v>0</v>
      </c>
      <c r="BI102" s="33">
        <f t="shared" si="139"/>
        <v>0</v>
      </c>
      <c r="BJ102" s="33">
        <f t="shared" si="139"/>
        <v>0</v>
      </c>
      <c r="BK102" s="33">
        <f t="shared" si="139"/>
        <v>0</v>
      </c>
      <c r="BL102" s="33">
        <f t="shared" si="139"/>
        <v>0</v>
      </c>
      <c r="BM102" s="33">
        <f t="shared" si="139"/>
        <v>0</v>
      </c>
    </row>
    <row r="103" spans="1:65" ht="39.950000000000003" customHeight="1">
      <c r="A103" s="3" t="s">
        <v>187</v>
      </c>
      <c r="B103" s="91" t="s">
        <v>188</v>
      </c>
      <c r="C103" s="92"/>
      <c r="D103" s="92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32">
        <f>E103</f>
        <v>0</v>
      </c>
      <c r="AU103" s="32">
        <f>F103+G103+H103+I103</f>
        <v>0</v>
      </c>
      <c r="AV103" s="32">
        <f>J103</f>
        <v>0</v>
      </c>
      <c r="AW103" s="32">
        <f>K103+L103+M103</f>
        <v>0</v>
      </c>
      <c r="AX103" s="32">
        <f>F103+G103+K103</f>
        <v>0</v>
      </c>
      <c r="AY103" s="32">
        <f>N103+Y103+Z103+AB103</f>
        <v>0</v>
      </c>
      <c r="AZ103" s="32">
        <f>O103</f>
        <v>0</v>
      </c>
      <c r="BA103" s="32">
        <f>P103+Q103+R103+S103+T103</f>
        <v>0</v>
      </c>
      <c r="BB103" s="32">
        <f>T103</f>
        <v>0</v>
      </c>
      <c r="BC103" s="32">
        <f>+U103+V103+W103</f>
        <v>0</v>
      </c>
      <c r="BD103" s="16">
        <f t="shared" si="117"/>
        <v>0</v>
      </c>
      <c r="BE103" s="16">
        <f t="shared" si="118"/>
        <v>0</v>
      </c>
      <c r="BF103" s="32">
        <f>AF103</f>
        <v>0</v>
      </c>
      <c r="BG103" s="32">
        <f>AD103+AE103</f>
        <v>0</v>
      </c>
      <c r="BH103" s="32">
        <f>AF103</f>
        <v>0</v>
      </c>
      <c r="BI103" s="32">
        <f>AG103+AH103</f>
        <v>0</v>
      </c>
      <c r="BJ103" s="32">
        <f>AM103</f>
        <v>0</v>
      </c>
      <c r="BK103" s="32">
        <f>AK103+AL103</f>
        <v>0</v>
      </c>
      <c r="BL103" s="32">
        <f>AM103</f>
        <v>0</v>
      </c>
      <c r="BM103" s="32">
        <f>AN103+AO103</f>
        <v>0</v>
      </c>
    </row>
    <row r="104" spans="1:65" ht="39.950000000000003" customHeight="1">
      <c r="A104" s="3" t="s">
        <v>189</v>
      </c>
      <c r="B104" s="91" t="s">
        <v>190</v>
      </c>
      <c r="C104" s="92"/>
      <c r="D104" s="92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32">
        <f>E104</f>
        <v>0</v>
      </c>
      <c r="AU104" s="32">
        <f>F104+G104+H104+I104</f>
        <v>0</v>
      </c>
      <c r="AV104" s="32">
        <f>J104</f>
        <v>0</v>
      </c>
      <c r="AW104" s="32">
        <f>K104+L104+M104</f>
        <v>0</v>
      </c>
      <c r="AX104" s="32">
        <f>F104+G104+K104</f>
        <v>0</v>
      </c>
      <c r="AY104" s="32">
        <f>N104+Y104+Z104+AB104</f>
        <v>0</v>
      </c>
      <c r="AZ104" s="32">
        <f>O104</f>
        <v>0</v>
      </c>
      <c r="BA104" s="32">
        <f>P104+Q104+R104+S104+T104</f>
        <v>0</v>
      </c>
      <c r="BB104" s="32">
        <f>T104</f>
        <v>0</v>
      </c>
      <c r="BC104" s="32">
        <f>+U104+V104+W104</f>
        <v>0</v>
      </c>
      <c r="BD104" s="16">
        <f t="shared" si="117"/>
        <v>0</v>
      </c>
      <c r="BE104" s="16">
        <f t="shared" si="118"/>
        <v>0</v>
      </c>
      <c r="BF104" s="32">
        <f>AF104</f>
        <v>0</v>
      </c>
      <c r="BG104" s="32">
        <f>AD104+AE104</f>
        <v>0</v>
      </c>
      <c r="BH104" s="32">
        <f>AF104</f>
        <v>0</v>
      </c>
      <c r="BI104" s="32">
        <f>AG104+AH104</f>
        <v>0</v>
      </c>
      <c r="BJ104" s="32">
        <f>AM104</f>
        <v>0</v>
      </c>
      <c r="BK104" s="32">
        <f>AK104+AL104</f>
        <v>0</v>
      </c>
      <c r="BL104" s="32">
        <f>AM104</f>
        <v>0</v>
      </c>
      <c r="BM104" s="32">
        <f>AN104+AO104</f>
        <v>0</v>
      </c>
    </row>
    <row r="105" spans="1:65" ht="39.950000000000003" customHeight="1">
      <c r="A105" s="3" t="s">
        <v>191</v>
      </c>
      <c r="B105" s="88" t="s">
        <v>45</v>
      </c>
      <c r="C105" s="89"/>
      <c r="D105" s="89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32">
        <f>E105</f>
        <v>0</v>
      </c>
      <c r="AU105" s="32">
        <f>F105+G105+H105+I105</f>
        <v>0</v>
      </c>
      <c r="AV105" s="32">
        <f>J105</f>
        <v>0</v>
      </c>
      <c r="AW105" s="32">
        <f>K105+L105+M105</f>
        <v>0</v>
      </c>
      <c r="AX105" s="32">
        <f>F105+G105+K105</f>
        <v>0</v>
      </c>
      <c r="AY105" s="32">
        <f>N105+Y105+Z105+AB105</f>
        <v>0</v>
      </c>
      <c r="AZ105" s="32">
        <f>O105</f>
        <v>0</v>
      </c>
      <c r="BA105" s="32">
        <f>P105+Q105+R105+S105+T105</f>
        <v>0</v>
      </c>
      <c r="BB105" s="32">
        <f>T105</f>
        <v>0</v>
      </c>
      <c r="BC105" s="32">
        <f>+U105+V105+W105</f>
        <v>0</v>
      </c>
      <c r="BD105" s="16">
        <f t="shared" si="117"/>
        <v>0</v>
      </c>
      <c r="BE105" s="16">
        <f t="shared" si="118"/>
        <v>0</v>
      </c>
      <c r="BF105" s="32">
        <f>AF105</f>
        <v>0</v>
      </c>
      <c r="BG105" s="32">
        <f>AD105+AE105</f>
        <v>0</v>
      </c>
      <c r="BH105" s="32">
        <f>AF105</f>
        <v>0</v>
      </c>
      <c r="BI105" s="32">
        <f>AG105+AH105</f>
        <v>0</v>
      </c>
      <c r="BJ105" s="32">
        <f>AM105</f>
        <v>0</v>
      </c>
      <c r="BK105" s="32">
        <f>AK105+AL105</f>
        <v>0</v>
      </c>
      <c r="BL105" s="32">
        <f>AM105</f>
        <v>0</v>
      </c>
      <c r="BM105" s="32">
        <f>AN105+AO105</f>
        <v>0</v>
      </c>
    </row>
    <row r="106" spans="1:65" ht="39.950000000000003" customHeight="1">
      <c r="A106" s="1" t="s">
        <v>192</v>
      </c>
      <c r="B106" s="86" t="s">
        <v>193</v>
      </c>
      <c r="C106" s="90"/>
      <c r="D106" s="90"/>
      <c r="E106" s="30">
        <f>SUM(E107:E114)</f>
        <v>111</v>
      </c>
      <c r="F106" s="30">
        <f t="shared" ref="F106:BL106" si="140">SUM(F107:F114)</f>
        <v>11</v>
      </c>
      <c r="G106" s="30">
        <f t="shared" si="140"/>
        <v>100</v>
      </c>
      <c r="H106" s="30">
        <f t="shared" si="140"/>
        <v>0</v>
      </c>
      <c r="I106" s="30">
        <f t="shared" si="140"/>
        <v>0</v>
      </c>
      <c r="J106" s="30">
        <f t="shared" si="140"/>
        <v>501</v>
      </c>
      <c r="K106" s="30">
        <f t="shared" si="140"/>
        <v>439</v>
      </c>
      <c r="L106" s="30">
        <f t="shared" si="140"/>
        <v>62</v>
      </c>
      <c r="M106" s="30">
        <f t="shared" si="140"/>
        <v>0</v>
      </c>
      <c r="N106" s="30">
        <f t="shared" si="140"/>
        <v>0</v>
      </c>
      <c r="O106" s="30">
        <f t="shared" si="140"/>
        <v>124</v>
      </c>
      <c r="P106" s="30">
        <f t="shared" si="140"/>
        <v>43</v>
      </c>
      <c r="Q106" s="30">
        <f t="shared" si="140"/>
        <v>47</v>
      </c>
      <c r="R106" s="30">
        <f t="shared" si="140"/>
        <v>9</v>
      </c>
      <c r="S106" s="30">
        <f t="shared" si="140"/>
        <v>0</v>
      </c>
      <c r="T106" s="30">
        <f t="shared" si="140"/>
        <v>25</v>
      </c>
      <c r="U106" s="30">
        <f t="shared" si="140"/>
        <v>7</v>
      </c>
      <c r="V106" s="30">
        <f t="shared" si="140"/>
        <v>17</v>
      </c>
      <c r="W106" s="30">
        <f t="shared" si="140"/>
        <v>1</v>
      </c>
      <c r="X106" s="30">
        <f t="shared" si="140"/>
        <v>0</v>
      </c>
      <c r="Y106" s="30">
        <f t="shared" si="140"/>
        <v>124</v>
      </c>
      <c r="Z106" s="30">
        <f t="shared" si="140"/>
        <v>2</v>
      </c>
      <c r="AA106" s="30">
        <f t="shared" si="140"/>
        <v>0</v>
      </c>
      <c r="AB106" s="30">
        <f t="shared" si="140"/>
        <v>424</v>
      </c>
      <c r="AC106" s="30">
        <f t="shared" si="140"/>
        <v>10</v>
      </c>
      <c r="AD106" s="30">
        <f t="shared" si="140"/>
        <v>15</v>
      </c>
      <c r="AE106" s="30">
        <f t="shared" si="140"/>
        <v>0</v>
      </c>
      <c r="AF106" s="30">
        <f t="shared" si="140"/>
        <v>15</v>
      </c>
      <c r="AG106" s="30">
        <f t="shared" si="140"/>
        <v>4</v>
      </c>
      <c r="AH106" s="30">
        <f t="shared" si="140"/>
        <v>11</v>
      </c>
      <c r="AI106" s="30">
        <f t="shared" si="140"/>
        <v>0</v>
      </c>
      <c r="AJ106" s="30">
        <f t="shared" si="140"/>
        <v>11</v>
      </c>
      <c r="AK106" s="30">
        <f t="shared" si="140"/>
        <v>3</v>
      </c>
      <c r="AL106" s="30">
        <f t="shared" si="140"/>
        <v>0</v>
      </c>
      <c r="AM106" s="30">
        <f t="shared" si="140"/>
        <v>3</v>
      </c>
      <c r="AN106" s="30">
        <f t="shared" si="140"/>
        <v>3</v>
      </c>
      <c r="AO106" s="30">
        <f t="shared" si="140"/>
        <v>0</v>
      </c>
      <c r="AP106" s="30">
        <f t="shared" si="140"/>
        <v>0</v>
      </c>
      <c r="AQ106" s="30">
        <f t="shared" si="140"/>
        <v>0</v>
      </c>
      <c r="AR106" s="30">
        <f t="shared" si="140"/>
        <v>0</v>
      </c>
      <c r="AS106" s="30">
        <f t="shared" si="140"/>
        <v>0</v>
      </c>
      <c r="AT106" s="30">
        <f t="shared" si="140"/>
        <v>111</v>
      </c>
      <c r="AU106" s="30">
        <f t="shared" si="140"/>
        <v>111</v>
      </c>
      <c r="AV106" s="30">
        <f t="shared" si="140"/>
        <v>501</v>
      </c>
      <c r="AW106" s="30">
        <f t="shared" si="140"/>
        <v>501</v>
      </c>
      <c r="AX106" s="30">
        <f t="shared" si="140"/>
        <v>550</v>
      </c>
      <c r="AY106" s="30">
        <f t="shared" si="140"/>
        <v>550</v>
      </c>
      <c r="AZ106" s="30">
        <f t="shared" si="140"/>
        <v>124</v>
      </c>
      <c r="BA106" s="30">
        <f t="shared" si="140"/>
        <v>124</v>
      </c>
      <c r="BB106" s="30">
        <f t="shared" si="140"/>
        <v>25</v>
      </c>
      <c r="BC106" s="30">
        <f t="shared" si="140"/>
        <v>25</v>
      </c>
      <c r="BD106" s="16">
        <f t="shared" si="117"/>
        <v>124</v>
      </c>
      <c r="BE106" s="16">
        <f t="shared" si="118"/>
        <v>124</v>
      </c>
      <c r="BF106" s="30">
        <f t="shared" si="140"/>
        <v>15</v>
      </c>
      <c r="BG106" s="30">
        <f t="shared" si="140"/>
        <v>15</v>
      </c>
      <c r="BH106" s="30">
        <f t="shared" si="140"/>
        <v>15</v>
      </c>
      <c r="BI106" s="30">
        <f t="shared" si="140"/>
        <v>15</v>
      </c>
      <c r="BJ106" s="30">
        <f t="shared" si="140"/>
        <v>3</v>
      </c>
      <c r="BK106" s="30">
        <f t="shared" si="140"/>
        <v>3</v>
      </c>
      <c r="BL106" s="30">
        <f t="shared" si="140"/>
        <v>3</v>
      </c>
      <c r="BM106" s="30">
        <f>SUM(BM107:BM114)</f>
        <v>3</v>
      </c>
    </row>
    <row r="107" spans="1:65" ht="39.950000000000003" customHeight="1">
      <c r="A107" s="3" t="s">
        <v>194</v>
      </c>
      <c r="B107" s="81" t="s">
        <v>195</v>
      </c>
      <c r="C107" s="82"/>
      <c r="D107" s="82"/>
      <c r="E107" s="51">
        <v>98</v>
      </c>
      <c r="F107" s="51">
        <v>8</v>
      </c>
      <c r="G107" s="49">
        <v>90</v>
      </c>
      <c r="H107" s="49"/>
      <c r="I107" s="49"/>
      <c r="J107" s="49">
        <v>496</v>
      </c>
      <c r="K107" s="49">
        <v>434</v>
      </c>
      <c r="L107" s="51">
        <v>62</v>
      </c>
      <c r="M107" s="51"/>
      <c r="N107" s="51"/>
      <c r="O107" s="51">
        <v>116</v>
      </c>
      <c r="P107" s="51">
        <v>42</v>
      </c>
      <c r="Q107" s="51">
        <v>46</v>
      </c>
      <c r="R107" s="51">
        <v>5</v>
      </c>
      <c r="S107" s="51"/>
      <c r="T107" s="51">
        <v>23</v>
      </c>
      <c r="U107" s="51">
        <v>7</v>
      </c>
      <c r="V107" s="51">
        <v>15</v>
      </c>
      <c r="W107" s="51">
        <v>1</v>
      </c>
      <c r="X107" s="51"/>
      <c r="Y107" s="51">
        <v>116</v>
      </c>
      <c r="Z107" s="51">
        <v>2</v>
      </c>
      <c r="AA107" s="51"/>
      <c r="AB107" s="51">
        <v>414</v>
      </c>
      <c r="AC107" s="51">
        <v>8</v>
      </c>
      <c r="AD107" s="51">
        <v>11</v>
      </c>
      <c r="AE107" s="51"/>
      <c r="AF107" s="51">
        <v>11</v>
      </c>
      <c r="AG107" s="51">
        <v>3</v>
      </c>
      <c r="AH107" s="51">
        <v>8</v>
      </c>
      <c r="AI107" s="51"/>
      <c r="AJ107" s="51">
        <v>8</v>
      </c>
      <c r="AK107" s="51">
        <v>3</v>
      </c>
      <c r="AL107" s="51"/>
      <c r="AM107" s="51">
        <v>3</v>
      </c>
      <c r="AN107" s="51">
        <v>3</v>
      </c>
      <c r="AO107" s="51"/>
      <c r="AP107" s="51"/>
      <c r="AQ107" s="51"/>
      <c r="AR107" s="51"/>
      <c r="AS107" s="51"/>
      <c r="AT107" s="32">
        <f t="shared" ref="AT107:AT114" si="141">E107</f>
        <v>98</v>
      </c>
      <c r="AU107" s="32">
        <f t="shared" ref="AU107:AU114" si="142">F107+G107+H107+I107</f>
        <v>98</v>
      </c>
      <c r="AV107" s="32">
        <f t="shared" ref="AV107:AV114" si="143">J107</f>
        <v>496</v>
      </c>
      <c r="AW107" s="32">
        <f t="shared" ref="AW107:AW114" si="144">K107+L107+M107</f>
        <v>496</v>
      </c>
      <c r="AX107" s="32">
        <f t="shared" ref="AX107:AX114" si="145">F107+G107+K107</f>
        <v>532</v>
      </c>
      <c r="AY107" s="32">
        <f t="shared" ref="AY107:AY114" si="146">N107+Y107+Z107+AB107</f>
        <v>532</v>
      </c>
      <c r="AZ107" s="32">
        <f t="shared" ref="AZ107:AZ114" si="147">O107</f>
        <v>116</v>
      </c>
      <c r="BA107" s="32">
        <f t="shared" ref="BA107:BA114" si="148">P107+Q107+R107+S107+T107</f>
        <v>116</v>
      </c>
      <c r="BB107" s="32">
        <f t="shared" ref="BB107:BB114" si="149">T107</f>
        <v>23</v>
      </c>
      <c r="BC107" s="32">
        <f t="shared" ref="BC107:BC114" si="150">+U107+V107+W107</f>
        <v>23</v>
      </c>
      <c r="BD107" s="16">
        <f t="shared" si="117"/>
        <v>116</v>
      </c>
      <c r="BE107" s="16">
        <f t="shared" si="118"/>
        <v>116</v>
      </c>
      <c r="BF107" s="32">
        <f t="shared" ref="BF107:BF114" si="151">AF107</f>
        <v>11</v>
      </c>
      <c r="BG107" s="32">
        <f t="shared" ref="BG107:BG114" si="152">AD107+AE107</f>
        <v>11</v>
      </c>
      <c r="BH107" s="32">
        <f t="shared" ref="BH107:BH114" si="153">AF107</f>
        <v>11</v>
      </c>
      <c r="BI107" s="32">
        <f t="shared" ref="BI107:BI114" si="154">AG107+AH107</f>
        <v>11</v>
      </c>
      <c r="BJ107" s="32">
        <f t="shared" ref="BJ107:BJ114" si="155">AM107</f>
        <v>3</v>
      </c>
      <c r="BK107" s="32">
        <f t="shared" ref="BK107:BK114" si="156">AK107+AL107</f>
        <v>3</v>
      </c>
      <c r="BL107" s="32">
        <f t="shared" ref="BL107:BL114" si="157">AM107</f>
        <v>3</v>
      </c>
      <c r="BM107" s="32">
        <f t="shared" ref="BM107:BM114" si="158">AN107+AO107</f>
        <v>3</v>
      </c>
    </row>
    <row r="108" spans="1:65" ht="39.950000000000003" customHeight="1">
      <c r="A108" s="3" t="s">
        <v>196</v>
      </c>
      <c r="B108" s="81" t="s">
        <v>197</v>
      </c>
      <c r="C108" s="82"/>
      <c r="D108" s="82"/>
      <c r="E108" s="51"/>
      <c r="F108" s="51"/>
      <c r="G108" s="49"/>
      <c r="H108" s="49"/>
      <c r="I108" s="49"/>
      <c r="J108" s="49"/>
      <c r="K108" s="49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1"/>
      <c r="AA108" s="51"/>
      <c r="AB108" s="51"/>
      <c r="AC108" s="51"/>
      <c r="AD108" s="51"/>
      <c r="AE108" s="51"/>
      <c r="AF108" s="51"/>
      <c r="AG108" s="51"/>
      <c r="AH108" s="51"/>
      <c r="AI108" s="51"/>
      <c r="AJ108" s="51"/>
      <c r="AK108" s="51"/>
      <c r="AL108" s="51"/>
      <c r="AM108" s="51"/>
      <c r="AN108" s="51"/>
      <c r="AO108" s="51"/>
      <c r="AP108" s="51"/>
      <c r="AQ108" s="51"/>
      <c r="AR108" s="51"/>
      <c r="AS108" s="51"/>
      <c r="AT108" s="32">
        <f t="shared" si="141"/>
        <v>0</v>
      </c>
      <c r="AU108" s="32">
        <f t="shared" si="142"/>
        <v>0</v>
      </c>
      <c r="AV108" s="32">
        <f t="shared" si="143"/>
        <v>0</v>
      </c>
      <c r="AW108" s="32">
        <f t="shared" si="144"/>
        <v>0</v>
      </c>
      <c r="AX108" s="32">
        <f t="shared" si="145"/>
        <v>0</v>
      </c>
      <c r="AY108" s="32">
        <f t="shared" si="146"/>
        <v>0</v>
      </c>
      <c r="AZ108" s="32">
        <f t="shared" si="147"/>
        <v>0</v>
      </c>
      <c r="BA108" s="32">
        <f t="shared" si="148"/>
        <v>0</v>
      </c>
      <c r="BB108" s="32">
        <f t="shared" si="149"/>
        <v>0</v>
      </c>
      <c r="BC108" s="32">
        <f t="shared" si="150"/>
        <v>0</v>
      </c>
      <c r="BD108" s="16">
        <f t="shared" si="117"/>
        <v>0</v>
      </c>
      <c r="BE108" s="16">
        <f t="shared" si="118"/>
        <v>0</v>
      </c>
      <c r="BF108" s="32">
        <f t="shared" si="151"/>
        <v>0</v>
      </c>
      <c r="BG108" s="32">
        <f t="shared" si="152"/>
        <v>0</v>
      </c>
      <c r="BH108" s="32">
        <f t="shared" si="153"/>
        <v>0</v>
      </c>
      <c r="BI108" s="32">
        <f t="shared" si="154"/>
        <v>0</v>
      </c>
      <c r="BJ108" s="32">
        <f t="shared" si="155"/>
        <v>0</v>
      </c>
      <c r="BK108" s="32">
        <f t="shared" si="156"/>
        <v>0</v>
      </c>
      <c r="BL108" s="32">
        <f t="shared" si="157"/>
        <v>0</v>
      </c>
      <c r="BM108" s="32">
        <f t="shared" si="158"/>
        <v>0</v>
      </c>
    </row>
    <row r="109" spans="1:65" ht="39.950000000000003" customHeight="1">
      <c r="A109" s="3" t="s">
        <v>198</v>
      </c>
      <c r="B109" s="81" t="s">
        <v>199</v>
      </c>
      <c r="C109" s="85"/>
      <c r="D109" s="85"/>
      <c r="E109" s="51">
        <v>8</v>
      </c>
      <c r="F109" s="51">
        <v>2</v>
      </c>
      <c r="G109" s="49">
        <v>6</v>
      </c>
      <c r="H109" s="49"/>
      <c r="I109" s="49"/>
      <c r="J109" s="49">
        <v>4</v>
      </c>
      <c r="K109" s="49">
        <v>4</v>
      </c>
      <c r="L109" s="51"/>
      <c r="M109" s="51"/>
      <c r="N109" s="51"/>
      <c r="O109" s="51">
        <v>4</v>
      </c>
      <c r="P109" s="51"/>
      <c r="Q109" s="51">
        <v>1</v>
      </c>
      <c r="R109" s="51">
        <v>2</v>
      </c>
      <c r="S109" s="51"/>
      <c r="T109" s="51">
        <v>1</v>
      </c>
      <c r="U109" s="51"/>
      <c r="V109" s="51">
        <v>1</v>
      </c>
      <c r="W109" s="51"/>
      <c r="X109" s="51"/>
      <c r="Y109" s="51">
        <v>4</v>
      </c>
      <c r="Z109" s="51"/>
      <c r="AA109" s="51"/>
      <c r="AB109" s="51">
        <v>8</v>
      </c>
      <c r="AC109" s="51">
        <v>1</v>
      </c>
      <c r="AD109" s="51">
        <v>2</v>
      </c>
      <c r="AE109" s="51"/>
      <c r="AF109" s="51">
        <v>2</v>
      </c>
      <c r="AG109" s="51">
        <v>1</v>
      </c>
      <c r="AH109" s="51">
        <v>1</v>
      </c>
      <c r="AI109" s="51"/>
      <c r="AJ109" s="51">
        <v>2</v>
      </c>
      <c r="AK109" s="51"/>
      <c r="AL109" s="51"/>
      <c r="AM109" s="51"/>
      <c r="AN109" s="51"/>
      <c r="AO109" s="51"/>
      <c r="AP109" s="51"/>
      <c r="AQ109" s="51"/>
      <c r="AR109" s="51"/>
      <c r="AS109" s="51"/>
      <c r="AT109" s="32">
        <f t="shared" si="141"/>
        <v>8</v>
      </c>
      <c r="AU109" s="32">
        <f t="shared" si="142"/>
        <v>8</v>
      </c>
      <c r="AV109" s="32">
        <f t="shared" si="143"/>
        <v>4</v>
      </c>
      <c r="AW109" s="32">
        <f t="shared" si="144"/>
        <v>4</v>
      </c>
      <c r="AX109" s="32">
        <f t="shared" si="145"/>
        <v>12</v>
      </c>
      <c r="AY109" s="32">
        <f t="shared" si="146"/>
        <v>12</v>
      </c>
      <c r="AZ109" s="32">
        <f t="shared" si="147"/>
        <v>4</v>
      </c>
      <c r="BA109" s="32">
        <f t="shared" si="148"/>
        <v>4</v>
      </c>
      <c r="BB109" s="32">
        <f t="shared" si="149"/>
        <v>1</v>
      </c>
      <c r="BC109" s="32">
        <f t="shared" si="150"/>
        <v>1</v>
      </c>
      <c r="BD109" s="16">
        <f t="shared" si="117"/>
        <v>4</v>
      </c>
      <c r="BE109" s="16">
        <f t="shared" si="118"/>
        <v>4</v>
      </c>
      <c r="BF109" s="32">
        <f t="shared" si="151"/>
        <v>2</v>
      </c>
      <c r="BG109" s="32">
        <f t="shared" si="152"/>
        <v>2</v>
      </c>
      <c r="BH109" s="32">
        <f t="shared" si="153"/>
        <v>2</v>
      </c>
      <c r="BI109" s="32">
        <f t="shared" si="154"/>
        <v>2</v>
      </c>
      <c r="BJ109" s="32">
        <f t="shared" si="155"/>
        <v>0</v>
      </c>
      <c r="BK109" s="32">
        <f t="shared" si="156"/>
        <v>0</v>
      </c>
      <c r="BL109" s="32">
        <f t="shared" si="157"/>
        <v>0</v>
      </c>
      <c r="BM109" s="32">
        <f t="shared" si="158"/>
        <v>0</v>
      </c>
    </row>
    <row r="110" spans="1:65" ht="39.950000000000003" customHeight="1">
      <c r="A110" s="3" t="s">
        <v>200</v>
      </c>
      <c r="B110" s="81" t="s">
        <v>201</v>
      </c>
      <c r="C110" s="85"/>
      <c r="D110" s="85"/>
      <c r="E110" s="51"/>
      <c r="F110" s="51"/>
      <c r="G110" s="49"/>
      <c r="H110" s="49"/>
      <c r="I110" s="49"/>
      <c r="J110" s="49"/>
      <c r="K110" s="49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51"/>
      <c r="AA110" s="51"/>
      <c r="AB110" s="51"/>
      <c r="AC110" s="51"/>
      <c r="AD110" s="51"/>
      <c r="AE110" s="51"/>
      <c r="AF110" s="51"/>
      <c r="AG110" s="51"/>
      <c r="AH110" s="51"/>
      <c r="AI110" s="51"/>
      <c r="AJ110" s="51"/>
      <c r="AK110" s="51"/>
      <c r="AL110" s="51"/>
      <c r="AM110" s="51"/>
      <c r="AN110" s="51"/>
      <c r="AO110" s="51"/>
      <c r="AP110" s="51"/>
      <c r="AQ110" s="51"/>
      <c r="AR110" s="51"/>
      <c r="AS110" s="51"/>
      <c r="AT110" s="32">
        <f t="shared" si="141"/>
        <v>0</v>
      </c>
      <c r="AU110" s="32">
        <f t="shared" si="142"/>
        <v>0</v>
      </c>
      <c r="AV110" s="32">
        <f t="shared" si="143"/>
        <v>0</v>
      </c>
      <c r="AW110" s="32">
        <f t="shared" si="144"/>
        <v>0</v>
      </c>
      <c r="AX110" s="32">
        <f t="shared" si="145"/>
        <v>0</v>
      </c>
      <c r="AY110" s="32">
        <f t="shared" si="146"/>
        <v>0</v>
      </c>
      <c r="AZ110" s="32">
        <f t="shared" si="147"/>
        <v>0</v>
      </c>
      <c r="BA110" s="32">
        <f t="shared" si="148"/>
        <v>0</v>
      </c>
      <c r="BB110" s="32">
        <f t="shared" si="149"/>
        <v>0</v>
      </c>
      <c r="BC110" s="32">
        <f t="shared" si="150"/>
        <v>0</v>
      </c>
      <c r="BD110" s="16">
        <f t="shared" si="117"/>
        <v>0</v>
      </c>
      <c r="BE110" s="16">
        <f t="shared" si="118"/>
        <v>0</v>
      </c>
      <c r="BF110" s="32">
        <f t="shared" si="151"/>
        <v>0</v>
      </c>
      <c r="BG110" s="32">
        <f t="shared" si="152"/>
        <v>0</v>
      </c>
      <c r="BH110" s="32">
        <f t="shared" si="153"/>
        <v>0</v>
      </c>
      <c r="BI110" s="32">
        <f t="shared" si="154"/>
        <v>0</v>
      </c>
      <c r="BJ110" s="32">
        <f t="shared" si="155"/>
        <v>0</v>
      </c>
      <c r="BK110" s="32">
        <f t="shared" si="156"/>
        <v>0</v>
      </c>
      <c r="BL110" s="32">
        <f t="shared" si="157"/>
        <v>0</v>
      </c>
      <c r="BM110" s="32">
        <f t="shared" si="158"/>
        <v>0</v>
      </c>
    </row>
    <row r="111" spans="1:65" ht="39.950000000000003" customHeight="1">
      <c r="A111" s="3" t="s">
        <v>202</v>
      </c>
      <c r="B111" s="81" t="s">
        <v>203</v>
      </c>
      <c r="C111" s="82"/>
      <c r="D111" s="82"/>
      <c r="E111" s="51">
        <v>1</v>
      </c>
      <c r="F111" s="51">
        <v>1</v>
      </c>
      <c r="G111" s="49"/>
      <c r="H111" s="49"/>
      <c r="I111" s="49"/>
      <c r="J111" s="49"/>
      <c r="K111" s="49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51"/>
      <c r="AA111" s="51"/>
      <c r="AB111" s="51">
        <v>1</v>
      </c>
      <c r="AC111" s="51">
        <v>1</v>
      </c>
      <c r="AD111" s="51"/>
      <c r="AE111" s="51"/>
      <c r="AF111" s="51"/>
      <c r="AG111" s="51"/>
      <c r="AH111" s="51"/>
      <c r="AI111" s="51"/>
      <c r="AJ111" s="51"/>
      <c r="AK111" s="51"/>
      <c r="AL111" s="51"/>
      <c r="AM111" s="51"/>
      <c r="AN111" s="51"/>
      <c r="AO111" s="51"/>
      <c r="AP111" s="51"/>
      <c r="AQ111" s="51"/>
      <c r="AR111" s="51"/>
      <c r="AS111" s="51"/>
      <c r="AT111" s="32">
        <f t="shared" si="141"/>
        <v>1</v>
      </c>
      <c r="AU111" s="32">
        <f t="shared" si="142"/>
        <v>1</v>
      </c>
      <c r="AV111" s="32">
        <f t="shared" si="143"/>
        <v>0</v>
      </c>
      <c r="AW111" s="32">
        <f t="shared" si="144"/>
        <v>0</v>
      </c>
      <c r="AX111" s="32">
        <f t="shared" si="145"/>
        <v>1</v>
      </c>
      <c r="AY111" s="32">
        <f t="shared" si="146"/>
        <v>1</v>
      </c>
      <c r="AZ111" s="32">
        <f t="shared" si="147"/>
        <v>0</v>
      </c>
      <c r="BA111" s="32">
        <f t="shared" si="148"/>
        <v>0</v>
      </c>
      <c r="BB111" s="32">
        <f t="shared" si="149"/>
        <v>0</v>
      </c>
      <c r="BC111" s="32">
        <f t="shared" si="150"/>
        <v>0</v>
      </c>
      <c r="BD111" s="16">
        <f t="shared" si="117"/>
        <v>0</v>
      </c>
      <c r="BE111" s="16">
        <f t="shared" si="118"/>
        <v>0</v>
      </c>
      <c r="BF111" s="32">
        <f t="shared" si="151"/>
        <v>0</v>
      </c>
      <c r="BG111" s="32">
        <f t="shared" si="152"/>
        <v>0</v>
      </c>
      <c r="BH111" s="32">
        <f t="shared" si="153"/>
        <v>0</v>
      </c>
      <c r="BI111" s="32">
        <f t="shared" si="154"/>
        <v>0</v>
      </c>
      <c r="BJ111" s="32">
        <f t="shared" si="155"/>
        <v>0</v>
      </c>
      <c r="BK111" s="32">
        <f t="shared" si="156"/>
        <v>0</v>
      </c>
      <c r="BL111" s="32">
        <f t="shared" si="157"/>
        <v>0</v>
      </c>
      <c r="BM111" s="32">
        <f t="shared" si="158"/>
        <v>0</v>
      </c>
    </row>
    <row r="112" spans="1:65" ht="39.950000000000003" customHeight="1">
      <c r="A112" s="3" t="s">
        <v>204</v>
      </c>
      <c r="B112" s="81" t="s">
        <v>205</v>
      </c>
      <c r="C112" s="82"/>
      <c r="D112" s="82"/>
      <c r="E112" s="51"/>
      <c r="F112" s="51"/>
      <c r="G112" s="49"/>
      <c r="H112" s="49"/>
      <c r="I112" s="49"/>
      <c r="J112" s="49"/>
      <c r="K112" s="49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  <c r="AA112" s="51"/>
      <c r="AB112" s="51"/>
      <c r="AC112" s="51"/>
      <c r="AD112" s="51"/>
      <c r="AE112" s="51"/>
      <c r="AF112" s="51"/>
      <c r="AG112" s="51"/>
      <c r="AH112" s="51"/>
      <c r="AI112" s="51"/>
      <c r="AJ112" s="51"/>
      <c r="AK112" s="51"/>
      <c r="AL112" s="51"/>
      <c r="AM112" s="51"/>
      <c r="AN112" s="51"/>
      <c r="AO112" s="51"/>
      <c r="AP112" s="51"/>
      <c r="AQ112" s="51"/>
      <c r="AR112" s="51"/>
      <c r="AS112" s="51"/>
      <c r="AT112" s="32">
        <f t="shared" si="141"/>
        <v>0</v>
      </c>
      <c r="AU112" s="32">
        <f t="shared" si="142"/>
        <v>0</v>
      </c>
      <c r="AV112" s="32">
        <f t="shared" si="143"/>
        <v>0</v>
      </c>
      <c r="AW112" s="32">
        <f t="shared" si="144"/>
        <v>0</v>
      </c>
      <c r="AX112" s="32">
        <f t="shared" si="145"/>
        <v>0</v>
      </c>
      <c r="AY112" s="32">
        <f t="shared" si="146"/>
        <v>0</v>
      </c>
      <c r="AZ112" s="32">
        <f t="shared" si="147"/>
        <v>0</v>
      </c>
      <c r="BA112" s="32">
        <f t="shared" si="148"/>
        <v>0</v>
      </c>
      <c r="BB112" s="32">
        <f t="shared" si="149"/>
        <v>0</v>
      </c>
      <c r="BC112" s="32">
        <f t="shared" si="150"/>
        <v>0</v>
      </c>
      <c r="BD112" s="16">
        <f t="shared" si="117"/>
        <v>0</v>
      </c>
      <c r="BE112" s="16">
        <f t="shared" si="118"/>
        <v>0</v>
      </c>
      <c r="BF112" s="32">
        <f t="shared" si="151"/>
        <v>0</v>
      </c>
      <c r="BG112" s="32">
        <f t="shared" si="152"/>
        <v>0</v>
      </c>
      <c r="BH112" s="32">
        <f t="shared" si="153"/>
        <v>0</v>
      </c>
      <c r="BI112" s="32">
        <f t="shared" si="154"/>
        <v>0</v>
      </c>
      <c r="BJ112" s="32">
        <f t="shared" si="155"/>
        <v>0</v>
      </c>
      <c r="BK112" s="32">
        <f t="shared" si="156"/>
        <v>0</v>
      </c>
      <c r="BL112" s="32">
        <f t="shared" si="157"/>
        <v>0</v>
      </c>
      <c r="BM112" s="32">
        <f t="shared" si="158"/>
        <v>0</v>
      </c>
    </row>
    <row r="113" spans="1:65" ht="39.950000000000003" customHeight="1">
      <c r="A113" s="3" t="s">
        <v>206</v>
      </c>
      <c r="B113" s="81" t="s">
        <v>207</v>
      </c>
      <c r="C113" s="82"/>
      <c r="D113" s="82"/>
      <c r="E113" s="51"/>
      <c r="F113" s="51"/>
      <c r="G113" s="49"/>
      <c r="H113" s="49"/>
      <c r="I113" s="49"/>
      <c r="J113" s="49"/>
      <c r="K113" s="49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W113" s="51"/>
      <c r="X113" s="51"/>
      <c r="Y113" s="51"/>
      <c r="Z113" s="51"/>
      <c r="AA113" s="51"/>
      <c r="AB113" s="51"/>
      <c r="AC113" s="51"/>
      <c r="AD113" s="51"/>
      <c r="AE113" s="51"/>
      <c r="AF113" s="51"/>
      <c r="AG113" s="51"/>
      <c r="AH113" s="51"/>
      <c r="AI113" s="51"/>
      <c r="AJ113" s="51"/>
      <c r="AK113" s="51"/>
      <c r="AL113" s="51"/>
      <c r="AM113" s="51"/>
      <c r="AN113" s="51"/>
      <c r="AO113" s="51"/>
      <c r="AP113" s="51"/>
      <c r="AQ113" s="51"/>
      <c r="AR113" s="51"/>
      <c r="AS113" s="51"/>
      <c r="AT113" s="32">
        <f t="shared" si="141"/>
        <v>0</v>
      </c>
      <c r="AU113" s="32">
        <f t="shared" si="142"/>
        <v>0</v>
      </c>
      <c r="AV113" s="32">
        <f t="shared" si="143"/>
        <v>0</v>
      </c>
      <c r="AW113" s="32">
        <f t="shared" si="144"/>
        <v>0</v>
      </c>
      <c r="AX113" s="32">
        <f t="shared" si="145"/>
        <v>0</v>
      </c>
      <c r="AY113" s="32">
        <f t="shared" si="146"/>
        <v>0</v>
      </c>
      <c r="AZ113" s="32">
        <f t="shared" si="147"/>
        <v>0</v>
      </c>
      <c r="BA113" s="32">
        <f t="shared" si="148"/>
        <v>0</v>
      </c>
      <c r="BB113" s="32">
        <f t="shared" si="149"/>
        <v>0</v>
      </c>
      <c r="BC113" s="32">
        <f t="shared" si="150"/>
        <v>0</v>
      </c>
      <c r="BD113" s="16">
        <f t="shared" si="117"/>
        <v>0</v>
      </c>
      <c r="BE113" s="16">
        <f t="shared" si="118"/>
        <v>0</v>
      </c>
      <c r="BF113" s="32">
        <f t="shared" si="151"/>
        <v>0</v>
      </c>
      <c r="BG113" s="32">
        <f t="shared" si="152"/>
        <v>0</v>
      </c>
      <c r="BH113" s="32">
        <f t="shared" si="153"/>
        <v>0</v>
      </c>
      <c r="BI113" s="32">
        <f t="shared" si="154"/>
        <v>0</v>
      </c>
      <c r="BJ113" s="32">
        <f t="shared" si="155"/>
        <v>0</v>
      </c>
      <c r="BK113" s="32">
        <f t="shared" si="156"/>
        <v>0</v>
      </c>
      <c r="BL113" s="32">
        <f t="shared" si="157"/>
        <v>0</v>
      </c>
      <c r="BM113" s="32">
        <f t="shared" si="158"/>
        <v>0</v>
      </c>
    </row>
    <row r="114" spans="1:65" ht="39.950000000000003" customHeight="1">
      <c r="A114" s="3" t="s">
        <v>208</v>
      </c>
      <c r="B114" s="83" t="s">
        <v>45</v>
      </c>
      <c r="C114" s="84"/>
      <c r="D114" s="84"/>
      <c r="E114" s="51">
        <v>4</v>
      </c>
      <c r="F114" s="51"/>
      <c r="G114" s="49">
        <v>4</v>
      </c>
      <c r="H114" s="49"/>
      <c r="I114" s="49"/>
      <c r="J114" s="49">
        <v>1</v>
      </c>
      <c r="K114" s="49">
        <v>1</v>
      </c>
      <c r="L114" s="51"/>
      <c r="M114" s="51"/>
      <c r="N114" s="51"/>
      <c r="O114" s="51">
        <v>4</v>
      </c>
      <c r="P114" s="51">
        <v>1</v>
      </c>
      <c r="Q114" s="51"/>
      <c r="R114" s="51">
        <v>2</v>
      </c>
      <c r="S114" s="51"/>
      <c r="T114" s="51">
        <v>1</v>
      </c>
      <c r="U114" s="51"/>
      <c r="V114" s="51">
        <v>1</v>
      </c>
      <c r="W114" s="51"/>
      <c r="X114" s="51"/>
      <c r="Y114" s="51">
        <v>4</v>
      </c>
      <c r="Z114" s="51"/>
      <c r="AA114" s="51"/>
      <c r="AB114" s="51">
        <v>1</v>
      </c>
      <c r="AC114" s="51"/>
      <c r="AD114" s="51">
        <v>2</v>
      </c>
      <c r="AE114" s="51"/>
      <c r="AF114" s="51">
        <v>2</v>
      </c>
      <c r="AG114" s="51"/>
      <c r="AH114" s="51">
        <v>2</v>
      </c>
      <c r="AI114" s="51"/>
      <c r="AJ114" s="51">
        <v>1</v>
      </c>
      <c r="AK114" s="51"/>
      <c r="AL114" s="51"/>
      <c r="AM114" s="51"/>
      <c r="AN114" s="51"/>
      <c r="AO114" s="51"/>
      <c r="AP114" s="51"/>
      <c r="AQ114" s="51"/>
      <c r="AR114" s="51"/>
      <c r="AS114" s="51"/>
      <c r="AT114" s="32">
        <f t="shared" si="141"/>
        <v>4</v>
      </c>
      <c r="AU114" s="32">
        <f t="shared" si="142"/>
        <v>4</v>
      </c>
      <c r="AV114" s="32">
        <f t="shared" si="143"/>
        <v>1</v>
      </c>
      <c r="AW114" s="32">
        <f t="shared" si="144"/>
        <v>1</v>
      </c>
      <c r="AX114" s="32">
        <f t="shared" si="145"/>
        <v>5</v>
      </c>
      <c r="AY114" s="32">
        <f t="shared" si="146"/>
        <v>5</v>
      </c>
      <c r="AZ114" s="32">
        <f t="shared" si="147"/>
        <v>4</v>
      </c>
      <c r="BA114" s="32">
        <f t="shared" si="148"/>
        <v>4</v>
      </c>
      <c r="BB114" s="32">
        <f t="shared" si="149"/>
        <v>1</v>
      </c>
      <c r="BC114" s="32">
        <f t="shared" si="150"/>
        <v>1</v>
      </c>
      <c r="BD114" s="16">
        <f t="shared" si="117"/>
        <v>4</v>
      </c>
      <c r="BE114" s="16">
        <f t="shared" si="118"/>
        <v>4</v>
      </c>
      <c r="BF114" s="32">
        <f t="shared" si="151"/>
        <v>2</v>
      </c>
      <c r="BG114" s="32">
        <f t="shared" si="152"/>
        <v>2</v>
      </c>
      <c r="BH114" s="32">
        <f t="shared" si="153"/>
        <v>2</v>
      </c>
      <c r="BI114" s="32">
        <f t="shared" si="154"/>
        <v>2</v>
      </c>
      <c r="BJ114" s="32">
        <f t="shared" si="155"/>
        <v>0</v>
      </c>
      <c r="BK114" s="32">
        <f t="shared" si="156"/>
        <v>0</v>
      </c>
      <c r="BL114" s="32">
        <f t="shared" si="157"/>
        <v>0</v>
      </c>
      <c r="BM114" s="32">
        <f t="shared" si="158"/>
        <v>0</v>
      </c>
    </row>
    <row r="115" spans="1:65" ht="39.950000000000003" customHeight="1">
      <c r="A115" s="1" t="s">
        <v>209</v>
      </c>
      <c r="B115" s="86" t="s">
        <v>210</v>
      </c>
      <c r="C115" s="87"/>
      <c r="D115" s="87"/>
      <c r="E115" s="30">
        <f>SUM(E116:E119)</f>
        <v>2</v>
      </c>
      <c r="F115" s="30">
        <f t="shared" ref="F115:AS115" si="159">SUM(F116:F119)</f>
        <v>0</v>
      </c>
      <c r="G115" s="30">
        <f t="shared" si="159"/>
        <v>2</v>
      </c>
      <c r="H115" s="30">
        <f t="shared" si="159"/>
        <v>0</v>
      </c>
      <c r="I115" s="30">
        <f t="shared" si="159"/>
        <v>0</v>
      </c>
      <c r="J115" s="30">
        <f t="shared" si="159"/>
        <v>1</v>
      </c>
      <c r="K115" s="30">
        <f t="shared" si="159"/>
        <v>1</v>
      </c>
      <c r="L115" s="30">
        <f t="shared" si="159"/>
        <v>0</v>
      </c>
      <c r="M115" s="30">
        <f t="shared" si="159"/>
        <v>0</v>
      </c>
      <c r="N115" s="30">
        <f t="shared" si="159"/>
        <v>0</v>
      </c>
      <c r="O115" s="30">
        <f t="shared" si="159"/>
        <v>2</v>
      </c>
      <c r="P115" s="30">
        <f t="shared" si="159"/>
        <v>0</v>
      </c>
      <c r="Q115" s="30">
        <f t="shared" si="159"/>
        <v>0</v>
      </c>
      <c r="R115" s="30">
        <f t="shared" si="159"/>
        <v>2</v>
      </c>
      <c r="S115" s="30">
        <f t="shared" si="159"/>
        <v>0</v>
      </c>
      <c r="T115" s="30">
        <f t="shared" si="159"/>
        <v>0</v>
      </c>
      <c r="U115" s="30">
        <f t="shared" si="159"/>
        <v>0</v>
      </c>
      <c r="V115" s="30">
        <f t="shared" si="159"/>
        <v>0</v>
      </c>
      <c r="W115" s="30">
        <f t="shared" si="159"/>
        <v>0</v>
      </c>
      <c r="X115" s="30">
        <f t="shared" si="159"/>
        <v>0</v>
      </c>
      <c r="Y115" s="30">
        <f t="shared" si="159"/>
        <v>2</v>
      </c>
      <c r="Z115" s="30">
        <f t="shared" si="159"/>
        <v>0</v>
      </c>
      <c r="AA115" s="30">
        <f t="shared" si="159"/>
        <v>0</v>
      </c>
      <c r="AB115" s="30">
        <f t="shared" si="159"/>
        <v>1</v>
      </c>
      <c r="AC115" s="30">
        <f t="shared" si="159"/>
        <v>0</v>
      </c>
      <c r="AD115" s="30">
        <f t="shared" si="159"/>
        <v>0</v>
      </c>
      <c r="AE115" s="30">
        <f t="shared" si="159"/>
        <v>0</v>
      </c>
      <c r="AF115" s="30">
        <f t="shared" si="159"/>
        <v>0</v>
      </c>
      <c r="AG115" s="30">
        <f t="shared" si="159"/>
        <v>0</v>
      </c>
      <c r="AH115" s="30">
        <f t="shared" si="159"/>
        <v>0</v>
      </c>
      <c r="AI115" s="30">
        <f t="shared" si="159"/>
        <v>0</v>
      </c>
      <c r="AJ115" s="30">
        <f t="shared" si="159"/>
        <v>0</v>
      </c>
      <c r="AK115" s="30">
        <f t="shared" si="159"/>
        <v>0</v>
      </c>
      <c r="AL115" s="30">
        <f t="shared" si="159"/>
        <v>0</v>
      </c>
      <c r="AM115" s="30">
        <f t="shared" si="159"/>
        <v>0</v>
      </c>
      <c r="AN115" s="30">
        <f t="shared" si="159"/>
        <v>0</v>
      </c>
      <c r="AO115" s="30">
        <f t="shared" si="159"/>
        <v>0</v>
      </c>
      <c r="AP115" s="30">
        <f t="shared" si="159"/>
        <v>0</v>
      </c>
      <c r="AQ115" s="30">
        <f t="shared" si="159"/>
        <v>0</v>
      </c>
      <c r="AR115" s="30">
        <f t="shared" si="159"/>
        <v>0</v>
      </c>
      <c r="AS115" s="30">
        <f t="shared" si="159"/>
        <v>0</v>
      </c>
      <c r="AT115" s="34">
        <f t="shared" ref="AT115:BM115" si="160">SUM(AT116:AT119)</f>
        <v>2</v>
      </c>
      <c r="AU115" s="34">
        <f t="shared" si="160"/>
        <v>2</v>
      </c>
      <c r="AV115" s="34">
        <f t="shared" si="160"/>
        <v>1</v>
      </c>
      <c r="AW115" s="34">
        <f t="shared" si="160"/>
        <v>1</v>
      </c>
      <c r="AX115" s="34">
        <f t="shared" si="160"/>
        <v>3</v>
      </c>
      <c r="AY115" s="34">
        <f t="shared" si="160"/>
        <v>3</v>
      </c>
      <c r="AZ115" s="34">
        <f t="shared" si="160"/>
        <v>2</v>
      </c>
      <c r="BA115" s="34">
        <f t="shared" si="160"/>
        <v>2</v>
      </c>
      <c r="BB115" s="34">
        <f t="shared" si="160"/>
        <v>0</v>
      </c>
      <c r="BC115" s="34">
        <f t="shared" si="160"/>
        <v>0</v>
      </c>
      <c r="BD115" s="16">
        <f t="shared" si="117"/>
        <v>2</v>
      </c>
      <c r="BE115" s="16">
        <f t="shared" si="118"/>
        <v>2</v>
      </c>
      <c r="BF115" s="34">
        <f t="shared" si="160"/>
        <v>0</v>
      </c>
      <c r="BG115" s="34">
        <f t="shared" si="160"/>
        <v>0</v>
      </c>
      <c r="BH115" s="34">
        <f t="shared" si="160"/>
        <v>0</v>
      </c>
      <c r="BI115" s="34">
        <f t="shared" si="160"/>
        <v>0</v>
      </c>
      <c r="BJ115" s="34">
        <f t="shared" si="160"/>
        <v>0</v>
      </c>
      <c r="BK115" s="34">
        <f t="shared" si="160"/>
        <v>0</v>
      </c>
      <c r="BL115" s="34">
        <f t="shared" si="160"/>
        <v>0</v>
      </c>
      <c r="BM115" s="34">
        <f t="shared" si="160"/>
        <v>0</v>
      </c>
    </row>
    <row r="116" spans="1:65" ht="39.950000000000003" customHeight="1">
      <c r="A116" s="3" t="s">
        <v>211</v>
      </c>
      <c r="B116" s="81" t="s">
        <v>212</v>
      </c>
      <c r="C116" s="85"/>
      <c r="D116" s="85"/>
      <c r="E116" s="38">
        <v>2</v>
      </c>
      <c r="F116" s="38"/>
      <c r="G116" s="19">
        <v>2</v>
      </c>
      <c r="H116" s="20"/>
      <c r="I116" s="20"/>
      <c r="J116" s="20">
        <v>1</v>
      </c>
      <c r="K116" s="20">
        <v>1</v>
      </c>
      <c r="L116" s="38"/>
      <c r="M116" s="38"/>
      <c r="N116" s="38"/>
      <c r="O116" s="38">
        <v>2</v>
      </c>
      <c r="P116" s="38"/>
      <c r="Q116" s="38"/>
      <c r="R116" s="38">
        <v>2</v>
      </c>
      <c r="S116" s="38"/>
      <c r="T116" s="38"/>
      <c r="U116" s="38"/>
      <c r="V116" s="38"/>
      <c r="W116" s="38"/>
      <c r="X116" s="38"/>
      <c r="Y116" s="38">
        <v>2</v>
      </c>
      <c r="Z116" s="38"/>
      <c r="AA116" s="38"/>
      <c r="AB116" s="38">
        <v>1</v>
      </c>
      <c r="AC116" s="38"/>
      <c r="AD116" s="38"/>
      <c r="AE116" s="38"/>
      <c r="AF116" s="38"/>
      <c r="AG116" s="38"/>
      <c r="AH116" s="38"/>
      <c r="AI116" s="38"/>
      <c r="AJ116" s="38"/>
      <c r="AK116" s="10"/>
      <c r="AL116" s="10"/>
      <c r="AM116" s="10"/>
      <c r="AN116" s="10"/>
      <c r="AO116" s="38"/>
      <c r="AP116" s="38"/>
      <c r="AQ116" s="38"/>
      <c r="AR116" s="38"/>
      <c r="AS116" s="38"/>
      <c r="AT116" s="32">
        <f>E116</f>
        <v>2</v>
      </c>
      <c r="AU116" s="32">
        <f>F116+G116+H116+I116</f>
        <v>2</v>
      </c>
      <c r="AV116" s="32">
        <f>J116</f>
        <v>1</v>
      </c>
      <c r="AW116" s="32">
        <f>K116+L116+M116</f>
        <v>1</v>
      </c>
      <c r="AX116" s="32">
        <f>F116+G116+K116</f>
        <v>3</v>
      </c>
      <c r="AY116" s="32">
        <f>N116+Y116+Z116+AB116</f>
        <v>3</v>
      </c>
      <c r="AZ116" s="32">
        <f>O116</f>
        <v>2</v>
      </c>
      <c r="BA116" s="32">
        <f>P116+Q116+R116+S116+T116</f>
        <v>2</v>
      </c>
      <c r="BB116" s="32">
        <f>T116</f>
        <v>0</v>
      </c>
      <c r="BC116" s="32">
        <f>+U116+V116+W116</f>
        <v>0</v>
      </c>
      <c r="BD116" s="16">
        <f t="shared" si="117"/>
        <v>2</v>
      </c>
      <c r="BE116" s="16">
        <f t="shared" si="118"/>
        <v>2</v>
      </c>
      <c r="BF116" s="32">
        <f>AF116</f>
        <v>0</v>
      </c>
      <c r="BG116" s="32">
        <f>AD116+AE116</f>
        <v>0</v>
      </c>
      <c r="BH116" s="32">
        <f>AF116</f>
        <v>0</v>
      </c>
      <c r="BI116" s="32">
        <f>AG116+AH116</f>
        <v>0</v>
      </c>
      <c r="BJ116" s="32">
        <f>AM116</f>
        <v>0</v>
      </c>
      <c r="BK116" s="32">
        <f>AK116+AL116</f>
        <v>0</v>
      </c>
      <c r="BL116" s="32">
        <f>AM116</f>
        <v>0</v>
      </c>
      <c r="BM116" s="32">
        <f>AN116+AO116</f>
        <v>0</v>
      </c>
    </row>
    <row r="117" spans="1:65" ht="39.950000000000003" customHeight="1">
      <c r="A117" s="3" t="s">
        <v>213</v>
      </c>
      <c r="B117" s="81" t="s">
        <v>214</v>
      </c>
      <c r="C117" s="82"/>
      <c r="D117" s="82"/>
      <c r="E117" s="38"/>
      <c r="F117" s="38"/>
      <c r="G117" s="19"/>
      <c r="H117" s="20"/>
      <c r="I117" s="20"/>
      <c r="J117" s="20"/>
      <c r="K117" s="20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2">
        <f>E117</f>
        <v>0</v>
      </c>
      <c r="AU117" s="32">
        <f>F117+G117+H117+I117</f>
        <v>0</v>
      </c>
      <c r="AV117" s="32">
        <f>J117</f>
        <v>0</v>
      </c>
      <c r="AW117" s="32">
        <f>K117+L117+M117</f>
        <v>0</v>
      </c>
      <c r="AX117" s="32">
        <f>F117+G117+K117</f>
        <v>0</v>
      </c>
      <c r="AY117" s="32">
        <f>N117+Y117+Z117+AB117</f>
        <v>0</v>
      </c>
      <c r="AZ117" s="32">
        <f>O117</f>
        <v>0</v>
      </c>
      <c r="BA117" s="32">
        <f>P117+Q117+R117+S117+T117</f>
        <v>0</v>
      </c>
      <c r="BB117" s="32">
        <f>T117</f>
        <v>0</v>
      </c>
      <c r="BC117" s="32">
        <f>+U117+V117+W117</f>
        <v>0</v>
      </c>
      <c r="BD117" s="16">
        <f t="shared" si="117"/>
        <v>0</v>
      </c>
      <c r="BE117" s="16">
        <f t="shared" si="118"/>
        <v>0</v>
      </c>
      <c r="BF117" s="32">
        <f>AF117</f>
        <v>0</v>
      </c>
      <c r="BG117" s="32">
        <f>AD117+AE117</f>
        <v>0</v>
      </c>
      <c r="BH117" s="32">
        <f>AF117</f>
        <v>0</v>
      </c>
      <c r="BI117" s="32">
        <f>AG117+AH117</f>
        <v>0</v>
      </c>
      <c r="BJ117" s="32">
        <f>AM117</f>
        <v>0</v>
      </c>
      <c r="BK117" s="32">
        <f>AK117+AL117</f>
        <v>0</v>
      </c>
      <c r="BL117" s="32">
        <f>AM117</f>
        <v>0</v>
      </c>
      <c r="BM117" s="32">
        <f>AN117+AO117</f>
        <v>0</v>
      </c>
    </row>
    <row r="118" spans="1:65" ht="39.950000000000003" customHeight="1">
      <c r="A118" s="3" t="s">
        <v>215</v>
      </c>
      <c r="B118" s="81" t="s">
        <v>216</v>
      </c>
      <c r="C118" s="82"/>
      <c r="D118" s="82"/>
      <c r="E118" s="38"/>
      <c r="F118" s="38"/>
      <c r="G118" s="19"/>
      <c r="H118" s="20"/>
      <c r="I118" s="20"/>
      <c r="J118" s="20"/>
      <c r="K118" s="20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2">
        <f>E118</f>
        <v>0</v>
      </c>
      <c r="AU118" s="32">
        <f>F118+G118+H118+I118</f>
        <v>0</v>
      </c>
      <c r="AV118" s="32">
        <f>J118</f>
        <v>0</v>
      </c>
      <c r="AW118" s="32">
        <f>K118+L118+M118</f>
        <v>0</v>
      </c>
      <c r="AX118" s="32">
        <f>F118+G118+K118</f>
        <v>0</v>
      </c>
      <c r="AY118" s="32">
        <f>N118+Y118+Z118+AB118</f>
        <v>0</v>
      </c>
      <c r="AZ118" s="32">
        <f>O118</f>
        <v>0</v>
      </c>
      <c r="BA118" s="32">
        <f>P118+Q118+R118+S118+T118</f>
        <v>0</v>
      </c>
      <c r="BB118" s="32">
        <f>T118</f>
        <v>0</v>
      </c>
      <c r="BC118" s="32">
        <f>+U118+V118+W118</f>
        <v>0</v>
      </c>
      <c r="BD118" s="16">
        <f t="shared" si="117"/>
        <v>0</v>
      </c>
      <c r="BE118" s="16">
        <f t="shared" si="118"/>
        <v>0</v>
      </c>
      <c r="BF118" s="32">
        <f>AF118</f>
        <v>0</v>
      </c>
      <c r="BG118" s="32">
        <f>AD118+AE118</f>
        <v>0</v>
      </c>
      <c r="BH118" s="32">
        <f>AF118</f>
        <v>0</v>
      </c>
      <c r="BI118" s="32">
        <f>AG118+AH118</f>
        <v>0</v>
      </c>
      <c r="BJ118" s="32">
        <f>AM118</f>
        <v>0</v>
      </c>
      <c r="BK118" s="32">
        <f>AK118+AL118</f>
        <v>0</v>
      </c>
      <c r="BL118" s="32">
        <f>AM118</f>
        <v>0</v>
      </c>
      <c r="BM118" s="32">
        <f>AN118+AO118</f>
        <v>0</v>
      </c>
    </row>
    <row r="119" spans="1:65" ht="39.950000000000003" customHeight="1">
      <c r="A119" s="3" t="s">
        <v>217</v>
      </c>
      <c r="B119" s="83" t="s">
        <v>45</v>
      </c>
      <c r="C119" s="84"/>
      <c r="D119" s="84"/>
      <c r="E119" s="38"/>
      <c r="F119" s="38"/>
      <c r="G119" s="19"/>
      <c r="H119" s="20"/>
      <c r="I119" s="20"/>
      <c r="J119" s="20"/>
      <c r="K119" s="20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2">
        <f>E119</f>
        <v>0</v>
      </c>
      <c r="AU119" s="32">
        <f>F119+G119+H119+I119</f>
        <v>0</v>
      </c>
      <c r="AV119" s="32">
        <f>J119</f>
        <v>0</v>
      </c>
      <c r="AW119" s="32">
        <f>K119+L119+M119</f>
        <v>0</v>
      </c>
      <c r="AX119" s="32">
        <f>F119+G119+K119</f>
        <v>0</v>
      </c>
      <c r="AY119" s="32">
        <f>N119+Y119+Z119+AB119</f>
        <v>0</v>
      </c>
      <c r="AZ119" s="32">
        <f>O119</f>
        <v>0</v>
      </c>
      <c r="BA119" s="32">
        <f>P119+Q119+R119+S119+T119</f>
        <v>0</v>
      </c>
      <c r="BB119" s="32">
        <f>T119</f>
        <v>0</v>
      </c>
      <c r="BC119" s="32">
        <f>+U119+V119+W119</f>
        <v>0</v>
      </c>
      <c r="BD119" s="16">
        <f t="shared" si="117"/>
        <v>0</v>
      </c>
      <c r="BE119" s="16">
        <f t="shared" si="118"/>
        <v>0</v>
      </c>
      <c r="BF119" s="32">
        <f>AF119</f>
        <v>0</v>
      </c>
      <c r="BG119" s="32">
        <f>AD119+AE119</f>
        <v>0</v>
      </c>
      <c r="BH119" s="32">
        <f>AF119</f>
        <v>0</v>
      </c>
      <c r="BI119" s="32">
        <f>AG119+AH119</f>
        <v>0</v>
      </c>
      <c r="BJ119" s="32">
        <f>AM119</f>
        <v>0</v>
      </c>
      <c r="BK119" s="32">
        <f>AK119+AL119</f>
        <v>0</v>
      </c>
      <c r="BL119" s="32">
        <f>AM119</f>
        <v>0</v>
      </c>
      <c r="BM119" s="32">
        <f>AN119+AO119</f>
        <v>0</v>
      </c>
    </row>
    <row r="120" spans="1:65" ht="39.950000000000003" customHeight="1">
      <c r="A120" s="1" t="s">
        <v>252</v>
      </c>
      <c r="B120" s="86" t="s">
        <v>255</v>
      </c>
      <c r="C120" s="90"/>
      <c r="D120" s="94"/>
      <c r="E120" s="55">
        <f>SUM(E121:E122)</f>
        <v>0</v>
      </c>
      <c r="F120" s="55">
        <f t="shared" ref="F120:BM120" si="161">SUM(F121:F122)</f>
        <v>0</v>
      </c>
      <c r="G120" s="55">
        <f t="shared" si="161"/>
        <v>0</v>
      </c>
      <c r="H120" s="55">
        <f t="shared" si="161"/>
        <v>0</v>
      </c>
      <c r="I120" s="55">
        <f t="shared" si="161"/>
        <v>0</v>
      </c>
      <c r="J120" s="55">
        <f t="shared" si="161"/>
        <v>0</v>
      </c>
      <c r="K120" s="55">
        <f t="shared" si="161"/>
        <v>0</v>
      </c>
      <c r="L120" s="55">
        <f t="shared" si="161"/>
        <v>0</v>
      </c>
      <c r="M120" s="55">
        <f t="shared" si="161"/>
        <v>0</v>
      </c>
      <c r="N120" s="55">
        <f t="shared" si="161"/>
        <v>0</v>
      </c>
      <c r="O120" s="55">
        <f t="shared" si="161"/>
        <v>0</v>
      </c>
      <c r="P120" s="55">
        <f t="shared" si="161"/>
        <v>0</v>
      </c>
      <c r="Q120" s="55">
        <f t="shared" si="161"/>
        <v>0</v>
      </c>
      <c r="R120" s="55">
        <f t="shared" si="161"/>
        <v>0</v>
      </c>
      <c r="S120" s="55">
        <f t="shared" si="161"/>
        <v>0</v>
      </c>
      <c r="T120" s="55">
        <f t="shared" si="161"/>
        <v>0</v>
      </c>
      <c r="U120" s="55">
        <f t="shared" si="161"/>
        <v>0</v>
      </c>
      <c r="V120" s="55">
        <f t="shared" si="161"/>
        <v>0</v>
      </c>
      <c r="W120" s="55">
        <f t="shared" si="161"/>
        <v>0</v>
      </c>
      <c r="X120" s="55">
        <f t="shared" si="161"/>
        <v>0</v>
      </c>
      <c r="Y120" s="55">
        <f t="shared" si="161"/>
        <v>0</v>
      </c>
      <c r="Z120" s="55">
        <f t="shared" si="161"/>
        <v>0</v>
      </c>
      <c r="AA120" s="55">
        <f t="shared" si="161"/>
        <v>0</v>
      </c>
      <c r="AB120" s="55">
        <f t="shared" si="161"/>
        <v>0</v>
      </c>
      <c r="AC120" s="55">
        <f t="shared" si="161"/>
        <v>0</v>
      </c>
      <c r="AD120" s="55">
        <f t="shared" si="161"/>
        <v>0</v>
      </c>
      <c r="AE120" s="55">
        <f t="shared" si="161"/>
        <v>0</v>
      </c>
      <c r="AF120" s="55">
        <f t="shared" si="161"/>
        <v>0</v>
      </c>
      <c r="AG120" s="55">
        <f t="shared" si="161"/>
        <v>0</v>
      </c>
      <c r="AH120" s="55">
        <f t="shared" si="161"/>
        <v>0</v>
      </c>
      <c r="AI120" s="55">
        <f t="shared" si="161"/>
        <v>0</v>
      </c>
      <c r="AJ120" s="55">
        <f t="shared" si="161"/>
        <v>0</v>
      </c>
      <c r="AK120" s="55">
        <f t="shared" si="161"/>
        <v>0</v>
      </c>
      <c r="AL120" s="55">
        <f t="shared" si="161"/>
        <v>0</v>
      </c>
      <c r="AM120" s="55">
        <f t="shared" si="161"/>
        <v>0</v>
      </c>
      <c r="AN120" s="55">
        <f t="shared" si="161"/>
        <v>0</v>
      </c>
      <c r="AO120" s="55">
        <f t="shared" si="161"/>
        <v>0</v>
      </c>
      <c r="AP120" s="55">
        <f t="shared" si="161"/>
        <v>0</v>
      </c>
      <c r="AQ120" s="55">
        <f t="shared" si="161"/>
        <v>0</v>
      </c>
      <c r="AR120" s="55">
        <f t="shared" si="161"/>
        <v>0</v>
      </c>
      <c r="AS120" s="55">
        <f t="shared" si="161"/>
        <v>0</v>
      </c>
      <c r="AT120" s="35">
        <f t="shared" si="161"/>
        <v>0</v>
      </c>
      <c r="AU120" s="35">
        <f t="shared" si="161"/>
        <v>0</v>
      </c>
      <c r="AV120" s="35">
        <f t="shared" si="161"/>
        <v>0</v>
      </c>
      <c r="AW120" s="35">
        <f t="shared" si="161"/>
        <v>0</v>
      </c>
      <c r="AX120" s="35">
        <f t="shared" si="161"/>
        <v>0</v>
      </c>
      <c r="AY120" s="35">
        <f t="shared" si="161"/>
        <v>0</v>
      </c>
      <c r="AZ120" s="35">
        <f t="shared" si="161"/>
        <v>0</v>
      </c>
      <c r="BA120" s="35">
        <f t="shared" si="161"/>
        <v>0</v>
      </c>
      <c r="BB120" s="35">
        <f t="shared" si="161"/>
        <v>0</v>
      </c>
      <c r="BC120" s="35">
        <f t="shared" si="161"/>
        <v>0</v>
      </c>
      <c r="BD120" s="16">
        <f t="shared" si="117"/>
        <v>0</v>
      </c>
      <c r="BE120" s="16">
        <f t="shared" si="118"/>
        <v>0</v>
      </c>
      <c r="BF120" s="35">
        <f t="shared" si="161"/>
        <v>0</v>
      </c>
      <c r="BG120" s="35">
        <f t="shared" si="161"/>
        <v>0</v>
      </c>
      <c r="BH120" s="35">
        <f t="shared" si="161"/>
        <v>0</v>
      </c>
      <c r="BI120" s="35">
        <f t="shared" si="161"/>
        <v>0</v>
      </c>
      <c r="BJ120" s="35">
        <f t="shared" si="161"/>
        <v>0</v>
      </c>
      <c r="BK120" s="35">
        <f t="shared" si="161"/>
        <v>0</v>
      </c>
      <c r="BL120" s="35">
        <f t="shared" si="161"/>
        <v>0</v>
      </c>
      <c r="BM120" s="35">
        <f t="shared" si="161"/>
        <v>0</v>
      </c>
    </row>
    <row r="121" spans="1:65" ht="39.950000000000003" customHeight="1">
      <c r="A121" s="3" t="s">
        <v>253</v>
      </c>
      <c r="B121" s="83" t="s">
        <v>256</v>
      </c>
      <c r="C121" s="84"/>
      <c r="D121" s="93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32">
        <f>E121</f>
        <v>0</v>
      </c>
      <c r="AU121" s="32">
        <f>F121+G121+H121+I121</f>
        <v>0</v>
      </c>
      <c r="AV121" s="32">
        <f>J121</f>
        <v>0</v>
      </c>
      <c r="AW121" s="32">
        <f>K121+L121+M121</f>
        <v>0</v>
      </c>
      <c r="AX121" s="32">
        <f>F121+G121+K121</f>
        <v>0</v>
      </c>
      <c r="AY121" s="32">
        <f>N121+Y121+Z121+AB121</f>
        <v>0</v>
      </c>
      <c r="AZ121" s="32">
        <f>O121</f>
        <v>0</v>
      </c>
      <c r="BA121" s="32">
        <f>P121+Q121+R121+S121+T121</f>
        <v>0</v>
      </c>
      <c r="BB121" s="32">
        <f>T121</f>
        <v>0</v>
      </c>
      <c r="BC121" s="32">
        <f>+U121+V121+W121</f>
        <v>0</v>
      </c>
      <c r="BD121" s="16">
        <f t="shared" si="117"/>
        <v>0</v>
      </c>
      <c r="BE121" s="16">
        <f t="shared" si="118"/>
        <v>0</v>
      </c>
      <c r="BF121" s="32">
        <f>AF121</f>
        <v>0</v>
      </c>
      <c r="BG121" s="32">
        <f>AD121+AE121</f>
        <v>0</v>
      </c>
      <c r="BH121" s="32">
        <f>AF121</f>
        <v>0</v>
      </c>
      <c r="BI121" s="32">
        <f>AG121+AH121</f>
        <v>0</v>
      </c>
      <c r="BJ121" s="32">
        <f>AM121</f>
        <v>0</v>
      </c>
      <c r="BK121" s="32">
        <f>AK121+AL121</f>
        <v>0</v>
      </c>
      <c r="BL121" s="32">
        <f>AM121</f>
        <v>0</v>
      </c>
      <c r="BM121" s="32">
        <f>AN121+AO121</f>
        <v>0</v>
      </c>
    </row>
    <row r="122" spans="1:65" ht="39.950000000000003" customHeight="1">
      <c r="A122" s="3" t="s">
        <v>254</v>
      </c>
      <c r="B122" s="83" t="s">
        <v>257</v>
      </c>
      <c r="C122" s="84"/>
      <c r="D122" s="93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32">
        <f>E122</f>
        <v>0</v>
      </c>
      <c r="AU122" s="32">
        <f>F122+G122+H122+I122</f>
        <v>0</v>
      </c>
      <c r="AV122" s="32">
        <f>J122</f>
        <v>0</v>
      </c>
      <c r="AW122" s="32">
        <f>K122+L122+M122</f>
        <v>0</v>
      </c>
      <c r="AX122" s="32">
        <f>F122+G122+K122</f>
        <v>0</v>
      </c>
      <c r="AY122" s="32">
        <f>N122+Y122+Z122+AB122</f>
        <v>0</v>
      </c>
      <c r="AZ122" s="32">
        <f>O122</f>
        <v>0</v>
      </c>
      <c r="BA122" s="32">
        <f>P122+Q122+R122+S122+T122</f>
        <v>0</v>
      </c>
      <c r="BB122" s="32">
        <f>T122</f>
        <v>0</v>
      </c>
      <c r="BC122" s="32">
        <f>+U122+V122+W122</f>
        <v>0</v>
      </c>
      <c r="BD122" s="16">
        <f t="shared" si="117"/>
        <v>0</v>
      </c>
      <c r="BE122" s="16">
        <f t="shared" si="118"/>
        <v>0</v>
      </c>
      <c r="BF122" s="32">
        <f>AF122</f>
        <v>0</v>
      </c>
      <c r="BG122" s="32">
        <f>AD122+AE122</f>
        <v>0</v>
      </c>
      <c r="BH122" s="32">
        <f>AF122</f>
        <v>0</v>
      </c>
      <c r="BI122" s="32">
        <f>AG122+AH122</f>
        <v>0</v>
      </c>
      <c r="BJ122" s="32">
        <f>AM122</f>
        <v>0</v>
      </c>
      <c r="BK122" s="32">
        <f>AK122+AL122</f>
        <v>0</v>
      </c>
      <c r="BL122" s="32">
        <f>AM122</f>
        <v>0</v>
      </c>
      <c r="BM122" s="32">
        <f>AN122+AO122</f>
        <v>0</v>
      </c>
    </row>
    <row r="123" spans="1:65" ht="39.950000000000003" customHeight="1">
      <c r="A123" s="1" t="s">
        <v>218</v>
      </c>
      <c r="B123" s="77" t="s">
        <v>45</v>
      </c>
      <c r="C123" s="78"/>
      <c r="D123" s="78"/>
      <c r="E123" s="42">
        <v>1</v>
      </c>
      <c r="F123" s="42"/>
      <c r="G123" s="46">
        <v>1</v>
      </c>
      <c r="H123" s="43"/>
      <c r="I123" s="43"/>
      <c r="J123" s="43">
        <v>3</v>
      </c>
      <c r="K123" s="43">
        <v>3</v>
      </c>
      <c r="L123" s="42"/>
      <c r="M123" s="42"/>
      <c r="N123" s="42"/>
      <c r="O123" s="42">
        <v>3</v>
      </c>
      <c r="P123" s="42"/>
      <c r="Q123" s="42">
        <v>2</v>
      </c>
      <c r="R123" s="42"/>
      <c r="S123" s="42"/>
      <c r="T123" s="42">
        <v>1</v>
      </c>
      <c r="U123" s="42"/>
      <c r="V123" s="42">
        <v>1</v>
      </c>
      <c r="W123" s="42"/>
      <c r="X123" s="42"/>
      <c r="Y123" s="42">
        <v>3</v>
      </c>
      <c r="Z123" s="42"/>
      <c r="AA123" s="42"/>
      <c r="AB123" s="42">
        <v>1</v>
      </c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  <c r="AT123" s="32">
        <f>E123</f>
        <v>1</v>
      </c>
      <c r="AU123" s="32">
        <f>F123+G123+H123+I123</f>
        <v>1</v>
      </c>
      <c r="AV123" s="32">
        <f>J123</f>
        <v>3</v>
      </c>
      <c r="AW123" s="32">
        <f>K123+L123+M123</f>
        <v>3</v>
      </c>
      <c r="AX123" s="32">
        <f>F123+G123+K123</f>
        <v>4</v>
      </c>
      <c r="AY123" s="32">
        <f>N123+Y123+Z123+AB123</f>
        <v>4</v>
      </c>
      <c r="AZ123" s="32">
        <f>O123</f>
        <v>3</v>
      </c>
      <c r="BA123" s="32">
        <f>P123+Q123+R123+S123+T123</f>
        <v>3</v>
      </c>
      <c r="BB123" s="32">
        <f>T123</f>
        <v>1</v>
      </c>
      <c r="BC123" s="32">
        <f>+U123+V123+W123</f>
        <v>1</v>
      </c>
      <c r="BD123" s="16">
        <f t="shared" si="117"/>
        <v>3</v>
      </c>
      <c r="BE123" s="16">
        <f t="shared" si="118"/>
        <v>3</v>
      </c>
      <c r="BF123" s="32">
        <f>AF123</f>
        <v>0</v>
      </c>
      <c r="BG123" s="32">
        <f>AD123+AE123</f>
        <v>0</v>
      </c>
      <c r="BH123" s="32">
        <f>AF123</f>
        <v>0</v>
      </c>
      <c r="BI123" s="32">
        <f>AG123+AH123</f>
        <v>0</v>
      </c>
      <c r="BJ123" s="32">
        <f>AM123</f>
        <v>0</v>
      </c>
      <c r="BK123" s="32">
        <f>AK123+AL123</f>
        <v>0</v>
      </c>
      <c r="BL123" s="32">
        <f>AM123</f>
        <v>0</v>
      </c>
      <c r="BM123" s="32">
        <f>AN123+AO123</f>
        <v>0</v>
      </c>
    </row>
    <row r="124" spans="1:65" ht="39.950000000000003" customHeight="1">
      <c r="A124" s="5"/>
      <c r="B124" s="77" t="s">
        <v>219</v>
      </c>
      <c r="C124" s="78"/>
      <c r="D124" s="78"/>
      <c r="E124" s="33">
        <f>E9+E29+E41+E49+E63+E70+E77+E80+E102+E106+E115+E120+E123</f>
        <v>224</v>
      </c>
      <c r="F124" s="33">
        <f t="shared" ref="F124:BM124" si="162">F9+F29+F41+F49+F63+F70+F77+F80+F102+F106+F115+F120+F123</f>
        <v>21</v>
      </c>
      <c r="G124" s="33">
        <f t="shared" si="162"/>
        <v>203</v>
      </c>
      <c r="H124" s="33">
        <f t="shared" si="162"/>
        <v>0</v>
      </c>
      <c r="I124" s="33">
        <f t="shared" si="162"/>
        <v>0</v>
      </c>
      <c r="J124" s="33">
        <f t="shared" si="162"/>
        <v>599</v>
      </c>
      <c r="K124" s="33">
        <f t="shared" si="162"/>
        <v>515</v>
      </c>
      <c r="L124" s="33">
        <f t="shared" si="162"/>
        <v>83</v>
      </c>
      <c r="M124" s="33">
        <f t="shared" si="162"/>
        <v>1</v>
      </c>
      <c r="N124" s="33">
        <f t="shared" si="162"/>
        <v>0</v>
      </c>
      <c r="O124" s="33">
        <f t="shared" si="162"/>
        <v>179</v>
      </c>
      <c r="P124" s="33">
        <f t="shared" si="162"/>
        <v>57</v>
      </c>
      <c r="Q124" s="33">
        <f t="shared" si="162"/>
        <v>55</v>
      </c>
      <c r="R124" s="33">
        <f t="shared" si="162"/>
        <v>24</v>
      </c>
      <c r="S124" s="33">
        <f t="shared" si="162"/>
        <v>0</v>
      </c>
      <c r="T124" s="33">
        <f t="shared" si="162"/>
        <v>43</v>
      </c>
      <c r="U124" s="33">
        <f t="shared" si="162"/>
        <v>10</v>
      </c>
      <c r="V124" s="33">
        <f t="shared" si="162"/>
        <v>31</v>
      </c>
      <c r="W124" s="33">
        <f t="shared" si="162"/>
        <v>2</v>
      </c>
      <c r="X124" s="33">
        <f t="shared" si="162"/>
        <v>0</v>
      </c>
      <c r="Y124" s="33">
        <f t="shared" si="162"/>
        <v>179</v>
      </c>
      <c r="Z124" s="33">
        <f t="shared" si="162"/>
        <v>2</v>
      </c>
      <c r="AA124" s="33">
        <f t="shared" si="162"/>
        <v>7</v>
      </c>
      <c r="AB124" s="33">
        <f t="shared" si="162"/>
        <v>558</v>
      </c>
      <c r="AC124" s="33">
        <f t="shared" si="162"/>
        <v>19</v>
      </c>
      <c r="AD124" s="33">
        <f t="shared" si="162"/>
        <v>30</v>
      </c>
      <c r="AE124" s="33">
        <f t="shared" si="162"/>
        <v>4</v>
      </c>
      <c r="AF124" s="33">
        <f t="shared" si="162"/>
        <v>34</v>
      </c>
      <c r="AG124" s="33">
        <f t="shared" si="162"/>
        <v>9</v>
      </c>
      <c r="AH124" s="33">
        <f t="shared" si="162"/>
        <v>25</v>
      </c>
      <c r="AI124" s="33">
        <f t="shared" si="162"/>
        <v>0</v>
      </c>
      <c r="AJ124" s="33">
        <f t="shared" si="162"/>
        <v>23</v>
      </c>
      <c r="AK124" s="33">
        <f t="shared" si="162"/>
        <v>3</v>
      </c>
      <c r="AL124" s="33">
        <f t="shared" si="162"/>
        <v>0</v>
      </c>
      <c r="AM124" s="33">
        <f t="shared" si="162"/>
        <v>3</v>
      </c>
      <c r="AN124" s="33">
        <f t="shared" si="162"/>
        <v>3</v>
      </c>
      <c r="AO124" s="33">
        <f t="shared" si="162"/>
        <v>0</v>
      </c>
      <c r="AP124" s="33">
        <f t="shared" si="162"/>
        <v>0</v>
      </c>
      <c r="AQ124" s="33">
        <f t="shared" si="162"/>
        <v>0</v>
      </c>
      <c r="AR124" s="33">
        <f t="shared" si="162"/>
        <v>0</v>
      </c>
      <c r="AS124" s="33">
        <f t="shared" si="162"/>
        <v>0</v>
      </c>
      <c r="AT124" s="33">
        <f t="shared" si="162"/>
        <v>224</v>
      </c>
      <c r="AU124" s="33">
        <f t="shared" si="162"/>
        <v>224</v>
      </c>
      <c r="AV124" s="33">
        <f t="shared" si="162"/>
        <v>599</v>
      </c>
      <c r="AW124" s="33">
        <f t="shared" si="162"/>
        <v>599</v>
      </c>
      <c r="AX124" s="33">
        <f t="shared" si="162"/>
        <v>739</v>
      </c>
      <c r="AY124" s="33">
        <f t="shared" si="162"/>
        <v>739</v>
      </c>
      <c r="AZ124" s="33">
        <f t="shared" si="162"/>
        <v>179</v>
      </c>
      <c r="BA124" s="33">
        <f t="shared" si="162"/>
        <v>179</v>
      </c>
      <c r="BB124" s="33">
        <f t="shared" si="162"/>
        <v>43</v>
      </c>
      <c r="BC124" s="33">
        <f t="shared" si="162"/>
        <v>43</v>
      </c>
      <c r="BD124" s="16">
        <f t="shared" si="117"/>
        <v>179</v>
      </c>
      <c r="BE124" s="16">
        <f t="shared" si="118"/>
        <v>179</v>
      </c>
      <c r="BF124" s="33">
        <f t="shared" si="162"/>
        <v>34</v>
      </c>
      <c r="BG124" s="33">
        <f t="shared" si="162"/>
        <v>34</v>
      </c>
      <c r="BH124" s="33">
        <f t="shared" si="162"/>
        <v>34</v>
      </c>
      <c r="BI124" s="33">
        <f t="shared" si="162"/>
        <v>34</v>
      </c>
      <c r="BJ124" s="33">
        <f t="shared" si="162"/>
        <v>3</v>
      </c>
      <c r="BK124" s="33">
        <f t="shared" si="162"/>
        <v>3</v>
      </c>
      <c r="BL124" s="33">
        <f t="shared" si="162"/>
        <v>3</v>
      </c>
      <c r="BM124" s="33">
        <f t="shared" si="162"/>
        <v>3</v>
      </c>
    </row>
    <row r="127" spans="1:65" ht="23.25"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  <c r="AR127" s="22"/>
      <c r="AS127" s="22"/>
    </row>
  </sheetData>
  <mergeCells count="178">
    <mergeCell ref="B115:D115"/>
    <mergeCell ref="B116:D116"/>
    <mergeCell ref="B119:D119"/>
    <mergeCell ref="B120:D120"/>
    <mergeCell ref="B117:D117"/>
    <mergeCell ref="B118:D118"/>
    <mergeCell ref="B121:D121"/>
    <mergeCell ref="B122:D122"/>
    <mergeCell ref="B123:D123"/>
    <mergeCell ref="B124:D124"/>
    <mergeCell ref="B97:D97"/>
    <mergeCell ref="B98:D98"/>
    <mergeCell ref="B113:D113"/>
    <mergeCell ref="B114:D114"/>
    <mergeCell ref="B109:D109"/>
    <mergeCell ref="B110:D110"/>
    <mergeCell ref="B111:D111"/>
    <mergeCell ref="B112:D112"/>
    <mergeCell ref="B105:D105"/>
    <mergeCell ref="B106:D106"/>
    <mergeCell ref="B99:D99"/>
    <mergeCell ref="B100:D100"/>
    <mergeCell ref="B107:D107"/>
    <mergeCell ref="B108:D108"/>
    <mergeCell ref="B101:D101"/>
    <mergeCell ref="B102:D102"/>
    <mergeCell ref="B87:D87"/>
    <mergeCell ref="B88:D88"/>
    <mergeCell ref="B95:D95"/>
    <mergeCell ref="B96:D96"/>
    <mergeCell ref="B89:D89"/>
    <mergeCell ref="B90:D90"/>
    <mergeCell ref="B93:D93"/>
    <mergeCell ref="B94:D94"/>
    <mergeCell ref="B103:D103"/>
    <mergeCell ref="B104:D104"/>
    <mergeCell ref="B91:D91"/>
    <mergeCell ref="B92:D92"/>
    <mergeCell ref="B77:D77"/>
    <mergeCell ref="B78:D78"/>
    <mergeCell ref="B81:D81"/>
    <mergeCell ref="B82:D82"/>
    <mergeCell ref="B85:D85"/>
    <mergeCell ref="B86:D86"/>
    <mergeCell ref="B83:D83"/>
    <mergeCell ref="B84:D84"/>
    <mergeCell ref="B73:D73"/>
    <mergeCell ref="B74:D74"/>
    <mergeCell ref="B79:D79"/>
    <mergeCell ref="B80:D80"/>
    <mergeCell ref="B75:D75"/>
    <mergeCell ref="B76:D76"/>
    <mergeCell ref="B65:D65"/>
    <mergeCell ref="B66:D66"/>
    <mergeCell ref="B67:D67"/>
    <mergeCell ref="B68:D68"/>
    <mergeCell ref="B69:D69"/>
    <mergeCell ref="B70:D70"/>
    <mergeCell ref="B71:D71"/>
    <mergeCell ref="B72:D72"/>
    <mergeCell ref="B63:D63"/>
    <mergeCell ref="B64:D64"/>
    <mergeCell ref="B53:D53"/>
    <mergeCell ref="B54:D54"/>
    <mergeCell ref="B55:D55"/>
    <mergeCell ref="B56:D56"/>
    <mergeCell ref="B59:D59"/>
    <mergeCell ref="B60:D60"/>
    <mergeCell ref="B61:D61"/>
    <mergeCell ref="B62:D62"/>
    <mergeCell ref="B41:D41"/>
    <mergeCell ref="B42:D42"/>
    <mergeCell ref="B47:D47"/>
    <mergeCell ref="B48:D48"/>
    <mergeCell ref="B43:D43"/>
    <mergeCell ref="B44:D44"/>
    <mergeCell ref="B57:D57"/>
    <mergeCell ref="B58:D58"/>
    <mergeCell ref="B45:D45"/>
    <mergeCell ref="B46:D46"/>
    <mergeCell ref="B51:D51"/>
    <mergeCell ref="B52:D52"/>
    <mergeCell ref="B49:D49"/>
    <mergeCell ref="B50:D50"/>
    <mergeCell ref="B39:D39"/>
    <mergeCell ref="B40:D40"/>
    <mergeCell ref="B33:D33"/>
    <mergeCell ref="B34:D34"/>
    <mergeCell ref="B37:D37"/>
    <mergeCell ref="B38:D38"/>
    <mergeCell ref="B35:D35"/>
    <mergeCell ref="B36:D36"/>
    <mergeCell ref="B31:D31"/>
    <mergeCell ref="B32:D32"/>
    <mergeCell ref="B15:D15"/>
    <mergeCell ref="B16:D16"/>
    <mergeCell ref="B21:D21"/>
    <mergeCell ref="B22:D22"/>
    <mergeCell ref="B27:D27"/>
    <mergeCell ref="B28:D28"/>
    <mergeCell ref="B25:D25"/>
    <mergeCell ref="B26:D26"/>
    <mergeCell ref="B23:D23"/>
    <mergeCell ref="B24:D24"/>
    <mergeCell ref="B29:D29"/>
    <mergeCell ref="B30:D30"/>
    <mergeCell ref="Q6:Q7"/>
    <mergeCell ref="R6:R7"/>
    <mergeCell ref="B17:D17"/>
    <mergeCell ref="B18:D18"/>
    <mergeCell ref="B19:D19"/>
    <mergeCell ref="B20:D20"/>
    <mergeCell ref="B12:D12"/>
    <mergeCell ref="B13:D13"/>
    <mergeCell ref="B14:D14"/>
    <mergeCell ref="AC5:AC7"/>
    <mergeCell ref="AD5:AH5"/>
    <mergeCell ref="X6:X7"/>
    <mergeCell ref="Y6:Y7"/>
    <mergeCell ref="AD6:AD7"/>
    <mergeCell ref="AE6:AE7"/>
    <mergeCell ref="J6:J7"/>
    <mergeCell ref="AP5:AP7"/>
    <mergeCell ref="AF6:AF7"/>
    <mergeCell ref="AG6:AG7"/>
    <mergeCell ref="AH6:AH7"/>
    <mergeCell ref="AK6:AK7"/>
    <mergeCell ref="B11:D11"/>
    <mergeCell ref="B9:D9"/>
    <mergeCell ref="B10:D10"/>
    <mergeCell ref="S6:S7"/>
    <mergeCell ref="P6:P7"/>
    <mergeCell ref="A1:F1"/>
    <mergeCell ref="G1:AL1"/>
    <mergeCell ref="AM1:AS1"/>
    <mergeCell ref="A2:Y2"/>
    <mergeCell ref="Z2:AG2"/>
    <mergeCell ref="T6:W6"/>
    <mergeCell ref="L6:L7"/>
    <mergeCell ref="K6:K7"/>
    <mergeCell ref="M6:M7"/>
    <mergeCell ref="O6:O7"/>
    <mergeCell ref="AO6:AO7"/>
    <mergeCell ref="AN6:AN7"/>
    <mergeCell ref="AI5:AI7"/>
    <mergeCell ref="AL6:AL7"/>
    <mergeCell ref="AM6:AM7"/>
    <mergeCell ref="AJ5:AJ7"/>
    <mergeCell ref="AH2:AS2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BH8:BI8"/>
    <mergeCell ref="AB5:AB7"/>
    <mergeCell ref="AQ5:AQ7"/>
    <mergeCell ref="AR5:AR7"/>
    <mergeCell ref="AS5:AS7"/>
    <mergeCell ref="E6:E7"/>
    <mergeCell ref="F6:F7"/>
    <mergeCell ref="G6:G7"/>
    <mergeCell ref="H6:H7"/>
    <mergeCell ref="I6:I7"/>
    <mergeCell ref="BJ8:BK8"/>
    <mergeCell ref="AK5:AO5"/>
    <mergeCell ref="BL8:BM8"/>
    <mergeCell ref="AT8:AU8"/>
    <mergeCell ref="AV8:AW8"/>
    <mergeCell ref="AX8:AY8"/>
    <mergeCell ref="AZ8:BA8"/>
    <mergeCell ref="BB8:BC8"/>
    <mergeCell ref="BD8:BE8"/>
    <mergeCell ref="BF8:BG8"/>
  </mergeCells>
  <phoneticPr fontId="20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BM137"/>
  <sheetViews>
    <sheetView topLeftCell="A106" zoomScale="55" zoomScaleNormal="55" workbookViewId="0">
      <selection activeCell="AN13" sqref="AN13"/>
    </sheetView>
  </sheetViews>
  <sheetFormatPr defaultRowHeight="15"/>
  <cols>
    <col min="1" max="1" width="9.28515625" style="6" customWidth="1"/>
    <col min="2" max="2" width="21.7109375" style="6" customWidth="1"/>
    <col min="3" max="3" width="19" style="6" customWidth="1"/>
    <col min="4" max="4" width="9.140625" style="6" customWidth="1"/>
    <col min="5" max="5" width="7.140625" style="6" customWidth="1"/>
    <col min="6" max="6" width="8.7109375" style="6" customWidth="1"/>
    <col min="7" max="7" width="7.5703125" style="6" customWidth="1"/>
    <col min="8" max="8" width="7.42578125" style="6" customWidth="1"/>
    <col min="9" max="9" width="8" style="6" customWidth="1"/>
    <col min="10" max="10" width="12.140625" style="6" customWidth="1"/>
    <col min="11" max="11" width="8" style="6" customWidth="1"/>
    <col min="12" max="12" width="7.85546875" style="6" customWidth="1"/>
    <col min="13" max="13" width="9.7109375" style="6" customWidth="1"/>
    <col min="14" max="14" width="8.140625" style="6" customWidth="1"/>
    <col min="15" max="15" width="8.42578125" style="6" customWidth="1"/>
    <col min="16" max="16" width="7.85546875" style="6" customWidth="1"/>
    <col min="17" max="17" width="7.42578125" style="6" customWidth="1"/>
    <col min="18" max="19" width="6.85546875" style="6" customWidth="1"/>
    <col min="20" max="20" width="7" style="6" customWidth="1"/>
    <col min="21" max="21" width="9.28515625" style="6" customWidth="1"/>
    <col min="22" max="22" width="7.5703125" style="6" customWidth="1"/>
    <col min="23" max="23" width="7" style="6" customWidth="1"/>
    <col min="24" max="24" width="7.42578125" style="6" customWidth="1"/>
    <col min="25" max="25" width="7.85546875" style="6" customWidth="1"/>
    <col min="26" max="26" width="7" style="6" customWidth="1"/>
    <col min="27" max="27" width="8.7109375" style="6" customWidth="1"/>
    <col min="28" max="28" width="8.42578125" style="6" customWidth="1"/>
    <col min="29" max="29" width="8" style="6" customWidth="1"/>
    <col min="30" max="30" width="6.140625" style="6" customWidth="1"/>
    <col min="31" max="31" width="6.85546875" style="6" customWidth="1"/>
    <col min="32" max="32" width="5.5703125" style="6" customWidth="1"/>
    <col min="33" max="33" width="7.28515625" style="6" customWidth="1"/>
    <col min="34" max="34" width="8" style="6" customWidth="1"/>
    <col min="35" max="35" width="8.28515625" style="6" customWidth="1"/>
    <col min="36" max="36" width="7.28515625" style="6" customWidth="1"/>
    <col min="37" max="37" width="7.5703125" style="6" customWidth="1"/>
    <col min="38" max="39" width="6.7109375" style="6" customWidth="1"/>
    <col min="40" max="40" width="8.42578125" style="6" customWidth="1"/>
    <col min="41" max="41" width="7.28515625" style="6" customWidth="1"/>
    <col min="42" max="42" width="8" style="6" customWidth="1"/>
    <col min="43" max="43" width="7.28515625" style="6" customWidth="1"/>
    <col min="44" max="44" width="8.28515625" style="6" customWidth="1"/>
    <col min="45" max="45" width="7" style="6" customWidth="1"/>
    <col min="46" max="49" width="9.140625" style="6" hidden="1" customWidth="1"/>
    <col min="50" max="53" width="15" style="6" hidden="1" customWidth="1"/>
    <col min="54" max="54" width="9.140625" style="6" hidden="1" customWidth="1"/>
    <col min="55" max="55" width="11.7109375" style="6" hidden="1" customWidth="1"/>
    <col min="56" max="66" width="0" style="6" hidden="1" customWidth="1"/>
    <col min="67" max="16384" width="9.140625" style="6"/>
  </cols>
  <sheetData>
    <row r="1" spans="1:65" ht="58.5" customHeight="1">
      <c r="A1" s="131" t="s">
        <v>282</v>
      </c>
      <c r="B1" s="132"/>
      <c r="C1" s="132"/>
      <c r="D1" s="132"/>
      <c r="E1" s="132"/>
      <c r="F1" s="132"/>
      <c r="G1" s="133" t="s">
        <v>7</v>
      </c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2" t="s">
        <v>283</v>
      </c>
      <c r="AN1" s="132"/>
      <c r="AO1" s="132"/>
      <c r="AP1" s="132"/>
      <c r="AQ1" s="132"/>
      <c r="AR1" s="132"/>
      <c r="AS1" s="134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</row>
    <row r="2" spans="1:65" ht="27" customHeight="1">
      <c r="A2" s="156" t="s">
        <v>271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47" t="s">
        <v>279</v>
      </c>
      <c r="AA2" s="147"/>
      <c r="AB2" s="147"/>
      <c r="AC2" s="147"/>
      <c r="AD2" s="147"/>
      <c r="AE2" s="147"/>
      <c r="AF2" s="147"/>
      <c r="AG2" s="147"/>
      <c r="AH2" s="147" t="s">
        <v>250</v>
      </c>
      <c r="AI2" s="147"/>
      <c r="AJ2" s="147"/>
      <c r="AK2" s="147"/>
      <c r="AL2" s="147"/>
      <c r="AM2" s="147"/>
      <c r="AN2" s="147"/>
      <c r="AO2" s="147"/>
      <c r="AP2" s="147"/>
      <c r="AQ2" s="147"/>
      <c r="AR2" s="147"/>
      <c r="AS2" s="148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</row>
    <row r="3" spans="1:65" ht="27" customHeight="1">
      <c r="A3" s="149" t="s">
        <v>0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150"/>
      <c r="AH3" s="150"/>
      <c r="AI3" s="150"/>
      <c r="AJ3" s="150"/>
      <c r="AK3" s="150"/>
      <c r="AL3" s="150"/>
      <c r="AM3" s="150"/>
      <c r="AN3" s="150"/>
      <c r="AO3" s="150"/>
      <c r="AP3" s="150"/>
      <c r="AQ3" s="150"/>
      <c r="AR3" s="150"/>
      <c r="AS3" s="151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</row>
    <row r="4" spans="1:65" ht="27" customHeight="1">
      <c r="A4" s="152" t="s">
        <v>273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  <c r="AG4" s="154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5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</row>
    <row r="5" spans="1:65" ht="87.75" customHeight="1">
      <c r="A5" s="114" t="s">
        <v>270</v>
      </c>
      <c r="B5" s="115"/>
      <c r="C5" s="115"/>
      <c r="D5" s="116"/>
      <c r="E5" s="123" t="s">
        <v>220</v>
      </c>
      <c r="F5" s="124"/>
      <c r="G5" s="124"/>
      <c r="H5" s="124"/>
      <c r="I5" s="125"/>
      <c r="J5" s="126" t="s">
        <v>225</v>
      </c>
      <c r="K5" s="127"/>
      <c r="L5" s="127"/>
      <c r="M5" s="128"/>
      <c r="N5" s="100" t="s">
        <v>226</v>
      </c>
      <c r="O5" s="88" t="s">
        <v>6</v>
      </c>
      <c r="P5" s="89"/>
      <c r="Q5" s="89"/>
      <c r="R5" s="89"/>
      <c r="S5" s="89"/>
      <c r="T5" s="89"/>
      <c r="U5" s="89"/>
      <c r="V5" s="89"/>
      <c r="W5" s="89"/>
      <c r="X5" s="89"/>
      <c r="Y5" s="129"/>
      <c r="Z5" s="108" t="s">
        <v>236</v>
      </c>
      <c r="AA5" s="100" t="s">
        <v>237</v>
      </c>
      <c r="AB5" s="100" t="s">
        <v>248</v>
      </c>
      <c r="AC5" s="107" t="s">
        <v>251</v>
      </c>
      <c r="AD5" s="105" t="s">
        <v>246</v>
      </c>
      <c r="AE5" s="106"/>
      <c r="AF5" s="106"/>
      <c r="AG5" s="106"/>
      <c r="AH5" s="106"/>
      <c r="AI5" s="100" t="s">
        <v>244</v>
      </c>
      <c r="AJ5" s="100" t="s">
        <v>1</v>
      </c>
      <c r="AK5" s="105" t="s">
        <v>245</v>
      </c>
      <c r="AL5" s="106"/>
      <c r="AM5" s="106"/>
      <c r="AN5" s="106"/>
      <c r="AO5" s="106"/>
      <c r="AP5" s="100" t="s">
        <v>2</v>
      </c>
      <c r="AQ5" s="100" t="s">
        <v>3</v>
      </c>
      <c r="AR5" s="100" t="s">
        <v>4</v>
      </c>
      <c r="AS5" s="100" t="s">
        <v>5</v>
      </c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</row>
    <row r="6" spans="1:65" ht="75.75" customHeight="1">
      <c r="A6" s="117"/>
      <c r="B6" s="118"/>
      <c r="C6" s="118"/>
      <c r="D6" s="119"/>
      <c r="E6" s="107" t="s">
        <v>219</v>
      </c>
      <c r="F6" s="107" t="s">
        <v>221</v>
      </c>
      <c r="G6" s="107" t="s">
        <v>222</v>
      </c>
      <c r="H6" s="107" t="s">
        <v>223</v>
      </c>
      <c r="I6" s="107" t="s">
        <v>224</v>
      </c>
      <c r="J6" s="107" t="s">
        <v>219</v>
      </c>
      <c r="K6" s="107" t="s">
        <v>222</v>
      </c>
      <c r="L6" s="142" t="s">
        <v>223</v>
      </c>
      <c r="M6" s="142" t="s">
        <v>224</v>
      </c>
      <c r="N6" s="101"/>
      <c r="O6" s="103" t="s">
        <v>249</v>
      </c>
      <c r="P6" s="108" t="s">
        <v>227</v>
      </c>
      <c r="Q6" s="108" t="s">
        <v>228</v>
      </c>
      <c r="R6" s="103" t="s">
        <v>229</v>
      </c>
      <c r="S6" s="108" t="s">
        <v>259</v>
      </c>
      <c r="T6" s="88" t="s">
        <v>233</v>
      </c>
      <c r="U6" s="89"/>
      <c r="V6" s="89"/>
      <c r="W6" s="129"/>
      <c r="X6" s="108" t="s">
        <v>234</v>
      </c>
      <c r="Y6" s="103" t="s">
        <v>235</v>
      </c>
      <c r="Z6" s="130"/>
      <c r="AA6" s="101"/>
      <c r="AB6" s="101"/>
      <c r="AC6" s="107"/>
      <c r="AD6" s="103" t="s">
        <v>238</v>
      </c>
      <c r="AE6" s="103" t="s">
        <v>239</v>
      </c>
      <c r="AF6" s="103" t="s">
        <v>219</v>
      </c>
      <c r="AG6" s="103" t="s">
        <v>242</v>
      </c>
      <c r="AH6" s="103" t="s">
        <v>243</v>
      </c>
      <c r="AI6" s="101"/>
      <c r="AJ6" s="101"/>
      <c r="AK6" s="107" t="s">
        <v>238</v>
      </c>
      <c r="AL6" s="107" t="s">
        <v>239</v>
      </c>
      <c r="AM6" s="103" t="s">
        <v>219</v>
      </c>
      <c r="AN6" s="103" t="s">
        <v>240</v>
      </c>
      <c r="AO6" s="107" t="s">
        <v>241</v>
      </c>
      <c r="AP6" s="101"/>
      <c r="AQ6" s="101"/>
      <c r="AR6" s="101"/>
      <c r="AS6" s="101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</row>
    <row r="7" spans="1:65" ht="168" customHeight="1">
      <c r="A7" s="120"/>
      <c r="B7" s="121"/>
      <c r="C7" s="121"/>
      <c r="D7" s="122"/>
      <c r="E7" s="107"/>
      <c r="F7" s="107"/>
      <c r="G7" s="107"/>
      <c r="H7" s="107"/>
      <c r="I7" s="107"/>
      <c r="J7" s="107"/>
      <c r="K7" s="107"/>
      <c r="L7" s="142"/>
      <c r="M7" s="142"/>
      <c r="N7" s="104"/>
      <c r="O7" s="103"/>
      <c r="P7" s="109"/>
      <c r="Q7" s="109"/>
      <c r="R7" s="103"/>
      <c r="S7" s="109"/>
      <c r="T7" s="11" t="s">
        <v>230</v>
      </c>
      <c r="U7" s="11" t="s">
        <v>247</v>
      </c>
      <c r="V7" s="11" t="s">
        <v>231</v>
      </c>
      <c r="W7" s="11" t="s">
        <v>232</v>
      </c>
      <c r="X7" s="109"/>
      <c r="Y7" s="103"/>
      <c r="Z7" s="109"/>
      <c r="AA7" s="102"/>
      <c r="AB7" s="102"/>
      <c r="AC7" s="107"/>
      <c r="AD7" s="103"/>
      <c r="AE7" s="103"/>
      <c r="AF7" s="103"/>
      <c r="AG7" s="103"/>
      <c r="AH7" s="103"/>
      <c r="AI7" s="104"/>
      <c r="AJ7" s="104"/>
      <c r="AK7" s="107"/>
      <c r="AL7" s="107"/>
      <c r="AM7" s="103"/>
      <c r="AN7" s="103"/>
      <c r="AO7" s="107"/>
      <c r="AP7" s="102"/>
      <c r="AQ7" s="102"/>
      <c r="AR7" s="102"/>
      <c r="AS7" s="102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</row>
    <row r="8" spans="1:65" ht="20.25">
      <c r="A8" s="12"/>
      <c r="B8" s="13"/>
      <c r="C8" s="13"/>
      <c r="D8" s="14"/>
      <c r="E8" s="15">
        <v>1</v>
      </c>
      <c r="F8" s="15">
        <v>2</v>
      </c>
      <c r="G8" s="15">
        <v>3</v>
      </c>
      <c r="H8" s="15">
        <v>4</v>
      </c>
      <c r="I8" s="15">
        <v>5</v>
      </c>
      <c r="J8" s="15">
        <v>6</v>
      </c>
      <c r="K8" s="15">
        <v>7</v>
      </c>
      <c r="L8" s="15">
        <v>8</v>
      </c>
      <c r="M8" s="15">
        <v>9</v>
      </c>
      <c r="N8" s="15">
        <v>10</v>
      </c>
      <c r="O8" s="15">
        <v>11</v>
      </c>
      <c r="P8" s="15">
        <v>12</v>
      </c>
      <c r="Q8" s="15">
        <v>13</v>
      </c>
      <c r="R8" s="15">
        <v>14</v>
      </c>
      <c r="S8" s="15">
        <v>15</v>
      </c>
      <c r="T8" s="15">
        <v>16</v>
      </c>
      <c r="U8" s="15">
        <v>17</v>
      </c>
      <c r="V8" s="15">
        <v>18</v>
      </c>
      <c r="W8" s="15">
        <v>19</v>
      </c>
      <c r="X8" s="15">
        <v>20</v>
      </c>
      <c r="Y8" s="15">
        <v>21</v>
      </c>
      <c r="Z8" s="15">
        <v>22</v>
      </c>
      <c r="AA8" s="15">
        <v>23</v>
      </c>
      <c r="AB8" s="15">
        <v>24</v>
      </c>
      <c r="AC8" s="15">
        <v>25</v>
      </c>
      <c r="AD8" s="15">
        <v>26</v>
      </c>
      <c r="AE8" s="15">
        <v>27</v>
      </c>
      <c r="AF8" s="15">
        <v>28</v>
      </c>
      <c r="AG8" s="15">
        <v>29</v>
      </c>
      <c r="AH8" s="15">
        <v>30</v>
      </c>
      <c r="AI8" s="15">
        <v>31</v>
      </c>
      <c r="AJ8" s="15">
        <v>32</v>
      </c>
      <c r="AK8" s="15">
        <v>33</v>
      </c>
      <c r="AL8" s="15">
        <v>34</v>
      </c>
      <c r="AM8" s="15">
        <v>35</v>
      </c>
      <c r="AN8" s="15">
        <v>36</v>
      </c>
      <c r="AO8" s="15">
        <v>37</v>
      </c>
      <c r="AP8" s="15">
        <v>38</v>
      </c>
      <c r="AQ8" s="15">
        <v>39</v>
      </c>
      <c r="AR8" s="15">
        <v>40</v>
      </c>
      <c r="AS8" s="7">
        <v>41</v>
      </c>
      <c r="AT8" s="143" t="s">
        <v>260</v>
      </c>
      <c r="AU8" s="143"/>
      <c r="AV8" s="143" t="s">
        <v>261</v>
      </c>
      <c r="AW8" s="143"/>
      <c r="AX8" s="143" t="s">
        <v>262</v>
      </c>
      <c r="AY8" s="143"/>
      <c r="AZ8" s="145" t="s">
        <v>263</v>
      </c>
      <c r="BA8" s="145"/>
      <c r="BB8" s="143" t="s">
        <v>264</v>
      </c>
      <c r="BC8" s="143"/>
      <c r="BD8" s="143" t="s">
        <v>269</v>
      </c>
      <c r="BE8" s="143"/>
      <c r="BF8" s="143" t="s">
        <v>265</v>
      </c>
      <c r="BG8" s="143"/>
      <c r="BH8" s="143" t="s">
        <v>266</v>
      </c>
      <c r="BI8" s="143"/>
      <c r="BJ8" s="143" t="s">
        <v>267</v>
      </c>
      <c r="BK8" s="143"/>
      <c r="BL8" s="143" t="s">
        <v>268</v>
      </c>
      <c r="BM8" s="143"/>
    </row>
    <row r="9" spans="1:65" ht="55.5" customHeight="1">
      <c r="A9" s="1" t="s">
        <v>8</v>
      </c>
      <c r="B9" s="98" t="s">
        <v>9</v>
      </c>
      <c r="C9" s="98"/>
      <c r="D9" s="98"/>
      <c r="E9" s="16">
        <f>SUM(E10:E28)</f>
        <v>43</v>
      </c>
      <c r="F9" s="16">
        <f t="shared" ref="F9:BM9" si="0">SUM(F10:F28)</f>
        <v>11</v>
      </c>
      <c r="G9" s="16">
        <f t="shared" si="0"/>
        <v>32</v>
      </c>
      <c r="H9" s="16">
        <f t="shared" si="0"/>
        <v>0</v>
      </c>
      <c r="I9" s="16">
        <f t="shared" si="0"/>
        <v>0</v>
      </c>
      <c r="J9" s="16">
        <f t="shared" si="0"/>
        <v>7</v>
      </c>
      <c r="K9" s="16">
        <f t="shared" si="0"/>
        <v>6</v>
      </c>
      <c r="L9" s="16">
        <f t="shared" si="0"/>
        <v>1</v>
      </c>
      <c r="M9" s="16">
        <f t="shared" si="0"/>
        <v>0</v>
      </c>
      <c r="N9" s="16">
        <f t="shared" si="0"/>
        <v>0</v>
      </c>
      <c r="O9" s="16">
        <f>SUM(O10:O28)</f>
        <v>9</v>
      </c>
      <c r="P9" s="16">
        <f t="shared" si="0"/>
        <v>5</v>
      </c>
      <c r="Q9" s="16">
        <f t="shared" si="0"/>
        <v>2</v>
      </c>
      <c r="R9" s="16">
        <f t="shared" si="0"/>
        <v>2</v>
      </c>
      <c r="S9" s="16">
        <f t="shared" si="0"/>
        <v>0</v>
      </c>
      <c r="T9" s="16">
        <f t="shared" si="0"/>
        <v>0</v>
      </c>
      <c r="U9" s="16">
        <f t="shared" si="0"/>
        <v>0</v>
      </c>
      <c r="V9" s="16">
        <f t="shared" si="0"/>
        <v>0</v>
      </c>
      <c r="W9" s="16">
        <f t="shared" si="0"/>
        <v>0</v>
      </c>
      <c r="X9" s="16">
        <f t="shared" si="0"/>
        <v>0</v>
      </c>
      <c r="Y9" s="16">
        <f t="shared" si="0"/>
        <v>9</v>
      </c>
      <c r="Z9" s="16">
        <f t="shared" si="0"/>
        <v>0</v>
      </c>
      <c r="AA9" s="16">
        <f t="shared" si="0"/>
        <v>3</v>
      </c>
      <c r="AB9" s="16">
        <f t="shared" si="0"/>
        <v>40</v>
      </c>
      <c r="AC9" s="16">
        <f t="shared" si="0"/>
        <v>7</v>
      </c>
      <c r="AD9" s="16">
        <f t="shared" si="0"/>
        <v>5</v>
      </c>
      <c r="AE9" s="16">
        <f t="shared" si="0"/>
        <v>0</v>
      </c>
      <c r="AF9" s="16">
        <f t="shared" si="0"/>
        <v>5</v>
      </c>
      <c r="AG9" s="16">
        <f t="shared" si="0"/>
        <v>1</v>
      </c>
      <c r="AH9" s="16">
        <f t="shared" si="0"/>
        <v>4</v>
      </c>
      <c r="AI9" s="16">
        <f t="shared" si="0"/>
        <v>0</v>
      </c>
      <c r="AJ9" s="16">
        <f t="shared" si="0"/>
        <v>4</v>
      </c>
      <c r="AK9" s="16">
        <f t="shared" si="0"/>
        <v>4</v>
      </c>
      <c r="AL9" s="16">
        <f t="shared" si="0"/>
        <v>0</v>
      </c>
      <c r="AM9" s="16">
        <f t="shared" si="0"/>
        <v>4</v>
      </c>
      <c r="AN9" s="16">
        <f t="shared" si="0"/>
        <v>4</v>
      </c>
      <c r="AO9" s="16">
        <f t="shared" si="0"/>
        <v>0</v>
      </c>
      <c r="AP9" s="16">
        <f t="shared" si="0"/>
        <v>0</v>
      </c>
      <c r="AQ9" s="16">
        <f t="shared" si="0"/>
        <v>0</v>
      </c>
      <c r="AR9" s="16">
        <f t="shared" si="0"/>
        <v>0</v>
      </c>
      <c r="AS9" s="30">
        <f t="shared" si="0"/>
        <v>0</v>
      </c>
      <c r="AT9" s="16">
        <f t="shared" si="0"/>
        <v>43</v>
      </c>
      <c r="AU9" s="16">
        <f t="shared" si="0"/>
        <v>43</v>
      </c>
      <c r="AV9" s="16">
        <f t="shared" si="0"/>
        <v>7</v>
      </c>
      <c r="AW9" s="16">
        <f t="shared" si="0"/>
        <v>7</v>
      </c>
      <c r="AX9" s="16">
        <f t="shared" si="0"/>
        <v>49</v>
      </c>
      <c r="AY9" s="16">
        <f t="shared" si="0"/>
        <v>49</v>
      </c>
      <c r="AZ9" s="16">
        <f t="shared" si="0"/>
        <v>9</v>
      </c>
      <c r="BA9" s="16">
        <f t="shared" si="0"/>
        <v>9</v>
      </c>
      <c r="BB9" s="16">
        <f t="shared" si="0"/>
        <v>0</v>
      </c>
      <c r="BC9" s="16">
        <f t="shared" si="0"/>
        <v>0</v>
      </c>
      <c r="BD9" s="16">
        <f>Y9</f>
        <v>9</v>
      </c>
      <c r="BE9" s="16">
        <f>O9+X9</f>
        <v>9</v>
      </c>
      <c r="BF9" s="16">
        <f t="shared" si="0"/>
        <v>5</v>
      </c>
      <c r="BG9" s="16">
        <f t="shared" si="0"/>
        <v>5</v>
      </c>
      <c r="BH9" s="16">
        <f t="shared" si="0"/>
        <v>5</v>
      </c>
      <c r="BI9" s="16">
        <f t="shared" si="0"/>
        <v>5</v>
      </c>
      <c r="BJ9" s="16">
        <f t="shared" si="0"/>
        <v>4</v>
      </c>
      <c r="BK9" s="16">
        <f t="shared" si="0"/>
        <v>4</v>
      </c>
      <c r="BL9" s="16">
        <f t="shared" si="0"/>
        <v>4</v>
      </c>
      <c r="BM9" s="30">
        <f t="shared" si="0"/>
        <v>4</v>
      </c>
    </row>
    <row r="10" spans="1:65" ht="39.950000000000003" customHeight="1">
      <c r="A10" s="3" t="s">
        <v>258</v>
      </c>
      <c r="B10" s="96" t="s">
        <v>10</v>
      </c>
      <c r="C10" s="96"/>
      <c r="D10" s="96"/>
      <c r="E10" s="63">
        <v>3</v>
      </c>
      <c r="F10" s="63">
        <v>1</v>
      </c>
      <c r="G10" s="64">
        <v>2</v>
      </c>
      <c r="H10" s="64"/>
      <c r="I10" s="64"/>
      <c r="J10" s="43">
        <v>1</v>
      </c>
      <c r="K10" s="43">
        <v>1</v>
      </c>
      <c r="L10" s="63"/>
      <c r="M10" s="63"/>
      <c r="N10" s="63"/>
      <c r="O10" s="63">
        <v>2</v>
      </c>
      <c r="P10" s="63"/>
      <c r="Q10" s="63">
        <v>2</v>
      </c>
      <c r="R10" s="63"/>
      <c r="S10" s="63"/>
      <c r="T10" s="63"/>
      <c r="U10" s="63"/>
      <c r="V10" s="63"/>
      <c r="W10" s="63"/>
      <c r="X10" s="63"/>
      <c r="Y10" s="63">
        <v>2</v>
      </c>
      <c r="Z10" s="63"/>
      <c r="AA10" s="63"/>
      <c r="AB10" s="63">
        <v>2</v>
      </c>
      <c r="AC10" s="63"/>
      <c r="AD10" s="63">
        <v>2</v>
      </c>
      <c r="AE10" s="63"/>
      <c r="AF10" s="63">
        <v>2</v>
      </c>
      <c r="AG10" s="63"/>
      <c r="AH10" s="63">
        <v>2</v>
      </c>
      <c r="AI10" s="63"/>
      <c r="AJ10" s="63">
        <v>2</v>
      </c>
      <c r="AK10" s="63"/>
      <c r="AL10" s="63"/>
      <c r="AM10" s="63"/>
      <c r="AN10" s="63"/>
      <c r="AO10" s="63"/>
      <c r="AP10" s="63"/>
      <c r="AQ10" s="63"/>
      <c r="AR10" s="63"/>
      <c r="AS10" s="63"/>
      <c r="AT10" s="32">
        <f>E10</f>
        <v>3</v>
      </c>
      <c r="AU10" s="32">
        <f>F10+G10+H10+I10</f>
        <v>3</v>
      </c>
      <c r="AV10" s="32">
        <f>J10</f>
        <v>1</v>
      </c>
      <c r="AW10" s="32">
        <f>K10+L10+M10</f>
        <v>1</v>
      </c>
      <c r="AX10" s="32">
        <f>F10+G10+K10</f>
        <v>4</v>
      </c>
      <c r="AY10" s="32">
        <f>N10+Y10+Z10+AB10</f>
        <v>4</v>
      </c>
      <c r="AZ10" s="32">
        <f>O10</f>
        <v>2</v>
      </c>
      <c r="BA10" s="32">
        <f>P10+Q10+R10+S10+T10</f>
        <v>2</v>
      </c>
      <c r="BB10" s="32">
        <f>T10</f>
        <v>0</v>
      </c>
      <c r="BC10" s="32">
        <f>+U10+V10+W10</f>
        <v>0</v>
      </c>
      <c r="BD10" s="16">
        <f t="shared" ref="BD10:BD73" si="1">Y10</f>
        <v>2</v>
      </c>
      <c r="BE10" s="16">
        <f t="shared" ref="BE10:BE73" si="2">O10+X10</f>
        <v>2</v>
      </c>
      <c r="BF10" s="32">
        <f>AF10</f>
        <v>2</v>
      </c>
      <c r="BG10" s="32">
        <f>AD10+AE10</f>
        <v>2</v>
      </c>
      <c r="BH10" s="32">
        <f>AF10</f>
        <v>2</v>
      </c>
      <c r="BI10" s="32">
        <f>AG10+AH10</f>
        <v>2</v>
      </c>
      <c r="BJ10" s="32">
        <f>AM10</f>
        <v>0</v>
      </c>
      <c r="BK10" s="32">
        <f>AK10+AL10</f>
        <v>0</v>
      </c>
      <c r="BL10" s="32">
        <f>AM10</f>
        <v>0</v>
      </c>
      <c r="BM10" s="32">
        <f>AN10+AO10</f>
        <v>0</v>
      </c>
    </row>
    <row r="11" spans="1:65" ht="39.950000000000003" customHeight="1">
      <c r="A11" s="3" t="s">
        <v>11</v>
      </c>
      <c r="B11" s="95" t="s">
        <v>12</v>
      </c>
      <c r="C11" s="95"/>
      <c r="D11" s="95"/>
      <c r="E11" s="63">
        <v>5</v>
      </c>
      <c r="F11" s="63">
        <v>1</v>
      </c>
      <c r="G11" s="64">
        <v>4</v>
      </c>
      <c r="H11" s="64"/>
      <c r="I11" s="64"/>
      <c r="J11" s="43"/>
      <c r="K11" s="43"/>
      <c r="L11" s="63"/>
      <c r="M11" s="63"/>
      <c r="N11" s="63"/>
      <c r="O11" s="63">
        <v>2</v>
      </c>
      <c r="P11" s="63">
        <v>2</v>
      </c>
      <c r="Q11" s="63"/>
      <c r="R11" s="63"/>
      <c r="S11" s="63"/>
      <c r="T11" s="63"/>
      <c r="U11" s="63"/>
      <c r="V11" s="63"/>
      <c r="W11" s="63"/>
      <c r="X11" s="63"/>
      <c r="Y11" s="63">
        <v>2</v>
      </c>
      <c r="Z11" s="63"/>
      <c r="AA11" s="63"/>
      <c r="AB11" s="63">
        <v>3</v>
      </c>
      <c r="AC11" s="63"/>
      <c r="AD11" s="63">
        <v>1</v>
      </c>
      <c r="AE11" s="63"/>
      <c r="AF11" s="63">
        <v>1</v>
      </c>
      <c r="AG11" s="63">
        <v>1</v>
      </c>
      <c r="AH11" s="63"/>
      <c r="AI11" s="63"/>
      <c r="AJ11" s="63"/>
      <c r="AK11" s="63">
        <v>1</v>
      </c>
      <c r="AL11" s="63"/>
      <c r="AM11" s="63">
        <v>1</v>
      </c>
      <c r="AN11" s="63">
        <v>1</v>
      </c>
      <c r="AO11" s="63"/>
      <c r="AP11" s="63"/>
      <c r="AQ11" s="63"/>
      <c r="AR11" s="63"/>
      <c r="AS11" s="63"/>
      <c r="AT11" s="32">
        <f t="shared" ref="AT11:AT28" si="3">E11</f>
        <v>5</v>
      </c>
      <c r="AU11" s="32">
        <f t="shared" ref="AU11:AU28" si="4">F11+G11+H11+I11</f>
        <v>5</v>
      </c>
      <c r="AV11" s="32">
        <f t="shared" ref="AV11:AV28" si="5">J11</f>
        <v>0</v>
      </c>
      <c r="AW11" s="32">
        <f t="shared" ref="AW11:AW28" si="6">K11+L11+M11</f>
        <v>0</v>
      </c>
      <c r="AX11" s="32">
        <f t="shared" ref="AX11:AX28" si="7">F11+G11+K11</f>
        <v>5</v>
      </c>
      <c r="AY11" s="32">
        <f t="shared" ref="AY11:AY28" si="8">N11+Y11+Z11+AB11</f>
        <v>5</v>
      </c>
      <c r="AZ11" s="32">
        <f t="shared" ref="AZ11:AZ28" si="9">O11</f>
        <v>2</v>
      </c>
      <c r="BA11" s="32">
        <f t="shared" ref="BA11:BA28" si="10">P11+Q11+R11+S11+T11</f>
        <v>2</v>
      </c>
      <c r="BB11" s="32">
        <f t="shared" ref="BB11:BB28" si="11">T11</f>
        <v>0</v>
      </c>
      <c r="BC11" s="32">
        <f t="shared" ref="BC11:BC28" si="12">+U11+V11+W11</f>
        <v>0</v>
      </c>
      <c r="BD11" s="16">
        <f t="shared" si="1"/>
        <v>2</v>
      </c>
      <c r="BE11" s="16">
        <f t="shared" si="2"/>
        <v>2</v>
      </c>
      <c r="BF11" s="32">
        <f t="shared" ref="BF11:BF28" si="13">AF11</f>
        <v>1</v>
      </c>
      <c r="BG11" s="32">
        <f t="shared" ref="BG11:BG28" si="14">AD11+AE11</f>
        <v>1</v>
      </c>
      <c r="BH11" s="32">
        <f t="shared" ref="BH11:BH28" si="15">AF11</f>
        <v>1</v>
      </c>
      <c r="BI11" s="32">
        <f t="shared" ref="BI11:BI28" si="16">AG11+AH11</f>
        <v>1</v>
      </c>
      <c r="BJ11" s="32">
        <f t="shared" ref="BJ11:BJ28" si="17">AM11</f>
        <v>1</v>
      </c>
      <c r="BK11" s="32">
        <f t="shared" ref="BK11:BK28" si="18">AK11+AL11</f>
        <v>1</v>
      </c>
      <c r="BL11" s="32">
        <f t="shared" ref="BL11:BL28" si="19">AM11</f>
        <v>1</v>
      </c>
      <c r="BM11" s="32">
        <f t="shared" ref="BM11:BM28" si="20">AN11+AO11</f>
        <v>1</v>
      </c>
    </row>
    <row r="12" spans="1:65" ht="39.950000000000003" customHeight="1">
      <c r="A12" s="4" t="s">
        <v>13</v>
      </c>
      <c r="B12" s="95" t="s">
        <v>14</v>
      </c>
      <c r="C12" s="95"/>
      <c r="D12" s="95"/>
      <c r="E12" s="63">
        <v>1</v>
      </c>
      <c r="F12" s="63"/>
      <c r="G12" s="64">
        <v>1</v>
      </c>
      <c r="H12" s="64"/>
      <c r="I12" s="64"/>
      <c r="J12" s="43"/>
      <c r="K12" s="43"/>
      <c r="L12" s="63"/>
      <c r="M12" s="63"/>
      <c r="N12" s="63"/>
      <c r="O12" s="63">
        <v>1</v>
      </c>
      <c r="P12" s="63">
        <v>1</v>
      </c>
      <c r="Q12" s="63"/>
      <c r="R12" s="63"/>
      <c r="S12" s="63"/>
      <c r="T12" s="63"/>
      <c r="U12" s="63"/>
      <c r="V12" s="63"/>
      <c r="W12" s="63"/>
      <c r="X12" s="63"/>
      <c r="Y12" s="63">
        <v>1</v>
      </c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32">
        <f t="shared" si="3"/>
        <v>1</v>
      </c>
      <c r="AU12" s="32">
        <f t="shared" si="4"/>
        <v>1</v>
      </c>
      <c r="AV12" s="32">
        <f t="shared" si="5"/>
        <v>0</v>
      </c>
      <c r="AW12" s="32">
        <f t="shared" si="6"/>
        <v>0</v>
      </c>
      <c r="AX12" s="32">
        <f t="shared" si="7"/>
        <v>1</v>
      </c>
      <c r="AY12" s="32">
        <f t="shared" si="8"/>
        <v>1</v>
      </c>
      <c r="AZ12" s="32">
        <f t="shared" si="9"/>
        <v>1</v>
      </c>
      <c r="BA12" s="32">
        <f t="shared" si="10"/>
        <v>1</v>
      </c>
      <c r="BB12" s="32">
        <f t="shared" si="11"/>
        <v>0</v>
      </c>
      <c r="BC12" s="32">
        <f t="shared" si="12"/>
        <v>0</v>
      </c>
      <c r="BD12" s="16">
        <f t="shared" si="1"/>
        <v>1</v>
      </c>
      <c r="BE12" s="16">
        <f t="shared" si="2"/>
        <v>1</v>
      </c>
      <c r="BF12" s="32">
        <f t="shared" si="13"/>
        <v>0</v>
      </c>
      <c r="BG12" s="32">
        <f t="shared" si="14"/>
        <v>0</v>
      </c>
      <c r="BH12" s="32">
        <f t="shared" si="15"/>
        <v>0</v>
      </c>
      <c r="BI12" s="32">
        <f t="shared" si="16"/>
        <v>0</v>
      </c>
      <c r="BJ12" s="32">
        <f t="shared" si="17"/>
        <v>0</v>
      </c>
      <c r="BK12" s="32">
        <f t="shared" si="18"/>
        <v>0</v>
      </c>
      <c r="BL12" s="32">
        <f t="shared" si="19"/>
        <v>0</v>
      </c>
      <c r="BM12" s="32">
        <f t="shared" si="20"/>
        <v>0</v>
      </c>
    </row>
    <row r="13" spans="1:65" ht="39.950000000000003" customHeight="1">
      <c r="A13" s="3" t="s">
        <v>15</v>
      </c>
      <c r="B13" s="95" t="s">
        <v>16</v>
      </c>
      <c r="C13" s="95"/>
      <c r="D13" s="95"/>
      <c r="E13" s="63"/>
      <c r="F13" s="63"/>
      <c r="G13" s="64"/>
      <c r="H13" s="64"/>
      <c r="I13" s="64"/>
      <c r="J13" s="43"/>
      <c r="K13" s="4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32">
        <f t="shared" si="3"/>
        <v>0</v>
      </c>
      <c r="AU13" s="32">
        <f t="shared" si="4"/>
        <v>0</v>
      </c>
      <c r="AV13" s="32">
        <f t="shared" si="5"/>
        <v>0</v>
      </c>
      <c r="AW13" s="32">
        <f t="shared" si="6"/>
        <v>0</v>
      </c>
      <c r="AX13" s="32">
        <f t="shared" si="7"/>
        <v>0</v>
      </c>
      <c r="AY13" s="32">
        <f t="shared" si="8"/>
        <v>0</v>
      </c>
      <c r="AZ13" s="32">
        <f t="shared" si="9"/>
        <v>0</v>
      </c>
      <c r="BA13" s="32">
        <f t="shared" si="10"/>
        <v>0</v>
      </c>
      <c r="BB13" s="32">
        <f t="shared" si="11"/>
        <v>0</v>
      </c>
      <c r="BC13" s="32">
        <f t="shared" si="12"/>
        <v>0</v>
      </c>
      <c r="BD13" s="16">
        <f t="shared" si="1"/>
        <v>0</v>
      </c>
      <c r="BE13" s="16">
        <f t="shared" si="2"/>
        <v>0</v>
      </c>
      <c r="BF13" s="32">
        <f t="shared" si="13"/>
        <v>0</v>
      </c>
      <c r="BG13" s="32">
        <f t="shared" si="14"/>
        <v>0</v>
      </c>
      <c r="BH13" s="32">
        <f t="shared" si="15"/>
        <v>0</v>
      </c>
      <c r="BI13" s="32">
        <f t="shared" si="16"/>
        <v>0</v>
      </c>
      <c r="BJ13" s="32">
        <f t="shared" si="17"/>
        <v>0</v>
      </c>
      <c r="BK13" s="32">
        <f t="shared" si="18"/>
        <v>0</v>
      </c>
      <c r="BL13" s="32">
        <f t="shared" si="19"/>
        <v>0</v>
      </c>
      <c r="BM13" s="32">
        <f t="shared" si="20"/>
        <v>0</v>
      </c>
    </row>
    <row r="14" spans="1:65" ht="39.950000000000003" customHeight="1">
      <c r="A14" s="2">
        <v>1.2</v>
      </c>
      <c r="B14" s="96" t="s">
        <v>17</v>
      </c>
      <c r="C14" s="96"/>
      <c r="D14" s="96"/>
      <c r="E14" s="63"/>
      <c r="F14" s="63"/>
      <c r="G14" s="64"/>
      <c r="H14" s="64"/>
      <c r="I14" s="64"/>
      <c r="J14" s="43"/>
      <c r="K14" s="4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32">
        <f t="shared" si="3"/>
        <v>0</v>
      </c>
      <c r="AU14" s="32">
        <f t="shared" si="4"/>
        <v>0</v>
      </c>
      <c r="AV14" s="32">
        <f t="shared" si="5"/>
        <v>0</v>
      </c>
      <c r="AW14" s="32">
        <f t="shared" si="6"/>
        <v>0</v>
      </c>
      <c r="AX14" s="32">
        <f t="shared" si="7"/>
        <v>0</v>
      </c>
      <c r="AY14" s="32">
        <f t="shared" si="8"/>
        <v>0</v>
      </c>
      <c r="AZ14" s="32">
        <f t="shared" si="9"/>
        <v>0</v>
      </c>
      <c r="BA14" s="32">
        <f t="shared" si="10"/>
        <v>0</v>
      </c>
      <c r="BB14" s="32">
        <f t="shared" si="11"/>
        <v>0</v>
      </c>
      <c r="BC14" s="32">
        <f t="shared" si="12"/>
        <v>0</v>
      </c>
      <c r="BD14" s="16">
        <f t="shared" si="1"/>
        <v>0</v>
      </c>
      <c r="BE14" s="16">
        <f t="shared" si="2"/>
        <v>0</v>
      </c>
      <c r="BF14" s="32">
        <f t="shared" si="13"/>
        <v>0</v>
      </c>
      <c r="BG14" s="32">
        <f t="shared" si="14"/>
        <v>0</v>
      </c>
      <c r="BH14" s="32">
        <f t="shared" si="15"/>
        <v>0</v>
      </c>
      <c r="BI14" s="32">
        <f t="shared" si="16"/>
        <v>0</v>
      </c>
      <c r="BJ14" s="32">
        <f t="shared" si="17"/>
        <v>0</v>
      </c>
      <c r="BK14" s="32">
        <f t="shared" si="18"/>
        <v>0</v>
      </c>
      <c r="BL14" s="32">
        <f t="shared" si="19"/>
        <v>0</v>
      </c>
      <c r="BM14" s="32">
        <f t="shared" si="20"/>
        <v>0</v>
      </c>
    </row>
    <row r="15" spans="1:65" ht="39.950000000000003" customHeight="1">
      <c r="A15" s="3" t="s">
        <v>18</v>
      </c>
      <c r="B15" s="96" t="s">
        <v>19</v>
      </c>
      <c r="C15" s="96"/>
      <c r="D15" s="96"/>
      <c r="E15" s="63"/>
      <c r="F15" s="63"/>
      <c r="G15" s="64"/>
      <c r="H15" s="64"/>
      <c r="I15" s="64"/>
      <c r="J15" s="43"/>
      <c r="K15" s="4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32">
        <f t="shared" si="3"/>
        <v>0</v>
      </c>
      <c r="AU15" s="32">
        <f t="shared" si="4"/>
        <v>0</v>
      </c>
      <c r="AV15" s="32">
        <f t="shared" si="5"/>
        <v>0</v>
      </c>
      <c r="AW15" s="32">
        <f t="shared" si="6"/>
        <v>0</v>
      </c>
      <c r="AX15" s="32">
        <f t="shared" si="7"/>
        <v>0</v>
      </c>
      <c r="AY15" s="32">
        <f t="shared" si="8"/>
        <v>0</v>
      </c>
      <c r="AZ15" s="32">
        <f t="shared" si="9"/>
        <v>0</v>
      </c>
      <c r="BA15" s="32">
        <f t="shared" si="10"/>
        <v>0</v>
      </c>
      <c r="BB15" s="32">
        <f t="shared" si="11"/>
        <v>0</v>
      </c>
      <c r="BC15" s="32">
        <f t="shared" si="12"/>
        <v>0</v>
      </c>
      <c r="BD15" s="16">
        <f t="shared" si="1"/>
        <v>0</v>
      </c>
      <c r="BE15" s="16">
        <f t="shared" si="2"/>
        <v>0</v>
      </c>
      <c r="BF15" s="32">
        <f t="shared" si="13"/>
        <v>0</v>
      </c>
      <c r="BG15" s="32">
        <f t="shared" si="14"/>
        <v>0</v>
      </c>
      <c r="BH15" s="32">
        <f t="shared" si="15"/>
        <v>0</v>
      </c>
      <c r="BI15" s="32">
        <f t="shared" si="16"/>
        <v>0</v>
      </c>
      <c r="BJ15" s="32">
        <f t="shared" si="17"/>
        <v>0</v>
      </c>
      <c r="BK15" s="32">
        <f t="shared" si="18"/>
        <v>0</v>
      </c>
      <c r="BL15" s="32">
        <f t="shared" si="19"/>
        <v>0</v>
      </c>
      <c r="BM15" s="32">
        <f t="shared" si="20"/>
        <v>0</v>
      </c>
    </row>
    <row r="16" spans="1:65" ht="39.950000000000003" customHeight="1">
      <c r="A16" s="3" t="s">
        <v>20</v>
      </c>
      <c r="B16" s="88" t="s">
        <v>21</v>
      </c>
      <c r="C16" s="89"/>
      <c r="D16" s="89"/>
      <c r="E16" s="63"/>
      <c r="F16" s="63"/>
      <c r="G16" s="43"/>
      <c r="H16" s="43"/>
      <c r="I16" s="43"/>
      <c r="J16" s="43"/>
      <c r="K16" s="4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32">
        <f t="shared" si="3"/>
        <v>0</v>
      </c>
      <c r="AU16" s="32">
        <f t="shared" si="4"/>
        <v>0</v>
      </c>
      <c r="AV16" s="32">
        <f t="shared" si="5"/>
        <v>0</v>
      </c>
      <c r="AW16" s="32">
        <f t="shared" si="6"/>
        <v>0</v>
      </c>
      <c r="AX16" s="32">
        <f t="shared" si="7"/>
        <v>0</v>
      </c>
      <c r="AY16" s="32">
        <f t="shared" si="8"/>
        <v>0</v>
      </c>
      <c r="AZ16" s="32">
        <f t="shared" si="9"/>
        <v>0</v>
      </c>
      <c r="BA16" s="32">
        <f t="shared" si="10"/>
        <v>0</v>
      </c>
      <c r="BB16" s="32">
        <f t="shared" si="11"/>
        <v>0</v>
      </c>
      <c r="BC16" s="32">
        <f t="shared" si="12"/>
        <v>0</v>
      </c>
      <c r="BD16" s="16">
        <f t="shared" si="1"/>
        <v>0</v>
      </c>
      <c r="BE16" s="16">
        <f t="shared" si="2"/>
        <v>0</v>
      </c>
      <c r="BF16" s="32">
        <f t="shared" si="13"/>
        <v>0</v>
      </c>
      <c r="BG16" s="32">
        <f t="shared" si="14"/>
        <v>0</v>
      </c>
      <c r="BH16" s="32">
        <f t="shared" si="15"/>
        <v>0</v>
      </c>
      <c r="BI16" s="32">
        <f t="shared" si="16"/>
        <v>0</v>
      </c>
      <c r="BJ16" s="32">
        <f t="shared" si="17"/>
        <v>0</v>
      </c>
      <c r="BK16" s="32">
        <f t="shared" si="18"/>
        <v>0</v>
      </c>
      <c r="BL16" s="32">
        <f t="shared" si="19"/>
        <v>0</v>
      </c>
      <c r="BM16" s="32">
        <f t="shared" si="20"/>
        <v>0</v>
      </c>
    </row>
    <row r="17" spans="1:65" ht="39.950000000000003" customHeight="1">
      <c r="A17" s="3" t="s">
        <v>22</v>
      </c>
      <c r="B17" s="88" t="s">
        <v>23</v>
      </c>
      <c r="C17" s="89"/>
      <c r="D17" s="89"/>
      <c r="E17" s="63"/>
      <c r="F17" s="63"/>
      <c r="G17" s="43"/>
      <c r="H17" s="43"/>
      <c r="I17" s="43"/>
      <c r="J17" s="43"/>
      <c r="K17" s="4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32">
        <f t="shared" si="3"/>
        <v>0</v>
      </c>
      <c r="AU17" s="32">
        <f t="shared" si="4"/>
        <v>0</v>
      </c>
      <c r="AV17" s="32">
        <f t="shared" si="5"/>
        <v>0</v>
      </c>
      <c r="AW17" s="32">
        <f t="shared" si="6"/>
        <v>0</v>
      </c>
      <c r="AX17" s="32">
        <f t="shared" si="7"/>
        <v>0</v>
      </c>
      <c r="AY17" s="32">
        <f t="shared" si="8"/>
        <v>0</v>
      </c>
      <c r="AZ17" s="32">
        <f t="shared" si="9"/>
        <v>0</v>
      </c>
      <c r="BA17" s="32">
        <f t="shared" si="10"/>
        <v>0</v>
      </c>
      <c r="BB17" s="32">
        <f t="shared" si="11"/>
        <v>0</v>
      </c>
      <c r="BC17" s="32">
        <f t="shared" si="12"/>
        <v>0</v>
      </c>
      <c r="BD17" s="16">
        <f t="shared" si="1"/>
        <v>0</v>
      </c>
      <c r="BE17" s="16">
        <f t="shared" si="2"/>
        <v>0</v>
      </c>
      <c r="BF17" s="32">
        <f t="shared" si="13"/>
        <v>0</v>
      </c>
      <c r="BG17" s="32">
        <f t="shared" si="14"/>
        <v>0</v>
      </c>
      <c r="BH17" s="32">
        <f t="shared" si="15"/>
        <v>0</v>
      </c>
      <c r="BI17" s="32">
        <f t="shared" si="16"/>
        <v>0</v>
      </c>
      <c r="BJ17" s="32">
        <f t="shared" si="17"/>
        <v>0</v>
      </c>
      <c r="BK17" s="32">
        <f t="shared" si="18"/>
        <v>0</v>
      </c>
      <c r="BL17" s="32">
        <f t="shared" si="19"/>
        <v>0</v>
      </c>
      <c r="BM17" s="32">
        <f t="shared" si="20"/>
        <v>0</v>
      </c>
    </row>
    <row r="18" spans="1:65" ht="39.950000000000003" customHeight="1">
      <c r="A18" s="3" t="s">
        <v>24</v>
      </c>
      <c r="B18" s="96" t="s">
        <v>25</v>
      </c>
      <c r="C18" s="96"/>
      <c r="D18" s="91"/>
      <c r="E18" s="63"/>
      <c r="F18" s="63"/>
      <c r="G18" s="64"/>
      <c r="H18" s="64"/>
      <c r="I18" s="64"/>
      <c r="J18" s="43"/>
      <c r="K18" s="4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32">
        <f t="shared" si="3"/>
        <v>0</v>
      </c>
      <c r="AU18" s="32">
        <f t="shared" si="4"/>
        <v>0</v>
      </c>
      <c r="AV18" s="32">
        <f t="shared" si="5"/>
        <v>0</v>
      </c>
      <c r="AW18" s="32">
        <f t="shared" si="6"/>
        <v>0</v>
      </c>
      <c r="AX18" s="32">
        <f t="shared" si="7"/>
        <v>0</v>
      </c>
      <c r="AY18" s="32">
        <f t="shared" si="8"/>
        <v>0</v>
      </c>
      <c r="AZ18" s="32">
        <f t="shared" si="9"/>
        <v>0</v>
      </c>
      <c r="BA18" s="32">
        <f t="shared" si="10"/>
        <v>0</v>
      </c>
      <c r="BB18" s="32">
        <f t="shared" si="11"/>
        <v>0</v>
      </c>
      <c r="BC18" s="32">
        <f t="shared" si="12"/>
        <v>0</v>
      </c>
      <c r="BD18" s="16">
        <f t="shared" si="1"/>
        <v>0</v>
      </c>
      <c r="BE18" s="16">
        <f t="shared" si="2"/>
        <v>0</v>
      </c>
      <c r="BF18" s="32">
        <f t="shared" si="13"/>
        <v>0</v>
      </c>
      <c r="BG18" s="32">
        <f t="shared" si="14"/>
        <v>0</v>
      </c>
      <c r="BH18" s="32">
        <f t="shared" si="15"/>
        <v>0</v>
      </c>
      <c r="BI18" s="32">
        <f t="shared" si="16"/>
        <v>0</v>
      </c>
      <c r="BJ18" s="32">
        <f t="shared" si="17"/>
        <v>0</v>
      </c>
      <c r="BK18" s="32">
        <f t="shared" si="18"/>
        <v>0</v>
      </c>
      <c r="BL18" s="32">
        <f t="shared" si="19"/>
        <v>0</v>
      </c>
      <c r="BM18" s="32">
        <f t="shared" si="20"/>
        <v>0</v>
      </c>
    </row>
    <row r="19" spans="1:65" ht="39.950000000000003" customHeight="1">
      <c r="A19" s="3" t="s">
        <v>26</v>
      </c>
      <c r="B19" s="95" t="s">
        <v>27</v>
      </c>
      <c r="C19" s="95"/>
      <c r="D19" s="88"/>
      <c r="E19" s="63">
        <v>1</v>
      </c>
      <c r="F19" s="63">
        <v>1</v>
      </c>
      <c r="G19" s="64"/>
      <c r="H19" s="64"/>
      <c r="I19" s="64"/>
      <c r="J19" s="43"/>
      <c r="K19" s="4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>
        <v>1</v>
      </c>
      <c r="AC19" s="63">
        <v>1</v>
      </c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32">
        <f t="shared" si="3"/>
        <v>1</v>
      </c>
      <c r="AU19" s="32">
        <f t="shared" si="4"/>
        <v>1</v>
      </c>
      <c r="AV19" s="32">
        <f t="shared" si="5"/>
        <v>0</v>
      </c>
      <c r="AW19" s="32">
        <f t="shared" si="6"/>
        <v>0</v>
      </c>
      <c r="AX19" s="32">
        <f t="shared" si="7"/>
        <v>1</v>
      </c>
      <c r="AY19" s="32">
        <f t="shared" si="8"/>
        <v>1</v>
      </c>
      <c r="AZ19" s="32">
        <f t="shared" si="9"/>
        <v>0</v>
      </c>
      <c r="BA19" s="32">
        <f t="shared" si="10"/>
        <v>0</v>
      </c>
      <c r="BB19" s="32">
        <f t="shared" si="11"/>
        <v>0</v>
      </c>
      <c r="BC19" s="32">
        <f t="shared" si="12"/>
        <v>0</v>
      </c>
      <c r="BD19" s="16">
        <f t="shared" si="1"/>
        <v>0</v>
      </c>
      <c r="BE19" s="16">
        <f t="shared" si="2"/>
        <v>0</v>
      </c>
      <c r="BF19" s="32">
        <f t="shared" si="13"/>
        <v>0</v>
      </c>
      <c r="BG19" s="32">
        <f t="shared" si="14"/>
        <v>0</v>
      </c>
      <c r="BH19" s="32">
        <f t="shared" si="15"/>
        <v>0</v>
      </c>
      <c r="BI19" s="32">
        <f t="shared" si="16"/>
        <v>0</v>
      </c>
      <c r="BJ19" s="32">
        <f t="shared" si="17"/>
        <v>0</v>
      </c>
      <c r="BK19" s="32">
        <f t="shared" si="18"/>
        <v>0</v>
      </c>
      <c r="BL19" s="32">
        <f t="shared" si="19"/>
        <v>0</v>
      </c>
      <c r="BM19" s="32">
        <f t="shared" si="20"/>
        <v>0</v>
      </c>
    </row>
    <row r="20" spans="1:65" ht="39.950000000000003" customHeight="1">
      <c r="A20" s="3" t="s">
        <v>28</v>
      </c>
      <c r="B20" s="88" t="s">
        <v>29</v>
      </c>
      <c r="C20" s="89"/>
      <c r="D20" s="89"/>
      <c r="E20" s="63"/>
      <c r="F20" s="63"/>
      <c r="G20" s="43"/>
      <c r="H20" s="43"/>
      <c r="I20" s="43"/>
      <c r="J20" s="43"/>
      <c r="K20" s="4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32">
        <f t="shared" si="3"/>
        <v>0</v>
      </c>
      <c r="AU20" s="32">
        <f t="shared" si="4"/>
        <v>0</v>
      </c>
      <c r="AV20" s="32">
        <f t="shared" si="5"/>
        <v>0</v>
      </c>
      <c r="AW20" s="32">
        <f t="shared" si="6"/>
        <v>0</v>
      </c>
      <c r="AX20" s="32">
        <f t="shared" si="7"/>
        <v>0</v>
      </c>
      <c r="AY20" s="32">
        <f t="shared" si="8"/>
        <v>0</v>
      </c>
      <c r="AZ20" s="32">
        <f t="shared" si="9"/>
        <v>0</v>
      </c>
      <c r="BA20" s="32">
        <f t="shared" si="10"/>
        <v>0</v>
      </c>
      <c r="BB20" s="32">
        <f t="shared" si="11"/>
        <v>0</v>
      </c>
      <c r="BC20" s="32">
        <f t="shared" si="12"/>
        <v>0</v>
      </c>
      <c r="BD20" s="16">
        <f t="shared" si="1"/>
        <v>0</v>
      </c>
      <c r="BE20" s="16">
        <f t="shared" si="2"/>
        <v>0</v>
      </c>
      <c r="BF20" s="32">
        <f t="shared" si="13"/>
        <v>0</v>
      </c>
      <c r="BG20" s="32">
        <f t="shared" si="14"/>
        <v>0</v>
      </c>
      <c r="BH20" s="32">
        <f t="shared" si="15"/>
        <v>0</v>
      </c>
      <c r="BI20" s="32">
        <f t="shared" si="16"/>
        <v>0</v>
      </c>
      <c r="BJ20" s="32">
        <f t="shared" si="17"/>
        <v>0</v>
      </c>
      <c r="BK20" s="32">
        <f t="shared" si="18"/>
        <v>0</v>
      </c>
      <c r="BL20" s="32">
        <f t="shared" si="19"/>
        <v>0</v>
      </c>
      <c r="BM20" s="32">
        <f t="shared" si="20"/>
        <v>0</v>
      </c>
    </row>
    <row r="21" spans="1:65" ht="39.950000000000003" customHeight="1">
      <c r="A21" s="3" t="s">
        <v>30</v>
      </c>
      <c r="B21" s="91" t="s">
        <v>31</v>
      </c>
      <c r="C21" s="92"/>
      <c r="D21" s="92"/>
      <c r="E21" s="63">
        <v>3</v>
      </c>
      <c r="F21" s="63"/>
      <c r="G21" s="43">
        <v>3</v>
      </c>
      <c r="H21" s="43"/>
      <c r="I21" s="43"/>
      <c r="J21" s="43"/>
      <c r="K21" s="43"/>
      <c r="L21" s="63"/>
      <c r="M21" s="63"/>
      <c r="N21" s="63"/>
      <c r="O21" s="63">
        <v>2</v>
      </c>
      <c r="P21" s="63">
        <v>2</v>
      </c>
      <c r="Q21" s="63"/>
      <c r="R21" s="63"/>
      <c r="S21" s="63"/>
      <c r="T21" s="63"/>
      <c r="U21" s="63"/>
      <c r="V21" s="63"/>
      <c r="W21" s="63"/>
      <c r="X21" s="63"/>
      <c r="Y21" s="63">
        <v>2</v>
      </c>
      <c r="Z21" s="63"/>
      <c r="AA21" s="63"/>
      <c r="AB21" s="63">
        <v>1</v>
      </c>
      <c r="AC21" s="63"/>
      <c r="AD21" s="63">
        <v>1</v>
      </c>
      <c r="AE21" s="63"/>
      <c r="AF21" s="63">
        <v>1</v>
      </c>
      <c r="AG21" s="63"/>
      <c r="AH21" s="63">
        <v>1</v>
      </c>
      <c r="AI21" s="63"/>
      <c r="AJ21" s="63">
        <v>1</v>
      </c>
      <c r="AK21" s="63"/>
      <c r="AL21" s="63"/>
      <c r="AM21" s="63"/>
      <c r="AN21" s="63"/>
      <c r="AO21" s="63"/>
      <c r="AP21" s="63"/>
      <c r="AQ21" s="63"/>
      <c r="AR21" s="63"/>
      <c r="AS21" s="63"/>
      <c r="AT21" s="32">
        <f t="shared" si="3"/>
        <v>3</v>
      </c>
      <c r="AU21" s="32">
        <f t="shared" si="4"/>
        <v>3</v>
      </c>
      <c r="AV21" s="32">
        <f t="shared" si="5"/>
        <v>0</v>
      </c>
      <c r="AW21" s="32">
        <f t="shared" si="6"/>
        <v>0</v>
      </c>
      <c r="AX21" s="32">
        <f t="shared" si="7"/>
        <v>3</v>
      </c>
      <c r="AY21" s="32">
        <f t="shared" si="8"/>
        <v>3</v>
      </c>
      <c r="AZ21" s="32">
        <f t="shared" si="9"/>
        <v>2</v>
      </c>
      <c r="BA21" s="32">
        <f t="shared" si="10"/>
        <v>2</v>
      </c>
      <c r="BB21" s="32">
        <f t="shared" si="11"/>
        <v>0</v>
      </c>
      <c r="BC21" s="32">
        <f t="shared" si="12"/>
        <v>0</v>
      </c>
      <c r="BD21" s="16">
        <f t="shared" si="1"/>
        <v>2</v>
      </c>
      <c r="BE21" s="16">
        <f t="shared" si="2"/>
        <v>2</v>
      </c>
      <c r="BF21" s="32">
        <f t="shared" si="13"/>
        <v>1</v>
      </c>
      <c r="BG21" s="32">
        <f t="shared" si="14"/>
        <v>1</v>
      </c>
      <c r="BH21" s="32">
        <f t="shared" si="15"/>
        <v>1</v>
      </c>
      <c r="BI21" s="32">
        <f t="shared" si="16"/>
        <v>1</v>
      </c>
      <c r="BJ21" s="32">
        <f t="shared" si="17"/>
        <v>0</v>
      </c>
      <c r="BK21" s="32">
        <f t="shared" si="18"/>
        <v>0</v>
      </c>
      <c r="BL21" s="32">
        <f t="shared" si="19"/>
        <v>0</v>
      </c>
      <c r="BM21" s="32">
        <f t="shared" si="20"/>
        <v>0</v>
      </c>
    </row>
    <row r="22" spans="1:65" ht="39.950000000000003" customHeight="1">
      <c r="A22" s="3" t="s">
        <v>32</v>
      </c>
      <c r="B22" s="91" t="s">
        <v>33</v>
      </c>
      <c r="C22" s="92"/>
      <c r="D22" s="92"/>
      <c r="E22" s="63">
        <v>1</v>
      </c>
      <c r="F22" s="63"/>
      <c r="G22" s="43">
        <v>1</v>
      </c>
      <c r="H22" s="43"/>
      <c r="I22" s="43"/>
      <c r="J22" s="43">
        <v>1</v>
      </c>
      <c r="K22" s="43">
        <v>1</v>
      </c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>
        <v>2</v>
      </c>
      <c r="AC22" s="63"/>
      <c r="AD22" s="44"/>
      <c r="AE22" s="44"/>
      <c r="AF22" s="44"/>
      <c r="AG22" s="44"/>
      <c r="AH22" s="44"/>
      <c r="AI22" s="44"/>
      <c r="AJ22" s="44"/>
      <c r="AK22" s="63">
        <v>1</v>
      </c>
      <c r="AL22" s="63"/>
      <c r="AM22" s="63">
        <v>1</v>
      </c>
      <c r="AN22" s="63">
        <v>1</v>
      </c>
      <c r="AO22" s="63"/>
      <c r="AP22" s="63"/>
      <c r="AQ22" s="63"/>
      <c r="AR22" s="63"/>
      <c r="AS22" s="63"/>
      <c r="AT22" s="32">
        <f t="shared" si="3"/>
        <v>1</v>
      </c>
      <c r="AU22" s="32">
        <f t="shared" si="4"/>
        <v>1</v>
      </c>
      <c r="AV22" s="32">
        <f t="shared" si="5"/>
        <v>1</v>
      </c>
      <c r="AW22" s="32">
        <f t="shared" si="6"/>
        <v>1</v>
      </c>
      <c r="AX22" s="32">
        <f t="shared" si="7"/>
        <v>2</v>
      </c>
      <c r="AY22" s="32">
        <f t="shared" si="8"/>
        <v>2</v>
      </c>
      <c r="AZ22" s="32">
        <f t="shared" si="9"/>
        <v>0</v>
      </c>
      <c r="BA22" s="32">
        <f t="shared" si="10"/>
        <v>0</v>
      </c>
      <c r="BB22" s="32">
        <f t="shared" si="11"/>
        <v>0</v>
      </c>
      <c r="BC22" s="32">
        <f t="shared" si="12"/>
        <v>0</v>
      </c>
      <c r="BD22" s="16">
        <f t="shared" si="1"/>
        <v>0</v>
      </c>
      <c r="BE22" s="16">
        <f t="shared" si="2"/>
        <v>0</v>
      </c>
      <c r="BF22" s="32">
        <f t="shared" si="13"/>
        <v>0</v>
      </c>
      <c r="BG22" s="32">
        <f t="shared" si="14"/>
        <v>0</v>
      </c>
      <c r="BH22" s="32">
        <f t="shared" si="15"/>
        <v>0</v>
      </c>
      <c r="BI22" s="32">
        <f t="shared" si="16"/>
        <v>0</v>
      </c>
      <c r="BJ22" s="32">
        <f t="shared" si="17"/>
        <v>1</v>
      </c>
      <c r="BK22" s="32">
        <f t="shared" si="18"/>
        <v>1</v>
      </c>
      <c r="BL22" s="32">
        <f t="shared" si="19"/>
        <v>1</v>
      </c>
      <c r="BM22" s="32">
        <f t="shared" si="20"/>
        <v>1</v>
      </c>
    </row>
    <row r="23" spans="1:65" ht="39.950000000000003" customHeight="1">
      <c r="A23" s="3" t="s">
        <v>34</v>
      </c>
      <c r="B23" s="92" t="s">
        <v>35</v>
      </c>
      <c r="C23" s="92"/>
      <c r="D23" s="92"/>
      <c r="E23" s="63"/>
      <c r="F23" s="63"/>
      <c r="G23" s="43"/>
      <c r="H23" s="43"/>
      <c r="I23" s="43"/>
      <c r="J23" s="43"/>
      <c r="K23" s="4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44"/>
      <c r="AE23" s="44"/>
      <c r="AF23" s="44"/>
      <c r="AG23" s="44"/>
      <c r="AH23" s="44"/>
      <c r="AI23" s="44"/>
      <c r="AJ23" s="44"/>
      <c r="AK23" s="63"/>
      <c r="AL23" s="63"/>
      <c r="AM23" s="63"/>
      <c r="AN23" s="63"/>
      <c r="AO23" s="63"/>
      <c r="AP23" s="63"/>
      <c r="AQ23" s="63"/>
      <c r="AR23" s="63"/>
      <c r="AS23" s="63"/>
      <c r="AT23" s="32">
        <f t="shared" si="3"/>
        <v>0</v>
      </c>
      <c r="AU23" s="32">
        <f t="shared" si="4"/>
        <v>0</v>
      </c>
      <c r="AV23" s="32">
        <f t="shared" si="5"/>
        <v>0</v>
      </c>
      <c r="AW23" s="32">
        <f t="shared" si="6"/>
        <v>0</v>
      </c>
      <c r="AX23" s="32">
        <f t="shared" si="7"/>
        <v>0</v>
      </c>
      <c r="AY23" s="32">
        <f t="shared" si="8"/>
        <v>0</v>
      </c>
      <c r="AZ23" s="32">
        <f t="shared" si="9"/>
        <v>0</v>
      </c>
      <c r="BA23" s="32">
        <f t="shared" si="10"/>
        <v>0</v>
      </c>
      <c r="BB23" s="32">
        <f t="shared" si="11"/>
        <v>0</v>
      </c>
      <c r="BC23" s="32">
        <f t="shared" si="12"/>
        <v>0</v>
      </c>
      <c r="BD23" s="16">
        <f t="shared" si="1"/>
        <v>0</v>
      </c>
      <c r="BE23" s="16">
        <f t="shared" si="2"/>
        <v>0</v>
      </c>
      <c r="BF23" s="32">
        <f t="shared" si="13"/>
        <v>0</v>
      </c>
      <c r="BG23" s="32">
        <f t="shared" si="14"/>
        <v>0</v>
      </c>
      <c r="BH23" s="32">
        <f t="shared" si="15"/>
        <v>0</v>
      </c>
      <c r="BI23" s="32">
        <f t="shared" si="16"/>
        <v>0</v>
      </c>
      <c r="BJ23" s="32">
        <f t="shared" si="17"/>
        <v>0</v>
      </c>
      <c r="BK23" s="32">
        <f t="shared" si="18"/>
        <v>0</v>
      </c>
      <c r="BL23" s="32">
        <f t="shared" si="19"/>
        <v>0</v>
      </c>
      <c r="BM23" s="32">
        <f t="shared" si="20"/>
        <v>0</v>
      </c>
    </row>
    <row r="24" spans="1:65" ht="39.950000000000003" customHeight="1">
      <c r="A24" s="3" t="s">
        <v>36</v>
      </c>
      <c r="B24" s="91" t="s">
        <v>37</v>
      </c>
      <c r="C24" s="92"/>
      <c r="D24" s="92"/>
      <c r="E24" s="63">
        <v>2</v>
      </c>
      <c r="F24" s="63">
        <v>2</v>
      </c>
      <c r="G24" s="43"/>
      <c r="H24" s="43"/>
      <c r="I24" s="43"/>
      <c r="J24" s="43"/>
      <c r="K24" s="4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>
        <v>2</v>
      </c>
      <c r="AC24" s="63">
        <v>1</v>
      </c>
      <c r="AD24" s="44"/>
      <c r="AE24" s="44"/>
      <c r="AF24" s="44"/>
      <c r="AG24" s="44"/>
      <c r="AH24" s="44"/>
      <c r="AI24" s="44"/>
      <c r="AJ24" s="44"/>
      <c r="AK24" s="63">
        <v>1</v>
      </c>
      <c r="AL24" s="63"/>
      <c r="AM24" s="63">
        <v>1</v>
      </c>
      <c r="AN24" s="63">
        <v>1</v>
      </c>
      <c r="AO24" s="63"/>
      <c r="AP24" s="63"/>
      <c r="AQ24" s="63"/>
      <c r="AR24" s="63"/>
      <c r="AS24" s="63"/>
      <c r="AT24" s="32">
        <f t="shared" si="3"/>
        <v>2</v>
      </c>
      <c r="AU24" s="32">
        <f t="shared" si="4"/>
        <v>2</v>
      </c>
      <c r="AV24" s="32">
        <f t="shared" si="5"/>
        <v>0</v>
      </c>
      <c r="AW24" s="32">
        <f t="shared" si="6"/>
        <v>0</v>
      </c>
      <c r="AX24" s="32">
        <f t="shared" si="7"/>
        <v>2</v>
      </c>
      <c r="AY24" s="32">
        <f t="shared" si="8"/>
        <v>2</v>
      </c>
      <c r="AZ24" s="32">
        <f t="shared" si="9"/>
        <v>0</v>
      </c>
      <c r="BA24" s="32">
        <f t="shared" si="10"/>
        <v>0</v>
      </c>
      <c r="BB24" s="32">
        <f t="shared" si="11"/>
        <v>0</v>
      </c>
      <c r="BC24" s="32">
        <f t="shared" si="12"/>
        <v>0</v>
      </c>
      <c r="BD24" s="16">
        <f t="shared" si="1"/>
        <v>0</v>
      </c>
      <c r="BE24" s="16">
        <f t="shared" si="2"/>
        <v>0</v>
      </c>
      <c r="BF24" s="32">
        <f t="shared" si="13"/>
        <v>0</v>
      </c>
      <c r="BG24" s="32">
        <f t="shared" si="14"/>
        <v>0</v>
      </c>
      <c r="BH24" s="32">
        <f t="shared" si="15"/>
        <v>0</v>
      </c>
      <c r="BI24" s="32">
        <f t="shared" si="16"/>
        <v>0</v>
      </c>
      <c r="BJ24" s="32">
        <f t="shared" si="17"/>
        <v>1</v>
      </c>
      <c r="BK24" s="32">
        <f t="shared" si="18"/>
        <v>1</v>
      </c>
      <c r="BL24" s="32">
        <f t="shared" si="19"/>
        <v>1</v>
      </c>
      <c r="BM24" s="32">
        <f t="shared" si="20"/>
        <v>1</v>
      </c>
    </row>
    <row r="25" spans="1:65" ht="39.950000000000003" customHeight="1">
      <c r="A25" s="3" t="s">
        <v>38</v>
      </c>
      <c r="B25" s="96" t="s">
        <v>39</v>
      </c>
      <c r="C25" s="96"/>
      <c r="D25" s="91"/>
      <c r="E25" s="63">
        <v>7</v>
      </c>
      <c r="F25" s="63"/>
      <c r="G25" s="64">
        <v>7</v>
      </c>
      <c r="H25" s="64"/>
      <c r="I25" s="64"/>
      <c r="J25" s="43">
        <v>4</v>
      </c>
      <c r="K25" s="43">
        <v>4</v>
      </c>
      <c r="L25" s="63"/>
      <c r="M25" s="63"/>
      <c r="N25" s="63"/>
      <c r="O25" s="63">
        <v>1</v>
      </c>
      <c r="P25" s="63"/>
      <c r="Q25" s="63"/>
      <c r="R25" s="63">
        <v>1</v>
      </c>
      <c r="S25" s="63"/>
      <c r="T25" s="63"/>
      <c r="U25" s="63"/>
      <c r="V25" s="63"/>
      <c r="W25" s="63"/>
      <c r="X25" s="63"/>
      <c r="Y25" s="63">
        <v>1</v>
      </c>
      <c r="Z25" s="63"/>
      <c r="AA25" s="63">
        <v>2</v>
      </c>
      <c r="AB25" s="63">
        <v>10</v>
      </c>
      <c r="AC25" s="63">
        <v>2</v>
      </c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32">
        <f t="shared" si="3"/>
        <v>7</v>
      </c>
      <c r="AU25" s="32">
        <f t="shared" si="4"/>
        <v>7</v>
      </c>
      <c r="AV25" s="32">
        <f t="shared" si="5"/>
        <v>4</v>
      </c>
      <c r="AW25" s="32">
        <f t="shared" si="6"/>
        <v>4</v>
      </c>
      <c r="AX25" s="32">
        <f t="shared" si="7"/>
        <v>11</v>
      </c>
      <c r="AY25" s="32">
        <f t="shared" si="8"/>
        <v>11</v>
      </c>
      <c r="AZ25" s="32">
        <f t="shared" si="9"/>
        <v>1</v>
      </c>
      <c r="BA25" s="32">
        <f t="shared" si="10"/>
        <v>1</v>
      </c>
      <c r="BB25" s="32">
        <f t="shared" si="11"/>
        <v>0</v>
      </c>
      <c r="BC25" s="32">
        <f t="shared" si="12"/>
        <v>0</v>
      </c>
      <c r="BD25" s="16">
        <f t="shared" si="1"/>
        <v>1</v>
      </c>
      <c r="BE25" s="16">
        <f t="shared" si="2"/>
        <v>1</v>
      </c>
      <c r="BF25" s="32">
        <f t="shared" si="13"/>
        <v>0</v>
      </c>
      <c r="BG25" s="32">
        <f t="shared" si="14"/>
        <v>0</v>
      </c>
      <c r="BH25" s="32">
        <f t="shared" si="15"/>
        <v>0</v>
      </c>
      <c r="BI25" s="32">
        <f t="shared" si="16"/>
        <v>0</v>
      </c>
      <c r="BJ25" s="32">
        <f t="shared" si="17"/>
        <v>0</v>
      </c>
      <c r="BK25" s="32">
        <f t="shared" si="18"/>
        <v>0</v>
      </c>
      <c r="BL25" s="32">
        <f t="shared" si="19"/>
        <v>0</v>
      </c>
      <c r="BM25" s="32">
        <f t="shared" si="20"/>
        <v>0</v>
      </c>
    </row>
    <row r="26" spans="1:65" ht="39.950000000000003" customHeight="1">
      <c r="A26" s="3" t="s">
        <v>40</v>
      </c>
      <c r="B26" s="92" t="s">
        <v>41</v>
      </c>
      <c r="C26" s="92"/>
      <c r="D26" s="92"/>
      <c r="E26" s="63">
        <v>10</v>
      </c>
      <c r="F26" s="63">
        <v>4</v>
      </c>
      <c r="G26" s="43">
        <v>6</v>
      </c>
      <c r="H26" s="43"/>
      <c r="I26" s="43"/>
      <c r="J26" s="43"/>
      <c r="K26" s="43"/>
      <c r="L26" s="63"/>
      <c r="M26" s="63"/>
      <c r="N26" s="63"/>
      <c r="O26" s="63">
        <v>1</v>
      </c>
      <c r="P26" s="63"/>
      <c r="Q26" s="63"/>
      <c r="R26" s="63">
        <v>1</v>
      </c>
      <c r="S26" s="63"/>
      <c r="T26" s="63"/>
      <c r="U26" s="63"/>
      <c r="V26" s="63"/>
      <c r="W26" s="63"/>
      <c r="X26" s="63"/>
      <c r="Y26" s="63">
        <v>1</v>
      </c>
      <c r="Z26" s="63"/>
      <c r="AA26" s="63">
        <v>1</v>
      </c>
      <c r="AB26" s="63">
        <v>9</v>
      </c>
      <c r="AC26" s="63">
        <v>1</v>
      </c>
      <c r="AD26" s="63">
        <v>1</v>
      </c>
      <c r="AE26" s="63"/>
      <c r="AF26" s="63">
        <v>1</v>
      </c>
      <c r="AG26" s="63"/>
      <c r="AH26" s="63">
        <v>1</v>
      </c>
      <c r="AI26" s="63"/>
      <c r="AJ26" s="63">
        <v>1</v>
      </c>
      <c r="AK26" s="63">
        <v>1</v>
      </c>
      <c r="AL26" s="63"/>
      <c r="AM26" s="63">
        <v>1</v>
      </c>
      <c r="AN26" s="63">
        <v>1</v>
      </c>
      <c r="AO26" s="63"/>
      <c r="AP26" s="63"/>
      <c r="AQ26" s="63"/>
      <c r="AR26" s="63"/>
      <c r="AS26" s="63"/>
      <c r="AT26" s="32">
        <f t="shared" si="3"/>
        <v>10</v>
      </c>
      <c r="AU26" s="32">
        <f t="shared" si="4"/>
        <v>10</v>
      </c>
      <c r="AV26" s="32">
        <f t="shared" si="5"/>
        <v>0</v>
      </c>
      <c r="AW26" s="32">
        <f t="shared" si="6"/>
        <v>0</v>
      </c>
      <c r="AX26" s="32">
        <f t="shared" si="7"/>
        <v>10</v>
      </c>
      <c r="AY26" s="32">
        <f t="shared" si="8"/>
        <v>10</v>
      </c>
      <c r="AZ26" s="32">
        <f t="shared" si="9"/>
        <v>1</v>
      </c>
      <c r="BA26" s="32">
        <f t="shared" si="10"/>
        <v>1</v>
      </c>
      <c r="BB26" s="32">
        <f t="shared" si="11"/>
        <v>0</v>
      </c>
      <c r="BC26" s="32">
        <f t="shared" si="12"/>
        <v>0</v>
      </c>
      <c r="BD26" s="16">
        <f t="shared" si="1"/>
        <v>1</v>
      </c>
      <c r="BE26" s="16">
        <f t="shared" si="2"/>
        <v>1</v>
      </c>
      <c r="BF26" s="32">
        <f t="shared" si="13"/>
        <v>1</v>
      </c>
      <c r="BG26" s="32">
        <f t="shared" si="14"/>
        <v>1</v>
      </c>
      <c r="BH26" s="32">
        <f t="shared" si="15"/>
        <v>1</v>
      </c>
      <c r="BI26" s="32">
        <f t="shared" si="16"/>
        <v>1</v>
      </c>
      <c r="BJ26" s="32">
        <f t="shared" si="17"/>
        <v>1</v>
      </c>
      <c r="BK26" s="32">
        <f t="shared" si="18"/>
        <v>1</v>
      </c>
      <c r="BL26" s="32">
        <f t="shared" si="19"/>
        <v>1</v>
      </c>
      <c r="BM26" s="32">
        <f t="shared" si="20"/>
        <v>1</v>
      </c>
    </row>
    <row r="27" spans="1:65" ht="39.950000000000003" customHeight="1">
      <c r="A27" s="3" t="s">
        <v>42</v>
      </c>
      <c r="B27" s="91" t="s">
        <v>43</v>
      </c>
      <c r="C27" s="92"/>
      <c r="D27" s="92"/>
      <c r="E27" s="63">
        <v>1</v>
      </c>
      <c r="F27" s="63">
        <v>1</v>
      </c>
      <c r="G27" s="43"/>
      <c r="H27" s="43"/>
      <c r="I27" s="43"/>
      <c r="J27" s="43"/>
      <c r="K27" s="4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>
        <v>1</v>
      </c>
      <c r="AC27" s="63">
        <v>1</v>
      </c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32">
        <f t="shared" si="3"/>
        <v>1</v>
      </c>
      <c r="AU27" s="32">
        <f t="shared" si="4"/>
        <v>1</v>
      </c>
      <c r="AV27" s="32">
        <f t="shared" si="5"/>
        <v>0</v>
      </c>
      <c r="AW27" s="32">
        <f t="shared" si="6"/>
        <v>0</v>
      </c>
      <c r="AX27" s="32">
        <f t="shared" si="7"/>
        <v>1</v>
      </c>
      <c r="AY27" s="32">
        <f t="shared" si="8"/>
        <v>1</v>
      </c>
      <c r="AZ27" s="32">
        <f t="shared" si="9"/>
        <v>0</v>
      </c>
      <c r="BA27" s="32">
        <f t="shared" si="10"/>
        <v>0</v>
      </c>
      <c r="BB27" s="32">
        <f t="shared" si="11"/>
        <v>0</v>
      </c>
      <c r="BC27" s="32">
        <f t="shared" si="12"/>
        <v>0</v>
      </c>
      <c r="BD27" s="16">
        <f t="shared" si="1"/>
        <v>0</v>
      </c>
      <c r="BE27" s="16">
        <f t="shared" si="2"/>
        <v>0</v>
      </c>
      <c r="BF27" s="32">
        <f t="shared" si="13"/>
        <v>0</v>
      </c>
      <c r="BG27" s="32">
        <f t="shared" si="14"/>
        <v>0</v>
      </c>
      <c r="BH27" s="32">
        <f t="shared" si="15"/>
        <v>0</v>
      </c>
      <c r="BI27" s="32">
        <f t="shared" si="16"/>
        <v>0</v>
      </c>
      <c r="BJ27" s="32">
        <f t="shared" si="17"/>
        <v>0</v>
      </c>
      <c r="BK27" s="32">
        <f t="shared" si="18"/>
        <v>0</v>
      </c>
      <c r="BL27" s="32">
        <f t="shared" si="19"/>
        <v>0</v>
      </c>
      <c r="BM27" s="32">
        <f t="shared" si="20"/>
        <v>0</v>
      </c>
    </row>
    <row r="28" spans="1:65" ht="39.950000000000003" customHeight="1">
      <c r="A28" s="3" t="s">
        <v>44</v>
      </c>
      <c r="B28" s="95" t="s">
        <v>45</v>
      </c>
      <c r="C28" s="95"/>
      <c r="D28" s="88"/>
      <c r="E28" s="63">
        <v>9</v>
      </c>
      <c r="F28" s="63">
        <v>1</v>
      </c>
      <c r="G28" s="43">
        <v>8</v>
      </c>
      <c r="H28" s="43"/>
      <c r="I28" s="43"/>
      <c r="J28" s="43">
        <v>1</v>
      </c>
      <c r="K28" s="43"/>
      <c r="L28" s="63">
        <v>1</v>
      </c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>
        <v>9</v>
      </c>
      <c r="AC28" s="63">
        <v>1</v>
      </c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32">
        <f t="shared" si="3"/>
        <v>9</v>
      </c>
      <c r="AU28" s="32">
        <f t="shared" si="4"/>
        <v>9</v>
      </c>
      <c r="AV28" s="32">
        <f t="shared" si="5"/>
        <v>1</v>
      </c>
      <c r="AW28" s="32">
        <f t="shared" si="6"/>
        <v>1</v>
      </c>
      <c r="AX28" s="32">
        <f t="shared" si="7"/>
        <v>9</v>
      </c>
      <c r="AY28" s="32">
        <f t="shared" si="8"/>
        <v>9</v>
      </c>
      <c r="AZ28" s="32">
        <f t="shared" si="9"/>
        <v>0</v>
      </c>
      <c r="BA28" s="32">
        <f t="shared" si="10"/>
        <v>0</v>
      </c>
      <c r="BB28" s="32">
        <f t="shared" si="11"/>
        <v>0</v>
      </c>
      <c r="BC28" s="32">
        <f t="shared" si="12"/>
        <v>0</v>
      </c>
      <c r="BD28" s="16">
        <f t="shared" si="1"/>
        <v>0</v>
      </c>
      <c r="BE28" s="16">
        <f t="shared" si="2"/>
        <v>0</v>
      </c>
      <c r="BF28" s="32">
        <f t="shared" si="13"/>
        <v>0</v>
      </c>
      <c r="BG28" s="32">
        <f t="shared" si="14"/>
        <v>0</v>
      </c>
      <c r="BH28" s="32">
        <f t="shared" si="15"/>
        <v>0</v>
      </c>
      <c r="BI28" s="32">
        <f t="shared" si="16"/>
        <v>0</v>
      </c>
      <c r="BJ28" s="32">
        <f t="shared" si="17"/>
        <v>0</v>
      </c>
      <c r="BK28" s="32">
        <f t="shared" si="18"/>
        <v>0</v>
      </c>
      <c r="BL28" s="32">
        <f t="shared" si="19"/>
        <v>0</v>
      </c>
      <c r="BM28" s="32">
        <f t="shared" si="20"/>
        <v>0</v>
      </c>
    </row>
    <row r="29" spans="1:65" ht="54" customHeight="1">
      <c r="A29" s="1" t="s">
        <v>46</v>
      </c>
      <c r="B29" s="98" t="s">
        <v>47</v>
      </c>
      <c r="C29" s="98"/>
      <c r="D29" s="86"/>
      <c r="E29" s="30">
        <f>SUM(E30:E40)</f>
        <v>12</v>
      </c>
      <c r="F29" s="30">
        <f t="shared" ref="F29:BL29" si="21">SUM(F30:F40)</f>
        <v>0</v>
      </c>
      <c r="G29" s="30">
        <f t="shared" si="21"/>
        <v>12</v>
      </c>
      <c r="H29" s="30">
        <f t="shared" si="21"/>
        <v>0</v>
      </c>
      <c r="I29" s="30">
        <f t="shared" si="21"/>
        <v>0</v>
      </c>
      <c r="J29" s="30">
        <f t="shared" si="21"/>
        <v>10</v>
      </c>
      <c r="K29" s="30">
        <f t="shared" si="21"/>
        <v>6</v>
      </c>
      <c r="L29" s="30">
        <f t="shared" si="21"/>
        <v>3</v>
      </c>
      <c r="M29" s="30">
        <f t="shared" si="21"/>
        <v>1</v>
      </c>
      <c r="N29" s="30">
        <f>SUM(N30:N40)</f>
        <v>0</v>
      </c>
      <c r="O29" s="30">
        <f t="shared" si="21"/>
        <v>4</v>
      </c>
      <c r="P29" s="30">
        <f t="shared" si="21"/>
        <v>0</v>
      </c>
      <c r="Q29" s="30">
        <f t="shared" si="21"/>
        <v>0</v>
      </c>
      <c r="R29" s="30">
        <f t="shared" si="21"/>
        <v>3</v>
      </c>
      <c r="S29" s="30">
        <f t="shared" si="21"/>
        <v>0</v>
      </c>
      <c r="T29" s="30">
        <f t="shared" si="21"/>
        <v>1</v>
      </c>
      <c r="U29" s="30">
        <f t="shared" si="21"/>
        <v>0</v>
      </c>
      <c r="V29" s="30">
        <f t="shared" si="21"/>
        <v>1</v>
      </c>
      <c r="W29" s="30">
        <f t="shared" si="21"/>
        <v>0</v>
      </c>
      <c r="X29" s="30">
        <f t="shared" si="21"/>
        <v>0</v>
      </c>
      <c r="Y29" s="30">
        <f t="shared" si="21"/>
        <v>4</v>
      </c>
      <c r="Z29" s="30">
        <f t="shared" si="21"/>
        <v>1</v>
      </c>
      <c r="AA29" s="30">
        <f t="shared" si="21"/>
        <v>1</v>
      </c>
      <c r="AB29" s="30">
        <f t="shared" si="21"/>
        <v>13</v>
      </c>
      <c r="AC29" s="30">
        <f t="shared" si="21"/>
        <v>1</v>
      </c>
      <c r="AD29" s="30">
        <f t="shared" si="21"/>
        <v>2</v>
      </c>
      <c r="AE29" s="30">
        <f t="shared" si="21"/>
        <v>0</v>
      </c>
      <c r="AF29" s="30">
        <f t="shared" si="21"/>
        <v>2</v>
      </c>
      <c r="AG29" s="30">
        <f t="shared" si="21"/>
        <v>2</v>
      </c>
      <c r="AH29" s="30">
        <f t="shared" si="21"/>
        <v>0</v>
      </c>
      <c r="AI29" s="30">
        <f t="shared" si="21"/>
        <v>0</v>
      </c>
      <c r="AJ29" s="30">
        <f t="shared" si="21"/>
        <v>1</v>
      </c>
      <c r="AK29" s="30">
        <f t="shared" si="21"/>
        <v>0</v>
      </c>
      <c r="AL29" s="30">
        <f t="shared" si="21"/>
        <v>0</v>
      </c>
      <c r="AM29" s="30">
        <f t="shared" si="21"/>
        <v>0</v>
      </c>
      <c r="AN29" s="30">
        <f t="shared" si="21"/>
        <v>0</v>
      </c>
      <c r="AO29" s="30">
        <f t="shared" si="21"/>
        <v>0</v>
      </c>
      <c r="AP29" s="30">
        <f t="shared" si="21"/>
        <v>0</v>
      </c>
      <c r="AQ29" s="30">
        <f t="shared" si="21"/>
        <v>0</v>
      </c>
      <c r="AR29" s="30">
        <f t="shared" si="21"/>
        <v>0</v>
      </c>
      <c r="AS29" s="30">
        <f t="shared" si="21"/>
        <v>0</v>
      </c>
      <c r="AT29" s="30">
        <f t="shared" si="21"/>
        <v>12</v>
      </c>
      <c r="AU29" s="30">
        <f t="shared" si="21"/>
        <v>12</v>
      </c>
      <c r="AV29" s="30">
        <f t="shared" si="21"/>
        <v>10</v>
      </c>
      <c r="AW29" s="30">
        <f t="shared" si="21"/>
        <v>10</v>
      </c>
      <c r="AX29" s="30">
        <f t="shared" si="21"/>
        <v>18</v>
      </c>
      <c r="AY29" s="30">
        <f t="shared" si="21"/>
        <v>18</v>
      </c>
      <c r="AZ29" s="30">
        <f t="shared" si="21"/>
        <v>4</v>
      </c>
      <c r="BA29" s="30">
        <f t="shared" si="21"/>
        <v>4</v>
      </c>
      <c r="BB29" s="30">
        <f t="shared" si="21"/>
        <v>1</v>
      </c>
      <c r="BC29" s="30">
        <f t="shared" si="21"/>
        <v>1</v>
      </c>
      <c r="BD29" s="16">
        <f t="shared" si="1"/>
        <v>4</v>
      </c>
      <c r="BE29" s="16">
        <f t="shared" si="2"/>
        <v>4</v>
      </c>
      <c r="BF29" s="30">
        <f t="shared" si="21"/>
        <v>2</v>
      </c>
      <c r="BG29" s="30">
        <f t="shared" si="21"/>
        <v>2</v>
      </c>
      <c r="BH29" s="30">
        <f t="shared" si="21"/>
        <v>2</v>
      </c>
      <c r="BI29" s="30">
        <f t="shared" si="21"/>
        <v>2</v>
      </c>
      <c r="BJ29" s="30">
        <f t="shared" si="21"/>
        <v>0</v>
      </c>
      <c r="BK29" s="30">
        <f t="shared" si="21"/>
        <v>0</v>
      </c>
      <c r="BL29" s="30">
        <f t="shared" si="21"/>
        <v>0</v>
      </c>
      <c r="BM29" s="30">
        <f>SUM(BM30:BM40)</f>
        <v>0</v>
      </c>
    </row>
    <row r="30" spans="1:65" ht="39.950000000000003" customHeight="1">
      <c r="A30" s="3" t="s">
        <v>48</v>
      </c>
      <c r="B30" s="88" t="s">
        <v>49</v>
      </c>
      <c r="C30" s="89"/>
      <c r="D30" s="89"/>
      <c r="E30" s="60">
        <v>4</v>
      </c>
      <c r="F30" s="60"/>
      <c r="G30" s="49">
        <v>4</v>
      </c>
      <c r="H30" s="49"/>
      <c r="I30" s="49"/>
      <c r="J30" s="49">
        <v>3</v>
      </c>
      <c r="K30" s="49">
        <v>2</v>
      </c>
      <c r="L30" s="60">
        <v>1</v>
      </c>
      <c r="M30" s="60"/>
      <c r="N30" s="60"/>
      <c r="O30" s="60">
        <v>2</v>
      </c>
      <c r="P30" s="60"/>
      <c r="Q30" s="60"/>
      <c r="R30" s="60">
        <v>2</v>
      </c>
      <c r="S30" s="60"/>
      <c r="T30" s="60"/>
      <c r="U30" s="60"/>
      <c r="V30" s="60"/>
      <c r="W30" s="60"/>
      <c r="X30" s="60"/>
      <c r="Y30" s="60">
        <v>2</v>
      </c>
      <c r="Z30" s="60">
        <v>1</v>
      </c>
      <c r="AA30" s="60"/>
      <c r="AB30" s="60">
        <v>3</v>
      </c>
      <c r="AC30" s="60"/>
      <c r="AD30" s="60">
        <v>2</v>
      </c>
      <c r="AE30" s="60"/>
      <c r="AF30" s="60">
        <v>2</v>
      </c>
      <c r="AG30" s="60">
        <v>2</v>
      </c>
      <c r="AH30" s="60"/>
      <c r="AI30" s="60"/>
      <c r="AJ30" s="60">
        <v>1</v>
      </c>
      <c r="AK30" s="60"/>
      <c r="AL30" s="60"/>
      <c r="AM30" s="60"/>
      <c r="AN30" s="60"/>
      <c r="AO30" s="60"/>
      <c r="AP30" s="60"/>
      <c r="AQ30" s="60"/>
      <c r="AR30" s="60"/>
      <c r="AS30" s="60"/>
      <c r="AT30" s="32">
        <f t="shared" ref="AT30:AT40" si="22">E30</f>
        <v>4</v>
      </c>
      <c r="AU30" s="32">
        <f t="shared" ref="AU30:AU40" si="23">F30+G30+H30+I30</f>
        <v>4</v>
      </c>
      <c r="AV30" s="32">
        <f t="shared" ref="AV30:AV40" si="24">J30</f>
        <v>3</v>
      </c>
      <c r="AW30" s="32">
        <f t="shared" ref="AW30:AW40" si="25">K30+L30+M30</f>
        <v>3</v>
      </c>
      <c r="AX30" s="32">
        <f t="shared" ref="AX30:AX40" si="26">F30+G30+K30</f>
        <v>6</v>
      </c>
      <c r="AY30" s="32">
        <f t="shared" ref="AY30:AY40" si="27">N30+Y30+Z30+AB30</f>
        <v>6</v>
      </c>
      <c r="AZ30" s="32">
        <f t="shared" ref="AZ30:AZ40" si="28">O30</f>
        <v>2</v>
      </c>
      <c r="BA30" s="32">
        <f t="shared" ref="BA30:BA40" si="29">P30+Q30+R30+S30+T30</f>
        <v>2</v>
      </c>
      <c r="BB30" s="32">
        <f t="shared" ref="BB30:BB40" si="30">T30</f>
        <v>0</v>
      </c>
      <c r="BC30" s="32">
        <f t="shared" ref="BC30:BC40" si="31">+U30+V30+W30</f>
        <v>0</v>
      </c>
      <c r="BD30" s="16">
        <f t="shared" si="1"/>
        <v>2</v>
      </c>
      <c r="BE30" s="16">
        <f t="shared" si="2"/>
        <v>2</v>
      </c>
      <c r="BF30" s="32">
        <f t="shared" ref="BF30:BF40" si="32">AF30</f>
        <v>2</v>
      </c>
      <c r="BG30" s="32">
        <f t="shared" ref="BG30:BG40" si="33">AD30+AE30</f>
        <v>2</v>
      </c>
      <c r="BH30" s="32">
        <f t="shared" ref="BH30:BH40" si="34">AF30</f>
        <v>2</v>
      </c>
      <c r="BI30" s="32">
        <f t="shared" ref="BI30:BI40" si="35">AG30+AH30</f>
        <v>2</v>
      </c>
      <c r="BJ30" s="32">
        <f t="shared" ref="BJ30:BJ40" si="36">AM30</f>
        <v>0</v>
      </c>
      <c r="BK30" s="32">
        <f t="shared" ref="BK30:BK40" si="37">AK30+AL30</f>
        <v>0</v>
      </c>
      <c r="BL30" s="32">
        <f t="shared" ref="BL30:BL40" si="38">AM30</f>
        <v>0</v>
      </c>
      <c r="BM30" s="32">
        <f t="shared" ref="BM30:BM40" si="39">AN30+AO30</f>
        <v>0</v>
      </c>
    </row>
    <row r="31" spans="1:65" ht="39.950000000000003" customHeight="1">
      <c r="A31" s="3" t="s">
        <v>50</v>
      </c>
      <c r="B31" s="95" t="s">
        <v>51</v>
      </c>
      <c r="C31" s="95"/>
      <c r="D31" s="88"/>
      <c r="E31" s="60"/>
      <c r="F31" s="60"/>
      <c r="G31" s="49"/>
      <c r="H31" s="49"/>
      <c r="I31" s="49"/>
      <c r="J31" s="49"/>
      <c r="K31" s="49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32">
        <f t="shared" si="22"/>
        <v>0</v>
      </c>
      <c r="AU31" s="32">
        <f t="shared" si="23"/>
        <v>0</v>
      </c>
      <c r="AV31" s="32">
        <f t="shared" si="24"/>
        <v>0</v>
      </c>
      <c r="AW31" s="32">
        <f t="shared" si="25"/>
        <v>0</v>
      </c>
      <c r="AX31" s="32">
        <f t="shared" si="26"/>
        <v>0</v>
      </c>
      <c r="AY31" s="32">
        <f t="shared" si="27"/>
        <v>0</v>
      </c>
      <c r="AZ31" s="32">
        <f t="shared" si="28"/>
        <v>0</v>
      </c>
      <c r="BA31" s="32">
        <f t="shared" si="29"/>
        <v>0</v>
      </c>
      <c r="BB31" s="32">
        <f t="shared" si="30"/>
        <v>0</v>
      </c>
      <c r="BC31" s="32">
        <f t="shared" si="31"/>
        <v>0</v>
      </c>
      <c r="BD31" s="16">
        <f t="shared" si="1"/>
        <v>0</v>
      </c>
      <c r="BE31" s="16">
        <f t="shared" si="2"/>
        <v>0</v>
      </c>
      <c r="BF31" s="32">
        <f t="shared" si="32"/>
        <v>0</v>
      </c>
      <c r="BG31" s="32">
        <f t="shared" si="33"/>
        <v>0</v>
      </c>
      <c r="BH31" s="32">
        <f t="shared" si="34"/>
        <v>0</v>
      </c>
      <c r="BI31" s="32">
        <f t="shared" si="35"/>
        <v>0</v>
      </c>
      <c r="BJ31" s="32">
        <f t="shared" si="36"/>
        <v>0</v>
      </c>
      <c r="BK31" s="32">
        <f t="shared" si="37"/>
        <v>0</v>
      </c>
      <c r="BL31" s="32">
        <f t="shared" si="38"/>
        <v>0</v>
      </c>
      <c r="BM31" s="32">
        <f t="shared" si="39"/>
        <v>0</v>
      </c>
    </row>
    <row r="32" spans="1:65" ht="39.950000000000003" customHeight="1">
      <c r="A32" s="3" t="s">
        <v>52</v>
      </c>
      <c r="B32" s="88" t="s">
        <v>53</v>
      </c>
      <c r="C32" s="89"/>
      <c r="D32" s="89"/>
      <c r="E32" s="60">
        <v>1</v>
      </c>
      <c r="F32" s="60"/>
      <c r="G32" s="49">
        <v>1</v>
      </c>
      <c r="H32" s="49"/>
      <c r="I32" s="49"/>
      <c r="J32" s="49">
        <v>1</v>
      </c>
      <c r="K32" s="49"/>
      <c r="L32" s="60"/>
      <c r="M32" s="60">
        <v>1</v>
      </c>
      <c r="N32" s="60"/>
      <c r="O32" s="60">
        <v>1</v>
      </c>
      <c r="P32" s="60"/>
      <c r="Q32" s="60"/>
      <c r="R32" s="60"/>
      <c r="S32" s="60"/>
      <c r="T32" s="60">
        <v>1</v>
      </c>
      <c r="U32" s="60"/>
      <c r="V32" s="60">
        <v>1</v>
      </c>
      <c r="W32" s="60"/>
      <c r="X32" s="60"/>
      <c r="Y32" s="60">
        <v>1</v>
      </c>
      <c r="Z32" s="60"/>
      <c r="AA32" s="60"/>
      <c r="AB32" s="60"/>
      <c r="AC32" s="60"/>
      <c r="AD32" s="50"/>
      <c r="AE32" s="50"/>
      <c r="AF32" s="50"/>
      <c r="AG32" s="50"/>
      <c r="AH32" s="50"/>
      <c r="AI32" s="50"/>
      <c r="AJ32" s="50"/>
      <c r="AK32" s="62"/>
      <c r="AL32" s="60"/>
      <c r="AM32" s="60"/>
      <c r="AN32" s="60"/>
      <c r="AO32" s="60"/>
      <c r="AP32" s="60"/>
      <c r="AQ32" s="60"/>
      <c r="AR32" s="60"/>
      <c r="AS32" s="60"/>
      <c r="AT32" s="32">
        <f t="shared" si="22"/>
        <v>1</v>
      </c>
      <c r="AU32" s="32">
        <f t="shared" si="23"/>
        <v>1</v>
      </c>
      <c r="AV32" s="32">
        <f t="shared" si="24"/>
        <v>1</v>
      </c>
      <c r="AW32" s="32">
        <f t="shared" si="25"/>
        <v>1</v>
      </c>
      <c r="AX32" s="32">
        <f t="shared" si="26"/>
        <v>1</v>
      </c>
      <c r="AY32" s="32">
        <f t="shared" si="27"/>
        <v>1</v>
      </c>
      <c r="AZ32" s="32">
        <f t="shared" si="28"/>
        <v>1</v>
      </c>
      <c r="BA32" s="32">
        <f t="shared" si="29"/>
        <v>1</v>
      </c>
      <c r="BB32" s="32">
        <f t="shared" si="30"/>
        <v>1</v>
      </c>
      <c r="BC32" s="32">
        <f t="shared" si="31"/>
        <v>1</v>
      </c>
      <c r="BD32" s="16">
        <f t="shared" si="1"/>
        <v>1</v>
      </c>
      <c r="BE32" s="16">
        <f t="shared" si="2"/>
        <v>1</v>
      </c>
      <c r="BF32" s="32">
        <f t="shared" si="32"/>
        <v>0</v>
      </c>
      <c r="BG32" s="32">
        <f t="shared" si="33"/>
        <v>0</v>
      </c>
      <c r="BH32" s="32">
        <f t="shared" si="34"/>
        <v>0</v>
      </c>
      <c r="BI32" s="32">
        <f t="shared" si="35"/>
        <v>0</v>
      </c>
      <c r="BJ32" s="32">
        <f t="shared" si="36"/>
        <v>0</v>
      </c>
      <c r="BK32" s="32">
        <v>0</v>
      </c>
      <c r="BL32" s="32">
        <f t="shared" si="38"/>
        <v>0</v>
      </c>
      <c r="BM32" s="32">
        <f t="shared" si="39"/>
        <v>0</v>
      </c>
    </row>
    <row r="33" spans="1:65" ht="39.950000000000003" customHeight="1">
      <c r="A33" s="3" t="s">
        <v>54</v>
      </c>
      <c r="B33" s="91" t="s">
        <v>55</v>
      </c>
      <c r="C33" s="92"/>
      <c r="D33" s="92"/>
      <c r="E33" s="60"/>
      <c r="F33" s="60"/>
      <c r="G33" s="49"/>
      <c r="H33" s="49"/>
      <c r="I33" s="49"/>
      <c r="J33" s="49"/>
      <c r="K33" s="49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32">
        <f t="shared" si="22"/>
        <v>0</v>
      </c>
      <c r="AU33" s="32">
        <f t="shared" si="23"/>
        <v>0</v>
      </c>
      <c r="AV33" s="32">
        <f t="shared" si="24"/>
        <v>0</v>
      </c>
      <c r="AW33" s="32">
        <f t="shared" si="25"/>
        <v>0</v>
      </c>
      <c r="AX33" s="32">
        <f t="shared" si="26"/>
        <v>0</v>
      </c>
      <c r="AY33" s="32">
        <f t="shared" si="27"/>
        <v>0</v>
      </c>
      <c r="AZ33" s="32">
        <f t="shared" si="28"/>
        <v>0</v>
      </c>
      <c r="BA33" s="32">
        <f t="shared" si="29"/>
        <v>0</v>
      </c>
      <c r="BB33" s="32">
        <f t="shared" si="30"/>
        <v>0</v>
      </c>
      <c r="BC33" s="32">
        <f t="shared" si="31"/>
        <v>0</v>
      </c>
      <c r="BD33" s="16">
        <f t="shared" si="1"/>
        <v>0</v>
      </c>
      <c r="BE33" s="16">
        <f t="shared" si="2"/>
        <v>0</v>
      </c>
      <c r="BF33" s="32">
        <f t="shared" si="32"/>
        <v>0</v>
      </c>
      <c r="BG33" s="32">
        <f t="shared" si="33"/>
        <v>0</v>
      </c>
      <c r="BH33" s="32">
        <f t="shared" si="34"/>
        <v>0</v>
      </c>
      <c r="BI33" s="32">
        <f t="shared" si="35"/>
        <v>0</v>
      </c>
      <c r="BJ33" s="32">
        <f t="shared" si="36"/>
        <v>0</v>
      </c>
      <c r="BK33" s="32">
        <f t="shared" si="37"/>
        <v>0</v>
      </c>
      <c r="BL33" s="32">
        <f t="shared" si="38"/>
        <v>0</v>
      </c>
      <c r="BM33" s="32">
        <f t="shared" si="39"/>
        <v>0</v>
      </c>
    </row>
    <row r="34" spans="1:65" ht="39.950000000000003" customHeight="1">
      <c r="A34" s="3" t="s">
        <v>56</v>
      </c>
      <c r="B34" s="91" t="s">
        <v>57</v>
      </c>
      <c r="C34" s="92"/>
      <c r="D34" s="92"/>
      <c r="E34" s="60"/>
      <c r="F34" s="60"/>
      <c r="G34" s="49"/>
      <c r="H34" s="49"/>
      <c r="I34" s="49"/>
      <c r="J34" s="49"/>
      <c r="K34" s="49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32">
        <f t="shared" si="22"/>
        <v>0</v>
      </c>
      <c r="AU34" s="32">
        <f t="shared" si="23"/>
        <v>0</v>
      </c>
      <c r="AV34" s="32">
        <f t="shared" si="24"/>
        <v>0</v>
      </c>
      <c r="AW34" s="32">
        <f t="shared" si="25"/>
        <v>0</v>
      </c>
      <c r="AX34" s="32">
        <f t="shared" si="26"/>
        <v>0</v>
      </c>
      <c r="AY34" s="32">
        <f t="shared" si="27"/>
        <v>0</v>
      </c>
      <c r="AZ34" s="32">
        <f t="shared" si="28"/>
        <v>0</v>
      </c>
      <c r="BA34" s="32">
        <f t="shared" si="29"/>
        <v>0</v>
      </c>
      <c r="BB34" s="32">
        <f t="shared" si="30"/>
        <v>0</v>
      </c>
      <c r="BC34" s="32">
        <f t="shared" si="31"/>
        <v>0</v>
      </c>
      <c r="BD34" s="16">
        <f t="shared" si="1"/>
        <v>0</v>
      </c>
      <c r="BE34" s="16">
        <f t="shared" si="2"/>
        <v>0</v>
      </c>
      <c r="BF34" s="32">
        <f t="shared" si="32"/>
        <v>0</v>
      </c>
      <c r="BG34" s="32">
        <f t="shared" si="33"/>
        <v>0</v>
      </c>
      <c r="BH34" s="32">
        <f t="shared" si="34"/>
        <v>0</v>
      </c>
      <c r="BI34" s="32">
        <f t="shared" si="35"/>
        <v>0</v>
      </c>
      <c r="BJ34" s="32">
        <f t="shared" si="36"/>
        <v>0</v>
      </c>
      <c r="BK34" s="32">
        <f t="shared" si="37"/>
        <v>0</v>
      </c>
      <c r="BL34" s="32">
        <f t="shared" si="38"/>
        <v>0</v>
      </c>
      <c r="BM34" s="32">
        <f t="shared" si="39"/>
        <v>0</v>
      </c>
    </row>
    <row r="35" spans="1:65" ht="39.950000000000003" customHeight="1">
      <c r="A35" s="3" t="s">
        <v>58</v>
      </c>
      <c r="B35" s="91" t="s">
        <v>59</v>
      </c>
      <c r="C35" s="92"/>
      <c r="D35" s="92"/>
      <c r="E35" s="60">
        <v>3</v>
      </c>
      <c r="F35" s="60"/>
      <c r="G35" s="49">
        <v>3</v>
      </c>
      <c r="H35" s="49"/>
      <c r="I35" s="49"/>
      <c r="J35" s="49">
        <v>2</v>
      </c>
      <c r="K35" s="49">
        <v>1</v>
      </c>
      <c r="L35" s="60">
        <v>1</v>
      </c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>
        <v>1</v>
      </c>
      <c r="AB35" s="60">
        <v>4</v>
      </c>
      <c r="AC35" s="60">
        <v>1</v>
      </c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32">
        <f t="shared" si="22"/>
        <v>3</v>
      </c>
      <c r="AU35" s="32">
        <f t="shared" si="23"/>
        <v>3</v>
      </c>
      <c r="AV35" s="32">
        <f t="shared" si="24"/>
        <v>2</v>
      </c>
      <c r="AW35" s="32">
        <f t="shared" si="25"/>
        <v>2</v>
      </c>
      <c r="AX35" s="32">
        <f t="shared" si="26"/>
        <v>4</v>
      </c>
      <c r="AY35" s="32">
        <f t="shared" si="27"/>
        <v>4</v>
      </c>
      <c r="AZ35" s="32">
        <f t="shared" si="28"/>
        <v>0</v>
      </c>
      <c r="BA35" s="32">
        <f t="shared" si="29"/>
        <v>0</v>
      </c>
      <c r="BB35" s="32">
        <f t="shared" si="30"/>
        <v>0</v>
      </c>
      <c r="BC35" s="32">
        <f t="shared" si="31"/>
        <v>0</v>
      </c>
      <c r="BD35" s="16">
        <f t="shared" si="1"/>
        <v>0</v>
      </c>
      <c r="BE35" s="16">
        <f t="shared" si="2"/>
        <v>0</v>
      </c>
      <c r="BF35" s="32">
        <f t="shared" si="32"/>
        <v>0</v>
      </c>
      <c r="BG35" s="32">
        <f t="shared" si="33"/>
        <v>0</v>
      </c>
      <c r="BH35" s="32">
        <f t="shared" si="34"/>
        <v>0</v>
      </c>
      <c r="BI35" s="32">
        <f t="shared" si="35"/>
        <v>0</v>
      </c>
      <c r="BJ35" s="32">
        <f t="shared" si="36"/>
        <v>0</v>
      </c>
      <c r="BK35" s="32">
        <f t="shared" si="37"/>
        <v>0</v>
      </c>
      <c r="BL35" s="32">
        <f t="shared" si="38"/>
        <v>0</v>
      </c>
      <c r="BM35" s="32">
        <f t="shared" si="39"/>
        <v>0</v>
      </c>
    </row>
    <row r="36" spans="1:65" ht="39.950000000000003" customHeight="1">
      <c r="A36" s="3" t="s">
        <v>60</v>
      </c>
      <c r="B36" s="91" t="s">
        <v>61</v>
      </c>
      <c r="C36" s="92"/>
      <c r="D36" s="92"/>
      <c r="E36" s="60"/>
      <c r="F36" s="60"/>
      <c r="G36" s="49"/>
      <c r="H36" s="49"/>
      <c r="I36" s="49"/>
      <c r="J36" s="49"/>
      <c r="K36" s="49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32">
        <f t="shared" si="22"/>
        <v>0</v>
      </c>
      <c r="AU36" s="32">
        <f t="shared" si="23"/>
        <v>0</v>
      </c>
      <c r="AV36" s="32">
        <f t="shared" si="24"/>
        <v>0</v>
      </c>
      <c r="AW36" s="32">
        <f t="shared" si="25"/>
        <v>0</v>
      </c>
      <c r="AX36" s="32">
        <f t="shared" si="26"/>
        <v>0</v>
      </c>
      <c r="AY36" s="32">
        <f t="shared" si="27"/>
        <v>0</v>
      </c>
      <c r="AZ36" s="32">
        <f t="shared" si="28"/>
        <v>0</v>
      </c>
      <c r="BA36" s="32">
        <f t="shared" si="29"/>
        <v>0</v>
      </c>
      <c r="BB36" s="32">
        <f t="shared" si="30"/>
        <v>0</v>
      </c>
      <c r="BC36" s="32">
        <f t="shared" si="31"/>
        <v>0</v>
      </c>
      <c r="BD36" s="16">
        <f t="shared" si="1"/>
        <v>0</v>
      </c>
      <c r="BE36" s="16">
        <f t="shared" si="2"/>
        <v>0</v>
      </c>
      <c r="BF36" s="32">
        <f t="shared" si="32"/>
        <v>0</v>
      </c>
      <c r="BG36" s="32">
        <f t="shared" si="33"/>
        <v>0</v>
      </c>
      <c r="BH36" s="32">
        <f t="shared" si="34"/>
        <v>0</v>
      </c>
      <c r="BI36" s="32">
        <f t="shared" si="35"/>
        <v>0</v>
      </c>
      <c r="BJ36" s="32">
        <f t="shared" si="36"/>
        <v>0</v>
      </c>
      <c r="BK36" s="32">
        <f t="shared" si="37"/>
        <v>0</v>
      </c>
      <c r="BL36" s="32">
        <f t="shared" si="38"/>
        <v>0</v>
      </c>
      <c r="BM36" s="32">
        <f t="shared" si="39"/>
        <v>0</v>
      </c>
    </row>
    <row r="37" spans="1:65" ht="39.950000000000003" customHeight="1">
      <c r="A37" s="3" t="s">
        <v>62</v>
      </c>
      <c r="B37" s="91" t="s">
        <v>63</v>
      </c>
      <c r="C37" s="92"/>
      <c r="D37" s="92"/>
      <c r="E37" s="60"/>
      <c r="F37" s="60"/>
      <c r="G37" s="49"/>
      <c r="H37" s="49"/>
      <c r="I37" s="49"/>
      <c r="J37" s="49"/>
      <c r="K37" s="49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32">
        <f t="shared" si="22"/>
        <v>0</v>
      </c>
      <c r="AU37" s="32">
        <f t="shared" si="23"/>
        <v>0</v>
      </c>
      <c r="AV37" s="32">
        <f t="shared" si="24"/>
        <v>0</v>
      </c>
      <c r="AW37" s="32">
        <f t="shared" si="25"/>
        <v>0</v>
      </c>
      <c r="AX37" s="32">
        <f t="shared" si="26"/>
        <v>0</v>
      </c>
      <c r="AY37" s="32">
        <f t="shared" si="27"/>
        <v>0</v>
      </c>
      <c r="AZ37" s="32">
        <f t="shared" si="28"/>
        <v>0</v>
      </c>
      <c r="BA37" s="32">
        <f t="shared" si="29"/>
        <v>0</v>
      </c>
      <c r="BB37" s="32">
        <f t="shared" si="30"/>
        <v>0</v>
      </c>
      <c r="BC37" s="32">
        <f t="shared" si="31"/>
        <v>0</v>
      </c>
      <c r="BD37" s="16">
        <f t="shared" si="1"/>
        <v>0</v>
      </c>
      <c r="BE37" s="16">
        <f t="shared" si="2"/>
        <v>0</v>
      </c>
      <c r="BF37" s="32">
        <f t="shared" si="32"/>
        <v>0</v>
      </c>
      <c r="BG37" s="32">
        <f t="shared" si="33"/>
        <v>0</v>
      </c>
      <c r="BH37" s="32">
        <f t="shared" si="34"/>
        <v>0</v>
      </c>
      <c r="BI37" s="32">
        <f t="shared" si="35"/>
        <v>0</v>
      </c>
      <c r="BJ37" s="32">
        <f t="shared" si="36"/>
        <v>0</v>
      </c>
      <c r="BK37" s="32">
        <f t="shared" si="37"/>
        <v>0</v>
      </c>
      <c r="BL37" s="32">
        <f t="shared" si="38"/>
        <v>0</v>
      </c>
      <c r="BM37" s="32">
        <f t="shared" si="39"/>
        <v>0</v>
      </c>
    </row>
    <row r="38" spans="1:65" ht="39.950000000000003" customHeight="1">
      <c r="A38" s="3" t="s">
        <v>64</v>
      </c>
      <c r="B38" s="91" t="s">
        <v>65</v>
      </c>
      <c r="C38" s="92"/>
      <c r="D38" s="92"/>
      <c r="E38" s="60">
        <v>1</v>
      </c>
      <c r="F38" s="60"/>
      <c r="G38" s="49">
        <v>1</v>
      </c>
      <c r="H38" s="49"/>
      <c r="I38" s="49"/>
      <c r="J38" s="49"/>
      <c r="K38" s="49"/>
      <c r="L38" s="60"/>
      <c r="M38" s="60"/>
      <c r="N38" s="60"/>
      <c r="O38" s="60">
        <v>1</v>
      </c>
      <c r="P38" s="60"/>
      <c r="Q38" s="60"/>
      <c r="R38" s="60">
        <v>1</v>
      </c>
      <c r="S38" s="60"/>
      <c r="T38" s="60"/>
      <c r="U38" s="60"/>
      <c r="V38" s="60"/>
      <c r="W38" s="60"/>
      <c r="X38" s="60"/>
      <c r="Y38" s="60">
        <v>1</v>
      </c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32">
        <f t="shared" si="22"/>
        <v>1</v>
      </c>
      <c r="AU38" s="32">
        <f t="shared" si="23"/>
        <v>1</v>
      </c>
      <c r="AV38" s="32">
        <f t="shared" si="24"/>
        <v>0</v>
      </c>
      <c r="AW38" s="32">
        <f t="shared" si="25"/>
        <v>0</v>
      </c>
      <c r="AX38" s="32">
        <f t="shared" si="26"/>
        <v>1</v>
      </c>
      <c r="AY38" s="32">
        <f t="shared" si="27"/>
        <v>1</v>
      </c>
      <c r="AZ38" s="32">
        <f t="shared" si="28"/>
        <v>1</v>
      </c>
      <c r="BA38" s="32">
        <f t="shared" si="29"/>
        <v>1</v>
      </c>
      <c r="BB38" s="32">
        <f t="shared" si="30"/>
        <v>0</v>
      </c>
      <c r="BC38" s="32">
        <f t="shared" si="31"/>
        <v>0</v>
      </c>
      <c r="BD38" s="16">
        <f t="shared" si="1"/>
        <v>1</v>
      </c>
      <c r="BE38" s="16">
        <f t="shared" si="2"/>
        <v>1</v>
      </c>
      <c r="BF38" s="32">
        <f t="shared" si="32"/>
        <v>0</v>
      </c>
      <c r="BG38" s="32">
        <f t="shared" si="33"/>
        <v>0</v>
      </c>
      <c r="BH38" s="32">
        <f t="shared" si="34"/>
        <v>0</v>
      </c>
      <c r="BI38" s="32">
        <f t="shared" si="35"/>
        <v>0</v>
      </c>
      <c r="BJ38" s="32">
        <f t="shared" si="36"/>
        <v>0</v>
      </c>
      <c r="BK38" s="32">
        <f t="shared" si="37"/>
        <v>0</v>
      </c>
      <c r="BL38" s="32">
        <f t="shared" si="38"/>
        <v>0</v>
      </c>
      <c r="BM38" s="32">
        <f t="shared" si="39"/>
        <v>0</v>
      </c>
    </row>
    <row r="39" spans="1:65" ht="39.950000000000003" customHeight="1">
      <c r="A39" s="3" t="s">
        <v>66</v>
      </c>
      <c r="B39" s="91" t="s">
        <v>67</v>
      </c>
      <c r="C39" s="92"/>
      <c r="D39" s="92"/>
      <c r="E39" s="60"/>
      <c r="F39" s="60"/>
      <c r="G39" s="49"/>
      <c r="H39" s="49"/>
      <c r="I39" s="49"/>
      <c r="J39" s="49"/>
      <c r="K39" s="49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32">
        <f t="shared" si="22"/>
        <v>0</v>
      </c>
      <c r="AU39" s="32">
        <f t="shared" si="23"/>
        <v>0</v>
      </c>
      <c r="AV39" s="32">
        <f t="shared" si="24"/>
        <v>0</v>
      </c>
      <c r="AW39" s="32">
        <f t="shared" si="25"/>
        <v>0</v>
      </c>
      <c r="AX39" s="32">
        <f t="shared" si="26"/>
        <v>0</v>
      </c>
      <c r="AY39" s="32">
        <f t="shared" si="27"/>
        <v>0</v>
      </c>
      <c r="AZ39" s="32">
        <f t="shared" si="28"/>
        <v>0</v>
      </c>
      <c r="BA39" s="32">
        <f t="shared" si="29"/>
        <v>0</v>
      </c>
      <c r="BB39" s="32">
        <f t="shared" si="30"/>
        <v>0</v>
      </c>
      <c r="BC39" s="32">
        <f t="shared" si="31"/>
        <v>0</v>
      </c>
      <c r="BD39" s="16">
        <f t="shared" si="1"/>
        <v>0</v>
      </c>
      <c r="BE39" s="16">
        <f t="shared" si="2"/>
        <v>0</v>
      </c>
      <c r="BF39" s="32">
        <f t="shared" si="32"/>
        <v>0</v>
      </c>
      <c r="BG39" s="32">
        <f t="shared" si="33"/>
        <v>0</v>
      </c>
      <c r="BH39" s="32">
        <f t="shared" si="34"/>
        <v>0</v>
      </c>
      <c r="BI39" s="32">
        <f t="shared" si="35"/>
        <v>0</v>
      </c>
      <c r="BJ39" s="32">
        <f t="shared" si="36"/>
        <v>0</v>
      </c>
      <c r="BK39" s="32">
        <f t="shared" si="37"/>
        <v>0</v>
      </c>
      <c r="BL39" s="32">
        <f t="shared" si="38"/>
        <v>0</v>
      </c>
      <c r="BM39" s="32">
        <f t="shared" si="39"/>
        <v>0</v>
      </c>
    </row>
    <row r="40" spans="1:65" ht="39.950000000000003" customHeight="1">
      <c r="A40" s="3" t="s">
        <v>68</v>
      </c>
      <c r="B40" s="88" t="s">
        <v>45</v>
      </c>
      <c r="C40" s="89"/>
      <c r="D40" s="89"/>
      <c r="E40" s="60">
        <v>3</v>
      </c>
      <c r="F40" s="60"/>
      <c r="G40" s="49">
        <v>3</v>
      </c>
      <c r="H40" s="49"/>
      <c r="I40" s="49"/>
      <c r="J40" s="49">
        <v>4</v>
      </c>
      <c r="K40" s="49">
        <v>3</v>
      </c>
      <c r="L40" s="60">
        <v>1</v>
      </c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>
        <v>6</v>
      </c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32">
        <f t="shared" si="22"/>
        <v>3</v>
      </c>
      <c r="AU40" s="32">
        <f t="shared" si="23"/>
        <v>3</v>
      </c>
      <c r="AV40" s="32">
        <f t="shared" si="24"/>
        <v>4</v>
      </c>
      <c r="AW40" s="32">
        <f t="shared" si="25"/>
        <v>4</v>
      </c>
      <c r="AX40" s="32">
        <f t="shared" si="26"/>
        <v>6</v>
      </c>
      <c r="AY40" s="32">
        <f t="shared" si="27"/>
        <v>6</v>
      </c>
      <c r="AZ40" s="32">
        <f t="shared" si="28"/>
        <v>0</v>
      </c>
      <c r="BA40" s="32">
        <f t="shared" si="29"/>
        <v>0</v>
      </c>
      <c r="BB40" s="32">
        <f t="shared" si="30"/>
        <v>0</v>
      </c>
      <c r="BC40" s="32">
        <f t="shared" si="31"/>
        <v>0</v>
      </c>
      <c r="BD40" s="16">
        <f t="shared" si="1"/>
        <v>0</v>
      </c>
      <c r="BE40" s="16">
        <f t="shared" si="2"/>
        <v>0</v>
      </c>
      <c r="BF40" s="32">
        <f t="shared" si="32"/>
        <v>0</v>
      </c>
      <c r="BG40" s="32">
        <f t="shared" si="33"/>
        <v>0</v>
      </c>
      <c r="BH40" s="32">
        <f t="shared" si="34"/>
        <v>0</v>
      </c>
      <c r="BI40" s="32">
        <f t="shared" si="35"/>
        <v>0</v>
      </c>
      <c r="BJ40" s="32">
        <f t="shared" si="36"/>
        <v>0</v>
      </c>
      <c r="BK40" s="32">
        <f t="shared" si="37"/>
        <v>0</v>
      </c>
      <c r="BL40" s="32">
        <f t="shared" si="38"/>
        <v>0</v>
      </c>
      <c r="BM40" s="32">
        <f t="shared" si="39"/>
        <v>0</v>
      </c>
    </row>
    <row r="41" spans="1:65" ht="56.25" customHeight="1">
      <c r="A41" s="1" t="s">
        <v>69</v>
      </c>
      <c r="B41" s="86" t="s">
        <v>70</v>
      </c>
      <c r="C41" s="90"/>
      <c r="D41" s="90"/>
      <c r="E41" s="30">
        <f>SUM(E42:E48)</f>
        <v>1</v>
      </c>
      <c r="F41" s="30">
        <f t="shared" ref="F41:BM41" si="40">SUM(F42:F48)</f>
        <v>1</v>
      </c>
      <c r="G41" s="30">
        <f t="shared" si="40"/>
        <v>0</v>
      </c>
      <c r="H41" s="30">
        <f t="shared" si="40"/>
        <v>0</v>
      </c>
      <c r="I41" s="30">
        <f t="shared" si="40"/>
        <v>0</v>
      </c>
      <c r="J41" s="30">
        <f t="shared" si="40"/>
        <v>4</v>
      </c>
      <c r="K41" s="30">
        <f t="shared" si="40"/>
        <v>4</v>
      </c>
      <c r="L41" s="30">
        <f t="shared" si="40"/>
        <v>0</v>
      </c>
      <c r="M41" s="30">
        <f t="shared" si="40"/>
        <v>0</v>
      </c>
      <c r="N41" s="30">
        <f t="shared" si="40"/>
        <v>0</v>
      </c>
      <c r="O41" s="30">
        <f t="shared" si="40"/>
        <v>1</v>
      </c>
      <c r="P41" s="30">
        <f t="shared" si="40"/>
        <v>0</v>
      </c>
      <c r="Q41" s="30">
        <f t="shared" si="40"/>
        <v>0</v>
      </c>
      <c r="R41" s="30">
        <f t="shared" si="40"/>
        <v>0</v>
      </c>
      <c r="S41" s="30">
        <f t="shared" si="40"/>
        <v>0</v>
      </c>
      <c r="T41" s="30">
        <f t="shared" si="40"/>
        <v>1</v>
      </c>
      <c r="U41" s="30">
        <f t="shared" si="40"/>
        <v>0</v>
      </c>
      <c r="V41" s="30">
        <f t="shared" si="40"/>
        <v>1</v>
      </c>
      <c r="W41" s="30">
        <f t="shared" si="40"/>
        <v>0</v>
      </c>
      <c r="X41" s="30">
        <f t="shared" si="40"/>
        <v>0</v>
      </c>
      <c r="Y41" s="30">
        <f t="shared" si="40"/>
        <v>1</v>
      </c>
      <c r="Z41" s="30">
        <f t="shared" si="40"/>
        <v>0</v>
      </c>
      <c r="AA41" s="30">
        <f t="shared" si="40"/>
        <v>0</v>
      </c>
      <c r="AB41" s="30">
        <f t="shared" si="40"/>
        <v>4</v>
      </c>
      <c r="AC41" s="30">
        <f t="shared" si="40"/>
        <v>1</v>
      </c>
      <c r="AD41" s="30">
        <f t="shared" si="40"/>
        <v>0</v>
      </c>
      <c r="AE41" s="30">
        <f t="shared" si="40"/>
        <v>0</v>
      </c>
      <c r="AF41" s="30">
        <f t="shared" si="40"/>
        <v>0</v>
      </c>
      <c r="AG41" s="30">
        <f t="shared" si="40"/>
        <v>0</v>
      </c>
      <c r="AH41" s="30">
        <f t="shared" si="40"/>
        <v>0</v>
      </c>
      <c r="AI41" s="30">
        <f t="shared" si="40"/>
        <v>0</v>
      </c>
      <c r="AJ41" s="30">
        <f t="shared" si="40"/>
        <v>0</v>
      </c>
      <c r="AK41" s="30">
        <f t="shared" si="40"/>
        <v>0</v>
      </c>
      <c r="AL41" s="30">
        <f t="shared" si="40"/>
        <v>0</v>
      </c>
      <c r="AM41" s="30">
        <f t="shared" si="40"/>
        <v>0</v>
      </c>
      <c r="AN41" s="30">
        <f t="shared" si="40"/>
        <v>0</v>
      </c>
      <c r="AO41" s="30">
        <f t="shared" si="40"/>
        <v>0</v>
      </c>
      <c r="AP41" s="30">
        <f t="shared" si="40"/>
        <v>0</v>
      </c>
      <c r="AQ41" s="30">
        <f t="shared" si="40"/>
        <v>0</v>
      </c>
      <c r="AR41" s="30">
        <f t="shared" si="40"/>
        <v>0</v>
      </c>
      <c r="AS41" s="30">
        <f t="shared" si="40"/>
        <v>0</v>
      </c>
      <c r="AT41" s="30">
        <f t="shared" si="40"/>
        <v>1</v>
      </c>
      <c r="AU41" s="30">
        <f t="shared" si="40"/>
        <v>1</v>
      </c>
      <c r="AV41" s="30">
        <f t="shared" si="40"/>
        <v>4</v>
      </c>
      <c r="AW41" s="30">
        <f t="shared" si="40"/>
        <v>4</v>
      </c>
      <c r="AX41" s="30">
        <f t="shared" si="40"/>
        <v>5</v>
      </c>
      <c r="AY41" s="30">
        <f t="shared" si="40"/>
        <v>5</v>
      </c>
      <c r="AZ41" s="30">
        <f t="shared" si="40"/>
        <v>1</v>
      </c>
      <c r="BA41" s="30">
        <f t="shared" si="40"/>
        <v>1</v>
      </c>
      <c r="BB41" s="30">
        <f t="shared" si="40"/>
        <v>1</v>
      </c>
      <c r="BC41" s="30">
        <f t="shared" si="40"/>
        <v>1</v>
      </c>
      <c r="BD41" s="16">
        <f t="shared" si="1"/>
        <v>1</v>
      </c>
      <c r="BE41" s="16">
        <f t="shared" si="2"/>
        <v>1</v>
      </c>
      <c r="BF41" s="30">
        <f t="shared" si="40"/>
        <v>0</v>
      </c>
      <c r="BG41" s="30">
        <f t="shared" si="40"/>
        <v>0</v>
      </c>
      <c r="BH41" s="30">
        <f t="shared" si="40"/>
        <v>0</v>
      </c>
      <c r="BI41" s="30">
        <f t="shared" si="40"/>
        <v>0</v>
      </c>
      <c r="BJ41" s="30">
        <f t="shared" si="40"/>
        <v>0</v>
      </c>
      <c r="BK41" s="30">
        <f t="shared" si="40"/>
        <v>0</v>
      </c>
      <c r="BL41" s="30">
        <f t="shared" si="40"/>
        <v>0</v>
      </c>
      <c r="BM41" s="30">
        <f t="shared" si="40"/>
        <v>0</v>
      </c>
    </row>
    <row r="42" spans="1:65" ht="39.950000000000003" customHeight="1">
      <c r="A42" s="3" t="s">
        <v>71</v>
      </c>
      <c r="B42" s="91" t="s">
        <v>72</v>
      </c>
      <c r="C42" s="92"/>
      <c r="D42" s="92"/>
      <c r="E42" s="60"/>
      <c r="F42" s="60"/>
      <c r="G42" s="58"/>
      <c r="H42" s="49"/>
      <c r="I42" s="49"/>
      <c r="J42" s="49">
        <v>1</v>
      </c>
      <c r="K42" s="49">
        <v>1</v>
      </c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>
        <v>1</v>
      </c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32">
        <f t="shared" ref="AT42:AT48" si="41">E42</f>
        <v>0</v>
      </c>
      <c r="AU42" s="32">
        <f t="shared" ref="AU42:AU48" si="42">F42+G42+H42+I42</f>
        <v>0</v>
      </c>
      <c r="AV42" s="32">
        <f t="shared" ref="AV42:AV48" si="43">J42</f>
        <v>1</v>
      </c>
      <c r="AW42" s="32">
        <f t="shared" ref="AW42:AW48" si="44">K42+L42+M42</f>
        <v>1</v>
      </c>
      <c r="AX42" s="32">
        <f t="shared" ref="AX42:AX48" si="45">F42+G42+K42</f>
        <v>1</v>
      </c>
      <c r="AY42" s="32">
        <f t="shared" ref="AY42:AY48" si="46">N42+Y42+Z42+AB42</f>
        <v>1</v>
      </c>
      <c r="AZ42" s="32">
        <f t="shared" ref="AZ42:AZ48" si="47">O42</f>
        <v>0</v>
      </c>
      <c r="BA42" s="32">
        <f t="shared" ref="BA42:BA48" si="48">P42+Q42+R42+S42+T42</f>
        <v>0</v>
      </c>
      <c r="BB42" s="32">
        <f t="shared" ref="BB42:BB48" si="49">T42</f>
        <v>0</v>
      </c>
      <c r="BC42" s="32">
        <f t="shared" ref="BC42:BC48" si="50">+U42+V42+W42</f>
        <v>0</v>
      </c>
      <c r="BD42" s="16">
        <f t="shared" si="1"/>
        <v>0</v>
      </c>
      <c r="BE42" s="16">
        <f t="shared" si="2"/>
        <v>0</v>
      </c>
      <c r="BF42" s="32">
        <f t="shared" ref="BF42:BF48" si="51">AF42</f>
        <v>0</v>
      </c>
      <c r="BG42" s="32">
        <f t="shared" ref="BG42:BG48" si="52">AD42+AE42</f>
        <v>0</v>
      </c>
      <c r="BH42" s="32">
        <f t="shared" ref="BH42:BH48" si="53">AF42</f>
        <v>0</v>
      </c>
      <c r="BI42" s="32">
        <f t="shared" ref="BI42:BI48" si="54">AG42+AH42</f>
        <v>0</v>
      </c>
      <c r="BJ42" s="32">
        <f t="shared" ref="BJ42:BJ48" si="55">AM42</f>
        <v>0</v>
      </c>
      <c r="BK42" s="32">
        <f t="shared" ref="BK42:BK48" si="56">AK42+AL42</f>
        <v>0</v>
      </c>
      <c r="BL42" s="32">
        <f t="shared" ref="BL42:BL48" si="57">AM42</f>
        <v>0</v>
      </c>
      <c r="BM42" s="32">
        <f t="shared" ref="BM42:BM48" si="58">AN42+AO42</f>
        <v>0</v>
      </c>
    </row>
    <row r="43" spans="1:65" ht="39.950000000000003" customHeight="1">
      <c r="A43" s="3" t="s">
        <v>73</v>
      </c>
      <c r="B43" s="91" t="s">
        <v>74</v>
      </c>
      <c r="C43" s="92"/>
      <c r="D43" s="92"/>
      <c r="E43" s="60"/>
      <c r="F43" s="60"/>
      <c r="G43" s="58"/>
      <c r="H43" s="49"/>
      <c r="I43" s="49"/>
      <c r="J43" s="49"/>
      <c r="K43" s="49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32">
        <f t="shared" si="41"/>
        <v>0</v>
      </c>
      <c r="AU43" s="32">
        <f t="shared" si="42"/>
        <v>0</v>
      </c>
      <c r="AV43" s="32">
        <f t="shared" si="43"/>
        <v>0</v>
      </c>
      <c r="AW43" s="32">
        <f t="shared" si="44"/>
        <v>0</v>
      </c>
      <c r="AX43" s="32">
        <f t="shared" si="45"/>
        <v>0</v>
      </c>
      <c r="AY43" s="32">
        <f t="shared" si="46"/>
        <v>0</v>
      </c>
      <c r="AZ43" s="32">
        <f t="shared" si="47"/>
        <v>0</v>
      </c>
      <c r="BA43" s="32">
        <f t="shared" si="48"/>
        <v>0</v>
      </c>
      <c r="BB43" s="32">
        <f t="shared" si="49"/>
        <v>0</v>
      </c>
      <c r="BC43" s="32">
        <f t="shared" si="50"/>
        <v>0</v>
      </c>
      <c r="BD43" s="16">
        <f t="shared" si="1"/>
        <v>0</v>
      </c>
      <c r="BE43" s="16">
        <f t="shared" si="2"/>
        <v>0</v>
      </c>
      <c r="BF43" s="32">
        <f t="shared" si="51"/>
        <v>0</v>
      </c>
      <c r="BG43" s="32">
        <f t="shared" si="52"/>
        <v>0</v>
      </c>
      <c r="BH43" s="32">
        <f t="shared" si="53"/>
        <v>0</v>
      </c>
      <c r="BI43" s="32">
        <f t="shared" si="54"/>
        <v>0</v>
      </c>
      <c r="BJ43" s="32">
        <f t="shared" si="55"/>
        <v>0</v>
      </c>
      <c r="BK43" s="32">
        <f t="shared" si="56"/>
        <v>0</v>
      </c>
      <c r="BL43" s="32">
        <f t="shared" si="57"/>
        <v>0</v>
      </c>
      <c r="BM43" s="32">
        <f t="shared" si="58"/>
        <v>0</v>
      </c>
    </row>
    <row r="44" spans="1:65" ht="39.950000000000003" customHeight="1">
      <c r="A44" s="3" t="s">
        <v>75</v>
      </c>
      <c r="B44" s="91" t="s">
        <v>76</v>
      </c>
      <c r="C44" s="92"/>
      <c r="D44" s="92"/>
      <c r="E44" s="60"/>
      <c r="F44" s="60"/>
      <c r="G44" s="58"/>
      <c r="H44" s="49"/>
      <c r="I44" s="49"/>
      <c r="J44" s="49"/>
      <c r="K44" s="49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32">
        <f t="shared" si="41"/>
        <v>0</v>
      </c>
      <c r="AU44" s="32">
        <f t="shared" si="42"/>
        <v>0</v>
      </c>
      <c r="AV44" s="32">
        <f t="shared" si="43"/>
        <v>0</v>
      </c>
      <c r="AW44" s="32">
        <f t="shared" si="44"/>
        <v>0</v>
      </c>
      <c r="AX44" s="32">
        <f t="shared" si="45"/>
        <v>0</v>
      </c>
      <c r="AY44" s="32">
        <f t="shared" si="46"/>
        <v>0</v>
      </c>
      <c r="AZ44" s="32">
        <f t="shared" si="47"/>
        <v>0</v>
      </c>
      <c r="BA44" s="32">
        <f t="shared" si="48"/>
        <v>0</v>
      </c>
      <c r="BB44" s="32">
        <f t="shared" si="49"/>
        <v>0</v>
      </c>
      <c r="BC44" s="32">
        <f t="shared" si="50"/>
        <v>0</v>
      </c>
      <c r="BD44" s="16">
        <f t="shared" si="1"/>
        <v>0</v>
      </c>
      <c r="BE44" s="16">
        <f t="shared" si="2"/>
        <v>0</v>
      </c>
      <c r="BF44" s="32">
        <f t="shared" si="51"/>
        <v>0</v>
      </c>
      <c r="BG44" s="32">
        <f t="shared" si="52"/>
        <v>0</v>
      </c>
      <c r="BH44" s="32">
        <f t="shared" si="53"/>
        <v>0</v>
      </c>
      <c r="BI44" s="32">
        <f t="shared" si="54"/>
        <v>0</v>
      </c>
      <c r="BJ44" s="32">
        <f t="shared" si="55"/>
        <v>0</v>
      </c>
      <c r="BK44" s="32">
        <f t="shared" si="56"/>
        <v>0</v>
      </c>
      <c r="BL44" s="32">
        <f t="shared" si="57"/>
        <v>0</v>
      </c>
      <c r="BM44" s="32">
        <f t="shared" si="58"/>
        <v>0</v>
      </c>
    </row>
    <row r="45" spans="1:65" ht="39.950000000000003" customHeight="1">
      <c r="A45" s="3" t="s">
        <v>77</v>
      </c>
      <c r="B45" s="91" t="s">
        <v>78</v>
      </c>
      <c r="C45" s="92"/>
      <c r="D45" s="92"/>
      <c r="E45" s="60"/>
      <c r="F45" s="60"/>
      <c r="G45" s="58"/>
      <c r="H45" s="49"/>
      <c r="I45" s="49"/>
      <c r="J45" s="49"/>
      <c r="K45" s="49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32">
        <f t="shared" si="41"/>
        <v>0</v>
      </c>
      <c r="AU45" s="32">
        <f t="shared" si="42"/>
        <v>0</v>
      </c>
      <c r="AV45" s="32">
        <f t="shared" si="43"/>
        <v>0</v>
      </c>
      <c r="AW45" s="32">
        <f t="shared" si="44"/>
        <v>0</v>
      </c>
      <c r="AX45" s="32">
        <f t="shared" si="45"/>
        <v>0</v>
      </c>
      <c r="AY45" s="32">
        <f t="shared" si="46"/>
        <v>0</v>
      </c>
      <c r="AZ45" s="32">
        <f t="shared" si="47"/>
        <v>0</v>
      </c>
      <c r="BA45" s="32">
        <f t="shared" si="48"/>
        <v>0</v>
      </c>
      <c r="BB45" s="32">
        <f t="shared" si="49"/>
        <v>0</v>
      </c>
      <c r="BC45" s="32">
        <f t="shared" si="50"/>
        <v>0</v>
      </c>
      <c r="BD45" s="16">
        <f t="shared" si="1"/>
        <v>0</v>
      </c>
      <c r="BE45" s="16">
        <f t="shared" si="2"/>
        <v>0</v>
      </c>
      <c r="BF45" s="32">
        <f t="shared" si="51"/>
        <v>0</v>
      </c>
      <c r="BG45" s="32">
        <f t="shared" si="52"/>
        <v>0</v>
      </c>
      <c r="BH45" s="32">
        <f t="shared" si="53"/>
        <v>0</v>
      </c>
      <c r="BI45" s="32">
        <f t="shared" si="54"/>
        <v>0</v>
      </c>
      <c r="BJ45" s="32">
        <f t="shared" si="55"/>
        <v>0</v>
      </c>
      <c r="BK45" s="32">
        <f t="shared" si="56"/>
        <v>0</v>
      </c>
      <c r="BL45" s="32">
        <f t="shared" si="57"/>
        <v>0</v>
      </c>
      <c r="BM45" s="32">
        <f t="shared" si="58"/>
        <v>0</v>
      </c>
    </row>
    <row r="46" spans="1:65" ht="39.950000000000003" customHeight="1">
      <c r="A46" s="3" t="s">
        <v>79</v>
      </c>
      <c r="B46" s="91" t="s">
        <v>80</v>
      </c>
      <c r="C46" s="92"/>
      <c r="D46" s="92"/>
      <c r="E46" s="60"/>
      <c r="F46" s="60"/>
      <c r="G46" s="58"/>
      <c r="H46" s="49"/>
      <c r="I46" s="49"/>
      <c r="J46" s="49"/>
      <c r="K46" s="49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32">
        <f t="shared" si="41"/>
        <v>0</v>
      </c>
      <c r="AU46" s="32">
        <f t="shared" si="42"/>
        <v>0</v>
      </c>
      <c r="AV46" s="32">
        <f t="shared" si="43"/>
        <v>0</v>
      </c>
      <c r="AW46" s="32">
        <f t="shared" si="44"/>
        <v>0</v>
      </c>
      <c r="AX46" s="32">
        <f t="shared" si="45"/>
        <v>0</v>
      </c>
      <c r="AY46" s="32">
        <f t="shared" si="46"/>
        <v>0</v>
      </c>
      <c r="AZ46" s="32">
        <f t="shared" si="47"/>
        <v>0</v>
      </c>
      <c r="BA46" s="32">
        <f t="shared" si="48"/>
        <v>0</v>
      </c>
      <c r="BB46" s="32">
        <f t="shared" si="49"/>
        <v>0</v>
      </c>
      <c r="BC46" s="32">
        <f t="shared" si="50"/>
        <v>0</v>
      </c>
      <c r="BD46" s="16">
        <f t="shared" si="1"/>
        <v>0</v>
      </c>
      <c r="BE46" s="16">
        <f t="shared" si="2"/>
        <v>0</v>
      </c>
      <c r="BF46" s="32">
        <f t="shared" si="51"/>
        <v>0</v>
      </c>
      <c r="BG46" s="32">
        <f t="shared" si="52"/>
        <v>0</v>
      </c>
      <c r="BH46" s="32">
        <f t="shared" si="53"/>
        <v>0</v>
      </c>
      <c r="BI46" s="32">
        <f t="shared" si="54"/>
        <v>0</v>
      </c>
      <c r="BJ46" s="32">
        <f t="shared" si="55"/>
        <v>0</v>
      </c>
      <c r="BK46" s="32">
        <f t="shared" si="56"/>
        <v>0</v>
      </c>
      <c r="BL46" s="32">
        <f t="shared" si="57"/>
        <v>0</v>
      </c>
      <c r="BM46" s="32">
        <f t="shared" si="58"/>
        <v>0</v>
      </c>
    </row>
    <row r="47" spans="1:65" ht="39.950000000000003" customHeight="1">
      <c r="A47" s="3" t="s">
        <v>81</v>
      </c>
      <c r="B47" s="91" t="s">
        <v>82</v>
      </c>
      <c r="C47" s="92"/>
      <c r="D47" s="92"/>
      <c r="E47" s="60"/>
      <c r="F47" s="60"/>
      <c r="G47" s="49"/>
      <c r="H47" s="49"/>
      <c r="I47" s="49"/>
      <c r="J47" s="49"/>
      <c r="K47" s="49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32">
        <f t="shared" si="41"/>
        <v>0</v>
      </c>
      <c r="AU47" s="32">
        <f t="shared" si="42"/>
        <v>0</v>
      </c>
      <c r="AV47" s="32">
        <f t="shared" si="43"/>
        <v>0</v>
      </c>
      <c r="AW47" s="32">
        <f t="shared" si="44"/>
        <v>0</v>
      </c>
      <c r="AX47" s="32">
        <f t="shared" si="45"/>
        <v>0</v>
      </c>
      <c r="AY47" s="32">
        <f t="shared" si="46"/>
        <v>0</v>
      </c>
      <c r="AZ47" s="32">
        <f t="shared" si="47"/>
        <v>0</v>
      </c>
      <c r="BA47" s="32">
        <f t="shared" si="48"/>
        <v>0</v>
      </c>
      <c r="BB47" s="32">
        <f t="shared" si="49"/>
        <v>0</v>
      </c>
      <c r="BC47" s="32">
        <f t="shared" si="50"/>
        <v>0</v>
      </c>
      <c r="BD47" s="16">
        <f t="shared" si="1"/>
        <v>0</v>
      </c>
      <c r="BE47" s="16">
        <f t="shared" si="2"/>
        <v>0</v>
      </c>
      <c r="BF47" s="32">
        <f t="shared" si="51"/>
        <v>0</v>
      </c>
      <c r="BG47" s="32">
        <f t="shared" si="52"/>
        <v>0</v>
      </c>
      <c r="BH47" s="32">
        <f t="shared" si="53"/>
        <v>0</v>
      </c>
      <c r="BI47" s="32">
        <f t="shared" si="54"/>
        <v>0</v>
      </c>
      <c r="BJ47" s="32">
        <f t="shared" si="55"/>
        <v>0</v>
      </c>
      <c r="BK47" s="32">
        <f t="shared" si="56"/>
        <v>0</v>
      </c>
      <c r="BL47" s="32">
        <f t="shared" si="57"/>
        <v>0</v>
      </c>
      <c r="BM47" s="32">
        <f t="shared" si="58"/>
        <v>0</v>
      </c>
    </row>
    <row r="48" spans="1:65" ht="39.950000000000003" customHeight="1">
      <c r="A48" s="3" t="s">
        <v>83</v>
      </c>
      <c r="B48" s="88" t="s">
        <v>45</v>
      </c>
      <c r="C48" s="89"/>
      <c r="D48" s="89"/>
      <c r="E48" s="60">
        <v>1</v>
      </c>
      <c r="F48" s="60">
        <v>1</v>
      </c>
      <c r="G48" s="49"/>
      <c r="H48" s="49"/>
      <c r="I48" s="49"/>
      <c r="J48" s="49">
        <v>3</v>
      </c>
      <c r="K48" s="49">
        <v>3</v>
      </c>
      <c r="L48" s="60"/>
      <c r="M48" s="60"/>
      <c r="N48" s="60"/>
      <c r="O48" s="60">
        <v>1</v>
      </c>
      <c r="P48" s="60"/>
      <c r="Q48" s="60"/>
      <c r="R48" s="60"/>
      <c r="S48" s="60"/>
      <c r="T48" s="60">
        <v>1</v>
      </c>
      <c r="U48" s="60"/>
      <c r="V48" s="60">
        <v>1</v>
      </c>
      <c r="W48" s="60"/>
      <c r="X48" s="60"/>
      <c r="Y48" s="60">
        <v>1</v>
      </c>
      <c r="Z48" s="60"/>
      <c r="AA48" s="60"/>
      <c r="AB48" s="60">
        <v>3</v>
      </c>
      <c r="AC48" s="60">
        <v>1</v>
      </c>
      <c r="AD48" s="50"/>
      <c r="AE48" s="50"/>
      <c r="AF48" s="50"/>
      <c r="AG48" s="50"/>
      <c r="AH48" s="50"/>
      <c r="AI48" s="50"/>
      <c r="AJ48" s="50"/>
      <c r="AK48" s="60"/>
      <c r="AL48" s="60"/>
      <c r="AM48" s="60"/>
      <c r="AN48" s="60"/>
      <c r="AO48" s="60"/>
      <c r="AP48" s="60"/>
      <c r="AQ48" s="60"/>
      <c r="AR48" s="60"/>
      <c r="AS48" s="60"/>
      <c r="AT48" s="32">
        <f t="shared" si="41"/>
        <v>1</v>
      </c>
      <c r="AU48" s="32">
        <f t="shared" si="42"/>
        <v>1</v>
      </c>
      <c r="AV48" s="32">
        <f t="shared" si="43"/>
        <v>3</v>
      </c>
      <c r="AW48" s="32">
        <f t="shared" si="44"/>
        <v>3</v>
      </c>
      <c r="AX48" s="32">
        <f t="shared" si="45"/>
        <v>4</v>
      </c>
      <c r="AY48" s="32">
        <f t="shared" si="46"/>
        <v>4</v>
      </c>
      <c r="AZ48" s="32">
        <f t="shared" si="47"/>
        <v>1</v>
      </c>
      <c r="BA48" s="32">
        <f t="shared" si="48"/>
        <v>1</v>
      </c>
      <c r="BB48" s="32">
        <f t="shared" si="49"/>
        <v>1</v>
      </c>
      <c r="BC48" s="32">
        <f t="shared" si="50"/>
        <v>1</v>
      </c>
      <c r="BD48" s="16">
        <f t="shared" si="1"/>
        <v>1</v>
      </c>
      <c r="BE48" s="16">
        <f t="shared" si="2"/>
        <v>1</v>
      </c>
      <c r="BF48" s="32">
        <f t="shared" si="51"/>
        <v>0</v>
      </c>
      <c r="BG48" s="32">
        <f t="shared" si="52"/>
        <v>0</v>
      </c>
      <c r="BH48" s="32">
        <f t="shared" si="53"/>
        <v>0</v>
      </c>
      <c r="BI48" s="32">
        <f t="shared" si="54"/>
        <v>0</v>
      </c>
      <c r="BJ48" s="32">
        <f t="shared" si="55"/>
        <v>0</v>
      </c>
      <c r="BK48" s="32">
        <f t="shared" si="56"/>
        <v>0</v>
      </c>
      <c r="BL48" s="32">
        <f t="shared" si="57"/>
        <v>0</v>
      </c>
      <c r="BM48" s="32">
        <f t="shared" si="58"/>
        <v>0</v>
      </c>
    </row>
    <row r="49" spans="1:65" ht="39.950000000000003" customHeight="1">
      <c r="A49" s="1" t="s">
        <v>84</v>
      </c>
      <c r="B49" s="86" t="s">
        <v>85</v>
      </c>
      <c r="C49" s="90"/>
      <c r="D49" s="90"/>
      <c r="E49" s="30">
        <f>SUM(E50:E62)</f>
        <v>7</v>
      </c>
      <c r="F49" s="30">
        <f t="shared" ref="F49:AS49" si="59">SUM(F50:F62)</f>
        <v>1</v>
      </c>
      <c r="G49" s="30">
        <f t="shared" si="59"/>
        <v>6</v>
      </c>
      <c r="H49" s="30">
        <f t="shared" si="59"/>
        <v>0</v>
      </c>
      <c r="I49" s="30">
        <f t="shared" si="59"/>
        <v>0</v>
      </c>
      <c r="J49" s="30">
        <f t="shared" si="59"/>
        <v>8</v>
      </c>
      <c r="K49" s="30">
        <f t="shared" si="59"/>
        <v>8</v>
      </c>
      <c r="L49" s="30">
        <f t="shared" si="59"/>
        <v>0</v>
      </c>
      <c r="M49" s="30">
        <f t="shared" si="59"/>
        <v>0</v>
      </c>
      <c r="N49" s="30">
        <f t="shared" si="59"/>
        <v>0</v>
      </c>
      <c r="O49" s="30">
        <f t="shared" si="59"/>
        <v>5</v>
      </c>
      <c r="P49" s="30">
        <f t="shared" si="59"/>
        <v>1</v>
      </c>
      <c r="Q49" s="30">
        <f t="shared" si="59"/>
        <v>1</v>
      </c>
      <c r="R49" s="30">
        <f t="shared" si="59"/>
        <v>0</v>
      </c>
      <c r="S49" s="30">
        <f t="shared" si="59"/>
        <v>0</v>
      </c>
      <c r="T49" s="30">
        <f t="shared" si="59"/>
        <v>3</v>
      </c>
      <c r="U49" s="30">
        <f t="shared" si="59"/>
        <v>1</v>
      </c>
      <c r="V49" s="30">
        <f t="shared" si="59"/>
        <v>2</v>
      </c>
      <c r="W49" s="30">
        <f t="shared" si="59"/>
        <v>0</v>
      </c>
      <c r="X49" s="30">
        <f t="shared" si="59"/>
        <v>0</v>
      </c>
      <c r="Y49" s="30">
        <f t="shared" si="59"/>
        <v>5</v>
      </c>
      <c r="Z49" s="30">
        <f t="shared" si="59"/>
        <v>0</v>
      </c>
      <c r="AA49" s="30">
        <f t="shared" si="59"/>
        <v>1</v>
      </c>
      <c r="AB49" s="30">
        <f t="shared" si="59"/>
        <v>10</v>
      </c>
      <c r="AC49" s="30">
        <f t="shared" si="59"/>
        <v>1</v>
      </c>
      <c r="AD49" s="30">
        <f t="shared" si="59"/>
        <v>4</v>
      </c>
      <c r="AE49" s="30">
        <f t="shared" si="59"/>
        <v>0</v>
      </c>
      <c r="AF49" s="30">
        <f t="shared" si="59"/>
        <v>4</v>
      </c>
      <c r="AG49" s="30">
        <f t="shared" si="59"/>
        <v>3</v>
      </c>
      <c r="AH49" s="30">
        <f t="shared" si="59"/>
        <v>1</v>
      </c>
      <c r="AI49" s="30">
        <f t="shared" si="59"/>
        <v>0</v>
      </c>
      <c r="AJ49" s="30">
        <f t="shared" si="59"/>
        <v>1</v>
      </c>
      <c r="AK49" s="30">
        <f t="shared" si="59"/>
        <v>3</v>
      </c>
      <c r="AL49" s="30">
        <f t="shared" si="59"/>
        <v>0</v>
      </c>
      <c r="AM49" s="30">
        <f t="shared" si="59"/>
        <v>3</v>
      </c>
      <c r="AN49" s="30">
        <f t="shared" si="59"/>
        <v>3</v>
      </c>
      <c r="AO49" s="30">
        <f t="shared" si="59"/>
        <v>0</v>
      </c>
      <c r="AP49" s="30">
        <f t="shared" si="59"/>
        <v>0</v>
      </c>
      <c r="AQ49" s="30">
        <f t="shared" si="59"/>
        <v>0</v>
      </c>
      <c r="AR49" s="30">
        <f t="shared" si="59"/>
        <v>0</v>
      </c>
      <c r="AS49" s="30">
        <f t="shared" si="59"/>
        <v>0</v>
      </c>
      <c r="AT49" s="30">
        <f>SUM(AT50:AT62)</f>
        <v>7</v>
      </c>
      <c r="AU49" s="30">
        <f t="shared" ref="AU49:BM49" si="60">SUM(AU50:AU62)</f>
        <v>7</v>
      </c>
      <c r="AV49" s="30">
        <f t="shared" si="60"/>
        <v>8</v>
      </c>
      <c r="AW49" s="30">
        <f t="shared" si="60"/>
        <v>8</v>
      </c>
      <c r="AX49" s="30">
        <f t="shared" si="60"/>
        <v>15</v>
      </c>
      <c r="AY49" s="30">
        <f t="shared" si="60"/>
        <v>15</v>
      </c>
      <c r="AZ49" s="30">
        <f t="shared" si="60"/>
        <v>5</v>
      </c>
      <c r="BA49" s="30">
        <f t="shared" si="60"/>
        <v>5</v>
      </c>
      <c r="BB49" s="30">
        <f t="shared" si="60"/>
        <v>3</v>
      </c>
      <c r="BC49" s="30">
        <f t="shared" si="60"/>
        <v>3</v>
      </c>
      <c r="BD49" s="30">
        <f t="shared" si="60"/>
        <v>5</v>
      </c>
      <c r="BE49" s="30">
        <f t="shared" si="60"/>
        <v>5</v>
      </c>
      <c r="BF49" s="30">
        <f t="shared" si="60"/>
        <v>4</v>
      </c>
      <c r="BG49" s="30">
        <f t="shared" si="60"/>
        <v>4</v>
      </c>
      <c r="BH49" s="30">
        <f t="shared" si="60"/>
        <v>4</v>
      </c>
      <c r="BI49" s="30">
        <f t="shared" si="60"/>
        <v>4</v>
      </c>
      <c r="BJ49" s="30">
        <f t="shared" si="60"/>
        <v>3</v>
      </c>
      <c r="BK49" s="30">
        <f t="shared" si="60"/>
        <v>3</v>
      </c>
      <c r="BL49" s="30">
        <f t="shared" si="60"/>
        <v>3</v>
      </c>
      <c r="BM49" s="30">
        <f t="shared" si="60"/>
        <v>3</v>
      </c>
    </row>
    <row r="50" spans="1:65" ht="39.950000000000003" customHeight="1">
      <c r="A50" s="3" t="s">
        <v>86</v>
      </c>
      <c r="B50" s="91" t="s">
        <v>87</v>
      </c>
      <c r="C50" s="92"/>
      <c r="D50" s="92"/>
      <c r="E50" s="51">
        <v>1</v>
      </c>
      <c r="F50" s="51">
        <v>1</v>
      </c>
      <c r="G50" s="49"/>
      <c r="H50" s="49"/>
      <c r="I50" s="49"/>
      <c r="J50" s="49">
        <v>6</v>
      </c>
      <c r="K50" s="49">
        <v>6</v>
      </c>
      <c r="L50" s="51"/>
      <c r="M50" s="51"/>
      <c r="N50" s="51"/>
      <c r="O50" s="51">
        <v>2</v>
      </c>
      <c r="P50" s="51">
        <v>1</v>
      </c>
      <c r="Q50" s="51">
        <v>1</v>
      </c>
      <c r="R50" s="51"/>
      <c r="S50" s="51"/>
      <c r="T50" s="51"/>
      <c r="U50" s="51"/>
      <c r="V50" s="51"/>
      <c r="W50" s="51"/>
      <c r="X50" s="51"/>
      <c r="Y50" s="51">
        <v>2</v>
      </c>
      <c r="Z50" s="51"/>
      <c r="AA50" s="51"/>
      <c r="AB50" s="51">
        <v>5</v>
      </c>
      <c r="AC50" s="51"/>
      <c r="AD50" s="50">
        <v>3</v>
      </c>
      <c r="AE50" s="50"/>
      <c r="AF50" s="50">
        <v>3</v>
      </c>
      <c r="AG50" s="50">
        <v>2</v>
      </c>
      <c r="AH50" s="50">
        <v>1</v>
      </c>
      <c r="AI50" s="50"/>
      <c r="AJ50" s="50">
        <v>1</v>
      </c>
      <c r="AK50" s="51">
        <v>1</v>
      </c>
      <c r="AL50" s="51"/>
      <c r="AM50" s="51">
        <v>1</v>
      </c>
      <c r="AN50" s="51">
        <v>1</v>
      </c>
      <c r="AO50" s="51"/>
      <c r="AP50" s="51"/>
      <c r="AQ50" s="51"/>
      <c r="AR50" s="51"/>
      <c r="AS50" s="51"/>
      <c r="AT50" s="32">
        <f t="shared" ref="AT50:AT62" si="61">E50</f>
        <v>1</v>
      </c>
      <c r="AU50" s="32">
        <f t="shared" ref="AU50:AU62" si="62">F50+G50+H50+I50</f>
        <v>1</v>
      </c>
      <c r="AV50" s="32">
        <f t="shared" ref="AV50:AV62" si="63">J50</f>
        <v>6</v>
      </c>
      <c r="AW50" s="32">
        <f t="shared" ref="AW50:AW62" si="64">K50+L50+M50</f>
        <v>6</v>
      </c>
      <c r="AX50" s="32">
        <f t="shared" ref="AX50:AX62" si="65">F50+G50+K50</f>
        <v>7</v>
      </c>
      <c r="AY50" s="32">
        <f t="shared" ref="AY50:AY62" si="66">N50+Y50+Z50+AB50</f>
        <v>7</v>
      </c>
      <c r="AZ50" s="32">
        <f t="shared" ref="AZ50:AZ62" si="67">O50</f>
        <v>2</v>
      </c>
      <c r="BA50" s="32">
        <f t="shared" ref="BA50:BA62" si="68">P50+Q50+R50+S50+T50</f>
        <v>2</v>
      </c>
      <c r="BB50" s="32">
        <f t="shared" ref="BB50:BB62" si="69">T50</f>
        <v>0</v>
      </c>
      <c r="BC50" s="32">
        <f t="shared" ref="BC50:BC62" si="70">+U50+V50+W50</f>
        <v>0</v>
      </c>
      <c r="BD50" s="16">
        <f t="shared" si="1"/>
        <v>2</v>
      </c>
      <c r="BE50" s="16">
        <f t="shared" si="2"/>
        <v>2</v>
      </c>
      <c r="BF50" s="32">
        <f t="shared" ref="BF50:BF62" si="71">AF50</f>
        <v>3</v>
      </c>
      <c r="BG50" s="32">
        <f t="shared" ref="BG50:BG62" si="72">AD50+AE50</f>
        <v>3</v>
      </c>
      <c r="BH50" s="32">
        <f t="shared" ref="BH50:BH62" si="73">AF50</f>
        <v>3</v>
      </c>
      <c r="BI50" s="32">
        <f t="shared" ref="BI50:BI62" si="74">AG50+AH50</f>
        <v>3</v>
      </c>
      <c r="BJ50" s="32">
        <f t="shared" ref="BJ50:BJ62" si="75">AM50</f>
        <v>1</v>
      </c>
      <c r="BK50" s="32">
        <f t="shared" ref="BK50:BK62" si="76">AK50+AL50</f>
        <v>1</v>
      </c>
      <c r="BL50" s="32">
        <f t="shared" ref="BL50:BL62" si="77">AM50</f>
        <v>1</v>
      </c>
      <c r="BM50" s="32">
        <f t="shared" ref="BM50:BM62" si="78">AN50+AO50</f>
        <v>1</v>
      </c>
    </row>
    <row r="51" spans="1:65" ht="39.950000000000003" customHeight="1">
      <c r="A51" s="3" t="s">
        <v>88</v>
      </c>
      <c r="B51" s="91" t="s">
        <v>89</v>
      </c>
      <c r="C51" s="92"/>
      <c r="D51" s="92"/>
      <c r="E51" s="51">
        <v>3</v>
      </c>
      <c r="F51" s="51"/>
      <c r="G51" s="49">
        <v>3</v>
      </c>
      <c r="H51" s="49"/>
      <c r="I51" s="49"/>
      <c r="J51" s="49"/>
      <c r="K51" s="49"/>
      <c r="L51" s="51"/>
      <c r="M51" s="51"/>
      <c r="N51" s="51"/>
      <c r="O51" s="51">
        <v>1</v>
      </c>
      <c r="P51" s="51"/>
      <c r="Q51" s="51"/>
      <c r="R51" s="51"/>
      <c r="S51" s="51"/>
      <c r="T51" s="51">
        <v>1</v>
      </c>
      <c r="U51" s="51">
        <v>1</v>
      </c>
      <c r="V51" s="51"/>
      <c r="W51" s="51"/>
      <c r="X51" s="51"/>
      <c r="Y51" s="51">
        <v>1</v>
      </c>
      <c r="Z51" s="51"/>
      <c r="AA51" s="51"/>
      <c r="AB51" s="51">
        <v>2</v>
      </c>
      <c r="AC51" s="51"/>
      <c r="AD51" s="50"/>
      <c r="AE51" s="50"/>
      <c r="AF51" s="50"/>
      <c r="AG51" s="50"/>
      <c r="AH51" s="50"/>
      <c r="AI51" s="50"/>
      <c r="AJ51" s="50"/>
      <c r="AK51" s="51">
        <v>1</v>
      </c>
      <c r="AL51" s="51"/>
      <c r="AM51" s="51">
        <v>1</v>
      </c>
      <c r="AN51" s="51">
        <v>1</v>
      </c>
      <c r="AO51" s="51"/>
      <c r="AP51" s="51"/>
      <c r="AQ51" s="51"/>
      <c r="AR51" s="51"/>
      <c r="AS51" s="51"/>
      <c r="AT51" s="32">
        <f t="shared" si="61"/>
        <v>3</v>
      </c>
      <c r="AU51" s="32">
        <f t="shared" si="62"/>
        <v>3</v>
      </c>
      <c r="AV51" s="32">
        <f t="shared" si="63"/>
        <v>0</v>
      </c>
      <c r="AW51" s="32">
        <f t="shared" si="64"/>
        <v>0</v>
      </c>
      <c r="AX51" s="32">
        <f t="shared" si="65"/>
        <v>3</v>
      </c>
      <c r="AY51" s="32">
        <f t="shared" si="66"/>
        <v>3</v>
      </c>
      <c r="AZ51" s="32">
        <f t="shared" si="67"/>
        <v>1</v>
      </c>
      <c r="BA51" s="32">
        <f t="shared" si="68"/>
        <v>1</v>
      </c>
      <c r="BB51" s="32">
        <f t="shared" si="69"/>
        <v>1</v>
      </c>
      <c r="BC51" s="32">
        <f t="shared" si="70"/>
        <v>1</v>
      </c>
      <c r="BD51" s="16">
        <f t="shared" si="1"/>
        <v>1</v>
      </c>
      <c r="BE51" s="16">
        <f t="shared" si="2"/>
        <v>1</v>
      </c>
      <c r="BF51" s="32">
        <f t="shared" si="71"/>
        <v>0</v>
      </c>
      <c r="BG51" s="32">
        <f t="shared" si="72"/>
        <v>0</v>
      </c>
      <c r="BH51" s="32">
        <f t="shared" si="73"/>
        <v>0</v>
      </c>
      <c r="BI51" s="32">
        <f t="shared" si="74"/>
        <v>0</v>
      </c>
      <c r="BJ51" s="32">
        <f t="shared" si="75"/>
        <v>1</v>
      </c>
      <c r="BK51" s="32">
        <f t="shared" si="76"/>
        <v>1</v>
      </c>
      <c r="BL51" s="32">
        <f t="shared" si="77"/>
        <v>1</v>
      </c>
      <c r="BM51" s="32">
        <f t="shared" si="78"/>
        <v>1</v>
      </c>
    </row>
    <row r="52" spans="1:65" ht="39.950000000000003" customHeight="1">
      <c r="A52" s="3" t="s">
        <v>90</v>
      </c>
      <c r="B52" s="91" t="s">
        <v>91</v>
      </c>
      <c r="C52" s="92"/>
      <c r="D52" s="92"/>
      <c r="E52" s="51"/>
      <c r="F52" s="51"/>
      <c r="G52" s="49"/>
      <c r="H52" s="49"/>
      <c r="I52" s="49"/>
      <c r="J52" s="49">
        <v>1</v>
      </c>
      <c r="K52" s="49">
        <v>1</v>
      </c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>
        <v>1</v>
      </c>
      <c r="AC52" s="51"/>
      <c r="AD52" s="50"/>
      <c r="AE52" s="50"/>
      <c r="AF52" s="50"/>
      <c r="AG52" s="50"/>
      <c r="AH52" s="50"/>
      <c r="AI52" s="50"/>
      <c r="AJ52" s="50"/>
      <c r="AK52" s="51"/>
      <c r="AL52" s="51"/>
      <c r="AM52" s="51"/>
      <c r="AN52" s="51"/>
      <c r="AO52" s="51"/>
      <c r="AP52" s="51"/>
      <c r="AQ52" s="51"/>
      <c r="AR52" s="51"/>
      <c r="AS52" s="51"/>
      <c r="AT52" s="32">
        <f t="shared" si="61"/>
        <v>0</v>
      </c>
      <c r="AU52" s="32">
        <f t="shared" si="62"/>
        <v>0</v>
      </c>
      <c r="AV52" s="32">
        <f t="shared" si="63"/>
        <v>1</v>
      </c>
      <c r="AW52" s="32">
        <f t="shared" si="64"/>
        <v>1</v>
      </c>
      <c r="AX52" s="32">
        <f t="shared" si="65"/>
        <v>1</v>
      </c>
      <c r="AY52" s="32">
        <f t="shared" si="66"/>
        <v>1</v>
      </c>
      <c r="AZ52" s="32">
        <f t="shared" si="67"/>
        <v>0</v>
      </c>
      <c r="BA52" s="32">
        <f t="shared" si="68"/>
        <v>0</v>
      </c>
      <c r="BB52" s="32">
        <f t="shared" si="69"/>
        <v>0</v>
      </c>
      <c r="BC52" s="32">
        <f t="shared" si="70"/>
        <v>0</v>
      </c>
      <c r="BD52" s="16">
        <f t="shared" si="1"/>
        <v>0</v>
      </c>
      <c r="BE52" s="16">
        <f t="shared" si="2"/>
        <v>0</v>
      </c>
      <c r="BF52" s="32">
        <f t="shared" si="71"/>
        <v>0</v>
      </c>
      <c r="BG52" s="32">
        <f t="shared" si="72"/>
        <v>0</v>
      </c>
      <c r="BH52" s="32">
        <f t="shared" si="73"/>
        <v>0</v>
      </c>
      <c r="BI52" s="32">
        <f t="shared" si="74"/>
        <v>0</v>
      </c>
      <c r="BJ52" s="32">
        <f t="shared" si="75"/>
        <v>0</v>
      </c>
      <c r="BK52" s="32">
        <f t="shared" si="76"/>
        <v>0</v>
      </c>
      <c r="BL52" s="32">
        <f t="shared" si="77"/>
        <v>0</v>
      </c>
      <c r="BM52" s="32">
        <f t="shared" si="78"/>
        <v>0</v>
      </c>
    </row>
    <row r="53" spans="1:65" ht="39.950000000000003" customHeight="1">
      <c r="A53" s="3" t="s">
        <v>92</v>
      </c>
      <c r="B53" s="91" t="s">
        <v>93</v>
      </c>
      <c r="C53" s="92"/>
      <c r="D53" s="92"/>
      <c r="E53" s="51"/>
      <c r="F53" s="51"/>
      <c r="G53" s="49"/>
      <c r="H53" s="49"/>
      <c r="I53" s="49"/>
      <c r="J53" s="49"/>
      <c r="K53" s="49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0"/>
      <c r="AE53" s="50"/>
      <c r="AF53" s="50"/>
      <c r="AG53" s="50"/>
      <c r="AH53" s="50"/>
      <c r="AI53" s="50"/>
      <c r="AJ53" s="50"/>
      <c r="AK53" s="51"/>
      <c r="AL53" s="51"/>
      <c r="AM53" s="51"/>
      <c r="AN53" s="51"/>
      <c r="AO53" s="51"/>
      <c r="AP53" s="51"/>
      <c r="AQ53" s="51"/>
      <c r="AR53" s="51"/>
      <c r="AS53" s="51"/>
      <c r="AT53" s="32">
        <f t="shared" si="61"/>
        <v>0</v>
      </c>
      <c r="AU53" s="32">
        <f t="shared" si="62"/>
        <v>0</v>
      </c>
      <c r="AV53" s="32">
        <f t="shared" si="63"/>
        <v>0</v>
      </c>
      <c r="AW53" s="32">
        <f t="shared" si="64"/>
        <v>0</v>
      </c>
      <c r="AX53" s="32">
        <f t="shared" si="65"/>
        <v>0</v>
      </c>
      <c r="AY53" s="32">
        <f t="shared" si="66"/>
        <v>0</v>
      </c>
      <c r="AZ53" s="32">
        <f t="shared" si="67"/>
        <v>0</v>
      </c>
      <c r="BA53" s="32">
        <f t="shared" si="68"/>
        <v>0</v>
      </c>
      <c r="BB53" s="32">
        <f t="shared" si="69"/>
        <v>0</v>
      </c>
      <c r="BC53" s="32">
        <f t="shared" si="70"/>
        <v>0</v>
      </c>
      <c r="BD53" s="16">
        <f t="shared" si="1"/>
        <v>0</v>
      </c>
      <c r="BE53" s="16">
        <f t="shared" si="2"/>
        <v>0</v>
      </c>
      <c r="BF53" s="32">
        <f t="shared" si="71"/>
        <v>0</v>
      </c>
      <c r="BG53" s="32">
        <f t="shared" si="72"/>
        <v>0</v>
      </c>
      <c r="BH53" s="32">
        <f t="shared" si="73"/>
        <v>0</v>
      </c>
      <c r="BI53" s="32">
        <f t="shared" si="74"/>
        <v>0</v>
      </c>
      <c r="BJ53" s="32">
        <f t="shared" si="75"/>
        <v>0</v>
      </c>
      <c r="BK53" s="32">
        <f t="shared" si="76"/>
        <v>0</v>
      </c>
      <c r="BL53" s="32">
        <f t="shared" si="77"/>
        <v>0</v>
      </c>
      <c r="BM53" s="32">
        <f t="shared" si="78"/>
        <v>0</v>
      </c>
    </row>
    <row r="54" spans="1:65" ht="39.950000000000003" customHeight="1">
      <c r="A54" s="3" t="s">
        <v>94</v>
      </c>
      <c r="B54" s="91" t="s">
        <v>95</v>
      </c>
      <c r="C54" s="92"/>
      <c r="D54" s="92"/>
      <c r="E54" s="51"/>
      <c r="F54" s="51"/>
      <c r="G54" s="49"/>
      <c r="H54" s="49"/>
      <c r="I54" s="49"/>
      <c r="J54" s="49"/>
      <c r="K54" s="49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0"/>
      <c r="AE54" s="50"/>
      <c r="AF54" s="50"/>
      <c r="AG54" s="50"/>
      <c r="AH54" s="50"/>
      <c r="AI54" s="50"/>
      <c r="AJ54" s="50"/>
      <c r="AK54" s="51"/>
      <c r="AL54" s="51"/>
      <c r="AM54" s="51"/>
      <c r="AN54" s="51"/>
      <c r="AO54" s="51"/>
      <c r="AP54" s="51"/>
      <c r="AQ54" s="51"/>
      <c r="AR54" s="51"/>
      <c r="AS54" s="51"/>
      <c r="AT54" s="32">
        <f t="shared" si="61"/>
        <v>0</v>
      </c>
      <c r="AU54" s="32">
        <f t="shared" si="62"/>
        <v>0</v>
      </c>
      <c r="AV54" s="32">
        <f t="shared" si="63"/>
        <v>0</v>
      </c>
      <c r="AW54" s="32">
        <f t="shared" si="64"/>
        <v>0</v>
      </c>
      <c r="AX54" s="32">
        <f t="shared" si="65"/>
        <v>0</v>
      </c>
      <c r="AY54" s="32">
        <f t="shared" si="66"/>
        <v>0</v>
      </c>
      <c r="AZ54" s="32">
        <f t="shared" si="67"/>
        <v>0</v>
      </c>
      <c r="BA54" s="32">
        <f t="shared" si="68"/>
        <v>0</v>
      </c>
      <c r="BB54" s="32">
        <f t="shared" si="69"/>
        <v>0</v>
      </c>
      <c r="BC54" s="32">
        <f t="shared" si="70"/>
        <v>0</v>
      </c>
      <c r="BD54" s="16">
        <f t="shared" si="1"/>
        <v>0</v>
      </c>
      <c r="BE54" s="16">
        <f t="shared" si="2"/>
        <v>0</v>
      </c>
      <c r="BF54" s="32">
        <f t="shared" si="71"/>
        <v>0</v>
      </c>
      <c r="BG54" s="32">
        <f t="shared" si="72"/>
        <v>0</v>
      </c>
      <c r="BH54" s="32">
        <f t="shared" si="73"/>
        <v>0</v>
      </c>
      <c r="BI54" s="32">
        <f t="shared" si="74"/>
        <v>0</v>
      </c>
      <c r="BJ54" s="32">
        <f t="shared" si="75"/>
        <v>0</v>
      </c>
      <c r="BK54" s="32">
        <f t="shared" si="76"/>
        <v>0</v>
      </c>
      <c r="BL54" s="32">
        <f t="shared" si="77"/>
        <v>0</v>
      </c>
      <c r="BM54" s="32">
        <f t="shared" si="78"/>
        <v>0</v>
      </c>
    </row>
    <row r="55" spans="1:65" ht="39.950000000000003" customHeight="1">
      <c r="A55" s="3" t="s">
        <v>96</v>
      </c>
      <c r="B55" s="91" t="s">
        <v>97</v>
      </c>
      <c r="C55" s="92"/>
      <c r="D55" s="92"/>
      <c r="E55" s="51"/>
      <c r="F55" s="51"/>
      <c r="G55" s="49"/>
      <c r="H55" s="49"/>
      <c r="I55" s="49"/>
      <c r="J55" s="49"/>
      <c r="K55" s="49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0"/>
      <c r="AE55" s="50"/>
      <c r="AF55" s="50"/>
      <c r="AG55" s="50"/>
      <c r="AH55" s="50"/>
      <c r="AI55" s="50"/>
      <c r="AJ55" s="50"/>
      <c r="AK55" s="51"/>
      <c r="AL55" s="51"/>
      <c r="AM55" s="51"/>
      <c r="AN55" s="51"/>
      <c r="AO55" s="51"/>
      <c r="AP55" s="51"/>
      <c r="AQ55" s="51"/>
      <c r="AR55" s="51"/>
      <c r="AS55" s="51"/>
      <c r="AT55" s="32">
        <f t="shared" si="61"/>
        <v>0</v>
      </c>
      <c r="AU55" s="32">
        <f t="shared" si="62"/>
        <v>0</v>
      </c>
      <c r="AV55" s="32">
        <f t="shared" si="63"/>
        <v>0</v>
      </c>
      <c r="AW55" s="32">
        <f t="shared" si="64"/>
        <v>0</v>
      </c>
      <c r="AX55" s="32">
        <f t="shared" si="65"/>
        <v>0</v>
      </c>
      <c r="AY55" s="32">
        <f t="shared" si="66"/>
        <v>0</v>
      </c>
      <c r="AZ55" s="32">
        <f t="shared" si="67"/>
        <v>0</v>
      </c>
      <c r="BA55" s="32">
        <f t="shared" si="68"/>
        <v>0</v>
      </c>
      <c r="BB55" s="32">
        <f t="shared" si="69"/>
        <v>0</v>
      </c>
      <c r="BC55" s="32">
        <f t="shared" si="70"/>
        <v>0</v>
      </c>
      <c r="BD55" s="16">
        <f t="shared" si="1"/>
        <v>0</v>
      </c>
      <c r="BE55" s="16">
        <f t="shared" si="2"/>
        <v>0</v>
      </c>
      <c r="BF55" s="32">
        <f t="shared" si="71"/>
        <v>0</v>
      </c>
      <c r="BG55" s="32">
        <f t="shared" si="72"/>
        <v>0</v>
      </c>
      <c r="BH55" s="32">
        <f t="shared" si="73"/>
        <v>0</v>
      </c>
      <c r="BI55" s="32">
        <f t="shared" si="74"/>
        <v>0</v>
      </c>
      <c r="BJ55" s="32">
        <f t="shared" si="75"/>
        <v>0</v>
      </c>
      <c r="BK55" s="32">
        <f t="shared" si="76"/>
        <v>0</v>
      </c>
      <c r="BL55" s="32">
        <f t="shared" si="77"/>
        <v>0</v>
      </c>
      <c r="BM55" s="32">
        <f t="shared" si="78"/>
        <v>0</v>
      </c>
    </row>
    <row r="56" spans="1:65" ht="39.950000000000003" customHeight="1">
      <c r="A56" s="3" t="s">
        <v>98</v>
      </c>
      <c r="B56" s="91" t="s">
        <v>99</v>
      </c>
      <c r="C56" s="92"/>
      <c r="D56" s="92"/>
      <c r="E56" s="51"/>
      <c r="F56" s="51"/>
      <c r="G56" s="49"/>
      <c r="H56" s="49"/>
      <c r="I56" s="49"/>
      <c r="J56" s="49"/>
      <c r="K56" s="49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0"/>
      <c r="AE56" s="50"/>
      <c r="AF56" s="50"/>
      <c r="AG56" s="50"/>
      <c r="AH56" s="50"/>
      <c r="AI56" s="50"/>
      <c r="AJ56" s="50"/>
      <c r="AK56" s="51"/>
      <c r="AL56" s="51"/>
      <c r="AM56" s="51"/>
      <c r="AN56" s="51"/>
      <c r="AO56" s="51"/>
      <c r="AP56" s="51"/>
      <c r="AQ56" s="51"/>
      <c r="AR56" s="51"/>
      <c r="AS56" s="51"/>
      <c r="AT56" s="32">
        <f t="shared" si="61"/>
        <v>0</v>
      </c>
      <c r="AU56" s="32">
        <f t="shared" si="62"/>
        <v>0</v>
      </c>
      <c r="AV56" s="32">
        <f t="shared" si="63"/>
        <v>0</v>
      </c>
      <c r="AW56" s="32">
        <f t="shared" si="64"/>
        <v>0</v>
      </c>
      <c r="AX56" s="32">
        <f t="shared" si="65"/>
        <v>0</v>
      </c>
      <c r="AY56" s="32">
        <f t="shared" si="66"/>
        <v>0</v>
      </c>
      <c r="AZ56" s="32">
        <f t="shared" si="67"/>
        <v>0</v>
      </c>
      <c r="BA56" s="32">
        <f t="shared" si="68"/>
        <v>0</v>
      </c>
      <c r="BB56" s="32">
        <f t="shared" si="69"/>
        <v>0</v>
      </c>
      <c r="BC56" s="32">
        <f t="shared" si="70"/>
        <v>0</v>
      </c>
      <c r="BD56" s="16">
        <f t="shared" si="1"/>
        <v>0</v>
      </c>
      <c r="BE56" s="16">
        <f t="shared" si="2"/>
        <v>0</v>
      </c>
      <c r="BF56" s="32">
        <f t="shared" si="71"/>
        <v>0</v>
      </c>
      <c r="BG56" s="32">
        <f t="shared" si="72"/>
        <v>0</v>
      </c>
      <c r="BH56" s="32">
        <f t="shared" si="73"/>
        <v>0</v>
      </c>
      <c r="BI56" s="32">
        <f t="shared" si="74"/>
        <v>0</v>
      </c>
      <c r="BJ56" s="32">
        <f t="shared" si="75"/>
        <v>0</v>
      </c>
      <c r="BK56" s="32">
        <f t="shared" si="76"/>
        <v>0</v>
      </c>
      <c r="BL56" s="32">
        <f t="shared" si="77"/>
        <v>0</v>
      </c>
      <c r="BM56" s="32">
        <f t="shared" si="78"/>
        <v>0</v>
      </c>
    </row>
    <row r="57" spans="1:65" ht="39.950000000000003" customHeight="1">
      <c r="A57" s="3" t="s">
        <v>100</v>
      </c>
      <c r="B57" s="91" t="s">
        <v>101</v>
      </c>
      <c r="C57" s="92"/>
      <c r="D57" s="92"/>
      <c r="E57" s="51">
        <v>1</v>
      </c>
      <c r="F57" s="51"/>
      <c r="G57" s="49">
        <v>1</v>
      </c>
      <c r="H57" s="49"/>
      <c r="I57" s="49"/>
      <c r="J57" s="49"/>
      <c r="K57" s="49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>
        <v>1</v>
      </c>
      <c r="AC57" s="51"/>
      <c r="AD57" s="50"/>
      <c r="AE57" s="50"/>
      <c r="AF57" s="50"/>
      <c r="AG57" s="50"/>
      <c r="AH57" s="50"/>
      <c r="AI57" s="50"/>
      <c r="AJ57" s="50"/>
      <c r="AK57" s="51"/>
      <c r="AL57" s="51"/>
      <c r="AM57" s="51"/>
      <c r="AN57" s="51"/>
      <c r="AO57" s="51"/>
      <c r="AP57" s="51"/>
      <c r="AQ57" s="51"/>
      <c r="AR57" s="51"/>
      <c r="AS57" s="51"/>
      <c r="AT57" s="32">
        <f t="shared" si="61"/>
        <v>1</v>
      </c>
      <c r="AU57" s="32">
        <f t="shared" si="62"/>
        <v>1</v>
      </c>
      <c r="AV57" s="32">
        <f t="shared" si="63"/>
        <v>0</v>
      </c>
      <c r="AW57" s="32">
        <f t="shared" si="64"/>
        <v>0</v>
      </c>
      <c r="AX57" s="32">
        <f t="shared" si="65"/>
        <v>1</v>
      </c>
      <c r="AY57" s="32">
        <f t="shared" si="66"/>
        <v>1</v>
      </c>
      <c r="AZ57" s="32">
        <f t="shared" si="67"/>
        <v>0</v>
      </c>
      <c r="BA57" s="32">
        <f t="shared" si="68"/>
        <v>0</v>
      </c>
      <c r="BB57" s="32">
        <f t="shared" si="69"/>
        <v>0</v>
      </c>
      <c r="BC57" s="32">
        <f t="shared" si="70"/>
        <v>0</v>
      </c>
      <c r="BD57" s="16">
        <f t="shared" si="1"/>
        <v>0</v>
      </c>
      <c r="BE57" s="16">
        <f t="shared" si="2"/>
        <v>0</v>
      </c>
      <c r="BF57" s="32">
        <f t="shared" si="71"/>
        <v>0</v>
      </c>
      <c r="BG57" s="32">
        <f t="shared" si="72"/>
        <v>0</v>
      </c>
      <c r="BH57" s="32">
        <f t="shared" si="73"/>
        <v>0</v>
      </c>
      <c r="BI57" s="32">
        <f t="shared" si="74"/>
        <v>0</v>
      </c>
      <c r="BJ57" s="32">
        <f t="shared" si="75"/>
        <v>0</v>
      </c>
      <c r="BK57" s="32">
        <f t="shared" si="76"/>
        <v>0</v>
      </c>
      <c r="BL57" s="32">
        <f t="shared" si="77"/>
        <v>0</v>
      </c>
      <c r="BM57" s="32">
        <f t="shared" si="78"/>
        <v>0</v>
      </c>
    </row>
    <row r="58" spans="1:65" ht="39.950000000000003" customHeight="1">
      <c r="A58" s="3" t="s">
        <v>102</v>
      </c>
      <c r="B58" s="91" t="s">
        <v>103</v>
      </c>
      <c r="C58" s="92"/>
      <c r="D58" s="92"/>
      <c r="E58" s="51"/>
      <c r="F58" s="51"/>
      <c r="G58" s="49"/>
      <c r="H58" s="49"/>
      <c r="I58" s="49"/>
      <c r="J58" s="49"/>
      <c r="K58" s="49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0"/>
      <c r="AE58" s="50"/>
      <c r="AF58" s="50"/>
      <c r="AG58" s="50"/>
      <c r="AH58" s="50"/>
      <c r="AI58" s="50"/>
      <c r="AJ58" s="50"/>
      <c r="AK58" s="51"/>
      <c r="AL58" s="51"/>
      <c r="AM58" s="51"/>
      <c r="AN58" s="51"/>
      <c r="AO58" s="51"/>
      <c r="AP58" s="51"/>
      <c r="AQ58" s="51"/>
      <c r="AR58" s="51"/>
      <c r="AS58" s="51"/>
      <c r="AT58" s="32">
        <f t="shared" si="61"/>
        <v>0</v>
      </c>
      <c r="AU58" s="32">
        <f t="shared" si="62"/>
        <v>0</v>
      </c>
      <c r="AV58" s="32">
        <f t="shared" si="63"/>
        <v>0</v>
      </c>
      <c r="AW58" s="32">
        <f t="shared" si="64"/>
        <v>0</v>
      </c>
      <c r="AX58" s="32">
        <f t="shared" si="65"/>
        <v>0</v>
      </c>
      <c r="AY58" s="32">
        <f t="shared" si="66"/>
        <v>0</v>
      </c>
      <c r="AZ58" s="32">
        <f t="shared" si="67"/>
        <v>0</v>
      </c>
      <c r="BA58" s="32">
        <f t="shared" si="68"/>
        <v>0</v>
      </c>
      <c r="BB58" s="32">
        <f t="shared" si="69"/>
        <v>0</v>
      </c>
      <c r="BC58" s="32">
        <f t="shared" si="70"/>
        <v>0</v>
      </c>
      <c r="BD58" s="16">
        <f t="shared" si="1"/>
        <v>0</v>
      </c>
      <c r="BE58" s="16">
        <f t="shared" si="2"/>
        <v>0</v>
      </c>
      <c r="BF58" s="32">
        <f t="shared" si="71"/>
        <v>0</v>
      </c>
      <c r="BG58" s="32">
        <f t="shared" si="72"/>
        <v>0</v>
      </c>
      <c r="BH58" s="32">
        <f t="shared" si="73"/>
        <v>0</v>
      </c>
      <c r="BI58" s="32">
        <f t="shared" si="74"/>
        <v>0</v>
      </c>
      <c r="BJ58" s="32">
        <f t="shared" si="75"/>
        <v>0</v>
      </c>
      <c r="BK58" s="32">
        <f t="shared" si="76"/>
        <v>0</v>
      </c>
      <c r="BL58" s="32">
        <f t="shared" si="77"/>
        <v>0</v>
      </c>
      <c r="BM58" s="32">
        <f t="shared" si="78"/>
        <v>0</v>
      </c>
    </row>
    <row r="59" spans="1:65" ht="39.950000000000003" customHeight="1">
      <c r="A59" s="3" t="s">
        <v>104</v>
      </c>
      <c r="B59" s="91" t="s">
        <v>105</v>
      </c>
      <c r="C59" s="92"/>
      <c r="D59" s="92"/>
      <c r="E59" s="51"/>
      <c r="F59" s="51"/>
      <c r="G59" s="49"/>
      <c r="H59" s="49"/>
      <c r="I59" s="49"/>
      <c r="J59" s="49"/>
      <c r="K59" s="49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0"/>
      <c r="AE59" s="50"/>
      <c r="AF59" s="50"/>
      <c r="AG59" s="50"/>
      <c r="AH59" s="50"/>
      <c r="AI59" s="50"/>
      <c r="AJ59" s="50"/>
      <c r="AK59" s="51"/>
      <c r="AL59" s="51"/>
      <c r="AM59" s="51"/>
      <c r="AN59" s="51"/>
      <c r="AO59" s="51"/>
      <c r="AP59" s="51"/>
      <c r="AQ59" s="51"/>
      <c r="AR59" s="51"/>
      <c r="AS59" s="51"/>
      <c r="AT59" s="32">
        <f t="shared" si="61"/>
        <v>0</v>
      </c>
      <c r="AU59" s="32">
        <f t="shared" si="62"/>
        <v>0</v>
      </c>
      <c r="AV59" s="32">
        <f t="shared" si="63"/>
        <v>0</v>
      </c>
      <c r="AW59" s="32">
        <f t="shared" si="64"/>
        <v>0</v>
      </c>
      <c r="AX59" s="32">
        <f t="shared" si="65"/>
        <v>0</v>
      </c>
      <c r="AY59" s="32">
        <f t="shared" si="66"/>
        <v>0</v>
      </c>
      <c r="AZ59" s="32">
        <f t="shared" si="67"/>
        <v>0</v>
      </c>
      <c r="BA59" s="32">
        <f t="shared" si="68"/>
        <v>0</v>
      </c>
      <c r="BB59" s="32">
        <f t="shared" si="69"/>
        <v>0</v>
      </c>
      <c r="BC59" s="32">
        <f t="shared" si="70"/>
        <v>0</v>
      </c>
      <c r="BD59" s="16">
        <f t="shared" si="1"/>
        <v>0</v>
      </c>
      <c r="BE59" s="16">
        <f t="shared" si="2"/>
        <v>0</v>
      </c>
      <c r="BF59" s="32">
        <f t="shared" si="71"/>
        <v>0</v>
      </c>
      <c r="BG59" s="32">
        <f t="shared" si="72"/>
        <v>0</v>
      </c>
      <c r="BH59" s="32">
        <f t="shared" si="73"/>
        <v>0</v>
      </c>
      <c r="BI59" s="32">
        <f t="shared" si="74"/>
        <v>0</v>
      </c>
      <c r="BJ59" s="32">
        <f t="shared" si="75"/>
        <v>0</v>
      </c>
      <c r="BK59" s="32">
        <f t="shared" si="76"/>
        <v>0</v>
      </c>
      <c r="BL59" s="32">
        <f t="shared" si="77"/>
        <v>0</v>
      </c>
      <c r="BM59" s="32">
        <f t="shared" si="78"/>
        <v>0</v>
      </c>
    </row>
    <row r="60" spans="1:65" ht="39.950000000000003" customHeight="1">
      <c r="A60" s="3" t="s">
        <v>106</v>
      </c>
      <c r="B60" s="91" t="s">
        <v>107</v>
      </c>
      <c r="C60" s="92"/>
      <c r="D60" s="92"/>
      <c r="E60" s="51">
        <v>1</v>
      </c>
      <c r="F60" s="51"/>
      <c r="G60" s="49">
        <v>1</v>
      </c>
      <c r="H60" s="49"/>
      <c r="I60" s="49"/>
      <c r="J60" s="49">
        <v>1</v>
      </c>
      <c r="K60" s="49">
        <v>1</v>
      </c>
      <c r="L60" s="51"/>
      <c r="M60" s="51"/>
      <c r="N60" s="51"/>
      <c r="O60" s="51">
        <v>1</v>
      </c>
      <c r="P60" s="51"/>
      <c r="Q60" s="51"/>
      <c r="R60" s="51"/>
      <c r="S60" s="51"/>
      <c r="T60" s="51">
        <v>1</v>
      </c>
      <c r="U60" s="51"/>
      <c r="V60" s="51">
        <v>1</v>
      </c>
      <c r="W60" s="51"/>
      <c r="X60" s="51"/>
      <c r="Y60" s="51">
        <v>1</v>
      </c>
      <c r="Z60" s="51"/>
      <c r="AA60" s="51">
        <v>1</v>
      </c>
      <c r="AB60" s="51">
        <v>1</v>
      </c>
      <c r="AC60" s="51">
        <v>1</v>
      </c>
      <c r="AD60" s="50"/>
      <c r="AE60" s="50"/>
      <c r="AF60" s="50"/>
      <c r="AG60" s="50"/>
      <c r="AH60" s="50"/>
      <c r="AI60" s="50"/>
      <c r="AJ60" s="50"/>
      <c r="AK60" s="51"/>
      <c r="AL60" s="51"/>
      <c r="AM60" s="51"/>
      <c r="AN60" s="51"/>
      <c r="AO60" s="51"/>
      <c r="AP60" s="51"/>
      <c r="AQ60" s="51"/>
      <c r="AR60" s="51"/>
      <c r="AS60" s="51"/>
      <c r="AT60" s="32">
        <f t="shared" si="61"/>
        <v>1</v>
      </c>
      <c r="AU60" s="32">
        <f t="shared" si="62"/>
        <v>1</v>
      </c>
      <c r="AV60" s="32">
        <f t="shared" si="63"/>
        <v>1</v>
      </c>
      <c r="AW60" s="32">
        <f t="shared" si="64"/>
        <v>1</v>
      </c>
      <c r="AX60" s="32">
        <f t="shared" si="65"/>
        <v>2</v>
      </c>
      <c r="AY60" s="32">
        <f t="shared" si="66"/>
        <v>2</v>
      </c>
      <c r="AZ60" s="32">
        <f t="shared" si="67"/>
        <v>1</v>
      </c>
      <c r="BA60" s="32">
        <f t="shared" si="68"/>
        <v>1</v>
      </c>
      <c r="BB60" s="32">
        <f t="shared" si="69"/>
        <v>1</v>
      </c>
      <c r="BC60" s="32">
        <f t="shared" si="70"/>
        <v>1</v>
      </c>
      <c r="BD60" s="16">
        <f t="shared" si="1"/>
        <v>1</v>
      </c>
      <c r="BE60" s="16">
        <f t="shared" si="2"/>
        <v>1</v>
      </c>
      <c r="BF60" s="32">
        <f t="shared" si="71"/>
        <v>0</v>
      </c>
      <c r="BG60" s="32">
        <f t="shared" si="72"/>
        <v>0</v>
      </c>
      <c r="BH60" s="32">
        <f t="shared" si="73"/>
        <v>0</v>
      </c>
      <c r="BI60" s="32">
        <f t="shared" si="74"/>
        <v>0</v>
      </c>
      <c r="BJ60" s="32">
        <f t="shared" si="75"/>
        <v>0</v>
      </c>
      <c r="BK60" s="32">
        <f t="shared" si="76"/>
        <v>0</v>
      </c>
      <c r="BL60" s="32">
        <f t="shared" si="77"/>
        <v>0</v>
      </c>
      <c r="BM60" s="32">
        <f t="shared" si="78"/>
        <v>0</v>
      </c>
    </row>
    <row r="61" spans="1:65" ht="39.950000000000003" customHeight="1">
      <c r="A61" s="3" t="s">
        <v>108</v>
      </c>
      <c r="B61" s="91" t="s">
        <v>109</v>
      </c>
      <c r="C61" s="92"/>
      <c r="D61" s="92"/>
      <c r="E61" s="51"/>
      <c r="F61" s="51"/>
      <c r="G61" s="49"/>
      <c r="H61" s="49"/>
      <c r="I61" s="49"/>
      <c r="J61" s="49"/>
      <c r="K61" s="49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0"/>
      <c r="AE61" s="50"/>
      <c r="AF61" s="50"/>
      <c r="AG61" s="50"/>
      <c r="AH61" s="50"/>
      <c r="AI61" s="50"/>
      <c r="AJ61" s="50"/>
      <c r="AK61" s="51"/>
      <c r="AL61" s="51"/>
      <c r="AM61" s="51"/>
      <c r="AN61" s="51"/>
      <c r="AO61" s="51"/>
      <c r="AP61" s="51"/>
      <c r="AQ61" s="51"/>
      <c r="AR61" s="51"/>
      <c r="AS61" s="51"/>
      <c r="AT61" s="32">
        <f t="shared" si="61"/>
        <v>0</v>
      </c>
      <c r="AU61" s="32">
        <f t="shared" si="62"/>
        <v>0</v>
      </c>
      <c r="AV61" s="32">
        <f t="shared" si="63"/>
        <v>0</v>
      </c>
      <c r="AW61" s="32">
        <f t="shared" si="64"/>
        <v>0</v>
      </c>
      <c r="AX61" s="32">
        <f t="shared" si="65"/>
        <v>0</v>
      </c>
      <c r="AY61" s="32">
        <f t="shared" si="66"/>
        <v>0</v>
      </c>
      <c r="AZ61" s="32">
        <f t="shared" si="67"/>
        <v>0</v>
      </c>
      <c r="BA61" s="32">
        <f t="shared" si="68"/>
        <v>0</v>
      </c>
      <c r="BB61" s="32">
        <f t="shared" si="69"/>
        <v>0</v>
      </c>
      <c r="BC61" s="32">
        <f t="shared" si="70"/>
        <v>0</v>
      </c>
      <c r="BD61" s="16">
        <f t="shared" si="1"/>
        <v>0</v>
      </c>
      <c r="BE61" s="16">
        <f t="shared" si="2"/>
        <v>0</v>
      </c>
      <c r="BF61" s="32">
        <f t="shared" si="71"/>
        <v>0</v>
      </c>
      <c r="BG61" s="32">
        <f t="shared" si="72"/>
        <v>0</v>
      </c>
      <c r="BH61" s="32">
        <f t="shared" si="73"/>
        <v>0</v>
      </c>
      <c r="BI61" s="32">
        <f t="shared" si="74"/>
        <v>0</v>
      </c>
      <c r="BJ61" s="32">
        <f t="shared" si="75"/>
        <v>0</v>
      </c>
      <c r="BK61" s="32">
        <f t="shared" si="76"/>
        <v>0</v>
      </c>
      <c r="BL61" s="32">
        <f t="shared" si="77"/>
        <v>0</v>
      </c>
      <c r="BM61" s="32">
        <f t="shared" si="78"/>
        <v>0</v>
      </c>
    </row>
    <row r="62" spans="1:65" ht="39.950000000000003" customHeight="1">
      <c r="A62" s="3" t="s">
        <v>110</v>
      </c>
      <c r="B62" s="88" t="s">
        <v>45</v>
      </c>
      <c r="C62" s="89"/>
      <c r="D62" s="89"/>
      <c r="E62" s="51">
        <v>1</v>
      </c>
      <c r="F62" s="51"/>
      <c r="G62" s="49">
        <v>1</v>
      </c>
      <c r="H62" s="49"/>
      <c r="I62" s="49"/>
      <c r="J62" s="49"/>
      <c r="K62" s="49"/>
      <c r="L62" s="51"/>
      <c r="M62" s="51"/>
      <c r="N62" s="51"/>
      <c r="O62" s="51">
        <v>1</v>
      </c>
      <c r="P62" s="51"/>
      <c r="Q62" s="51"/>
      <c r="R62" s="51"/>
      <c r="S62" s="51"/>
      <c r="T62" s="51">
        <v>1</v>
      </c>
      <c r="U62" s="51"/>
      <c r="V62" s="51">
        <v>1</v>
      </c>
      <c r="W62" s="51"/>
      <c r="X62" s="51"/>
      <c r="Y62" s="51">
        <v>1</v>
      </c>
      <c r="Z62" s="51"/>
      <c r="AA62" s="51"/>
      <c r="AB62" s="51"/>
      <c r="AC62" s="51"/>
      <c r="AD62" s="51">
        <v>1</v>
      </c>
      <c r="AE62" s="51"/>
      <c r="AF62" s="51">
        <v>1</v>
      </c>
      <c r="AG62" s="51">
        <v>1</v>
      </c>
      <c r="AH62" s="51"/>
      <c r="AI62" s="51"/>
      <c r="AJ62" s="51"/>
      <c r="AK62" s="51">
        <v>1</v>
      </c>
      <c r="AL62" s="51"/>
      <c r="AM62" s="51">
        <v>1</v>
      </c>
      <c r="AN62" s="51">
        <v>1</v>
      </c>
      <c r="AO62" s="51"/>
      <c r="AP62" s="51"/>
      <c r="AQ62" s="51"/>
      <c r="AR62" s="51"/>
      <c r="AS62" s="51"/>
      <c r="AT62" s="32">
        <f t="shared" si="61"/>
        <v>1</v>
      </c>
      <c r="AU62" s="32">
        <f t="shared" si="62"/>
        <v>1</v>
      </c>
      <c r="AV62" s="32">
        <f t="shared" si="63"/>
        <v>0</v>
      </c>
      <c r="AW62" s="32">
        <f t="shared" si="64"/>
        <v>0</v>
      </c>
      <c r="AX62" s="32">
        <f t="shared" si="65"/>
        <v>1</v>
      </c>
      <c r="AY62" s="32">
        <f t="shared" si="66"/>
        <v>1</v>
      </c>
      <c r="AZ62" s="32">
        <f t="shared" si="67"/>
        <v>1</v>
      </c>
      <c r="BA62" s="32">
        <f t="shared" si="68"/>
        <v>1</v>
      </c>
      <c r="BB62" s="32">
        <f t="shared" si="69"/>
        <v>1</v>
      </c>
      <c r="BC62" s="32">
        <f t="shared" si="70"/>
        <v>1</v>
      </c>
      <c r="BD62" s="16">
        <f t="shared" si="1"/>
        <v>1</v>
      </c>
      <c r="BE62" s="16">
        <f t="shared" si="2"/>
        <v>1</v>
      </c>
      <c r="BF62" s="32">
        <f t="shared" si="71"/>
        <v>1</v>
      </c>
      <c r="BG62" s="32">
        <f t="shared" si="72"/>
        <v>1</v>
      </c>
      <c r="BH62" s="32">
        <f t="shared" si="73"/>
        <v>1</v>
      </c>
      <c r="BI62" s="32">
        <f t="shared" si="74"/>
        <v>1</v>
      </c>
      <c r="BJ62" s="32">
        <f t="shared" si="75"/>
        <v>1</v>
      </c>
      <c r="BK62" s="32">
        <f t="shared" si="76"/>
        <v>1</v>
      </c>
      <c r="BL62" s="32">
        <f t="shared" si="77"/>
        <v>1</v>
      </c>
      <c r="BM62" s="32">
        <f t="shared" si="78"/>
        <v>1</v>
      </c>
    </row>
    <row r="63" spans="1:65" ht="57" customHeight="1">
      <c r="A63" s="1" t="s">
        <v>111</v>
      </c>
      <c r="B63" s="86" t="s">
        <v>112</v>
      </c>
      <c r="C63" s="90"/>
      <c r="D63" s="90"/>
      <c r="E63" s="30">
        <f>SUM(E64:E69)</f>
        <v>0</v>
      </c>
      <c r="F63" s="30">
        <f t="shared" ref="F63:BM63" si="79">SUM(F64:F69)</f>
        <v>0</v>
      </c>
      <c r="G63" s="30">
        <f t="shared" si="79"/>
        <v>0</v>
      </c>
      <c r="H63" s="30">
        <f t="shared" si="79"/>
        <v>0</v>
      </c>
      <c r="I63" s="30">
        <f t="shared" si="79"/>
        <v>0</v>
      </c>
      <c r="J63" s="30">
        <f t="shared" si="79"/>
        <v>0</v>
      </c>
      <c r="K63" s="30">
        <f t="shared" si="79"/>
        <v>0</v>
      </c>
      <c r="L63" s="30">
        <f t="shared" si="79"/>
        <v>0</v>
      </c>
      <c r="M63" s="30">
        <f t="shared" si="79"/>
        <v>0</v>
      </c>
      <c r="N63" s="30">
        <f t="shared" si="79"/>
        <v>0</v>
      </c>
      <c r="O63" s="30">
        <f t="shared" si="79"/>
        <v>0</v>
      </c>
      <c r="P63" s="30">
        <f t="shared" si="79"/>
        <v>0</v>
      </c>
      <c r="Q63" s="30">
        <f t="shared" si="79"/>
        <v>0</v>
      </c>
      <c r="R63" s="30">
        <f t="shared" si="79"/>
        <v>0</v>
      </c>
      <c r="S63" s="30">
        <f t="shared" si="79"/>
        <v>0</v>
      </c>
      <c r="T63" s="30">
        <f t="shared" si="79"/>
        <v>0</v>
      </c>
      <c r="U63" s="30">
        <f t="shared" si="79"/>
        <v>0</v>
      </c>
      <c r="V63" s="30">
        <f t="shared" si="79"/>
        <v>0</v>
      </c>
      <c r="W63" s="30">
        <f t="shared" si="79"/>
        <v>0</v>
      </c>
      <c r="X63" s="30">
        <f t="shared" si="79"/>
        <v>0</v>
      </c>
      <c r="Y63" s="30">
        <f t="shared" si="79"/>
        <v>0</v>
      </c>
      <c r="Z63" s="30">
        <f t="shared" si="79"/>
        <v>0</v>
      </c>
      <c r="AA63" s="30">
        <f t="shared" si="79"/>
        <v>0</v>
      </c>
      <c r="AB63" s="30">
        <f t="shared" si="79"/>
        <v>0</v>
      </c>
      <c r="AC63" s="30">
        <f t="shared" si="79"/>
        <v>0</v>
      </c>
      <c r="AD63" s="30">
        <f t="shared" si="79"/>
        <v>0</v>
      </c>
      <c r="AE63" s="30">
        <f t="shared" si="79"/>
        <v>0</v>
      </c>
      <c r="AF63" s="30">
        <f t="shared" si="79"/>
        <v>0</v>
      </c>
      <c r="AG63" s="30">
        <f t="shared" si="79"/>
        <v>0</v>
      </c>
      <c r="AH63" s="30">
        <f t="shared" si="79"/>
        <v>0</v>
      </c>
      <c r="AI63" s="30">
        <f t="shared" si="79"/>
        <v>0</v>
      </c>
      <c r="AJ63" s="30">
        <f t="shared" si="79"/>
        <v>0</v>
      </c>
      <c r="AK63" s="30">
        <f t="shared" si="79"/>
        <v>0</v>
      </c>
      <c r="AL63" s="30">
        <f t="shared" si="79"/>
        <v>0</v>
      </c>
      <c r="AM63" s="30">
        <f t="shared" si="79"/>
        <v>0</v>
      </c>
      <c r="AN63" s="30">
        <f t="shared" si="79"/>
        <v>0</v>
      </c>
      <c r="AO63" s="30">
        <f t="shared" si="79"/>
        <v>0</v>
      </c>
      <c r="AP63" s="30">
        <f t="shared" si="79"/>
        <v>0</v>
      </c>
      <c r="AQ63" s="30">
        <f t="shared" si="79"/>
        <v>0</v>
      </c>
      <c r="AR63" s="30">
        <f t="shared" si="79"/>
        <v>0</v>
      </c>
      <c r="AS63" s="30">
        <f t="shared" si="79"/>
        <v>0</v>
      </c>
      <c r="AT63" s="30">
        <f t="shared" si="79"/>
        <v>0</v>
      </c>
      <c r="AU63" s="30">
        <f t="shared" si="79"/>
        <v>0</v>
      </c>
      <c r="AV63" s="30">
        <f t="shared" si="79"/>
        <v>0</v>
      </c>
      <c r="AW63" s="30">
        <f t="shared" si="79"/>
        <v>0</v>
      </c>
      <c r="AX63" s="30">
        <f t="shared" si="79"/>
        <v>0</v>
      </c>
      <c r="AY63" s="30">
        <f t="shared" si="79"/>
        <v>0</v>
      </c>
      <c r="AZ63" s="30">
        <f t="shared" si="79"/>
        <v>0</v>
      </c>
      <c r="BA63" s="30">
        <f t="shared" si="79"/>
        <v>0</v>
      </c>
      <c r="BB63" s="30">
        <f t="shared" si="79"/>
        <v>0</v>
      </c>
      <c r="BC63" s="30">
        <f t="shared" si="79"/>
        <v>0</v>
      </c>
      <c r="BD63" s="16">
        <f t="shared" si="1"/>
        <v>0</v>
      </c>
      <c r="BE63" s="16">
        <f t="shared" si="2"/>
        <v>0</v>
      </c>
      <c r="BF63" s="30">
        <f t="shared" si="79"/>
        <v>0</v>
      </c>
      <c r="BG63" s="30">
        <f t="shared" si="79"/>
        <v>0</v>
      </c>
      <c r="BH63" s="30">
        <f t="shared" si="79"/>
        <v>0</v>
      </c>
      <c r="BI63" s="30">
        <f t="shared" si="79"/>
        <v>0</v>
      </c>
      <c r="BJ63" s="30">
        <f t="shared" si="79"/>
        <v>0</v>
      </c>
      <c r="BK63" s="30">
        <f t="shared" si="79"/>
        <v>0</v>
      </c>
      <c r="BL63" s="30">
        <f t="shared" si="79"/>
        <v>0</v>
      </c>
      <c r="BM63" s="30">
        <f t="shared" si="79"/>
        <v>0</v>
      </c>
    </row>
    <row r="64" spans="1:65" ht="39.950000000000003" customHeight="1">
      <c r="A64" s="3" t="s">
        <v>113</v>
      </c>
      <c r="B64" s="91" t="s">
        <v>114</v>
      </c>
      <c r="C64" s="92"/>
      <c r="D64" s="92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32">
        <f t="shared" ref="AT64:AT69" si="80">E64</f>
        <v>0</v>
      </c>
      <c r="AU64" s="32">
        <f t="shared" ref="AU64:AU69" si="81">F64+G64+H64+I64</f>
        <v>0</v>
      </c>
      <c r="AV64" s="32">
        <f t="shared" ref="AV64:AV69" si="82">J64</f>
        <v>0</v>
      </c>
      <c r="AW64" s="32">
        <f t="shared" ref="AW64:AW69" si="83">K64+L64+M64</f>
        <v>0</v>
      </c>
      <c r="AX64" s="32">
        <f t="shared" ref="AX64:AX69" si="84">F64+G64+K64</f>
        <v>0</v>
      </c>
      <c r="AY64" s="32">
        <f t="shared" ref="AY64:AY69" si="85">N64+Y64+Z64+AB64</f>
        <v>0</v>
      </c>
      <c r="AZ64" s="32">
        <f t="shared" ref="AZ64:AZ69" si="86">O64</f>
        <v>0</v>
      </c>
      <c r="BA64" s="32">
        <f t="shared" ref="BA64:BA69" si="87">P64+Q64+R64+S64+T64</f>
        <v>0</v>
      </c>
      <c r="BB64" s="32">
        <f t="shared" ref="BB64:BB69" si="88">T64</f>
        <v>0</v>
      </c>
      <c r="BC64" s="32">
        <f t="shared" ref="BC64:BC69" si="89">+U64+V64+W64</f>
        <v>0</v>
      </c>
      <c r="BD64" s="16">
        <f t="shared" si="1"/>
        <v>0</v>
      </c>
      <c r="BE64" s="16">
        <f t="shared" si="2"/>
        <v>0</v>
      </c>
      <c r="BF64" s="32">
        <f t="shared" ref="BF64:BF69" si="90">AF64</f>
        <v>0</v>
      </c>
      <c r="BG64" s="32">
        <f t="shared" ref="BG64:BG69" si="91">AD64+AE64</f>
        <v>0</v>
      </c>
      <c r="BH64" s="32">
        <f t="shared" ref="BH64:BH69" si="92">AF64</f>
        <v>0</v>
      </c>
      <c r="BI64" s="32">
        <f t="shared" ref="BI64:BI69" si="93">AG64+AH64</f>
        <v>0</v>
      </c>
      <c r="BJ64" s="32">
        <f t="shared" ref="BJ64:BJ69" si="94">AM64</f>
        <v>0</v>
      </c>
      <c r="BK64" s="32">
        <f t="shared" ref="BK64:BK69" si="95">AK64+AL64</f>
        <v>0</v>
      </c>
      <c r="BL64" s="32">
        <f t="shared" ref="BL64:BL69" si="96">AM64</f>
        <v>0</v>
      </c>
      <c r="BM64" s="32">
        <f t="shared" ref="BM64:BM69" si="97">AN64+AO64</f>
        <v>0</v>
      </c>
    </row>
    <row r="65" spans="1:65" ht="39.950000000000003" customHeight="1">
      <c r="A65" s="3" t="s">
        <v>115</v>
      </c>
      <c r="B65" s="91" t="s">
        <v>116</v>
      </c>
      <c r="C65" s="92"/>
      <c r="D65" s="92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32">
        <f t="shared" si="80"/>
        <v>0</v>
      </c>
      <c r="AU65" s="32">
        <f t="shared" si="81"/>
        <v>0</v>
      </c>
      <c r="AV65" s="32">
        <f t="shared" si="82"/>
        <v>0</v>
      </c>
      <c r="AW65" s="32">
        <f t="shared" si="83"/>
        <v>0</v>
      </c>
      <c r="AX65" s="32">
        <f t="shared" si="84"/>
        <v>0</v>
      </c>
      <c r="AY65" s="32">
        <f t="shared" si="85"/>
        <v>0</v>
      </c>
      <c r="AZ65" s="32">
        <f t="shared" si="86"/>
        <v>0</v>
      </c>
      <c r="BA65" s="32">
        <f t="shared" si="87"/>
        <v>0</v>
      </c>
      <c r="BB65" s="32">
        <f t="shared" si="88"/>
        <v>0</v>
      </c>
      <c r="BC65" s="32">
        <f t="shared" si="89"/>
        <v>0</v>
      </c>
      <c r="BD65" s="16">
        <f t="shared" si="1"/>
        <v>0</v>
      </c>
      <c r="BE65" s="16">
        <f t="shared" si="2"/>
        <v>0</v>
      </c>
      <c r="BF65" s="32">
        <f t="shared" si="90"/>
        <v>0</v>
      </c>
      <c r="BG65" s="32">
        <f t="shared" si="91"/>
        <v>0</v>
      </c>
      <c r="BH65" s="32">
        <f t="shared" si="92"/>
        <v>0</v>
      </c>
      <c r="BI65" s="32">
        <f t="shared" si="93"/>
        <v>0</v>
      </c>
      <c r="BJ65" s="32">
        <f t="shared" si="94"/>
        <v>0</v>
      </c>
      <c r="BK65" s="32">
        <f t="shared" si="95"/>
        <v>0</v>
      </c>
      <c r="BL65" s="32">
        <f t="shared" si="96"/>
        <v>0</v>
      </c>
      <c r="BM65" s="32">
        <f t="shared" si="97"/>
        <v>0</v>
      </c>
    </row>
    <row r="66" spans="1:65" ht="39.950000000000003" customHeight="1">
      <c r="A66" s="3" t="s">
        <v>117</v>
      </c>
      <c r="B66" s="91" t="s">
        <v>118</v>
      </c>
      <c r="C66" s="92"/>
      <c r="D66" s="92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32">
        <f t="shared" si="80"/>
        <v>0</v>
      </c>
      <c r="AU66" s="32">
        <f t="shared" si="81"/>
        <v>0</v>
      </c>
      <c r="AV66" s="32">
        <f t="shared" si="82"/>
        <v>0</v>
      </c>
      <c r="AW66" s="32">
        <f t="shared" si="83"/>
        <v>0</v>
      </c>
      <c r="AX66" s="32">
        <f t="shared" si="84"/>
        <v>0</v>
      </c>
      <c r="AY66" s="32">
        <f t="shared" si="85"/>
        <v>0</v>
      </c>
      <c r="AZ66" s="32">
        <f t="shared" si="86"/>
        <v>0</v>
      </c>
      <c r="BA66" s="32">
        <f t="shared" si="87"/>
        <v>0</v>
      </c>
      <c r="BB66" s="32">
        <f t="shared" si="88"/>
        <v>0</v>
      </c>
      <c r="BC66" s="32">
        <f t="shared" si="89"/>
        <v>0</v>
      </c>
      <c r="BD66" s="16">
        <f t="shared" si="1"/>
        <v>0</v>
      </c>
      <c r="BE66" s="16">
        <f t="shared" si="2"/>
        <v>0</v>
      </c>
      <c r="BF66" s="32">
        <f t="shared" si="90"/>
        <v>0</v>
      </c>
      <c r="BG66" s="32">
        <f t="shared" si="91"/>
        <v>0</v>
      </c>
      <c r="BH66" s="32">
        <f t="shared" si="92"/>
        <v>0</v>
      </c>
      <c r="BI66" s="32">
        <f t="shared" si="93"/>
        <v>0</v>
      </c>
      <c r="BJ66" s="32">
        <f t="shared" si="94"/>
        <v>0</v>
      </c>
      <c r="BK66" s="32">
        <f t="shared" si="95"/>
        <v>0</v>
      </c>
      <c r="BL66" s="32">
        <f t="shared" si="96"/>
        <v>0</v>
      </c>
      <c r="BM66" s="32">
        <f t="shared" si="97"/>
        <v>0</v>
      </c>
    </row>
    <row r="67" spans="1:65" ht="39.950000000000003" customHeight="1">
      <c r="A67" s="3" t="s">
        <v>119</v>
      </c>
      <c r="B67" s="91" t="s">
        <v>120</v>
      </c>
      <c r="C67" s="92"/>
      <c r="D67" s="92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32">
        <f t="shared" si="80"/>
        <v>0</v>
      </c>
      <c r="AU67" s="32">
        <f t="shared" si="81"/>
        <v>0</v>
      </c>
      <c r="AV67" s="32">
        <f t="shared" si="82"/>
        <v>0</v>
      </c>
      <c r="AW67" s="32">
        <f t="shared" si="83"/>
        <v>0</v>
      </c>
      <c r="AX67" s="32">
        <f t="shared" si="84"/>
        <v>0</v>
      </c>
      <c r="AY67" s="32">
        <f t="shared" si="85"/>
        <v>0</v>
      </c>
      <c r="AZ67" s="32">
        <f t="shared" si="86"/>
        <v>0</v>
      </c>
      <c r="BA67" s="32">
        <f t="shared" si="87"/>
        <v>0</v>
      </c>
      <c r="BB67" s="32">
        <f t="shared" si="88"/>
        <v>0</v>
      </c>
      <c r="BC67" s="32">
        <f t="shared" si="89"/>
        <v>0</v>
      </c>
      <c r="BD67" s="16">
        <f t="shared" si="1"/>
        <v>0</v>
      </c>
      <c r="BE67" s="16">
        <f t="shared" si="2"/>
        <v>0</v>
      </c>
      <c r="BF67" s="32">
        <f t="shared" si="90"/>
        <v>0</v>
      </c>
      <c r="BG67" s="32">
        <f t="shared" si="91"/>
        <v>0</v>
      </c>
      <c r="BH67" s="32">
        <f t="shared" si="92"/>
        <v>0</v>
      </c>
      <c r="BI67" s="32">
        <f t="shared" si="93"/>
        <v>0</v>
      </c>
      <c r="BJ67" s="32">
        <f t="shared" si="94"/>
        <v>0</v>
      </c>
      <c r="BK67" s="32">
        <f t="shared" si="95"/>
        <v>0</v>
      </c>
      <c r="BL67" s="32">
        <f t="shared" si="96"/>
        <v>0</v>
      </c>
      <c r="BM67" s="32">
        <f t="shared" si="97"/>
        <v>0</v>
      </c>
    </row>
    <row r="68" spans="1:65" ht="39.950000000000003" customHeight="1">
      <c r="A68" s="3" t="s">
        <v>121</v>
      </c>
      <c r="B68" s="91" t="s">
        <v>122</v>
      </c>
      <c r="C68" s="92"/>
      <c r="D68" s="92"/>
      <c r="E68" s="7"/>
      <c r="F68" s="7"/>
      <c r="G68" s="18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32">
        <f t="shared" si="80"/>
        <v>0</v>
      </c>
      <c r="AU68" s="32">
        <f t="shared" si="81"/>
        <v>0</v>
      </c>
      <c r="AV68" s="32">
        <f t="shared" si="82"/>
        <v>0</v>
      </c>
      <c r="AW68" s="32">
        <f t="shared" si="83"/>
        <v>0</v>
      </c>
      <c r="AX68" s="32">
        <f t="shared" si="84"/>
        <v>0</v>
      </c>
      <c r="AY68" s="32">
        <f t="shared" si="85"/>
        <v>0</v>
      </c>
      <c r="AZ68" s="32">
        <f t="shared" si="86"/>
        <v>0</v>
      </c>
      <c r="BA68" s="32">
        <f t="shared" si="87"/>
        <v>0</v>
      </c>
      <c r="BB68" s="32">
        <f t="shared" si="88"/>
        <v>0</v>
      </c>
      <c r="BC68" s="32">
        <f t="shared" si="89"/>
        <v>0</v>
      </c>
      <c r="BD68" s="16">
        <f t="shared" si="1"/>
        <v>0</v>
      </c>
      <c r="BE68" s="16">
        <f t="shared" si="2"/>
        <v>0</v>
      </c>
      <c r="BF68" s="32">
        <f t="shared" si="90"/>
        <v>0</v>
      </c>
      <c r="BG68" s="32">
        <f t="shared" si="91"/>
        <v>0</v>
      </c>
      <c r="BH68" s="32">
        <f t="shared" si="92"/>
        <v>0</v>
      </c>
      <c r="BI68" s="32">
        <f t="shared" si="93"/>
        <v>0</v>
      </c>
      <c r="BJ68" s="32">
        <f t="shared" si="94"/>
        <v>0</v>
      </c>
      <c r="BK68" s="32">
        <f t="shared" si="95"/>
        <v>0</v>
      </c>
      <c r="BL68" s="32">
        <f t="shared" si="96"/>
        <v>0</v>
      </c>
      <c r="BM68" s="32">
        <f t="shared" si="97"/>
        <v>0</v>
      </c>
    </row>
    <row r="69" spans="1:65" ht="39.950000000000003" customHeight="1">
      <c r="A69" s="3" t="s">
        <v>123</v>
      </c>
      <c r="B69" s="88" t="s">
        <v>45</v>
      </c>
      <c r="C69" s="89"/>
      <c r="D69" s="89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32">
        <f t="shared" si="80"/>
        <v>0</v>
      </c>
      <c r="AU69" s="32">
        <f t="shared" si="81"/>
        <v>0</v>
      </c>
      <c r="AV69" s="32">
        <f t="shared" si="82"/>
        <v>0</v>
      </c>
      <c r="AW69" s="32">
        <f t="shared" si="83"/>
        <v>0</v>
      </c>
      <c r="AX69" s="32">
        <f t="shared" si="84"/>
        <v>0</v>
      </c>
      <c r="AY69" s="32">
        <f t="shared" si="85"/>
        <v>0</v>
      </c>
      <c r="AZ69" s="32">
        <f t="shared" si="86"/>
        <v>0</v>
      </c>
      <c r="BA69" s="32">
        <f t="shared" si="87"/>
        <v>0</v>
      </c>
      <c r="BB69" s="32">
        <f t="shared" si="88"/>
        <v>0</v>
      </c>
      <c r="BC69" s="32">
        <f t="shared" si="89"/>
        <v>0</v>
      </c>
      <c r="BD69" s="16">
        <f t="shared" si="1"/>
        <v>0</v>
      </c>
      <c r="BE69" s="16">
        <f t="shared" si="2"/>
        <v>0</v>
      </c>
      <c r="BF69" s="32">
        <f t="shared" si="90"/>
        <v>0</v>
      </c>
      <c r="BG69" s="32">
        <f t="shared" si="91"/>
        <v>0</v>
      </c>
      <c r="BH69" s="32">
        <f t="shared" si="92"/>
        <v>0</v>
      </c>
      <c r="BI69" s="32">
        <f t="shared" si="93"/>
        <v>0</v>
      </c>
      <c r="BJ69" s="32">
        <f t="shared" si="94"/>
        <v>0</v>
      </c>
      <c r="BK69" s="32">
        <f t="shared" si="95"/>
        <v>0</v>
      </c>
      <c r="BL69" s="32">
        <f t="shared" si="96"/>
        <v>0</v>
      </c>
      <c r="BM69" s="32">
        <f t="shared" si="97"/>
        <v>0</v>
      </c>
    </row>
    <row r="70" spans="1:65" ht="39.950000000000003" customHeight="1">
      <c r="A70" s="1" t="s">
        <v>124</v>
      </c>
      <c r="B70" s="86" t="s">
        <v>125</v>
      </c>
      <c r="C70" s="90"/>
      <c r="D70" s="90"/>
      <c r="E70" s="30">
        <f>SUM(E71:E76)</f>
        <v>5</v>
      </c>
      <c r="F70" s="30">
        <f t="shared" ref="F70:BM70" si="98">SUM(F71:F76)</f>
        <v>1</v>
      </c>
      <c r="G70" s="30">
        <f t="shared" si="98"/>
        <v>4</v>
      </c>
      <c r="H70" s="30">
        <f t="shared" si="98"/>
        <v>0</v>
      </c>
      <c r="I70" s="30">
        <f t="shared" si="98"/>
        <v>0</v>
      </c>
      <c r="J70" s="30">
        <f t="shared" si="98"/>
        <v>1</v>
      </c>
      <c r="K70" s="30">
        <f t="shared" si="98"/>
        <v>1</v>
      </c>
      <c r="L70" s="30">
        <f t="shared" si="98"/>
        <v>0</v>
      </c>
      <c r="M70" s="30">
        <f t="shared" si="98"/>
        <v>0</v>
      </c>
      <c r="N70" s="30">
        <f t="shared" si="98"/>
        <v>0</v>
      </c>
      <c r="O70" s="30">
        <f t="shared" si="98"/>
        <v>1</v>
      </c>
      <c r="P70" s="30">
        <f t="shared" si="98"/>
        <v>0</v>
      </c>
      <c r="Q70" s="30">
        <f t="shared" si="98"/>
        <v>1</v>
      </c>
      <c r="R70" s="30">
        <f t="shared" si="98"/>
        <v>0</v>
      </c>
      <c r="S70" s="30">
        <f t="shared" si="98"/>
        <v>0</v>
      </c>
      <c r="T70" s="30">
        <f t="shared" si="98"/>
        <v>0</v>
      </c>
      <c r="U70" s="30">
        <f t="shared" si="98"/>
        <v>0</v>
      </c>
      <c r="V70" s="30">
        <f t="shared" si="98"/>
        <v>0</v>
      </c>
      <c r="W70" s="30">
        <f t="shared" si="98"/>
        <v>0</v>
      </c>
      <c r="X70" s="30">
        <f t="shared" si="98"/>
        <v>0</v>
      </c>
      <c r="Y70" s="30">
        <f t="shared" si="98"/>
        <v>1</v>
      </c>
      <c r="Z70" s="30">
        <f t="shared" si="98"/>
        <v>0</v>
      </c>
      <c r="AA70" s="30">
        <f t="shared" si="98"/>
        <v>0</v>
      </c>
      <c r="AB70" s="30">
        <f t="shared" si="98"/>
        <v>5</v>
      </c>
      <c r="AC70" s="30">
        <f t="shared" si="98"/>
        <v>0</v>
      </c>
      <c r="AD70" s="30">
        <f t="shared" si="98"/>
        <v>1</v>
      </c>
      <c r="AE70" s="30">
        <f t="shared" si="98"/>
        <v>0</v>
      </c>
      <c r="AF70" s="30">
        <f t="shared" si="98"/>
        <v>1</v>
      </c>
      <c r="AG70" s="30">
        <f t="shared" si="98"/>
        <v>1</v>
      </c>
      <c r="AH70" s="30">
        <f t="shared" si="98"/>
        <v>0</v>
      </c>
      <c r="AI70" s="30">
        <f t="shared" si="98"/>
        <v>0</v>
      </c>
      <c r="AJ70" s="30">
        <f t="shared" si="98"/>
        <v>0</v>
      </c>
      <c r="AK70" s="30">
        <f t="shared" si="98"/>
        <v>1</v>
      </c>
      <c r="AL70" s="30">
        <f t="shared" si="98"/>
        <v>0</v>
      </c>
      <c r="AM70" s="30">
        <f t="shared" si="98"/>
        <v>1</v>
      </c>
      <c r="AN70" s="30">
        <f t="shared" si="98"/>
        <v>1</v>
      </c>
      <c r="AO70" s="30">
        <f t="shared" si="98"/>
        <v>0</v>
      </c>
      <c r="AP70" s="30">
        <f t="shared" si="98"/>
        <v>0</v>
      </c>
      <c r="AQ70" s="30">
        <f t="shared" si="98"/>
        <v>0</v>
      </c>
      <c r="AR70" s="30">
        <f t="shared" si="98"/>
        <v>0</v>
      </c>
      <c r="AS70" s="30">
        <f t="shared" si="98"/>
        <v>0</v>
      </c>
      <c r="AT70" s="30">
        <f t="shared" si="98"/>
        <v>5</v>
      </c>
      <c r="AU70" s="30">
        <f t="shared" si="98"/>
        <v>5</v>
      </c>
      <c r="AV70" s="30">
        <f t="shared" si="98"/>
        <v>1</v>
      </c>
      <c r="AW70" s="30">
        <f t="shared" si="98"/>
        <v>1</v>
      </c>
      <c r="AX70" s="30">
        <f t="shared" si="98"/>
        <v>6</v>
      </c>
      <c r="AY70" s="30">
        <f t="shared" si="98"/>
        <v>6</v>
      </c>
      <c r="AZ70" s="30">
        <f t="shared" si="98"/>
        <v>1</v>
      </c>
      <c r="BA70" s="30">
        <f t="shared" si="98"/>
        <v>1</v>
      </c>
      <c r="BB70" s="30">
        <f t="shared" si="98"/>
        <v>0</v>
      </c>
      <c r="BC70" s="30">
        <f t="shared" si="98"/>
        <v>0</v>
      </c>
      <c r="BD70" s="16">
        <f t="shared" si="1"/>
        <v>1</v>
      </c>
      <c r="BE70" s="16">
        <f t="shared" si="2"/>
        <v>1</v>
      </c>
      <c r="BF70" s="30">
        <f t="shared" si="98"/>
        <v>1</v>
      </c>
      <c r="BG70" s="30">
        <f t="shared" si="98"/>
        <v>1</v>
      </c>
      <c r="BH70" s="30">
        <f t="shared" si="98"/>
        <v>1</v>
      </c>
      <c r="BI70" s="30">
        <f t="shared" si="98"/>
        <v>1</v>
      </c>
      <c r="BJ70" s="30">
        <f t="shared" si="98"/>
        <v>1</v>
      </c>
      <c r="BK70" s="30">
        <f t="shared" si="98"/>
        <v>1</v>
      </c>
      <c r="BL70" s="30">
        <f t="shared" si="98"/>
        <v>1</v>
      </c>
      <c r="BM70" s="30">
        <f t="shared" si="98"/>
        <v>1</v>
      </c>
    </row>
    <row r="71" spans="1:65" ht="39.950000000000003" customHeight="1">
      <c r="A71" s="3" t="s">
        <v>126</v>
      </c>
      <c r="B71" s="91" t="s">
        <v>127</v>
      </c>
      <c r="C71" s="92"/>
      <c r="D71" s="9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32">
        <f t="shared" ref="AT71:AT76" si="99">E71</f>
        <v>0</v>
      </c>
      <c r="AU71" s="32">
        <f t="shared" ref="AU71:AU76" si="100">F71+G71+H71+I71</f>
        <v>0</v>
      </c>
      <c r="AV71" s="32">
        <f t="shared" ref="AV71:AV76" si="101">J71</f>
        <v>0</v>
      </c>
      <c r="AW71" s="32">
        <f t="shared" ref="AW71:AW76" si="102">K71+L71+M71</f>
        <v>0</v>
      </c>
      <c r="AX71" s="32">
        <f t="shared" ref="AX71:AX76" si="103">F71+G71+K71</f>
        <v>0</v>
      </c>
      <c r="AY71" s="32">
        <f t="shared" ref="AY71:AY76" si="104">N71+Y71+Z71+AB71</f>
        <v>0</v>
      </c>
      <c r="AZ71" s="32">
        <f t="shared" ref="AZ71:AZ76" si="105">O71</f>
        <v>0</v>
      </c>
      <c r="BA71" s="32">
        <f t="shared" ref="BA71:BA76" si="106">P71+Q71+R71+S71+T71</f>
        <v>0</v>
      </c>
      <c r="BB71" s="32">
        <f t="shared" ref="BB71:BB76" si="107">T71</f>
        <v>0</v>
      </c>
      <c r="BC71" s="32">
        <f t="shared" ref="BC71:BC76" si="108">+U71+V71+W71</f>
        <v>0</v>
      </c>
      <c r="BD71" s="16">
        <f t="shared" si="1"/>
        <v>0</v>
      </c>
      <c r="BE71" s="16">
        <f t="shared" si="2"/>
        <v>0</v>
      </c>
      <c r="BF71" s="32">
        <f t="shared" ref="BF71:BF76" si="109">AF71</f>
        <v>0</v>
      </c>
      <c r="BG71" s="32">
        <f t="shared" ref="BG71:BG76" si="110">AD71+AE71</f>
        <v>0</v>
      </c>
      <c r="BH71" s="32">
        <f t="shared" ref="BH71:BH76" si="111">AF71</f>
        <v>0</v>
      </c>
      <c r="BI71" s="32">
        <f t="shared" ref="BI71:BI76" si="112">AG71+AH71</f>
        <v>0</v>
      </c>
      <c r="BJ71" s="32">
        <f t="shared" ref="BJ71:BJ76" si="113">AM71</f>
        <v>0</v>
      </c>
      <c r="BK71" s="32">
        <f t="shared" ref="BK71:BK76" si="114">AK71+AL71</f>
        <v>0</v>
      </c>
      <c r="BL71" s="32">
        <f t="shared" ref="BL71:BL76" si="115">AM71</f>
        <v>0</v>
      </c>
      <c r="BM71" s="32">
        <f t="shared" ref="BM71:BM76" si="116">AN71+AO71</f>
        <v>0</v>
      </c>
    </row>
    <row r="72" spans="1:65" ht="39.950000000000003" customHeight="1">
      <c r="A72" s="3" t="s">
        <v>128</v>
      </c>
      <c r="B72" s="91" t="s">
        <v>129</v>
      </c>
      <c r="C72" s="92"/>
      <c r="D72" s="92"/>
      <c r="E72" s="52"/>
      <c r="F72" s="52"/>
      <c r="G72" s="49"/>
      <c r="H72" s="49"/>
      <c r="I72" s="49"/>
      <c r="J72" s="52">
        <v>1</v>
      </c>
      <c r="K72" s="52">
        <v>1</v>
      </c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>
        <v>1</v>
      </c>
      <c r="AC72" s="52"/>
      <c r="AD72" s="52">
        <v>1</v>
      </c>
      <c r="AE72" s="52"/>
      <c r="AF72" s="52">
        <v>1</v>
      </c>
      <c r="AG72" s="52">
        <v>1</v>
      </c>
      <c r="AH72" s="52"/>
      <c r="AI72" s="52"/>
      <c r="AJ72" s="52"/>
      <c r="AK72" s="52">
        <v>1</v>
      </c>
      <c r="AL72" s="52"/>
      <c r="AM72" s="52">
        <v>1</v>
      </c>
      <c r="AN72" s="52">
        <v>1</v>
      </c>
      <c r="AO72" s="52"/>
      <c r="AP72" s="52"/>
      <c r="AQ72" s="52"/>
      <c r="AR72" s="52"/>
      <c r="AS72" s="52"/>
      <c r="AT72" s="32">
        <f t="shared" si="99"/>
        <v>0</v>
      </c>
      <c r="AU72" s="32">
        <f t="shared" si="100"/>
        <v>0</v>
      </c>
      <c r="AV72" s="32">
        <f t="shared" si="101"/>
        <v>1</v>
      </c>
      <c r="AW72" s="32">
        <f t="shared" si="102"/>
        <v>1</v>
      </c>
      <c r="AX72" s="32">
        <f t="shared" si="103"/>
        <v>1</v>
      </c>
      <c r="AY72" s="32">
        <f t="shared" si="104"/>
        <v>1</v>
      </c>
      <c r="AZ72" s="32">
        <f t="shared" si="105"/>
        <v>0</v>
      </c>
      <c r="BA72" s="32">
        <f t="shared" si="106"/>
        <v>0</v>
      </c>
      <c r="BB72" s="32">
        <f t="shared" si="107"/>
        <v>0</v>
      </c>
      <c r="BC72" s="32">
        <f t="shared" si="108"/>
        <v>0</v>
      </c>
      <c r="BD72" s="16">
        <f t="shared" si="1"/>
        <v>0</v>
      </c>
      <c r="BE72" s="16">
        <f t="shared" si="2"/>
        <v>0</v>
      </c>
      <c r="BF72" s="32">
        <f t="shared" si="109"/>
        <v>1</v>
      </c>
      <c r="BG72" s="32">
        <f t="shared" si="110"/>
        <v>1</v>
      </c>
      <c r="BH72" s="32">
        <f t="shared" si="111"/>
        <v>1</v>
      </c>
      <c r="BI72" s="32">
        <f t="shared" si="112"/>
        <v>1</v>
      </c>
      <c r="BJ72" s="32">
        <f t="shared" si="113"/>
        <v>1</v>
      </c>
      <c r="BK72" s="32">
        <f t="shared" si="114"/>
        <v>1</v>
      </c>
      <c r="BL72" s="32">
        <f t="shared" si="115"/>
        <v>1</v>
      </c>
      <c r="BM72" s="32">
        <f t="shared" si="116"/>
        <v>1</v>
      </c>
    </row>
    <row r="73" spans="1:65" ht="39.950000000000003" customHeight="1">
      <c r="A73" s="3" t="s">
        <v>130</v>
      </c>
      <c r="B73" s="91" t="s">
        <v>131</v>
      </c>
      <c r="C73" s="92"/>
      <c r="D73" s="92"/>
      <c r="E73" s="52"/>
      <c r="F73" s="52"/>
      <c r="G73" s="49"/>
      <c r="H73" s="49"/>
      <c r="I73" s="49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2"/>
      <c r="AR73" s="52"/>
      <c r="AS73" s="52"/>
      <c r="AT73" s="32">
        <f t="shared" si="99"/>
        <v>0</v>
      </c>
      <c r="AU73" s="32">
        <f t="shared" si="100"/>
        <v>0</v>
      </c>
      <c r="AV73" s="32">
        <f t="shared" si="101"/>
        <v>0</v>
      </c>
      <c r="AW73" s="32">
        <f t="shared" si="102"/>
        <v>0</v>
      </c>
      <c r="AX73" s="32">
        <f t="shared" si="103"/>
        <v>0</v>
      </c>
      <c r="AY73" s="32">
        <f t="shared" si="104"/>
        <v>0</v>
      </c>
      <c r="AZ73" s="32">
        <f t="shared" si="105"/>
        <v>0</v>
      </c>
      <c r="BA73" s="32">
        <f t="shared" si="106"/>
        <v>0</v>
      </c>
      <c r="BB73" s="32">
        <f t="shared" si="107"/>
        <v>0</v>
      </c>
      <c r="BC73" s="32">
        <f t="shared" si="108"/>
        <v>0</v>
      </c>
      <c r="BD73" s="16">
        <f t="shared" si="1"/>
        <v>0</v>
      </c>
      <c r="BE73" s="16">
        <f t="shared" si="2"/>
        <v>0</v>
      </c>
      <c r="BF73" s="32">
        <f t="shared" si="109"/>
        <v>0</v>
      </c>
      <c r="BG73" s="32">
        <f t="shared" si="110"/>
        <v>0</v>
      </c>
      <c r="BH73" s="32">
        <f t="shared" si="111"/>
        <v>0</v>
      </c>
      <c r="BI73" s="32">
        <f t="shared" si="112"/>
        <v>0</v>
      </c>
      <c r="BJ73" s="32">
        <f t="shared" si="113"/>
        <v>0</v>
      </c>
      <c r="BK73" s="32">
        <f t="shared" si="114"/>
        <v>0</v>
      </c>
      <c r="BL73" s="32">
        <f t="shared" si="115"/>
        <v>0</v>
      </c>
      <c r="BM73" s="32">
        <f t="shared" si="116"/>
        <v>0</v>
      </c>
    </row>
    <row r="74" spans="1:65" ht="39.950000000000003" customHeight="1">
      <c r="A74" s="3" t="s">
        <v>132</v>
      </c>
      <c r="B74" s="91" t="s">
        <v>133</v>
      </c>
      <c r="C74" s="92"/>
      <c r="D74" s="92"/>
      <c r="E74" s="52"/>
      <c r="F74" s="52"/>
      <c r="G74" s="49"/>
      <c r="H74" s="49"/>
      <c r="I74" s="49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2"/>
      <c r="AL74" s="52"/>
      <c r="AM74" s="52"/>
      <c r="AN74" s="52"/>
      <c r="AO74" s="52"/>
      <c r="AP74" s="52"/>
      <c r="AQ74" s="52"/>
      <c r="AR74" s="52"/>
      <c r="AS74" s="52"/>
      <c r="AT74" s="32">
        <f t="shared" si="99"/>
        <v>0</v>
      </c>
      <c r="AU74" s="32">
        <f t="shared" si="100"/>
        <v>0</v>
      </c>
      <c r="AV74" s="32">
        <f t="shared" si="101"/>
        <v>0</v>
      </c>
      <c r="AW74" s="32">
        <f t="shared" si="102"/>
        <v>0</v>
      </c>
      <c r="AX74" s="32">
        <f t="shared" si="103"/>
        <v>0</v>
      </c>
      <c r="AY74" s="32">
        <f t="shared" si="104"/>
        <v>0</v>
      </c>
      <c r="AZ74" s="32">
        <f t="shared" si="105"/>
        <v>0</v>
      </c>
      <c r="BA74" s="32">
        <f t="shared" si="106"/>
        <v>0</v>
      </c>
      <c r="BB74" s="32">
        <f t="shared" si="107"/>
        <v>0</v>
      </c>
      <c r="BC74" s="32">
        <f t="shared" si="108"/>
        <v>0</v>
      </c>
      <c r="BD74" s="16">
        <f t="shared" ref="BD74:BD124" si="117">Y74</f>
        <v>0</v>
      </c>
      <c r="BE74" s="16">
        <f t="shared" ref="BE74:BE124" si="118">O74+X74</f>
        <v>0</v>
      </c>
      <c r="BF74" s="32">
        <f t="shared" si="109"/>
        <v>0</v>
      </c>
      <c r="BG74" s="32">
        <f t="shared" si="110"/>
        <v>0</v>
      </c>
      <c r="BH74" s="32">
        <f t="shared" si="111"/>
        <v>0</v>
      </c>
      <c r="BI74" s="32">
        <f t="shared" si="112"/>
        <v>0</v>
      </c>
      <c r="BJ74" s="32">
        <f t="shared" si="113"/>
        <v>0</v>
      </c>
      <c r="BK74" s="32">
        <f t="shared" si="114"/>
        <v>0</v>
      </c>
      <c r="BL74" s="32">
        <f t="shared" si="115"/>
        <v>0</v>
      </c>
      <c r="BM74" s="32">
        <f t="shared" si="116"/>
        <v>0</v>
      </c>
    </row>
    <row r="75" spans="1:65" ht="39.950000000000003" customHeight="1">
      <c r="A75" s="3" t="s">
        <v>134</v>
      </c>
      <c r="B75" s="91" t="s">
        <v>135</v>
      </c>
      <c r="C75" s="92"/>
      <c r="D75" s="92"/>
      <c r="E75" s="52">
        <v>4</v>
      </c>
      <c r="F75" s="52">
        <v>1</v>
      </c>
      <c r="G75" s="49">
        <v>3</v>
      </c>
      <c r="H75" s="49"/>
      <c r="I75" s="49"/>
      <c r="J75" s="52"/>
      <c r="K75" s="52"/>
      <c r="L75" s="52"/>
      <c r="M75" s="52"/>
      <c r="N75" s="52"/>
      <c r="O75" s="52">
        <v>1</v>
      </c>
      <c r="P75" s="52"/>
      <c r="Q75" s="52">
        <v>1</v>
      </c>
      <c r="R75" s="52"/>
      <c r="S75" s="52"/>
      <c r="T75" s="52"/>
      <c r="U75" s="52"/>
      <c r="V75" s="52"/>
      <c r="W75" s="52"/>
      <c r="X75" s="52"/>
      <c r="Y75" s="52">
        <v>1</v>
      </c>
      <c r="Z75" s="52"/>
      <c r="AA75" s="52"/>
      <c r="AB75" s="52">
        <v>3</v>
      </c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N75" s="52"/>
      <c r="AO75" s="52"/>
      <c r="AP75" s="52"/>
      <c r="AQ75" s="52"/>
      <c r="AR75" s="52"/>
      <c r="AS75" s="52"/>
      <c r="AT75" s="32">
        <f t="shared" si="99"/>
        <v>4</v>
      </c>
      <c r="AU75" s="32">
        <f t="shared" si="100"/>
        <v>4</v>
      </c>
      <c r="AV75" s="32">
        <f t="shared" si="101"/>
        <v>0</v>
      </c>
      <c r="AW75" s="32">
        <f t="shared" si="102"/>
        <v>0</v>
      </c>
      <c r="AX75" s="32">
        <f t="shared" si="103"/>
        <v>4</v>
      </c>
      <c r="AY75" s="32">
        <f t="shared" si="104"/>
        <v>4</v>
      </c>
      <c r="AZ75" s="32">
        <f t="shared" si="105"/>
        <v>1</v>
      </c>
      <c r="BA75" s="32">
        <f t="shared" si="106"/>
        <v>1</v>
      </c>
      <c r="BB75" s="32">
        <f t="shared" si="107"/>
        <v>0</v>
      </c>
      <c r="BC75" s="32">
        <f t="shared" si="108"/>
        <v>0</v>
      </c>
      <c r="BD75" s="16">
        <f t="shared" si="117"/>
        <v>1</v>
      </c>
      <c r="BE75" s="16">
        <f t="shared" si="118"/>
        <v>1</v>
      </c>
      <c r="BF75" s="32">
        <f t="shared" si="109"/>
        <v>0</v>
      </c>
      <c r="BG75" s="32">
        <f t="shared" si="110"/>
        <v>0</v>
      </c>
      <c r="BH75" s="32">
        <f t="shared" si="111"/>
        <v>0</v>
      </c>
      <c r="BI75" s="32">
        <f t="shared" si="112"/>
        <v>0</v>
      </c>
      <c r="BJ75" s="32">
        <f t="shared" si="113"/>
        <v>0</v>
      </c>
      <c r="BK75" s="32">
        <f t="shared" si="114"/>
        <v>0</v>
      </c>
      <c r="BL75" s="32">
        <f t="shared" si="115"/>
        <v>0</v>
      </c>
      <c r="BM75" s="32">
        <f t="shared" si="116"/>
        <v>0</v>
      </c>
    </row>
    <row r="76" spans="1:65" ht="39.950000000000003" customHeight="1">
      <c r="A76" s="3" t="s">
        <v>136</v>
      </c>
      <c r="B76" s="88" t="s">
        <v>45</v>
      </c>
      <c r="C76" s="89"/>
      <c r="D76" s="89"/>
      <c r="E76" s="52">
        <v>1</v>
      </c>
      <c r="F76" s="52"/>
      <c r="G76" s="49">
        <v>1</v>
      </c>
      <c r="H76" s="49"/>
      <c r="I76" s="49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>
        <v>1</v>
      </c>
      <c r="AC76" s="52"/>
      <c r="AD76" s="52"/>
      <c r="AE76" s="50"/>
      <c r="AF76" s="50"/>
      <c r="AG76" s="50"/>
      <c r="AH76" s="50"/>
      <c r="AI76" s="52"/>
      <c r="AJ76" s="52"/>
      <c r="AK76" s="52"/>
      <c r="AL76" s="52"/>
      <c r="AM76" s="52"/>
      <c r="AN76" s="52"/>
      <c r="AO76" s="52"/>
      <c r="AP76" s="52"/>
      <c r="AQ76" s="52"/>
      <c r="AR76" s="52"/>
      <c r="AS76" s="52"/>
      <c r="AT76" s="32">
        <f t="shared" si="99"/>
        <v>1</v>
      </c>
      <c r="AU76" s="32">
        <f t="shared" si="100"/>
        <v>1</v>
      </c>
      <c r="AV76" s="32">
        <f t="shared" si="101"/>
        <v>0</v>
      </c>
      <c r="AW76" s="32">
        <f t="shared" si="102"/>
        <v>0</v>
      </c>
      <c r="AX76" s="32">
        <f t="shared" si="103"/>
        <v>1</v>
      </c>
      <c r="AY76" s="32">
        <f t="shared" si="104"/>
        <v>1</v>
      </c>
      <c r="AZ76" s="32">
        <f t="shared" si="105"/>
        <v>0</v>
      </c>
      <c r="BA76" s="32">
        <f t="shared" si="106"/>
        <v>0</v>
      </c>
      <c r="BB76" s="32">
        <f t="shared" si="107"/>
        <v>0</v>
      </c>
      <c r="BC76" s="32">
        <f t="shared" si="108"/>
        <v>0</v>
      </c>
      <c r="BD76" s="16">
        <f t="shared" si="117"/>
        <v>0</v>
      </c>
      <c r="BE76" s="16">
        <f t="shared" si="118"/>
        <v>0</v>
      </c>
      <c r="BF76" s="32">
        <f t="shared" si="109"/>
        <v>0</v>
      </c>
      <c r="BG76" s="32">
        <f t="shared" si="110"/>
        <v>0</v>
      </c>
      <c r="BH76" s="32">
        <f t="shared" si="111"/>
        <v>0</v>
      </c>
      <c r="BI76" s="32">
        <f t="shared" si="112"/>
        <v>0</v>
      </c>
      <c r="BJ76" s="32">
        <f t="shared" si="113"/>
        <v>0</v>
      </c>
      <c r="BK76" s="32">
        <f t="shared" si="114"/>
        <v>0</v>
      </c>
      <c r="BL76" s="32">
        <f t="shared" si="115"/>
        <v>0</v>
      </c>
      <c r="BM76" s="32">
        <f t="shared" si="116"/>
        <v>0</v>
      </c>
    </row>
    <row r="77" spans="1:65" ht="51" customHeight="1">
      <c r="A77" s="1" t="s">
        <v>137</v>
      </c>
      <c r="B77" s="86" t="s">
        <v>138</v>
      </c>
      <c r="C77" s="90"/>
      <c r="D77" s="90"/>
      <c r="E77" s="30">
        <f>SUM(E78:E79)</f>
        <v>0</v>
      </c>
      <c r="F77" s="30">
        <f t="shared" ref="F77:BM77" si="119">SUM(F78:F79)</f>
        <v>0</v>
      </c>
      <c r="G77" s="30">
        <f t="shared" si="119"/>
        <v>0</v>
      </c>
      <c r="H77" s="30">
        <f t="shared" si="119"/>
        <v>0</v>
      </c>
      <c r="I77" s="30">
        <f t="shared" si="119"/>
        <v>0</v>
      </c>
      <c r="J77" s="30">
        <f t="shared" si="119"/>
        <v>0</v>
      </c>
      <c r="K77" s="30">
        <f t="shared" si="119"/>
        <v>0</v>
      </c>
      <c r="L77" s="30">
        <f t="shared" si="119"/>
        <v>0</v>
      </c>
      <c r="M77" s="30">
        <f t="shared" si="119"/>
        <v>0</v>
      </c>
      <c r="N77" s="30">
        <f t="shared" si="119"/>
        <v>0</v>
      </c>
      <c r="O77" s="30">
        <f t="shared" si="119"/>
        <v>0</v>
      </c>
      <c r="P77" s="30">
        <f t="shared" si="119"/>
        <v>0</v>
      </c>
      <c r="Q77" s="30">
        <f t="shared" si="119"/>
        <v>0</v>
      </c>
      <c r="R77" s="30">
        <f t="shared" si="119"/>
        <v>0</v>
      </c>
      <c r="S77" s="30">
        <f t="shared" si="119"/>
        <v>0</v>
      </c>
      <c r="T77" s="30">
        <f t="shared" si="119"/>
        <v>0</v>
      </c>
      <c r="U77" s="30">
        <f t="shared" si="119"/>
        <v>0</v>
      </c>
      <c r="V77" s="30">
        <f t="shared" si="119"/>
        <v>0</v>
      </c>
      <c r="W77" s="30">
        <f t="shared" si="119"/>
        <v>0</v>
      </c>
      <c r="X77" s="30">
        <f t="shared" si="119"/>
        <v>0</v>
      </c>
      <c r="Y77" s="30">
        <f t="shared" si="119"/>
        <v>0</v>
      </c>
      <c r="Z77" s="30">
        <f t="shared" si="119"/>
        <v>0</v>
      </c>
      <c r="AA77" s="30">
        <f t="shared" si="119"/>
        <v>0</v>
      </c>
      <c r="AB77" s="30">
        <f t="shared" si="119"/>
        <v>0</v>
      </c>
      <c r="AC77" s="30">
        <f t="shared" si="119"/>
        <v>0</v>
      </c>
      <c r="AD77" s="30">
        <f t="shared" si="119"/>
        <v>0</v>
      </c>
      <c r="AE77" s="30">
        <f t="shared" si="119"/>
        <v>0</v>
      </c>
      <c r="AF77" s="30">
        <f t="shared" si="119"/>
        <v>0</v>
      </c>
      <c r="AG77" s="30">
        <f t="shared" si="119"/>
        <v>0</v>
      </c>
      <c r="AH77" s="30">
        <f t="shared" si="119"/>
        <v>0</v>
      </c>
      <c r="AI77" s="30">
        <f t="shared" si="119"/>
        <v>0</v>
      </c>
      <c r="AJ77" s="30">
        <f t="shared" si="119"/>
        <v>0</v>
      </c>
      <c r="AK77" s="30">
        <f t="shared" si="119"/>
        <v>0</v>
      </c>
      <c r="AL77" s="30">
        <f t="shared" si="119"/>
        <v>0</v>
      </c>
      <c r="AM77" s="30">
        <f t="shared" si="119"/>
        <v>0</v>
      </c>
      <c r="AN77" s="30">
        <f t="shared" si="119"/>
        <v>0</v>
      </c>
      <c r="AO77" s="30">
        <f t="shared" si="119"/>
        <v>0</v>
      </c>
      <c r="AP77" s="30">
        <f t="shared" si="119"/>
        <v>0</v>
      </c>
      <c r="AQ77" s="30">
        <f t="shared" si="119"/>
        <v>0</v>
      </c>
      <c r="AR77" s="30">
        <f t="shared" si="119"/>
        <v>0</v>
      </c>
      <c r="AS77" s="30">
        <f t="shared" si="119"/>
        <v>0</v>
      </c>
      <c r="AT77" s="30">
        <f t="shared" si="119"/>
        <v>0</v>
      </c>
      <c r="AU77" s="30">
        <f t="shared" si="119"/>
        <v>0</v>
      </c>
      <c r="AV77" s="30">
        <f t="shared" si="119"/>
        <v>0</v>
      </c>
      <c r="AW77" s="30">
        <f t="shared" si="119"/>
        <v>0</v>
      </c>
      <c r="AX77" s="30">
        <f t="shared" si="119"/>
        <v>0</v>
      </c>
      <c r="AY77" s="30">
        <f t="shared" si="119"/>
        <v>0</v>
      </c>
      <c r="AZ77" s="30">
        <f t="shared" si="119"/>
        <v>0</v>
      </c>
      <c r="BA77" s="30">
        <f t="shared" si="119"/>
        <v>0</v>
      </c>
      <c r="BB77" s="30">
        <f t="shared" si="119"/>
        <v>0</v>
      </c>
      <c r="BC77" s="30">
        <f t="shared" si="119"/>
        <v>0</v>
      </c>
      <c r="BD77" s="16">
        <f t="shared" si="117"/>
        <v>0</v>
      </c>
      <c r="BE77" s="16">
        <f t="shared" si="118"/>
        <v>0</v>
      </c>
      <c r="BF77" s="30">
        <f t="shared" si="119"/>
        <v>0</v>
      </c>
      <c r="BG77" s="30">
        <f t="shared" si="119"/>
        <v>0</v>
      </c>
      <c r="BH77" s="30">
        <f t="shared" si="119"/>
        <v>0</v>
      </c>
      <c r="BI77" s="30">
        <f t="shared" si="119"/>
        <v>0</v>
      </c>
      <c r="BJ77" s="30">
        <f t="shared" si="119"/>
        <v>0</v>
      </c>
      <c r="BK77" s="30">
        <f t="shared" si="119"/>
        <v>0</v>
      </c>
      <c r="BL77" s="30">
        <f t="shared" si="119"/>
        <v>0</v>
      </c>
      <c r="BM77" s="30">
        <f t="shared" si="119"/>
        <v>0</v>
      </c>
    </row>
    <row r="78" spans="1:65" ht="39.950000000000003" customHeight="1">
      <c r="A78" s="3" t="s">
        <v>139</v>
      </c>
      <c r="B78" s="91" t="s">
        <v>140</v>
      </c>
      <c r="C78" s="92"/>
      <c r="D78" s="92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32">
        <f t="shared" ref="AT78:AT101" si="120">E78</f>
        <v>0</v>
      </c>
      <c r="AU78" s="32">
        <f t="shared" ref="AU78:AU101" si="121">F78+G78+H78+I78</f>
        <v>0</v>
      </c>
      <c r="AV78" s="32">
        <f t="shared" ref="AV78:AV101" si="122">J78</f>
        <v>0</v>
      </c>
      <c r="AW78" s="32">
        <f t="shared" ref="AW78:AW101" si="123">K78+L78+M78</f>
        <v>0</v>
      </c>
      <c r="AX78" s="32">
        <f t="shared" ref="AX78:AX101" si="124">F78+G78+K78</f>
        <v>0</v>
      </c>
      <c r="AY78" s="32">
        <f t="shared" ref="AY78:AY101" si="125">N78+Y78+Z78+AB78</f>
        <v>0</v>
      </c>
      <c r="AZ78" s="32">
        <f t="shared" ref="AZ78:AZ101" si="126">O78</f>
        <v>0</v>
      </c>
      <c r="BA78" s="32">
        <f t="shared" ref="BA78:BA101" si="127">P78+Q78+R78+S78+T78</f>
        <v>0</v>
      </c>
      <c r="BB78" s="32">
        <f t="shared" ref="BB78:BB101" si="128">T78</f>
        <v>0</v>
      </c>
      <c r="BC78" s="32">
        <f t="shared" ref="BC78:BC101" si="129">+U78+V78+W78</f>
        <v>0</v>
      </c>
      <c r="BD78" s="16">
        <f t="shared" si="117"/>
        <v>0</v>
      </c>
      <c r="BE78" s="16">
        <f t="shared" si="118"/>
        <v>0</v>
      </c>
      <c r="BF78" s="32">
        <f t="shared" ref="BF78:BF101" si="130">AF78</f>
        <v>0</v>
      </c>
      <c r="BG78" s="32">
        <f t="shared" ref="BG78:BG101" si="131">AD78+AE78</f>
        <v>0</v>
      </c>
      <c r="BH78" s="32">
        <f t="shared" ref="BH78:BH101" si="132">AF78</f>
        <v>0</v>
      </c>
      <c r="BI78" s="32">
        <f t="shared" ref="BI78:BI101" si="133">AG78+AH78</f>
        <v>0</v>
      </c>
      <c r="BJ78" s="32">
        <f t="shared" ref="BJ78:BJ101" si="134">AM78</f>
        <v>0</v>
      </c>
      <c r="BK78" s="32">
        <f t="shared" ref="BK78:BK101" si="135">AK78+AL78</f>
        <v>0</v>
      </c>
      <c r="BL78" s="32">
        <f t="shared" ref="BL78:BL101" si="136">AM78</f>
        <v>0</v>
      </c>
      <c r="BM78" s="32">
        <f t="shared" ref="BM78:BM101" si="137">AN78+AO78</f>
        <v>0</v>
      </c>
    </row>
    <row r="79" spans="1:65" ht="39.950000000000003" customHeight="1">
      <c r="A79" s="3" t="s">
        <v>141</v>
      </c>
      <c r="B79" s="88" t="s">
        <v>45</v>
      </c>
      <c r="C79" s="89"/>
      <c r="D79" s="89"/>
      <c r="E79" s="7"/>
      <c r="F79" s="7"/>
      <c r="G79" s="24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32">
        <f t="shared" si="120"/>
        <v>0</v>
      </c>
      <c r="AU79" s="32">
        <f t="shared" si="121"/>
        <v>0</v>
      </c>
      <c r="AV79" s="32">
        <f t="shared" si="122"/>
        <v>0</v>
      </c>
      <c r="AW79" s="32">
        <f t="shared" si="123"/>
        <v>0</v>
      </c>
      <c r="AX79" s="32">
        <f t="shared" si="124"/>
        <v>0</v>
      </c>
      <c r="AY79" s="32">
        <f t="shared" si="125"/>
        <v>0</v>
      </c>
      <c r="AZ79" s="32">
        <f t="shared" si="126"/>
        <v>0</v>
      </c>
      <c r="BA79" s="32">
        <f t="shared" si="127"/>
        <v>0</v>
      </c>
      <c r="BB79" s="32">
        <f t="shared" si="128"/>
        <v>0</v>
      </c>
      <c r="BC79" s="32">
        <f t="shared" si="129"/>
        <v>0</v>
      </c>
      <c r="BD79" s="16">
        <f t="shared" si="117"/>
        <v>0</v>
      </c>
      <c r="BE79" s="16">
        <f t="shared" si="118"/>
        <v>0</v>
      </c>
      <c r="BF79" s="32">
        <f t="shared" si="130"/>
        <v>0</v>
      </c>
      <c r="BG79" s="32">
        <f t="shared" si="131"/>
        <v>0</v>
      </c>
      <c r="BH79" s="32">
        <f t="shared" si="132"/>
        <v>0</v>
      </c>
      <c r="BI79" s="32">
        <f t="shared" si="133"/>
        <v>0</v>
      </c>
      <c r="BJ79" s="32">
        <f t="shared" si="134"/>
        <v>0</v>
      </c>
      <c r="BK79" s="32">
        <f t="shared" si="135"/>
        <v>0</v>
      </c>
      <c r="BL79" s="32">
        <f t="shared" si="136"/>
        <v>0</v>
      </c>
      <c r="BM79" s="32">
        <f t="shared" si="137"/>
        <v>0</v>
      </c>
    </row>
    <row r="80" spans="1:65" ht="39.950000000000003" customHeight="1">
      <c r="A80" s="1" t="s">
        <v>142</v>
      </c>
      <c r="B80" s="86" t="s">
        <v>143</v>
      </c>
      <c r="C80" s="90"/>
      <c r="D80" s="90"/>
      <c r="E80" s="30">
        <f>SUM(E81:E101)</f>
        <v>4</v>
      </c>
      <c r="F80" s="30">
        <f t="shared" ref="F80:BM80" si="138">SUM(F81:F101)</f>
        <v>0</v>
      </c>
      <c r="G80" s="30">
        <f t="shared" si="138"/>
        <v>4</v>
      </c>
      <c r="H80" s="30">
        <f t="shared" si="138"/>
        <v>0</v>
      </c>
      <c r="I80" s="30">
        <f t="shared" si="138"/>
        <v>0</v>
      </c>
      <c r="J80" s="30">
        <f t="shared" si="138"/>
        <v>6</v>
      </c>
      <c r="K80" s="30">
        <f t="shared" si="138"/>
        <v>4</v>
      </c>
      <c r="L80" s="30">
        <f t="shared" si="138"/>
        <v>2</v>
      </c>
      <c r="M80" s="30">
        <f t="shared" si="138"/>
        <v>0</v>
      </c>
      <c r="N80" s="30">
        <f t="shared" si="138"/>
        <v>0</v>
      </c>
      <c r="O80" s="30">
        <f t="shared" si="138"/>
        <v>5</v>
      </c>
      <c r="P80" s="30">
        <f t="shared" si="138"/>
        <v>5</v>
      </c>
      <c r="Q80" s="30">
        <f t="shared" si="138"/>
        <v>0</v>
      </c>
      <c r="R80" s="30">
        <f t="shared" si="138"/>
        <v>0</v>
      </c>
      <c r="S80" s="30">
        <f t="shared" si="138"/>
        <v>0</v>
      </c>
      <c r="T80" s="30">
        <f t="shared" si="138"/>
        <v>0</v>
      </c>
      <c r="U80" s="30">
        <f t="shared" si="138"/>
        <v>0</v>
      </c>
      <c r="V80" s="30">
        <f t="shared" si="138"/>
        <v>0</v>
      </c>
      <c r="W80" s="30">
        <f t="shared" si="138"/>
        <v>0</v>
      </c>
      <c r="X80" s="30">
        <f t="shared" si="138"/>
        <v>0</v>
      </c>
      <c r="Y80" s="30">
        <f t="shared" si="138"/>
        <v>5</v>
      </c>
      <c r="Z80" s="30">
        <f t="shared" si="138"/>
        <v>0</v>
      </c>
      <c r="AA80" s="30">
        <f t="shared" si="138"/>
        <v>0</v>
      </c>
      <c r="AB80" s="30">
        <f t="shared" si="138"/>
        <v>3</v>
      </c>
      <c r="AC80" s="30">
        <f t="shared" si="138"/>
        <v>0</v>
      </c>
      <c r="AD80" s="30">
        <f t="shared" si="138"/>
        <v>0</v>
      </c>
      <c r="AE80" s="30">
        <f t="shared" si="138"/>
        <v>0</v>
      </c>
      <c r="AF80" s="30">
        <f t="shared" si="138"/>
        <v>0</v>
      </c>
      <c r="AG80" s="30">
        <f t="shared" si="138"/>
        <v>0</v>
      </c>
      <c r="AH80" s="30">
        <f t="shared" si="138"/>
        <v>0</v>
      </c>
      <c r="AI80" s="30">
        <f t="shared" si="138"/>
        <v>0</v>
      </c>
      <c r="AJ80" s="30">
        <f t="shared" si="138"/>
        <v>0</v>
      </c>
      <c r="AK80" s="30">
        <f t="shared" si="138"/>
        <v>0</v>
      </c>
      <c r="AL80" s="30">
        <f t="shared" si="138"/>
        <v>0</v>
      </c>
      <c r="AM80" s="30">
        <f t="shared" si="138"/>
        <v>0</v>
      </c>
      <c r="AN80" s="30">
        <f t="shared" si="138"/>
        <v>0</v>
      </c>
      <c r="AO80" s="30">
        <f t="shared" si="138"/>
        <v>0</v>
      </c>
      <c r="AP80" s="30">
        <f t="shared" si="138"/>
        <v>0</v>
      </c>
      <c r="AQ80" s="30">
        <f t="shared" si="138"/>
        <v>0</v>
      </c>
      <c r="AR80" s="30">
        <f t="shared" si="138"/>
        <v>0</v>
      </c>
      <c r="AS80" s="30">
        <f t="shared" si="138"/>
        <v>0</v>
      </c>
      <c r="AT80" s="30">
        <f t="shared" si="138"/>
        <v>4</v>
      </c>
      <c r="AU80" s="30">
        <f t="shared" si="138"/>
        <v>4</v>
      </c>
      <c r="AV80" s="30">
        <f t="shared" si="138"/>
        <v>6</v>
      </c>
      <c r="AW80" s="30">
        <f t="shared" si="138"/>
        <v>6</v>
      </c>
      <c r="AX80" s="30">
        <f t="shared" si="138"/>
        <v>8</v>
      </c>
      <c r="AY80" s="30">
        <f t="shared" si="138"/>
        <v>8</v>
      </c>
      <c r="AZ80" s="30">
        <f t="shared" si="138"/>
        <v>5</v>
      </c>
      <c r="BA80" s="30">
        <f t="shared" si="138"/>
        <v>5</v>
      </c>
      <c r="BB80" s="30">
        <f t="shared" si="138"/>
        <v>0</v>
      </c>
      <c r="BC80" s="30">
        <f t="shared" si="138"/>
        <v>0</v>
      </c>
      <c r="BD80" s="16">
        <f t="shared" si="117"/>
        <v>5</v>
      </c>
      <c r="BE80" s="16">
        <f t="shared" si="118"/>
        <v>5</v>
      </c>
      <c r="BF80" s="30">
        <f t="shared" si="138"/>
        <v>0</v>
      </c>
      <c r="BG80" s="30">
        <f t="shared" si="138"/>
        <v>0</v>
      </c>
      <c r="BH80" s="30">
        <f t="shared" si="138"/>
        <v>0</v>
      </c>
      <c r="BI80" s="30">
        <f t="shared" si="138"/>
        <v>0</v>
      </c>
      <c r="BJ80" s="30">
        <f t="shared" si="138"/>
        <v>0</v>
      </c>
      <c r="BK80" s="30">
        <f t="shared" si="138"/>
        <v>0</v>
      </c>
      <c r="BL80" s="30">
        <f t="shared" si="138"/>
        <v>0</v>
      </c>
      <c r="BM80" s="30">
        <f t="shared" si="138"/>
        <v>0</v>
      </c>
    </row>
    <row r="81" spans="1:65" ht="39.950000000000003" customHeight="1">
      <c r="A81" s="3" t="s">
        <v>144</v>
      </c>
      <c r="B81" s="91" t="s">
        <v>145</v>
      </c>
      <c r="C81" s="92"/>
      <c r="D81" s="92"/>
      <c r="E81" s="51"/>
      <c r="F81" s="51"/>
      <c r="G81" s="49"/>
      <c r="H81" s="49"/>
      <c r="I81" s="49"/>
      <c r="J81" s="49"/>
      <c r="K81" s="49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51"/>
      <c r="AS81" s="51"/>
      <c r="AT81" s="32">
        <f t="shared" si="120"/>
        <v>0</v>
      </c>
      <c r="AU81" s="32">
        <f t="shared" si="121"/>
        <v>0</v>
      </c>
      <c r="AV81" s="32">
        <f t="shared" si="122"/>
        <v>0</v>
      </c>
      <c r="AW81" s="32">
        <f t="shared" si="123"/>
        <v>0</v>
      </c>
      <c r="AX81" s="32">
        <f t="shared" si="124"/>
        <v>0</v>
      </c>
      <c r="AY81" s="32">
        <f t="shared" si="125"/>
        <v>0</v>
      </c>
      <c r="AZ81" s="32">
        <f t="shared" si="126"/>
        <v>0</v>
      </c>
      <c r="BA81" s="32">
        <f t="shared" si="127"/>
        <v>0</v>
      </c>
      <c r="BB81" s="32">
        <f t="shared" si="128"/>
        <v>0</v>
      </c>
      <c r="BC81" s="32">
        <f t="shared" si="129"/>
        <v>0</v>
      </c>
      <c r="BD81" s="16">
        <f t="shared" si="117"/>
        <v>0</v>
      </c>
      <c r="BE81" s="16">
        <f t="shared" si="118"/>
        <v>0</v>
      </c>
      <c r="BF81" s="32">
        <f t="shared" si="130"/>
        <v>0</v>
      </c>
      <c r="BG81" s="32">
        <f t="shared" si="131"/>
        <v>0</v>
      </c>
      <c r="BH81" s="32">
        <f t="shared" si="132"/>
        <v>0</v>
      </c>
      <c r="BI81" s="32">
        <f t="shared" si="133"/>
        <v>0</v>
      </c>
      <c r="BJ81" s="32">
        <f t="shared" si="134"/>
        <v>0</v>
      </c>
      <c r="BK81" s="32">
        <f t="shared" si="135"/>
        <v>0</v>
      </c>
      <c r="BL81" s="32">
        <f t="shared" si="136"/>
        <v>0</v>
      </c>
      <c r="BM81" s="32">
        <f t="shared" si="137"/>
        <v>0</v>
      </c>
    </row>
    <row r="82" spans="1:65" ht="39.950000000000003" customHeight="1">
      <c r="A82" s="3" t="s">
        <v>146</v>
      </c>
      <c r="B82" s="91" t="s">
        <v>147</v>
      </c>
      <c r="C82" s="92"/>
      <c r="D82" s="92"/>
      <c r="E82" s="51">
        <v>1</v>
      </c>
      <c r="F82" s="51"/>
      <c r="G82" s="49">
        <v>1</v>
      </c>
      <c r="H82" s="49"/>
      <c r="I82" s="49"/>
      <c r="J82" s="49"/>
      <c r="K82" s="49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>
        <v>1</v>
      </c>
      <c r="AC82" s="51"/>
      <c r="AD82" s="51"/>
      <c r="AE82" s="51"/>
      <c r="AF82" s="51"/>
      <c r="AG82" s="51"/>
      <c r="AH82" s="51"/>
      <c r="AI82" s="51"/>
      <c r="AJ82" s="51"/>
      <c r="AK82" s="51"/>
      <c r="AL82" s="51"/>
      <c r="AM82" s="51"/>
      <c r="AN82" s="51"/>
      <c r="AO82" s="51"/>
      <c r="AP82" s="51"/>
      <c r="AQ82" s="51"/>
      <c r="AR82" s="51"/>
      <c r="AS82" s="51"/>
      <c r="AT82" s="32">
        <f t="shared" si="120"/>
        <v>1</v>
      </c>
      <c r="AU82" s="32">
        <f t="shared" si="121"/>
        <v>1</v>
      </c>
      <c r="AV82" s="32">
        <f t="shared" si="122"/>
        <v>0</v>
      </c>
      <c r="AW82" s="32">
        <f t="shared" si="123"/>
        <v>0</v>
      </c>
      <c r="AX82" s="32">
        <f t="shared" si="124"/>
        <v>1</v>
      </c>
      <c r="AY82" s="32">
        <f t="shared" si="125"/>
        <v>1</v>
      </c>
      <c r="AZ82" s="32">
        <f t="shared" si="126"/>
        <v>0</v>
      </c>
      <c r="BA82" s="32">
        <f t="shared" si="127"/>
        <v>0</v>
      </c>
      <c r="BB82" s="32">
        <f t="shared" si="128"/>
        <v>0</v>
      </c>
      <c r="BC82" s="32">
        <f t="shared" si="129"/>
        <v>0</v>
      </c>
      <c r="BD82" s="16">
        <f t="shared" si="117"/>
        <v>0</v>
      </c>
      <c r="BE82" s="16">
        <f t="shared" si="118"/>
        <v>0</v>
      </c>
      <c r="BF82" s="32">
        <f t="shared" si="130"/>
        <v>0</v>
      </c>
      <c r="BG82" s="32">
        <f t="shared" si="131"/>
        <v>0</v>
      </c>
      <c r="BH82" s="32">
        <f t="shared" si="132"/>
        <v>0</v>
      </c>
      <c r="BI82" s="32">
        <f t="shared" si="133"/>
        <v>0</v>
      </c>
      <c r="BJ82" s="32">
        <f t="shared" si="134"/>
        <v>0</v>
      </c>
      <c r="BK82" s="32">
        <f t="shared" si="135"/>
        <v>0</v>
      </c>
      <c r="BL82" s="32">
        <f t="shared" si="136"/>
        <v>0</v>
      </c>
      <c r="BM82" s="32">
        <f t="shared" si="137"/>
        <v>0</v>
      </c>
    </row>
    <row r="83" spans="1:65" ht="39.950000000000003" customHeight="1">
      <c r="A83" s="3" t="s">
        <v>148</v>
      </c>
      <c r="B83" s="91" t="s">
        <v>149</v>
      </c>
      <c r="C83" s="92"/>
      <c r="D83" s="92"/>
      <c r="E83" s="51"/>
      <c r="F83" s="51"/>
      <c r="G83" s="49"/>
      <c r="H83" s="49"/>
      <c r="I83" s="49"/>
      <c r="J83" s="49"/>
      <c r="K83" s="49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1"/>
      <c r="AK83" s="51"/>
      <c r="AL83" s="51"/>
      <c r="AM83" s="51"/>
      <c r="AN83" s="51"/>
      <c r="AO83" s="51"/>
      <c r="AP83" s="51"/>
      <c r="AQ83" s="51"/>
      <c r="AR83" s="51"/>
      <c r="AS83" s="51"/>
      <c r="AT83" s="32">
        <f t="shared" si="120"/>
        <v>0</v>
      </c>
      <c r="AU83" s="32">
        <f t="shared" si="121"/>
        <v>0</v>
      </c>
      <c r="AV83" s="32">
        <f t="shared" si="122"/>
        <v>0</v>
      </c>
      <c r="AW83" s="32">
        <f t="shared" si="123"/>
        <v>0</v>
      </c>
      <c r="AX83" s="32">
        <f t="shared" si="124"/>
        <v>0</v>
      </c>
      <c r="AY83" s="32">
        <f t="shared" si="125"/>
        <v>0</v>
      </c>
      <c r="AZ83" s="32">
        <f t="shared" si="126"/>
        <v>0</v>
      </c>
      <c r="BA83" s="32">
        <f t="shared" si="127"/>
        <v>0</v>
      </c>
      <c r="BB83" s="32">
        <f t="shared" si="128"/>
        <v>0</v>
      </c>
      <c r="BC83" s="32">
        <f t="shared" si="129"/>
        <v>0</v>
      </c>
      <c r="BD83" s="16">
        <f t="shared" si="117"/>
        <v>0</v>
      </c>
      <c r="BE83" s="16">
        <f t="shared" si="118"/>
        <v>0</v>
      </c>
      <c r="BF83" s="32">
        <f t="shared" si="130"/>
        <v>0</v>
      </c>
      <c r="BG83" s="32">
        <f t="shared" si="131"/>
        <v>0</v>
      </c>
      <c r="BH83" s="32">
        <f t="shared" si="132"/>
        <v>0</v>
      </c>
      <c r="BI83" s="32">
        <f t="shared" si="133"/>
        <v>0</v>
      </c>
      <c r="BJ83" s="32">
        <f t="shared" si="134"/>
        <v>0</v>
      </c>
      <c r="BK83" s="32">
        <f t="shared" si="135"/>
        <v>0</v>
      </c>
      <c r="BL83" s="32">
        <f t="shared" si="136"/>
        <v>0</v>
      </c>
      <c r="BM83" s="32">
        <f t="shared" si="137"/>
        <v>0</v>
      </c>
    </row>
    <row r="84" spans="1:65" ht="39.950000000000003" customHeight="1">
      <c r="A84" s="3" t="s">
        <v>150</v>
      </c>
      <c r="B84" s="91" t="s">
        <v>151</v>
      </c>
      <c r="C84" s="92"/>
      <c r="D84" s="92"/>
      <c r="E84" s="51">
        <v>1</v>
      </c>
      <c r="F84" s="51"/>
      <c r="G84" s="49">
        <v>1</v>
      </c>
      <c r="H84" s="49"/>
      <c r="I84" s="49"/>
      <c r="J84" s="49">
        <v>1</v>
      </c>
      <c r="K84" s="49"/>
      <c r="L84" s="51">
        <v>1</v>
      </c>
      <c r="M84" s="51"/>
      <c r="N84" s="51"/>
      <c r="O84" s="51">
        <v>1</v>
      </c>
      <c r="P84" s="51">
        <v>1</v>
      </c>
      <c r="Q84" s="51"/>
      <c r="R84" s="51"/>
      <c r="S84" s="51"/>
      <c r="T84" s="51"/>
      <c r="U84" s="51"/>
      <c r="V84" s="51"/>
      <c r="W84" s="51"/>
      <c r="X84" s="51"/>
      <c r="Y84" s="51">
        <v>1</v>
      </c>
      <c r="Z84" s="51"/>
      <c r="AA84" s="51"/>
      <c r="AB84" s="51"/>
      <c r="AC84" s="51"/>
      <c r="AD84" s="50"/>
      <c r="AE84" s="50"/>
      <c r="AF84" s="50"/>
      <c r="AG84" s="50"/>
      <c r="AH84" s="50"/>
      <c r="AI84" s="51"/>
      <c r="AJ84" s="51"/>
      <c r="AK84" s="51"/>
      <c r="AL84" s="51"/>
      <c r="AM84" s="51"/>
      <c r="AN84" s="51"/>
      <c r="AO84" s="51"/>
      <c r="AP84" s="51"/>
      <c r="AQ84" s="51"/>
      <c r="AR84" s="51"/>
      <c r="AS84" s="51"/>
      <c r="AT84" s="32">
        <f t="shared" si="120"/>
        <v>1</v>
      </c>
      <c r="AU84" s="32">
        <f t="shared" si="121"/>
        <v>1</v>
      </c>
      <c r="AV84" s="32">
        <f t="shared" si="122"/>
        <v>1</v>
      </c>
      <c r="AW84" s="32">
        <f t="shared" si="123"/>
        <v>1</v>
      </c>
      <c r="AX84" s="32">
        <f t="shared" si="124"/>
        <v>1</v>
      </c>
      <c r="AY84" s="32">
        <f t="shared" si="125"/>
        <v>1</v>
      </c>
      <c r="AZ84" s="32">
        <f t="shared" si="126"/>
        <v>1</v>
      </c>
      <c r="BA84" s="32">
        <f t="shared" si="127"/>
        <v>1</v>
      </c>
      <c r="BB84" s="32">
        <f t="shared" si="128"/>
        <v>0</v>
      </c>
      <c r="BC84" s="32">
        <f t="shared" si="129"/>
        <v>0</v>
      </c>
      <c r="BD84" s="16">
        <f t="shared" si="117"/>
        <v>1</v>
      </c>
      <c r="BE84" s="16">
        <f t="shared" si="118"/>
        <v>1</v>
      </c>
      <c r="BF84" s="32">
        <f t="shared" si="130"/>
        <v>0</v>
      </c>
      <c r="BG84" s="32">
        <f t="shared" si="131"/>
        <v>0</v>
      </c>
      <c r="BH84" s="32">
        <f t="shared" si="132"/>
        <v>0</v>
      </c>
      <c r="BI84" s="32">
        <f t="shared" si="133"/>
        <v>0</v>
      </c>
      <c r="BJ84" s="32">
        <f t="shared" si="134"/>
        <v>0</v>
      </c>
      <c r="BK84" s="32">
        <f t="shared" si="135"/>
        <v>0</v>
      </c>
      <c r="BL84" s="32">
        <f t="shared" si="136"/>
        <v>0</v>
      </c>
      <c r="BM84" s="32">
        <f t="shared" si="137"/>
        <v>0</v>
      </c>
    </row>
    <row r="85" spans="1:65" ht="39.950000000000003" customHeight="1">
      <c r="A85" s="3" t="s">
        <v>152</v>
      </c>
      <c r="B85" s="91" t="s">
        <v>153</v>
      </c>
      <c r="C85" s="92"/>
      <c r="D85" s="92"/>
      <c r="E85" s="51"/>
      <c r="F85" s="51"/>
      <c r="G85" s="49"/>
      <c r="H85" s="49"/>
      <c r="I85" s="49"/>
      <c r="J85" s="49"/>
      <c r="K85" s="49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51"/>
      <c r="AL85" s="51"/>
      <c r="AM85" s="51"/>
      <c r="AN85" s="51"/>
      <c r="AO85" s="51"/>
      <c r="AP85" s="51"/>
      <c r="AQ85" s="51"/>
      <c r="AR85" s="51"/>
      <c r="AS85" s="51"/>
      <c r="AT85" s="32">
        <f t="shared" si="120"/>
        <v>0</v>
      </c>
      <c r="AU85" s="32">
        <f t="shared" si="121"/>
        <v>0</v>
      </c>
      <c r="AV85" s="32">
        <f t="shared" si="122"/>
        <v>0</v>
      </c>
      <c r="AW85" s="32">
        <f t="shared" si="123"/>
        <v>0</v>
      </c>
      <c r="AX85" s="32">
        <f t="shared" si="124"/>
        <v>0</v>
      </c>
      <c r="AY85" s="32">
        <f t="shared" si="125"/>
        <v>0</v>
      </c>
      <c r="AZ85" s="32">
        <f t="shared" si="126"/>
        <v>0</v>
      </c>
      <c r="BA85" s="32">
        <f t="shared" si="127"/>
        <v>0</v>
      </c>
      <c r="BB85" s="32">
        <f t="shared" si="128"/>
        <v>0</v>
      </c>
      <c r="BC85" s="32">
        <f t="shared" si="129"/>
        <v>0</v>
      </c>
      <c r="BD85" s="16">
        <f t="shared" si="117"/>
        <v>0</v>
      </c>
      <c r="BE85" s="16">
        <f t="shared" si="118"/>
        <v>0</v>
      </c>
      <c r="BF85" s="32">
        <f t="shared" si="130"/>
        <v>0</v>
      </c>
      <c r="BG85" s="32">
        <f t="shared" si="131"/>
        <v>0</v>
      </c>
      <c r="BH85" s="32">
        <f t="shared" si="132"/>
        <v>0</v>
      </c>
      <c r="BI85" s="32">
        <f t="shared" si="133"/>
        <v>0</v>
      </c>
      <c r="BJ85" s="32">
        <f t="shared" si="134"/>
        <v>0</v>
      </c>
      <c r="BK85" s="32">
        <f t="shared" si="135"/>
        <v>0</v>
      </c>
      <c r="BL85" s="32">
        <f t="shared" si="136"/>
        <v>0</v>
      </c>
      <c r="BM85" s="32">
        <f t="shared" si="137"/>
        <v>0</v>
      </c>
    </row>
    <row r="86" spans="1:65" ht="39.950000000000003" customHeight="1">
      <c r="A86" s="3" t="s">
        <v>154</v>
      </c>
      <c r="B86" s="91" t="s">
        <v>155</v>
      </c>
      <c r="C86" s="92"/>
      <c r="D86" s="92"/>
      <c r="E86" s="51"/>
      <c r="F86" s="51"/>
      <c r="G86" s="49"/>
      <c r="H86" s="49"/>
      <c r="I86" s="49"/>
      <c r="J86" s="49"/>
      <c r="K86" s="49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1"/>
      <c r="AQ86" s="51"/>
      <c r="AR86" s="51"/>
      <c r="AS86" s="51"/>
      <c r="AT86" s="32">
        <f t="shared" si="120"/>
        <v>0</v>
      </c>
      <c r="AU86" s="32">
        <f t="shared" si="121"/>
        <v>0</v>
      </c>
      <c r="AV86" s="32">
        <f t="shared" si="122"/>
        <v>0</v>
      </c>
      <c r="AW86" s="32">
        <f t="shared" si="123"/>
        <v>0</v>
      </c>
      <c r="AX86" s="32">
        <f t="shared" si="124"/>
        <v>0</v>
      </c>
      <c r="AY86" s="32">
        <f t="shared" si="125"/>
        <v>0</v>
      </c>
      <c r="AZ86" s="32">
        <f t="shared" si="126"/>
        <v>0</v>
      </c>
      <c r="BA86" s="32">
        <f t="shared" si="127"/>
        <v>0</v>
      </c>
      <c r="BB86" s="32">
        <f t="shared" si="128"/>
        <v>0</v>
      </c>
      <c r="BC86" s="32">
        <f t="shared" si="129"/>
        <v>0</v>
      </c>
      <c r="BD86" s="16">
        <f t="shared" si="117"/>
        <v>0</v>
      </c>
      <c r="BE86" s="16">
        <f t="shared" si="118"/>
        <v>0</v>
      </c>
      <c r="BF86" s="32">
        <f t="shared" si="130"/>
        <v>0</v>
      </c>
      <c r="BG86" s="32">
        <f t="shared" si="131"/>
        <v>0</v>
      </c>
      <c r="BH86" s="32">
        <f t="shared" si="132"/>
        <v>0</v>
      </c>
      <c r="BI86" s="32">
        <f t="shared" si="133"/>
        <v>0</v>
      </c>
      <c r="BJ86" s="32">
        <f t="shared" si="134"/>
        <v>0</v>
      </c>
      <c r="BK86" s="32">
        <f t="shared" si="135"/>
        <v>0</v>
      </c>
      <c r="BL86" s="32">
        <f t="shared" si="136"/>
        <v>0</v>
      </c>
      <c r="BM86" s="32">
        <f t="shared" si="137"/>
        <v>0</v>
      </c>
    </row>
    <row r="87" spans="1:65" ht="39.950000000000003" customHeight="1">
      <c r="A87" s="3" t="s">
        <v>156</v>
      </c>
      <c r="B87" s="88" t="s">
        <v>157</v>
      </c>
      <c r="C87" s="89"/>
      <c r="D87" s="89"/>
      <c r="E87" s="51"/>
      <c r="F87" s="51"/>
      <c r="G87" s="49"/>
      <c r="H87" s="49"/>
      <c r="I87" s="49"/>
      <c r="J87" s="49"/>
      <c r="K87" s="49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  <c r="AQ87" s="51"/>
      <c r="AR87" s="51"/>
      <c r="AS87" s="51"/>
      <c r="AT87" s="32">
        <f t="shared" si="120"/>
        <v>0</v>
      </c>
      <c r="AU87" s="32">
        <f t="shared" si="121"/>
        <v>0</v>
      </c>
      <c r="AV87" s="32">
        <f t="shared" si="122"/>
        <v>0</v>
      </c>
      <c r="AW87" s="32">
        <f t="shared" si="123"/>
        <v>0</v>
      </c>
      <c r="AX87" s="32">
        <f t="shared" si="124"/>
        <v>0</v>
      </c>
      <c r="AY87" s="32">
        <f t="shared" si="125"/>
        <v>0</v>
      </c>
      <c r="AZ87" s="32">
        <f t="shared" si="126"/>
        <v>0</v>
      </c>
      <c r="BA87" s="32">
        <f t="shared" si="127"/>
        <v>0</v>
      </c>
      <c r="BB87" s="32">
        <f t="shared" si="128"/>
        <v>0</v>
      </c>
      <c r="BC87" s="32">
        <f t="shared" si="129"/>
        <v>0</v>
      </c>
      <c r="BD87" s="16">
        <f t="shared" si="117"/>
        <v>0</v>
      </c>
      <c r="BE87" s="16">
        <f t="shared" si="118"/>
        <v>0</v>
      </c>
      <c r="BF87" s="32">
        <f t="shared" si="130"/>
        <v>0</v>
      </c>
      <c r="BG87" s="32">
        <f t="shared" si="131"/>
        <v>0</v>
      </c>
      <c r="BH87" s="32">
        <f t="shared" si="132"/>
        <v>0</v>
      </c>
      <c r="BI87" s="32">
        <f t="shared" si="133"/>
        <v>0</v>
      </c>
      <c r="BJ87" s="32">
        <f t="shared" si="134"/>
        <v>0</v>
      </c>
      <c r="BK87" s="32">
        <f t="shared" si="135"/>
        <v>0</v>
      </c>
      <c r="BL87" s="32">
        <f t="shared" si="136"/>
        <v>0</v>
      </c>
      <c r="BM87" s="32">
        <f t="shared" si="137"/>
        <v>0</v>
      </c>
    </row>
    <row r="88" spans="1:65" ht="39.950000000000003" customHeight="1">
      <c r="A88" s="3" t="s">
        <v>158</v>
      </c>
      <c r="B88" s="88" t="s">
        <v>159</v>
      </c>
      <c r="C88" s="89"/>
      <c r="D88" s="89"/>
      <c r="E88" s="51"/>
      <c r="F88" s="51"/>
      <c r="G88" s="49"/>
      <c r="H88" s="49"/>
      <c r="I88" s="49"/>
      <c r="J88" s="49"/>
      <c r="K88" s="49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M88" s="51"/>
      <c r="AN88" s="51"/>
      <c r="AO88" s="51"/>
      <c r="AP88" s="51"/>
      <c r="AQ88" s="51"/>
      <c r="AR88" s="51"/>
      <c r="AS88" s="51"/>
      <c r="AT88" s="32">
        <f t="shared" si="120"/>
        <v>0</v>
      </c>
      <c r="AU88" s="32">
        <f t="shared" si="121"/>
        <v>0</v>
      </c>
      <c r="AV88" s="32">
        <f t="shared" si="122"/>
        <v>0</v>
      </c>
      <c r="AW88" s="32">
        <f t="shared" si="123"/>
        <v>0</v>
      </c>
      <c r="AX88" s="32">
        <f t="shared" si="124"/>
        <v>0</v>
      </c>
      <c r="AY88" s="32">
        <f t="shared" si="125"/>
        <v>0</v>
      </c>
      <c r="AZ88" s="32">
        <f t="shared" si="126"/>
        <v>0</v>
      </c>
      <c r="BA88" s="32">
        <f t="shared" si="127"/>
        <v>0</v>
      </c>
      <c r="BB88" s="32">
        <f t="shared" si="128"/>
        <v>0</v>
      </c>
      <c r="BC88" s="32">
        <f t="shared" si="129"/>
        <v>0</v>
      </c>
      <c r="BD88" s="16">
        <f t="shared" si="117"/>
        <v>0</v>
      </c>
      <c r="BE88" s="16">
        <f t="shared" si="118"/>
        <v>0</v>
      </c>
      <c r="BF88" s="32">
        <f t="shared" si="130"/>
        <v>0</v>
      </c>
      <c r="BG88" s="32">
        <f t="shared" si="131"/>
        <v>0</v>
      </c>
      <c r="BH88" s="32">
        <f t="shared" si="132"/>
        <v>0</v>
      </c>
      <c r="BI88" s="32">
        <f t="shared" si="133"/>
        <v>0</v>
      </c>
      <c r="BJ88" s="32">
        <f t="shared" si="134"/>
        <v>0</v>
      </c>
      <c r="BK88" s="32">
        <f t="shared" si="135"/>
        <v>0</v>
      </c>
      <c r="BL88" s="32">
        <f t="shared" si="136"/>
        <v>0</v>
      </c>
      <c r="BM88" s="32">
        <f t="shared" si="137"/>
        <v>0</v>
      </c>
    </row>
    <row r="89" spans="1:65" ht="39.950000000000003" customHeight="1">
      <c r="A89" s="3" t="s">
        <v>160</v>
      </c>
      <c r="B89" s="91" t="s">
        <v>161</v>
      </c>
      <c r="C89" s="92"/>
      <c r="D89" s="92"/>
      <c r="E89" s="51">
        <v>2</v>
      </c>
      <c r="F89" s="51"/>
      <c r="G89" s="49">
        <v>2</v>
      </c>
      <c r="H89" s="49"/>
      <c r="I89" s="49"/>
      <c r="J89" s="49">
        <v>4</v>
      </c>
      <c r="K89" s="49">
        <v>3</v>
      </c>
      <c r="L89" s="51">
        <v>1</v>
      </c>
      <c r="M89" s="51"/>
      <c r="N89" s="51"/>
      <c r="O89" s="51">
        <v>4</v>
      </c>
      <c r="P89" s="51">
        <v>4</v>
      </c>
      <c r="Q89" s="51"/>
      <c r="R89" s="51"/>
      <c r="S89" s="51"/>
      <c r="T89" s="51"/>
      <c r="U89" s="51"/>
      <c r="V89" s="51"/>
      <c r="W89" s="51"/>
      <c r="X89" s="51"/>
      <c r="Y89" s="51">
        <v>4</v>
      </c>
      <c r="Z89" s="51"/>
      <c r="AA89" s="51"/>
      <c r="AB89" s="51">
        <v>1</v>
      </c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  <c r="AS89" s="51"/>
      <c r="AT89" s="32">
        <f t="shared" si="120"/>
        <v>2</v>
      </c>
      <c r="AU89" s="32">
        <f t="shared" si="121"/>
        <v>2</v>
      </c>
      <c r="AV89" s="32">
        <f t="shared" si="122"/>
        <v>4</v>
      </c>
      <c r="AW89" s="32">
        <f t="shared" si="123"/>
        <v>4</v>
      </c>
      <c r="AX89" s="32">
        <f t="shared" si="124"/>
        <v>5</v>
      </c>
      <c r="AY89" s="32">
        <f t="shared" si="125"/>
        <v>5</v>
      </c>
      <c r="AZ89" s="32">
        <f t="shared" si="126"/>
        <v>4</v>
      </c>
      <c r="BA89" s="32">
        <f t="shared" si="127"/>
        <v>4</v>
      </c>
      <c r="BB89" s="32">
        <f t="shared" si="128"/>
        <v>0</v>
      </c>
      <c r="BC89" s="32">
        <f t="shared" si="129"/>
        <v>0</v>
      </c>
      <c r="BD89" s="16">
        <f t="shared" si="117"/>
        <v>4</v>
      </c>
      <c r="BE89" s="16">
        <f t="shared" si="118"/>
        <v>4</v>
      </c>
      <c r="BF89" s="32">
        <f t="shared" si="130"/>
        <v>0</v>
      </c>
      <c r="BG89" s="32">
        <f t="shared" si="131"/>
        <v>0</v>
      </c>
      <c r="BH89" s="32">
        <f t="shared" si="132"/>
        <v>0</v>
      </c>
      <c r="BI89" s="32">
        <f t="shared" si="133"/>
        <v>0</v>
      </c>
      <c r="BJ89" s="32">
        <f t="shared" si="134"/>
        <v>0</v>
      </c>
      <c r="BK89" s="32">
        <f t="shared" si="135"/>
        <v>0</v>
      </c>
      <c r="BL89" s="32">
        <f t="shared" si="136"/>
        <v>0</v>
      </c>
      <c r="BM89" s="32">
        <f t="shared" si="137"/>
        <v>0</v>
      </c>
    </row>
    <row r="90" spans="1:65" ht="39.950000000000003" customHeight="1">
      <c r="A90" s="3" t="s">
        <v>162</v>
      </c>
      <c r="B90" s="88" t="s">
        <v>163</v>
      </c>
      <c r="C90" s="89"/>
      <c r="D90" s="89"/>
      <c r="E90" s="51"/>
      <c r="F90" s="51"/>
      <c r="G90" s="49"/>
      <c r="H90" s="49"/>
      <c r="I90" s="49"/>
      <c r="J90" s="49"/>
      <c r="K90" s="49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51"/>
      <c r="AH90" s="51"/>
      <c r="AI90" s="51"/>
      <c r="AJ90" s="51"/>
      <c r="AK90" s="51"/>
      <c r="AL90" s="51"/>
      <c r="AM90" s="51"/>
      <c r="AN90" s="51"/>
      <c r="AO90" s="51"/>
      <c r="AP90" s="51"/>
      <c r="AQ90" s="51"/>
      <c r="AR90" s="51"/>
      <c r="AS90" s="51"/>
      <c r="AT90" s="32">
        <f t="shared" si="120"/>
        <v>0</v>
      </c>
      <c r="AU90" s="32">
        <f t="shared" si="121"/>
        <v>0</v>
      </c>
      <c r="AV90" s="32">
        <f t="shared" si="122"/>
        <v>0</v>
      </c>
      <c r="AW90" s="32">
        <f t="shared" si="123"/>
        <v>0</v>
      </c>
      <c r="AX90" s="32">
        <f t="shared" si="124"/>
        <v>0</v>
      </c>
      <c r="AY90" s="32">
        <f t="shared" si="125"/>
        <v>0</v>
      </c>
      <c r="AZ90" s="32">
        <f t="shared" si="126"/>
        <v>0</v>
      </c>
      <c r="BA90" s="32">
        <f t="shared" si="127"/>
        <v>0</v>
      </c>
      <c r="BB90" s="32">
        <f t="shared" si="128"/>
        <v>0</v>
      </c>
      <c r="BC90" s="32">
        <f t="shared" si="129"/>
        <v>0</v>
      </c>
      <c r="BD90" s="16">
        <f t="shared" si="117"/>
        <v>0</v>
      </c>
      <c r="BE90" s="16">
        <f t="shared" si="118"/>
        <v>0</v>
      </c>
      <c r="BF90" s="32">
        <f t="shared" si="130"/>
        <v>0</v>
      </c>
      <c r="BG90" s="32">
        <f t="shared" si="131"/>
        <v>0</v>
      </c>
      <c r="BH90" s="32">
        <f t="shared" si="132"/>
        <v>0</v>
      </c>
      <c r="BI90" s="32">
        <f t="shared" si="133"/>
        <v>0</v>
      </c>
      <c r="BJ90" s="32">
        <f t="shared" si="134"/>
        <v>0</v>
      </c>
      <c r="BK90" s="32">
        <f t="shared" si="135"/>
        <v>0</v>
      </c>
      <c r="BL90" s="32">
        <f t="shared" si="136"/>
        <v>0</v>
      </c>
      <c r="BM90" s="32">
        <f t="shared" si="137"/>
        <v>0</v>
      </c>
    </row>
    <row r="91" spans="1:65" ht="39.950000000000003" customHeight="1">
      <c r="A91" s="3" t="s">
        <v>164</v>
      </c>
      <c r="B91" s="88" t="s">
        <v>165</v>
      </c>
      <c r="C91" s="89"/>
      <c r="D91" s="89"/>
      <c r="E91" s="51"/>
      <c r="F91" s="51"/>
      <c r="G91" s="49"/>
      <c r="H91" s="49"/>
      <c r="I91" s="49"/>
      <c r="J91" s="49"/>
      <c r="K91" s="49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1"/>
      <c r="AK91" s="51"/>
      <c r="AL91" s="51"/>
      <c r="AM91" s="51"/>
      <c r="AN91" s="51"/>
      <c r="AO91" s="51"/>
      <c r="AP91" s="51"/>
      <c r="AQ91" s="51"/>
      <c r="AR91" s="51"/>
      <c r="AS91" s="51"/>
      <c r="AT91" s="32">
        <f t="shared" si="120"/>
        <v>0</v>
      </c>
      <c r="AU91" s="32">
        <f t="shared" si="121"/>
        <v>0</v>
      </c>
      <c r="AV91" s="32">
        <f t="shared" si="122"/>
        <v>0</v>
      </c>
      <c r="AW91" s="32">
        <f t="shared" si="123"/>
        <v>0</v>
      </c>
      <c r="AX91" s="32">
        <f t="shared" si="124"/>
        <v>0</v>
      </c>
      <c r="AY91" s="32">
        <f t="shared" si="125"/>
        <v>0</v>
      </c>
      <c r="AZ91" s="32">
        <f t="shared" si="126"/>
        <v>0</v>
      </c>
      <c r="BA91" s="32">
        <f t="shared" si="127"/>
        <v>0</v>
      </c>
      <c r="BB91" s="32">
        <f t="shared" si="128"/>
        <v>0</v>
      </c>
      <c r="BC91" s="32">
        <f t="shared" si="129"/>
        <v>0</v>
      </c>
      <c r="BD91" s="16">
        <f t="shared" si="117"/>
        <v>0</v>
      </c>
      <c r="BE91" s="16">
        <f t="shared" si="118"/>
        <v>0</v>
      </c>
      <c r="BF91" s="32">
        <f t="shared" si="130"/>
        <v>0</v>
      </c>
      <c r="BG91" s="32">
        <f t="shared" si="131"/>
        <v>0</v>
      </c>
      <c r="BH91" s="32">
        <f t="shared" si="132"/>
        <v>0</v>
      </c>
      <c r="BI91" s="32">
        <f t="shared" si="133"/>
        <v>0</v>
      </c>
      <c r="BJ91" s="32">
        <f t="shared" si="134"/>
        <v>0</v>
      </c>
      <c r="BK91" s="32">
        <f t="shared" si="135"/>
        <v>0</v>
      </c>
      <c r="BL91" s="32">
        <f t="shared" si="136"/>
        <v>0</v>
      </c>
      <c r="BM91" s="32">
        <f t="shared" si="137"/>
        <v>0</v>
      </c>
    </row>
    <row r="92" spans="1:65" ht="39.950000000000003" customHeight="1">
      <c r="A92" s="3" t="s">
        <v>166</v>
      </c>
      <c r="B92" s="88" t="s">
        <v>167</v>
      </c>
      <c r="C92" s="89"/>
      <c r="D92" s="89"/>
      <c r="E92" s="51"/>
      <c r="F92" s="51"/>
      <c r="G92" s="49"/>
      <c r="H92" s="49"/>
      <c r="I92" s="49"/>
      <c r="J92" s="49"/>
      <c r="K92" s="49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  <c r="AA92" s="51"/>
      <c r="AB92" s="51"/>
      <c r="AC92" s="51"/>
      <c r="AD92" s="51"/>
      <c r="AE92" s="51"/>
      <c r="AF92" s="51"/>
      <c r="AG92" s="51"/>
      <c r="AH92" s="51"/>
      <c r="AI92" s="51"/>
      <c r="AJ92" s="51"/>
      <c r="AK92" s="51"/>
      <c r="AL92" s="51"/>
      <c r="AM92" s="51"/>
      <c r="AN92" s="51"/>
      <c r="AO92" s="51"/>
      <c r="AP92" s="51"/>
      <c r="AQ92" s="51"/>
      <c r="AR92" s="51"/>
      <c r="AS92" s="51"/>
      <c r="AT92" s="32">
        <f t="shared" si="120"/>
        <v>0</v>
      </c>
      <c r="AU92" s="32">
        <f t="shared" si="121"/>
        <v>0</v>
      </c>
      <c r="AV92" s="32">
        <f t="shared" si="122"/>
        <v>0</v>
      </c>
      <c r="AW92" s="32">
        <f t="shared" si="123"/>
        <v>0</v>
      </c>
      <c r="AX92" s="32">
        <f t="shared" si="124"/>
        <v>0</v>
      </c>
      <c r="AY92" s="32">
        <f t="shared" si="125"/>
        <v>0</v>
      </c>
      <c r="AZ92" s="32">
        <f t="shared" si="126"/>
        <v>0</v>
      </c>
      <c r="BA92" s="32">
        <f t="shared" si="127"/>
        <v>0</v>
      </c>
      <c r="BB92" s="32">
        <f t="shared" si="128"/>
        <v>0</v>
      </c>
      <c r="BC92" s="32">
        <f t="shared" si="129"/>
        <v>0</v>
      </c>
      <c r="BD92" s="16">
        <f t="shared" si="117"/>
        <v>0</v>
      </c>
      <c r="BE92" s="16">
        <f t="shared" si="118"/>
        <v>0</v>
      </c>
      <c r="BF92" s="32">
        <f t="shared" si="130"/>
        <v>0</v>
      </c>
      <c r="BG92" s="32">
        <f t="shared" si="131"/>
        <v>0</v>
      </c>
      <c r="BH92" s="32">
        <f t="shared" si="132"/>
        <v>0</v>
      </c>
      <c r="BI92" s="32">
        <f t="shared" si="133"/>
        <v>0</v>
      </c>
      <c r="BJ92" s="32">
        <f t="shared" si="134"/>
        <v>0</v>
      </c>
      <c r="BK92" s="32">
        <f t="shared" si="135"/>
        <v>0</v>
      </c>
      <c r="BL92" s="32">
        <f t="shared" si="136"/>
        <v>0</v>
      </c>
      <c r="BM92" s="32">
        <f t="shared" si="137"/>
        <v>0</v>
      </c>
    </row>
    <row r="93" spans="1:65" ht="39.950000000000003" customHeight="1">
      <c r="A93" s="3" t="s">
        <v>168</v>
      </c>
      <c r="B93" s="88" t="s">
        <v>169</v>
      </c>
      <c r="C93" s="89"/>
      <c r="D93" s="89"/>
      <c r="E93" s="51"/>
      <c r="F93" s="51"/>
      <c r="G93" s="49"/>
      <c r="H93" s="49"/>
      <c r="I93" s="49"/>
      <c r="J93" s="49"/>
      <c r="K93" s="49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  <c r="AA93" s="51"/>
      <c r="AB93" s="51"/>
      <c r="AC93" s="51"/>
      <c r="AD93" s="51"/>
      <c r="AE93" s="51"/>
      <c r="AF93" s="51"/>
      <c r="AG93" s="51"/>
      <c r="AH93" s="51"/>
      <c r="AI93" s="51"/>
      <c r="AJ93" s="51"/>
      <c r="AK93" s="51"/>
      <c r="AL93" s="51"/>
      <c r="AM93" s="51"/>
      <c r="AN93" s="51"/>
      <c r="AO93" s="51"/>
      <c r="AP93" s="51"/>
      <c r="AQ93" s="51"/>
      <c r="AR93" s="51"/>
      <c r="AS93" s="51"/>
      <c r="AT93" s="32">
        <f t="shared" si="120"/>
        <v>0</v>
      </c>
      <c r="AU93" s="32">
        <f t="shared" si="121"/>
        <v>0</v>
      </c>
      <c r="AV93" s="32">
        <f t="shared" si="122"/>
        <v>0</v>
      </c>
      <c r="AW93" s="32">
        <f t="shared" si="123"/>
        <v>0</v>
      </c>
      <c r="AX93" s="32">
        <f t="shared" si="124"/>
        <v>0</v>
      </c>
      <c r="AY93" s="32">
        <f t="shared" si="125"/>
        <v>0</v>
      </c>
      <c r="AZ93" s="32">
        <f t="shared" si="126"/>
        <v>0</v>
      </c>
      <c r="BA93" s="32">
        <f t="shared" si="127"/>
        <v>0</v>
      </c>
      <c r="BB93" s="32">
        <f t="shared" si="128"/>
        <v>0</v>
      </c>
      <c r="BC93" s="32">
        <f t="shared" si="129"/>
        <v>0</v>
      </c>
      <c r="BD93" s="16">
        <f t="shared" si="117"/>
        <v>0</v>
      </c>
      <c r="BE93" s="16">
        <f t="shared" si="118"/>
        <v>0</v>
      </c>
      <c r="BF93" s="32">
        <f t="shared" si="130"/>
        <v>0</v>
      </c>
      <c r="BG93" s="32">
        <f t="shared" si="131"/>
        <v>0</v>
      </c>
      <c r="BH93" s="32">
        <f t="shared" si="132"/>
        <v>0</v>
      </c>
      <c r="BI93" s="32">
        <f t="shared" si="133"/>
        <v>0</v>
      </c>
      <c r="BJ93" s="32">
        <f t="shared" si="134"/>
        <v>0</v>
      </c>
      <c r="BK93" s="32">
        <f t="shared" si="135"/>
        <v>0</v>
      </c>
      <c r="BL93" s="32">
        <f t="shared" si="136"/>
        <v>0</v>
      </c>
      <c r="BM93" s="32">
        <f t="shared" si="137"/>
        <v>0</v>
      </c>
    </row>
    <row r="94" spans="1:65" ht="39.950000000000003" customHeight="1">
      <c r="A94" s="3" t="s">
        <v>170</v>
      </c>
      <c r="B94" s="88" t="s">
        <v>171</v>
      </c>
      <c r="C94" s="89"/>
      <c r="D94" s="89"/>
      <c r="E94" s="51"/>
      <c r="F94" s="51"/>
      <c r="G94" s="49"/>
      <c r="H94" s="49"/>
      <c r="I94" s="49"/>
      <c r="J94" s="49"/>
      <c r="K94" s="49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51"/>
      <c r="AA94" s="51"/>
      <c r="AB94" s="51"/>
      <c r="AC94" s="51"/>
      <c r="AD94" s="51"/>
      <c r="AE94" s="51"/>
      <c r="AF94" s="51"/>
      <c r="AG94" s="51"/>
      <c r="AH94" s="51"/>
      <c r="AI94" s="51"/>
      <c r="AJ94" s="51"/>
      <c r="AK94" s="51"/>
      <c r="AL94" s="51"/>
      <c r="AM94" s="51"/>
      <c r="AN94" s="51"/>
      <c r="AO94" s="51"/>
      <c r="AP94" s="51"/>
      <c r="AQ94" s="51"/>
      <c r="AR94" s="51"/>
      <c r="AS94" s="51"/>
      <c r="AT94" s="32">
        <f t="shared" si="120"/>
        <v>0</v>
      </c>
      <c r="AU94" s="32">
        <f t="shared" si="121"/>
        <v>0</v>
      </c>
      <c r="AV94" s="32">
        <f t="shared" si="122"/>
        <v>0</v>
      </c>
      <c r="AW94" s="32">
        <f t="shared" si="123"/>
        <v>0</v>
      </c>
      <c r="AX94" s="32">
        <f t="shared" si="124"/>
        <v>0</v>
      </c>
      <c r="AY94" s="32">
        <f t="shared" si="125"/>
        <v>0</v>
      </c>
      <c r="AZ94" s="32">
        <f t="shared" si="126"/>
        <v>0</v>
      </c>
      <c r="BA94" s="32">
        <f t="shared" si="127"/>
        <v>0</v>
      </c>
      <c r="BB94" s="32">
        <f t="shared" si="128"/>
        <v>0</v>
      </c>
      <c r="BC94" s="32">
        <f t="shared" si="129"/>
        <v>0</v>
      </c>
      <c r="BD94" s="16">
        <f t="shared" si="117"/>
        <v>0</v>
      </c>
      <c r="BE94" s="16">
        <f t="shared" si="118"/>
        <v>0</v>
      </c>
      <c r="BF94" s="32">
        <f t="shared" si="130"/>
        <v>0</v>
      </c>
      <c r="BG94" s="32">
        <f t="shared" si="131"/>
        <v>0</v>
      </c>
      <c r="BH94" s="32">
        <f t="shared" si="132"/>
        <v>0</v>
      </c>
      <c r="BI94" s="32">
        <f t="shared" si="133"/>
        <v>0</v>
      </c>
      <c r="BJ94" s="32">
        <f t="shared" si="134"/>
        <v>0</v>
      </c>
      <c r="BK94" s="32">
        <f t="shared" si="135"/>
        <v>0</v>
      </c>
      <c r="BL94" s="32">
        <f t="shared" si="136"/>
        <v>0</v>
      </c>
      <c r="BM94" s="32">
        <f t="shared" si="137"/>
        <v>0</v>
      </c>
    </row>
    <row r="95" spans="1:65" ht="39.950000000000003" customHeight="1">
      <c r="A95" s="3" t="s">
        <v>172</v>
      </c>
      <c r="B95" s="88" t="s">
        <v>173</v>
      </c>
      <c r="C95" s="89"/>
      <c r="D95" s="89"/>
      <c r="E95" s="51"/>
      <c r="F95" s="51"/>
      <c r="G95" s="49"/>
      <c r="H95" s="49"/>
      <c r="I95" s="49"/>
      <c r="J95" s="49"/>
      <c r="K95" s="49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  <c r="AA95" s="51"/>
      <c r="AB95" s="51"/>
      <c r="AC95" s="51"/>
      <c r="AD95" s="51"/>
      <c r="AE95" s="51"/>
      <c r="AF95" s="51"/>
      <c r="AG95" s="51"/>
      <c r="AH95" s="51"/>
      <c r="AI95" s="51"/>
      <c r="AJ95" s="51"/>
      <c r="AK95" s="51"/>
      <c r="AL95" s="51"/>
      <c r="AM95" s="51"/>
      <c r="AN95" s="51"/>
      <c r="AO95" s="51"/>
      <c r="AP95" s="51"/>
      <c r="AQ95" s="51"/>
      <c r="AR95" s="51"/>
      <c r="AS95" s="51"/>
      <c r="AT95" s="32">
        <f t="shared" si="120"/>
        <v>0</v>
      </c>
      <c r="AU95" s="32">
        <f t="shared" si="121"/>
        <v>0</v>
      </c>
      <c r="AV95" s="32">
        <f t="shared" si="122"/>
        <v>0</v>
      </c>
      <c r="AW95" s="32">
        <f t="shared" si="123"/>
        <v>0</v>
      </c>
      <c r="AX95" s="32">
        <f t="shared" si="124"/>
        <v>0</v>
      </c>
      <c r="AY95" s="32">
        <f t="shared" si="125"/>
        <v>0</v>
      </c>
      <c r="AZ95" s="32">
        <f t="shared" si="126"/>
        <v>0</v>
      </c>
      <c r="BA95" s="32">
        <f t="shared" si="127"/>
        <v>0</v>
      </c>
      <c r="BB95" s="32">
        <f t="shared" si="128"/>
        <v>0</v>
      </c>
      <c r="BC95" s="32">
        <f t="shared" si="129"/>
        <v>0</v>
      </c>
      <c r="BD95" s="16">
        <f t="shared" si="117"/>
        <v>0</v>
      </c>
      <c r="BE95" s="16">
        <f t="shared" si="118"/>
        <v>0</v>
      </c>
      <c r="BF95" s="32">
        <f t="shared" si="130"/>
        <v>0</v>
      </c>
      <c r="BG95" s="32">
        <f t="shared" si="131"/>
        <v>0</v>
      </c>
      <c r="BH95" s="32">
        <f t="shared" si="132"/>
        <v>0</v>
      </c>
      <c r="BI95" s="32">
        <f t="shared" si="133"/>
        <v>0</v>
      </c>
      <c r="BJ95" s="32">
        <f t="shared" si="134"/>
        <v>0</v>
      </c>
      <c r="BK95" s="32">
        <f t="shared" si="135"/>
        <v>0</v>
      </c>
      <c r="BL95" s="32">
        <f t="shared" si="136"/>
        <v>0</v>
      </c>
      <c r="BM95" s="32">
        <f t="shared" si="137"/>
        <v>0</v>
      </c>
    </row>
    <row r="96" spans="1:65" ht="39.950000000000003" customHeight="1">
      <c r="A96" s="3" t="s">
        <v>174</v>
      </c>
      <c r="B96" s="88" t="s">
        <v>175</v>
      </c>
      <c r="C96" s="89"/>
      <c r="D96" s="89"/>
      <c r="E96" s="51"/>
      <c r="F96" s="51"/>
      <c r="G96" s="49"/>
      <c r="H96" s="49"/>
      <c r="I96" s="49"/>
      <c r="J96" s="49"/>
      <c r="K96" s="49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  <c r="AA96" s="51"/>
      <c r="AB96" s="51"/>
      <c r="AC96" s="51"/>
      <c r="AD96" s="51"/>
      <c r="AE96" s="51"/>
      <c r="AF96" s="51"/>
      <c r="AG96" s="51"/>
      <c r="AH96" s="51"/>
      <c r="AI96" s="51"/>
      <c r="AJ96" s="51"/>
      <c r="AK96" s="51"/>
      <c r="AL96" s="51"/>
      <c r="AM96" s="51"/>
      <c r="AN96" s="51"/>
      <c r="AO96" s="51"/>
      <c r="AP96" s="51"/>
      <c r="AQ96" s="51"/>
      <c r="AR96" s="51"/>
      <c r="AS96" s="51"/>
      <c r="AT96" s="32">
        <f t="shared" si="120"/>
        <v>0</v>
      </c>
      <c r="AU96" s="32">
        <f t="shared" si="121"/>
        <v>0</v>
      </c>
      <c r="AV96" s="32">
        <f t="shared" si="122"/>
        <v>0</v>
      </c>
      <c r="AW96" s="32">
        <f t="shared" si="123"/>
        <v>0</v>
      </c>
      <c r="AX96" s="32">
        <f t="shared" si="124"/>
        <v>0</v>
      </c>
      <c r="AY96" s="32">
        <f t="shared" si="125"/>
        <v>0</v>
      </c>
      <c r="AZ96" s="32">
        <f t="shared" si="126"/>
        <v>0</v>
      </c>
      <c r="BA96" s="32">
        <f t="shared" si="127"/>
        <v>0</v>
      </c>
      <c r="BB96" s="32">
        <f t="shared" si="128"/>
        <v>0</v>
      </c>
      <c r="BC96" s="32">
        <f t="shared" si="129"/>
        <v>0</v>
      </c>
      <c r="BD96" s="16">
        <f t="shared" si="117"/>
        <v>0</v>
      </c>
      <c r="BE96" s="16">
        <f t="shared" si="118"/>
        <v>0</v>
      </c>
      <c r="BF96" s="32">
        <f t="shared" si="130"/>
        <v>0</v>
      </c>
      <c r="BG96" s="32">
        <f t="shared" si="131"/>
        <v>0</v>
      </c>
      <c r="BH96" s="32">
        <f t="shared" si="132"/>
        <v>0</v>
      </c>
      <c r="BI96" s="32">
        <f t="shared" si="133"/>
        <v>0</v>
      </c>
      <c r="BJ96" s="32">
        <f t="shared" si="134"/>
        <v>0</v>
      </c>
      <c r="BK96" s="32">
        <f t="shared" si="135"/>
        <v>0</v>
      </c>
      <c r="BL96" s="32">
        <f t="shared" si="136"/>
        <v>0</v>
      </c>
      <c r="BM96" s="32">
        <f t="shared" si="137"/>
        <v>0</v>
      </c>
    </row>
    <row r="97" spans="1:65" ht="39.950000000000003" customHeight="1">
      <c r="A97" s="3" t="s">
        <v>176</v>
      </c>
      <c r="B97" s="88" t="s">
        <v>177</v>
      </c>
      <c r="C97" s="89"/>
      <c r="D97" s="89"/>
      <c r="E97" s="51"/>
      <c r="F97" s="51"/>
      <c r="G97" s="49"/>
      <c r="H97" s="49"/>
      <c r="I97" s="49"/>
      <c r="J97" s="49"/>
      <c r="K97" s="49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  <c r="AA97" s="51"/>
      <c r="AB97" s="51"/>
      <c r="AC97" s="51"/>
      <c r="AD97" s="51"/>
      <c r="AE97" s="51"/>
      <c r="AF97" s="51"/>
      <c r="AG97" s="51"/>
      <c r="AH97" s="51"/>
      <c r="AI97" s="51"/>
      <c r="AJ97" s="51"/>
      <c r="AK97" s="51"/>
      <c r="AL97" s="51"/>
      <c r="AM97" s="51"/>
      <c r="AN97" s="51"/>
      <c r="AO97" s="51"/>
      <c r="AP97" s="51"/>
      <c r="AQ97" s="51"/>
      <c r="AR97" s="51"/>
      <c r="AS97" s="51"/>
      <c r="AT97" s="32">
        <f t="shared" si="120"/>
        <v>0</v>
      </c>
      <c r="AU97" s="32">
        <f t="shared" si="121"/>
        <v>0</v>
      </c>
      <c r="AV97" s="32">
        <f t="shared" si="122"/>
        <v>0</v>
      </c>
      <c r="AW97" s="32">
        <f t="shared" si="123"/>
        <v>0</v>
      </c>
      <c r="AX97" s="32">
        <f t="shared" si="124"/>
        <v>0</v>
      </c>
      <c r="AY97" s="32">
        <f t="shared" si="125"/>
        <v>0</v>
      </c>
      <c r="AZ97" s="32">
        <f t="shared" si="126"/>
        <v>0</v>
      </c>
      <c r="BA97" s="32">
        <f t="shared" si="127"/>
        <v>0</v>
      </c>
      <c r="BB97" s="32">
        <f t="shared" si="128"/>
        <v>0</v>
      </c>
      <c r="BC97" s="32">
        <f t="shared" si="129"/>
        <v>0</v>
      </c>
      <c r="BD97" s="16">
        <f t="shared" si="117"/>
        <v>0</v>
      </c>
      <c r="BE97" s="16">
        <f t="shared" si="118"/>
        <v>0</v>
      </c>
      <c r="BF97" s="32">
        <f t="shared" si="130"/>
        <v>0</v>
      </c>
      <c r="BG97" s="32">
        <f t="shared" si="131"/>
        <v>0</v>
      </c>
      <c r="BH97" s="32">
        <f t="shared" si="132"/>
        <v>0</v>
      </c>
      <c r="BI97" s="32">
        <f t="shared" si="133"/>
        <v>0</v>
      </c>
      <c r="BJ97" s="32">
        <f t="shared" si="134"/>
        <v>0</v>
      </c>
      <c r="BK97" s="32">
        <f t="shared" si="135"/>
        <v>0</v>
      </c>
      <c r="BL97" s="32">
        <f t="shared" si="136"/>
        <v>0</v>
      </c>
      <c r="BM97" s="32">
        <f t="shared" si="137"/>
        <v>0</v>
      </c>
    </row>
    <row r="98" spans="1:65" ht="39.950000000000003" customHeight="1">
      <c r="A98" s="3" t="s">
        <v>178</v>
      </c>
      <c r="B98" s="88" t="s">
        <v>179</v>
      </c>
      <c r="C98" s="89"/>
      <c r="D98" s="89"/>
      <c r="E98" s="51"/>
      <c r="F98" s="51"/>
      <c r="G98" s="49"/>
      <c r="H98" s="49"/>
      <c r="I98" s="49"/>
      <c r="J98" s="49"/>
      <c r="K98" s="49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  <c r="AA98" s="51"/>
      <c r="AB98" s="51"/>
      <c r="AC98" s="51"/>
      <c r="AD98" s="51"/>
      <c r="AE98" s="51"/>
      <c r="AF98" s="51"/>
      <c r="AG98" s="51"/>
      <c r="AH98" s="51"/>
      <c r="AI98" s="51"/>
      <c r="AJ98" s="51"/>
      <c r="AK98" s="51"/>
      <c r="AL98" s="51"/>
      <c r="AM98" s="51"/>
      <c r="AN98" s="51"/>
      <c r="AO98" s="51"/>
      <c r="AP98" s="51"/>
      <c r="AQ98" s="51"/>
      <c r="AR98" s="51"/>
      <c r="AS98" s="51"/>
      <c r="AT98" s="32">
        <f t="shared" si="120"/>
        <v>0</v>
      </c>
      <c r="AU98" s="32">
        <f t="shared" si="121"/>
        <v>0</v>
      </c>
      <c r="AV98" s="32">
        <f t="shared" si="122"/>
        <v>0</v>
      </c>
      <c r="AW98" s="32">
        <f t="shared" si="123"/>
        <v>0</v>
      </c>
      <c r="AX98" s="32">
        <f t="shared" si="124"/>
        <v>0</v>
      </c>
      <c r="AY98" s="32">
        <f t="shared" si="125"/>
        <v>0</v>
      </c>
      <c r="AZ98" s="32">
        <f t="shared" si="126"/>
        <v>0</v>
      </c>
      <c r="BA98" s="32">
        <f t="shared" si="127"/>
        <v>0</v>
      </c>
      <c r="BB98" s="32">
        <f t="shared" si="128"/>
        <v>0</v>
      </c>
      <c r="BC98" s="32">
        <f t="shared" si="129"/>
        <v>0</v>
      </c>
      <c r="BD98" s="16">
        <f t="shared" si="117"/>
        <v>0</v>
      </c>
      <c r="BE98" s="16">
        <f t="shared" si="118"/>
        <v>0</v>
      </c>
      <c r="BF98" s="32">
        <f t="shared" si="130"/>
        <v>0</v>
      </c>
      <c r="BG98" s="32">
        <f t="shared" si="131"/>
        <v>0</v>
      </c>
      <c r="BH98" s="32">
        <f t="shared" si="132"/>
        <v>0</v>
      </c>
      <c r="BI98" s="32">
        <f t="shared" si="133"/>
        <v>0</v>
      </c>
      <c r="BJ98" s="32">
        <f t="shared" si="134"/>
        <v>0</v>
      </c>
      <c r="BK98" s="32">
        <f t="shared" si="135"/>
        <v>0</v>
      </c>
      <c r="BL98" s="32">
        <f t="shared" si="136"/>
        <v>0</v>
      </c>
      <c r="BM98" s="32">
        <f t="shared" si="137"/>
        <v>0</v>
      </c>
    </row>
    <row r="99" spans="1:65" ht="39.950000000000003" customHeight="1">
      <c r="A99" s="3" t="s">
        <v>180</v>
      </c>
      <c r="B99" s="95" t="s">
        <v>181</v>
      </c>
      <c r="C99" s="95"/>
      <c r="D99" s="88"/>
      <c r="E99" s="51"/>
      <c r="F99" s="51"/>
      <c r="G99" s="49"/>
      <c r="H99" s="49"/>
      <c r="I99" s="49"/>
      <c r="J99" s="49">
        <v>1</v>
      </c>
      <c r="K99" s="49">
        <v>1</v>
      </c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51"/>
      <c r="AA99" s="51"/>
      <c r="AB99" s="51">
        <v>1</v>
      </c>
      <c r="AC99" s="51"/>
      <c r="AD99" s="51"/>
      <c r="AE99" s="51"/>
      <c r="AF99" s="51"/>
      <c r="AG99" s="51"/>
      <c r="AH99" s="51"/>
      <c r="AI99" s="51"/>
      <c r="AJ99" s="51"/>
      <c r="AK99" s="51"/>
      <c r="AL99" s="51"/>
      <c r="AM99" s="51"/>
      <c r="AN99" s="51"/>
      <c r="AO99" s="51"/>
      <c r="AP99" s="51"/>
      <c r="AQ99" s="51"/>
      <c r="AR99" s="51"/>
      <c r="AS99" s="51"/>
      <c r="AT99" s="32">
        <f t="shared" si="120"/>
        <v>0</v>
      </c>
      <c r="AU99" s="32">
        <f t="shared" si="121"/>
        <v>0</v>
      </c>
      <c r="AV99" s="32">
        <f t="shared" si="122"/>
        <v>1</v>
      </c>
      <c r="AW99" s="32">
        <f t="shared" si="123"/>
        <v>1</v>
      </c>
      <c r="AX99" s="32">
        <f t="shared" si="124"/>
        <v>1</v>
      </c>
      <c r="AY99" s="32">
        <f t="shared" si="125"/>
        <v>1</v>
      </c>
      <c r="AZ99" s="32">
        <f t="shared" si="126"/>
        <v>0</v>
      </c>
      <c r="BA99" s="32">
        <f t="shared" si="127"/>
        <v>0</v>
      </c>
      <c r="BB99" s="32">
        <f t="shared" si="128"/>
        <v>0</v>
      </c>
      <c r="BC99" s="32">
        <f t="shared" si="129"/>
        <v>0</v>
      </c>
      <c r="BD99" s="16">
        <f t="shared" si="117"/>
        <v>0</v>
      </c>
      <c r="BE99" s="16">
        <f t="shared" si="118"/>
        <v>0</v>
      </c>
      <c r="BF99" s="32">
        <f t="shared" si="130"/>
        <v>0</v>
      </c>
      <c r="BG99" s="32">
        <f t="shared" si="131"/>
        <v>0</v>
      </c>
      <c r="BH99" s="32">
        <f t="shared" si="132"/>
        <v>0</v>
      </c>
      <c r="BI99" s="32">
        <f t="shared" si="133"/>
        <v>0</v>
      </c>
      <c r="BJ99" s="32">
        <f t="shared" si="134"/>
        <v>0</v>
      </c>
      <c r="BK99" s="32">
        <f t="shared" si="135"/>
        <v>0</v>
      </c>
      <c r="BL99" s="32">
        <f t="shared" si="136"/>
        <v>0</v>
      </c>
      <c r="BM99" s="32">
        <f t="shared" si="137"/>
        <v>0</v>
      </c>
    </row>
    <row r="100" spans="1:65" ht="39.950000000000003" customHeight="1">
      <c r="A100" s="3" t="s">
        <v>182</v>
      </c>
      <c r="B100" s="91" t="s">
        <v>183</v>
      </c>
      <c r="C100" s="92"/>
      <c r="D100" s="92"/>
      <c r="E100" s="51"/>
      <c r="F100" s="51"/>
      <c r="G100" s="49"/>
      <c r="H100" s="49"/>
      <c r="I100" s="49"/>
      <c r="J100" s="49"/>
      <c r="K100" s="49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  <c r="AG100" s="51"/>
      <c r="AH100" s="51"/>
      <c r="AI100" s="51"/>
      <c r="AJ100" s="51"/>
      <c r="AK100" s="51"/>
      <c r="AL100" s="51"/>
      <c r="AM100" s="51"/>
      <c r="AN100" s="51"/>
      <c r="AO100" s="51"/>
      <c r="AP100" s="51"/>
      <c r="AQ100" s="51"/>
      <c r="AR100" s="51"/>
      <c r="AS100" s="51"/>
      <c r="AT100" s="32">
        <f t="shared" si="120"/>
        <v>0</v>
      </c>
      <c r="AU100" s="32">
        <f t="shared" si="121"/>
        <v>0</v>
      </c>
      <c r="AV100" s="32">
        <f t="shared" si="122"/>
        <v>0</v>
      </c>
      <c r="AW100" s="32">
        <f t="shared" si="123"/>
        <v>0</v>
      </c>
      <c r="AX100" s="32">
        <f t="shared" si="124"/>
        <v>0</v>
      </c>
      <c r="AY100" s="32">
        <f t="shared" si="125"/>
        <v>0</v>
      </c>
      <c r="AZ100" s="32">
        <f t="shared" si="126"/>
        <v>0</v>
      </c>
      <c r="BA100" s="32">
        <f t="shared" si="127"/>
        <v>0</v>
      </c>
      <c r="BB100" s="32">
        <f t="shared" si="128"/>
        <v>0</v>
      </c>
      <c r="BC100" s="32">
        <f t="shared" si="129"/>
        <v>0</v>
      </c>
      <c r="BD100" s="16">
        <f t="shared" si="117"/>
        <v>0</v>
      </c>
      <c r="BE100" s="16">
        <f t="shared" si="118"/>
        <v>0</v>
      </c>
      <c r="BF100" s="32">
        <f t="shared" si="130"/>
        <v>0</v>
      </c>
      <c r="BG100" s="32">
        <f t="shared" si="131"/>
        <v>0</v>
      </c>
      <c r="BH100" s="32">
        <f t="shared" si="132"/>
        <v>0</v>
      </c>
      <c r="BI100" s="32">
        <f t="shared" si="133"/>
        <v>0</v>
      </c>
      <c r="BJ100" s="32">
        <f t="shared" si="134"/>
        <v>0</v>
      </c>
      <c r="BK100" s="32">
        <f t="shared" si="135"/>
        <v>0</v>
      </c>
      <c r="BL100" s="32">
        <f t="shared" si="136"/>
        <v>0</v>
      </c>
      <c r="BM100" s="32">
        <f t="shared" si="137"/>
        <v>0</v>
      </c>
    </row>
    <row r="101" spans="1:65" ht="39.950000000000003" customHeight="1">
      <c r="A101" s="3" t="s">
        <v>184</v>
      </c>
      <c r="B101" s="88" t="s">
        <v>45</v>
      </c>
      <c r="C101" s="89"/>
      <c r="D101" s="89"/>
      <c r="E101" s="51"/>
      <c r="F101" s="51"/>
      <c r="G101" s="49"/>
      <c r="H101" s="49"/>
      <c r="I101" s="49"/>
      <c r="J101" s="49"/>
      <c r="K101" s="49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  <c r="AA101" s="51"/>
      <c r="AB101" s="51"/>
      <c r="AC101" s="51"/>
      <c r="AD101" s="51"/>
      <c r="AE101" s="51"/>
      <c r="AF101" s="51"/>
      <c r="AG101" s="51"/>
      <c r="AH101" s="51"/>
      <c r="AI101" s="51"/>
      <c r="AJ101" s="51"/>
      <c r="AK101" s="51"/>
      <c r="AL101" s="51"/>
      <c r="AM101" s="51"/>
      <c r="AN101" s="51"/>
      <c r="AO101" s="51"/>
      <c r="AP101" s="51"/>
      <c r="AQ101" s="51"/>
      <c r="AR101" s="51"/>
      <c r="AS101" s="51"/>
      <c r="AT101" s="32">
        <f t="shared" si="120"/>
        <v>0</v>
      </c>
      <c r="AU101" s="32">
        <f t="shared" si="121"/>
        <v>0</v>
      </c>
      <c r="AV101" s="32">
        <f t="shared" si="122"/>
        <v>0</v>
      </c>
      <c r="AW101" s="32">
        <f t="shared" si="123"/>
        <v>0</v>
      </c>
      <c r="AX101" s="32">
        <f t="shared" si="124"/>
        <v>0</v>
      </c>
      <c r="AY101" s="32">
        <f t="shared" si="125"/>
        <v>0</v>
      </c>
      <c r="AZ101" s="32">
        <f t="shared" si="126"/>
        <v>0</v>
      </c>
      <c r="BA101" s="32">
        <f t="shared" si="127"/>
        <v>0</v>
      </c>
      <c r="BB101" s="32">
        <f t="shared" si="128"/>
        <v>0</v>
      </c>
      <c r="BC101" s="32">
        <f t="shared" si="129"/>
        <v>0</v>
      </c>
      <c r="BD101" s="16">
        <f t="shared" si="117"/>
        <v>0</v>
      </c>
      <c r="BE101" s="16">
        <f t="shared" si="118"/>
        <v>0</v>
      </c>
      <c r="BF101" s="32">
        <f t="shared" si="130"/>
        <v>0</v>
      </c>
      <c r="BG101" s="32">
        <f t="shared" si="131"/>
        <v>0</v>
      </c>
      <c r="BH101" s="32">
        <f t="shared" si="132"/>
        <v>0</v>
      </c>
      <c r="BI101" s="32">
        <f t="shared" si="133"/>
        <v>0</v>
      </c>
      <c r="BJ101" s="32">
        <f t="shared" si="134"/>
        <v>0</v>
      </c>
      <c r="BK101" s="32">
        <f t="shared" si="135"/>
        <v>0</v>
      </c>
      <c r="BL101" s="32">
        <f t="shared" si="136"/>
        <v>0</v>
      </c>
      <c r="BM101" s="32">
        <f t="shared" si="137"/>
        <v>0</v>
      </c>
    </row>
    <row r="102" spans="1:65" ht="39.950000000000003" customHeight="1">
      <c r="A102" s="1" t="s">
        <v>185</v>
      </c>
      <c r="B102" s="77" t="s">
        <v>186</v>
      </c>
      <c r="C102" s="78"/>
      <c r="D102" s="78"/>
      <c r="E102" s="33">
        <f>SUM(E103:E105)</f>
        <v>0</v>
      </c>
      <c r="F102" s="33">
        <f t="shared" ref="F102:BM102" si="139">SUM(F103:F105)</f>
        <v>0</v>
      </c>
      <c r="G102" s="33">
        <f t="shared" si="139"/>
        <v>0</v>
      </c>
      <c r="H102" s="33">
        <f t="shared" si="139"/>
        <v>0</v>
      </c>
      <c r="I102" s="33">
        <f t="shared" si="139"/>
        <v>0</v>
      </c>
      <c r="J102" s="33">
        <f t="shared" si="139"/>
        <v>0</v>
      </c>
      <c r="K102" s="33">
        <f t="shared" si="139"/>
        <v>0</v>
      </c>
      <c r="L102" s="33">
        <f t="shared" si="139"/>
        <v>0</v>
      </c>
      <c r="M102" s="33">
        <f t="shared" si="139"/>
        <v>0</v>
      </c>
      <c r="N102" s="33">
        <f t="shared" si="139"/>
        <v>0</v>
      </c>
      <c r="O102" s="33">
        <f t="shared" si="139"/>
        <v>0</v>
      </c>
      <c r="P102" s="33">
        <f t="shared" si="139"/>
        <v>0</v>
      </c>
      <c r="Q102" s="33">
        <f t="shared" si="139"/>
        <v>0</v>
      </c>
      <c r="R102" s="33">
        <f t="shared" si="139"/>
        <v>0</v>
      </c>
      <c r="S102" s="33">
        <f t="shared" si="139"/>
        <v>0</v>
      </c>
      <c r="T102" s="33">
        <f t="shared" si="139"/>
        <v>0</v>
      </c>
      <c r="U102" s="33">
        <f t="shared" si="139"/>
        <v>0</v>
      </c>
      <c r="V102" s="33">
        <f t="shared" si="139"/>
        <v>0</v>
      </c>
      <c r="W102" s="33">
        <f t="shared" si="139"/>
        <v>0</v>
      </c>
      <c r="X102" s="33">
        <f t="shared" si="139"/>
        <v>0</v>
      </c>
      <c r="Y102" s="33">
        <f t="shared" si="139"/>
        <v>0</v>
      </c>
      <c r="Z102" s="33">
        <f t="shared" si="139"/>
        <v>0</v>
      </c>
      <c r="AA102" s="33">
        <f t="shared" si="139"/>
        <v>0</v>
      </c>
      <c r="AB102" s="33">
        <f t="shared" si="139"/>
        <v>0</v>
      </c>
      <c r="AC102" s="33">
        <f t="shared" si="139"/>
        <v>0</v>
      </c>
      <c r="AD102" s="33">
        <f t="shared" si="139"/>
        <v>0</v>
      </c>
      <c r="AE102" s="33">
        <f t="shared" si="139"/>
        <v>0</v>
      </c>
      <c r="AF102" s="33">
        <f t="shared" si="139"/>
        <v>0</v>
      </c>
      <c r="AG102" s="33">
        <f t="shared" si="139"/>
        <v>0</v>
      </c>
      <c r="AH102" s="33">
        <f t="shared" si="139"/>
        <v>0</v>
      </c>
      <c r="AI102" s="33">
        <f t="shared" si="139"/>
        <v>0</v>
      </c>
      <c r="AJ102" s="33">
        <f t="shared" si="139"/>
        <v>0</v>
      </c>
      <c r="AK102" s="33">
        <f t="shared" si="139"/>
        <v>0</v>
      </c>
      <c r="AL102" s="33">
        <f t="shared" si="139"/>
        <v>0</v>
      </c>
      <c r="AM102" s="33">
        <f t="shared" si="139"/>
        <v>0</v>
      </c>
      <c r="AN102" s="33">
        <f t="shared" si="139"/>
        <v>0</v>
      </c>
      <c r="AO102" s="33">
        <f t="shared" si="139"/>
        <v>0</v>
      </c>
      <c r="AP102" s="33">
        <f t="shared" si="139"/>
        <v>0</v>
      </c>
      <c r="AQ102" s="33">
        <f t="shared" si="139"/>
        <v>0</v>
      </c>
      <c r="AR102" s="33">
        <f t="shared" si="139"/>
        <v>0</v>
      </c>
      <c r="AS102" s="33">
        <f t="shared" si="139"/>
        <v>0</v>
      </c>
      <c r="AT102" s="33">
        <f t="shared" si="139"/>
        <v>0</v>
      </c>
      <c r="AU102" s="33">
        <f t="shared" si="139"/>
        <v>0</v>
      </c>
      <c r="AV102" s="33">
        <f t="shared" si="139"/>
        <v>0</v>
      </c>
      <c r="AW102" s="33">
        <f t="shared" si="139"/>
        <v>0</v>
      </c>
      <c r="AX102" s="33">
        <f t="shared" si="139"/>
        <v>0</v>
      </c>
      <c r="AY102" s="33">
        <f t="shared" si="139"/>
        <v>0</v>
      </c>
      <c r="AZ102" s="33">
        <f t="shared" si="139"/>
        <v>0</v>
      </c>
      <c r="BA102" s="33">
        <f t="shared" si="139"/>
        <v>0</v>
      </c>
      <c r="BB102" s="33">
        <f t="shared" si="139"/>
        <v>0</v>
      </c>
      <c r="BC102" s="33">
        <f t="shared" si="139"/>
        <v>0</v>
      </c>
      <c r="BD102" s="16">
        <f t="shared" si="117"/>
        <v>0</v>
      </c>
      <c r="BE102" s="16">
        <f t="shared" si="118"/>
        <v>0</v>
      </c>
      <c r="BF102" s="33">
        <f t="shared" si="139"/>
        <v>0</v>
      </c>
      <c r="BG102" s="33">
        <f t="shared" si="139"/>
        <v>0</v>
      </c>
      <c r="BH102" s="33">
        <f t="shared" si="139"/>
        <v>0</v>
      </c>
      <c r="BI102" s="33">
        <f t="shared" si="139"/>
        <v>0</v>
      </c>
      <c r="BJ102" s="33">
        <f t="shared" si="139"/>
        <v>0</v>
      </c>
      <c r="BK102" s="33">
        <f t="shared" si="139"/>
        <v>0</v>
      </c>
      <c r="BL102" s="33">
        <f t="shared" si="139"/>
        <v>0</v>
      </c>
      <c r="BM102" s="33">
        <f t="shared" si="139"/>
        <v>0</v>
      </c>
    </row>
    <row r="103" spans="1:65" ht="39.950000000000003" customHeight="1">
      <c r="A103" s="3" t="s">
        <v>187</v>
      </c>
      <c r="B103" s="91" t="s">
        <v>188</v>
      </c>
      <c r="C103" s="92"/>
      <c r="D103" s="92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32">
        <f>E103</f>
        <v>0</v>
      </c>
      <c r="AU103" s="32">
        <f>F103+G103+H103+I103</f>
        <v>0</v>
      </c>
      <c r="AV103" s="32">
        <f>J103</f>
        <v>0</v>
      </c>
      <c r="AW103" s="32">
        <f>K103+L103+M103</f>
        <v>0</v>
      </c>
      <c r="AX103" s="32">
        <f>F103+G103+K103</f>
        <v>0</v>
      </c>
      <c r="AY103" s="32">
        <f>N103+Y103+Z103+AB103</f>
        <v>0</v>
      </c>
      <c r="AZ103" s="32">
        <f>O103</f>
        <v>0</v>
      </c>
      <c r="BA103" s="32">
        <f>P103+Q103+R103+S103+T103</f>
        <v>0</v>
      </c>
      <c r="BB103" s="32">
        <f>T103</f>
        <v>0</v>
      </c>
      <c r="BC103" s="32">
        <f>+U103+V103+W103</f>
        <v>0</v>
      </c>
      <c r="BD103" s="16">
        <f t="shared" si="117"/>
        <v>0</v>
      </c>
      <c r="BE103" s="16">
        <f t="shared" si="118"/>
        <v>0</v>
      </c>
      <c r="BF103" s="32">
        <f>AF103</f>
        <v>0</v>
      </c>
      <c r="BG103" s="32">
        <f>AD103+AE103</f>
        <v>0</v>
      </c>
      <c r="BH103" s="32">
        <f>AF103</f>
        <v>0</v>
      </c>
      <c r="BI103" s="32">
        <f>AG103+AH103</f>
        <v>0</v>
      </c>
      <c r="BJ103" s="32">
        <f>AM103</f>
        <v>0</v>
      </c>
      <c r="BK103" s="32">
        <f>AK103+AL103</f>
        <v>0</v>
      </c>
      <c r="BL103" s="32">
        <f>AM103</f>
        <v>0</v>
      </c>
      <c r="BM103" s="32">
        <f>AN103+AO103</f>
        <v>0</v>
      </c>
    </row>
    <row r="104" spans="1:65" ht="39.950000000000003" customHeight="1">
      <c r="A104" s="3" t="s">
        <v>189</v>
      </c>
      <c r="B104" s="91" t="s">
        <v>190</v>
      </c>
      <c r="C104" s="92"/>
      <c r="D104" s="92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32">
        <f>E104</f>
        <v>0</v>
      </c>
      <c r="AU104" s="32">
        <f>F104+G104+H104+I104</f>
        <v>0</v>
      </c>
      <c r="AV104" s="32">
        <f>J104</f>
        <v>0</v>
      </c>
      <c r="AW104" s="32">
        <f>K104+L104+M104</f>
        <v>0</v>
      </c>
      <c r="AX104" s="32">
        <f>F104+G104+K104</f>
        <v>0</v>
      </c>
      <c r="AY104" s="32">
        <f>N104+Y104+Z104+AB104</f>
        <v>0</v>
      </c>
      <c r="AZ104" s="32">
        <f>O104</f>
        <v>0</v>
      </c>
      <c r="BA104" s="32">
        <f>P104+Q104+R104+S104+T104</f>
        <v>0</v>
      </c>
      <c r="BB104" s="32">
        <f>T104</f>
        <v>0</v>
      </c>
      <c r="BC104" s="32">
        <f>+U104+V104+W104</f>
        <v>0</v>
      </c>
      <c r="BD104" s="16">
        <f t="shared" si="117"/>
        <v>0</v>
      </c>
      <c r="BE104" s="16">
        <f t="shared" si="118"/>
        <v>0</v>
      </c>
      <c r="BF104" s="32">
        <f>AF104</f>
        <v>0</v>
      </c>
      <c r="BG104" s="32">
        <f>AD104+AE104</f>
        <v>0</v>
      </c>
      <c r="BH104" s="32">
        <f>AF104</f>
        <v>0</v>
      </c>
      <c r="BI104" s="32">
        <f>AG104+AH104</f>
        <v>0</v>
      </c>
      <c r="BJ104" s="32">
        <f>AM104</f>
        <v>0</v>
      </c>
      <c r="BK104" s="32">
        <f>AK104+AL104</f>
        <v>0</v>
      </c>
      <c r="BL104" s="32">
        <f>AM104</f>
        <v>0</v>
      </c>
      <c r="BM104" s="32">
        <f>AN104+AO104</f>
        <v>0</v>
      </c>
    </row>
    <row r="105" spans="1:65" ht="39.950000000000003" customHeight="1">
      <c r="A105" s="3" t="s">
        <v>191</v>
      </c>
      <c r="B105" s="88" t="s">
        <v>45</v>
      </c>
      <c r="C105" s="89"/>
      <c r="D105" s="89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32">
        <f>E105</f>
        <v>0</v>
      </c>
      <c r="AU105" s="32">
        <f>F105+G105+H105+I105</f>
        <v>0</v>
      </c>
      <c r="AV105" s="32">
        <f>J105</f>
        <v>0</v>
      </c>
      <c r="AW105" s="32">
        <f>K105+L105+M105</f>
        <v>0</v>
      </c>
      <c r="AX105" s="32">
        <f>F105+G105+K105</f>
        <v>0</v>
      </c>
      <c r="AY105" s="32">
        <f>N105+Y105+Z105+AB105</f>
        <v>0</v>
      </c>
      <c r="AZ105" s="32">
        <f>O105</f>
        <v>0</v>
      </c>
      <c r="BA105" s="32">
        <f>P105+Q105+R105+S105+T105</f>
        <v>0</v>
      </c>
      <c r="BB105" s="32">
        <f>T105</f>
        <v>0</v>
      </c>
      <c r="BC105" s="32">
        <f>+U105+V105+W105</f>
        <v>0</v>
      </c>
      <c r="BD105" s="16">
        <f t="shared" si="117"/>
        <v>0</v>
      </c>
      <c r="BE105" s="16">
        <f t="shared" si="118"/>
        <v>0</v>
      </c>
      <c r="BF105" s="32">
        <f>AF105</f>
        <v>0</v>
      </c>
      <c r="BG105" s="32">
        <f>AD105+AE105</f>
        <v>0</v>
      </c>
      <c r="BH105" s="32">
        <f>AF105</f>
        <v>0</v>
      </c>
      <c r="BI105" s="32">
        <f>AG105+AH105</f>
        <v>0</v>
      </c>
      <c r="BJ105" s="32">
        <f>AM105</f>
        <v>0</v>
      </c>
      <c r="BK105" s="32">
        <f>AK105+AL105</f>
        <v>0</v>
      </c>
      <c r="BL105" s="32">
        <f>AM105</f>
        <v>0</v>
      </c>
      <c r="BM105" s="32">
        <f>AN105+AO105</f>
        <v>0</v>
      </c>
    </row>
    <row r="106" spans="1:65" ht="39.950000000000003" customHeight="1">
      <c r="A106" s="1" t="s">
        <v>192</v>
      </c>
      <c r="B106" s="86" t="s">
        <v>193</v>
      </c>
      <c r="C106" s="90"/>
      <c r="D106" s="90"/>
      <c r="E106" s="30">
        <f>SUM(E107:E114)</f>
        <v>210</v>
      </c>
      <c r="F106" s="30">
        <f t="shared" ref="F106:BL106" si="140">SUM(F107:F114)</f>
        <v>60</v>
      </c>
      <c r="G106" s="30">
        <f t="shared" si="140"/>
        <v>150</v>
      </c>
      <c r="H106" s="30">
        <f t="shared" si="140"/>
        <v>0</v>
      </c>
      <c r="I106" s="30">
        <f t="shared" si="140"/>
        <v>0</v>
      </c>
      <c r="J106" s="30">
        <f t="shared" si="140"/>
        <v>140</v>
      </c>
      <c r="K106" s="30">
        <f t="shared" si="140"/>
        <v>129</v>
      </c>
      <c r="L106" s="30">
        <f t="shared" si="140"/>
        <v>10</v>
      </c>
      <c r="M106" s="30">
        <f t="shared" si="140"/>
        <v>1</v>
      </c>
      <c r="N106" s="30">
        <f t="shared" si="140"/>
        <v>0</v>
      </c>
      <c r="O106" s="30">
        <f t="shared" si="140"/>
        <v>124</v>
      </c>
      <c r="P106" s="30">
        <f t="shared" si="140"/>
        <v>109</v>
      </c>
      <c r="Q106" s="30">
        <f t="shared" si="140"/>
        <v>5</v>
      </c>
      <c r="R106" s="30">
        <f t="shared" si="140"/>
        <v>5</v>
      </c>
      <c r="S106" s="30">
        <f t="shared" si="140"/>
        <v>0</v>
      </c>
      <c r="T106" s="30">
        <f t="shared" si="140"/>
        <v>5</v>
      </c>
      <c r="U106" s="30">
        <f t="shared" si="140"/>
        <v>1</v>
      </c>
      <c r="V106" s="30">
        <f t="shared" si="140"/>
        <v>4</v>
      </c>
      <c r="W106" s="30">
        <f t="shared" si="140"/>
        <v>0</v>
      </c>
      <c r="X106" s="30">
        <f t="shared" si="140"/>
        <v>0</v>
      </c>
      <c r="Y106" s="30">
        <f t="shared" si="140"/>
        <v>124</v>
      </c>
      <c r="Z106" s="30">
        <f t="shared" si="140"/>
        <v>10</v>
      </c>
      <c r="AA106" s="30">
        <f t="shared" si="140"/>
        <v>11</v>
      </c>
      <c r="AB106" s="30">
        <f t="shared" si="140"/>
        <v>205</v>
      </c>
      <c r="AC106" s="30">
        <f t="shared" si="140"/>
        <v>65</v>
      </c>
      <c r="AD106" s="30">
        <f t="shared" si="140"/>
        <v>7</v>
      </c>
      <c r="AE106" s="30">
        <f t="shared" si="140"/>
        <v>1</v>
      </c>
      <c r="AF106" s="30">
        <f t="shared" si="140"/>
        <v>8</v>
      </c>
      <c r="AG106" s="30">
        <f t="shared" si="140"/>
        <v>4</v>
      </c>
      <c r="AH106" s="30">
        <f t="shared" si="140"/>
        <v>4</v>
      </c>
      <c r="AI106" s="30">
        <f t="shared" si="140"/>
        <v>0</v>
      </c>
      <c r="AJ106" s="30">
        <f t="shared" si="140"/>
        <v>4</v>
      </c>
      <c r="AK106" s="30">
        <f t="shared" si="140"/>
        <v>3</v>
      </c>
      <c r="AL106" s="30">
        <f t="shared" si="140"/>
        <v>0</v>
      </c>
      <c r="AM106" s="30">
        <f t="shared" si="140"/>
        <v>3</v>
      </c>
      <c r="AN106" s="30">
        <f t="shared" si="140"/>
        <v>3</v>
      </c>
      <c r="AO106" s="30">
        <f t="shared" si="140"/>
        <v>0</v>
      </c>
      <c r="AP106" s="30">
        <f t="shared" si="140"/>
        <v>0</v>
      </c>
      <c r="AQ106" s="30">
        <f t="shared" si="140"/>
        <v>0</v>
      </c>
      <c r="AR106" s="30">
        <f t="shared" si="140"/>
        <v>0</v>
      </c>
      <c r="AS106" s="30">
        <f t="shared" si="140"/>
        <v>0</v>
      </c>
      <c r="AT106" s="30">
        <f t="shared" si="140"/>
        <v>210</v>
      </c>
      <c r="AU106" s="30">
        <f t="shared" si="140"/>
        <v>210</v>
      </c>
      <c r="AV106" s="30">
        <f t="shared" si="140"/>
        <v>140</v>
      </c>
      <c r="AW106" s="30">
        <f t="shared" si="140"/>
        <v>140</v>
      </c>
      <c r="AX106" s="30">
        <f t="shared" si="140"/>
        <v>339</v>
      </c>
      <c r="AY106" s="30">
        <f t="shared" si="140"/>
        <v>339</v>
      </c>
      <c r="AZ106" s="30">
        <f t="shared" si="140"/>
        <v>124</v>
      </c>
      <c r="BA106" s="30">
        <f t="shared" si="140"/>
        <v>124</v>
      </c>
      <c r="BB106" s="30">
        <f t="shared" si="140"/>
        <v>5</v>
      </c>
      <c r="BC106" s="30">
        <f t="shared" si="140"/>
        <v>5</v>
      </c>
      <c r="BD106" s="16">
        <f t="shared" si="117"/>
        <v>124</v>
      </c>
      <c r="BE106" s="16">
        <f t="shared" si="118"/>
        <v>124</v>
      </c>
      <c r="BF106" s="30">
        <f t="shared" si="140"/>
        <v>8</v>
      </c>
      <c r="BG106" s="30">
        <f t="shared" si="140"/>
        <v>8</v>
      </c>
      <c r="BH106" s="30">
        <f t="shared" si="140"/>
        <v>8</v>
      </c>
      <c r="BI106" s="30">
        <f t="shared" si="140"/>
        <v>8</v>
      </c>
      <c r="BJ106" s="30">
        <f t="shared" si="140"/>
        <v>3</v>
      </c>
      <c r="BK106" s="30">
        <f t="shared" si="140"/>
        <v>3</v>
      </c>
      <c r="BL106" s="30">
        <f t="shared" si="140"/>
        <v>3</v>
      </c>
      <c r="BM106" s="30">
        <f>SUM(BM107:BM114)</f>
        <v>3</v>
      </c>
    </row>
    <row r="107" spans="1:65" ht="39.950000000000003" customHeight="1">
      <c r="A107" s="3" t="s">
        <v>194</v>
      </c>
      <c r="B107" s="81" t="s">
        <v>195</v>
      </c>
      <c r="C107" s="82"/>
      <c r="D107" s="82"/>
      <c r="E107" s="51">
        <v>202</v>
      </c>
      <c r="F107" s="51">
        <v>56</v>
      </c>
      <c r="G107" s="49">
        <v>146</v>
      </c>
      <c r="H107" s="49"/>
      <c r="I107" s="49"/>
      <c r="J107" s="49">
        <v>137</v>
      </c>
      <c r="K107" s="49">
        <v>127</v>
      </c>
      <c r="L107" s="51">
        <v>9</v>
      </c>
      <c r="M107" s="51">
        <v>1</v>
      </c>
      <c r="N107" s="51"/>
      <c r="O107" s="51">
        <v>120</v>
      </c>
      <c r="P107" s="51">
        <v>109</v>
      </c>
      <c r="Q107" s="51">
        <v>5</v>
      </c>
      <c r="R107" s="51">
        <v>2</v>
      </c>
      <c r="S107" s="51"/>
      <c r="T107" s="51">
        <v>4</v>
      </c>
      <c r="U107" s="51">
        <v>1</v>
      </c>
      <c r="V107" s="51">
        <v>3</v>
      </c>
      <c r="W107" s="51"/>
      <c r="X107" s="51"/>
      <c r="Y107" s="51">
        <v>120</v>
      </c>
      <c r="Z107" s="51">
        <v>10</v>
      </c>
      <c r="AA107" s="51">
        <v>10</v>
      </c>
      <c r="AB107" s="51">
        <v>199</v>
      </c>
      <c r="AC107" s="51">
        <v>62</v>
      </c>
      <c r="AD107" s="50">
        <v>7</v>
      </c>
      <c r="AE107" s="50">
        <v>1</v>
      </c>
      <c r="AF107" s="50">
        <v>8</v>
      </c>
      <c r="AG107" s="50">
        <v>4</v>
      </c>
      <c r="AH107" s="50">
        <v>4</v>
      </c>
      <c r="AI107" s="50"/>
      <c r="AJ107" s="50">
        <v>4</v>
      </c>
      <c r="AK107" s="51">
        <v>3</v>
      </c>
      <c r="AL107" s="51"/>
      <c r="AM107" s="51">
        <v>3</v>
      </c>
      <c r="AN107" s="51">
        <v>3</v>
      </c>
      <c r="AO107" s="51"/>
      <c r="AP107" s="51"/>
      <c r="AQ107" s="51"/>
      <c r="AR107" s="51"/>
      <c r="AS107" s="51"/>
      <c r="AT107" s="32">
        <f t="shared" ref="AT107:AT114" si="141">E107</f>
        <v>202</v>
      </c>
      <c r="AU107" s="32">
        <f t="shared" ref="AU107:AU114" si="142">F107+G107+H107+I107</f>
        <v>202</v>
      </c>
      <c r="AV107" s="32">
        <f t="shared" ref="AV107:AV114" si="143">J107</f>
        <v>137</v>
      </c>
      <c r="AW107" s="32">
        <f t="shared" ref="AW107:AW114" si="144">K107+L107+M107</f>
        <v>137</v>
      </c>
      <c r="AX107" s="32">
        <f t="shared" ref="AX107:AX114" si="145">F107+G107+K107</f>
        <v>329</v>
      </c>
      <c r="AY107" s="32">
        <f t="shared" ref="AY107:AY114" si="146">N107+Y107+Z107+AB107</f>
        <v>329</v>
      </c>
      <c r="AZ107" s="32">
        <f t="shared" ref="AZ107:AZ114" si="147">O107</f>
        <v>120</v>
      </c>
      <c r="BA107" s="32">
        <f t="shared" ref="BA107:BA114" si="148">P107+Q107+R107+S107+T107</f>
        <v>120</v>
      </c>
      <c r="BB107" s="32">
        <f t="shared" ref="BB107:BB114" si="149">T107</f>
        <v>4</v>
      </c>
      <c r="BC107" s="32">
        <f t="shared" ref="BC107:BC114" si="150">+U107+V107+W107</f>
        <v>4</v>
      </c>
      <c r="BD107" s="16">
        <f t="shared" si="117"/>
        <v>120</v>
      </c>
      <c r="BE107" s="16">
        <f t="shared" si="118"/>
        <v>120</v>
      </c>
      <c r="BF107" s="32">
        <f t="shared" ref="BF107:BF114" si="151">AF107</f>
        <v>8</v>
      </c>
      <c r="BG107" s="32">
        <f t="shared" ref="BG107:BG114" si="152">AD107+AE107</f>
        <v>8</v>
      </c>
      <c r="BH107" s="32">
        <f t="shared" ref="BH107:BH114" si="153">AF107</f>
        <v>8</v>
      </c>
      <c r="BI107" s="32">
        <f t="shared" ref="BI107:BI114" si="154">AG107+AH107</f>
        <v>8</v>
      </c>
      <c r="BJ107" s="32">
        <f t="shared" ref="BJ107:BJ114" si="155">AM107</f>
        <v>3</v>
      </c>
      <c r="BK107" s="32">
        <f t="shared" ref="BK107:BK114" si="156">AK107+AL107</f>
        <v>3</v>
      </c>
      <c r="BL107" s="32">
        <f t="shared" ref="BL107:BL114" si="157">AM107</f>
        <v>3</v>
      </c>
      <c r="BM107" s="32">
        <f t="shared" ref="BM107:BM114" si="158">AN107+AO107</f>
        <v>3</v>
      </c>
    </row>
    <row r="108" spans="1:65" ht="39.950000000000003" customHeight="1">
      <c r="A108" s="3" t="s">
        <v>196</v>
      </c>
      <c r="B108" s="81" t="s">
        <v>197</v>
      </c>
      <c r="C108" s="82"/>
      <c r="D108" s="82"/>
      <c r="E108" s="51"/>
      <c r="F108" s="51"/>
      <c r="G108" s="49"/>
      <c r="H108" s="49"/>
      <c r="I108" s="49"/>
      <c r="J108" s="49"/>
      <c r="K108" s="49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1"/>
      <c r="AA108" s="51"/>
      <c r="AB108" s="51"/>
      <c r="AC108" s="51"/>
      <c r="AD108" s="51"/>
      <c r="AE108" s="51"/>
      <c r="AF108" s="51"/>
      <c r="AG108" s="51"/>
      <c r="AH108" s="51"/>
      <c r="AI108" s="51"/>
      <c r="AJ108" s="51"/>
      <c r="AK108" s="51"/>
      <c r="AL108" s="51"/>
      <c r="AM108" s="51"/>
      <c r="AN108" s="51"/>
      <c r="AO108" s="51"/>
      <c r="AP108" s="51"/>
      <c r="AQ108" s="51"/>
      <c r="AR108" s="51"/>
      <c r="AS108" s="51"/>
      <c r="AT108" s="32">
        <f t="shared" si="141"/>
        <v>0</v>
      </c>
      <c r="AU108" s="32">
        <f t="shared" si="142"/>
        <v>0</v>
      </c>
      <c r="AV108" s="32">
        <f t="shared" si="143"/>
        <v>0</v>
      </c>
      <c r="AW108" s="32">
        <f t="shared" si="144"/>
        <v>0</v>
      </c>
      <c r="AX108" s="32">
        <f t="shared" si="145"/>
        <v>0</v>
      </c>
      <c r="AY108" s="32">
        <f t="shared" si="146"/>
        <v>0</v>
      </c>
      <c r="AZ108" s="32">
        <f t="shared" si="147"/>
        <v>0</v>
      </c>
      <c r="BA108" s="32">
        <f t="shared" si="148"/>
        <v>0</v>
      </c>
      <c r="BB108" s="32">
        <f t="shared" si="149"/>
        <v>0</v>
      </c>
      <c r="BC108" s="32">
        <f t="shared" si="150"/>
        <v>0</v>
      </c>
      <c r="BD108" s="16">
        <f t="shared" si="117"/>
        <v>0</v>
      </c>
      <c r="BE108" s="16">
        <f t="shared" si="118"/>
        <v>0</v>
      </c>
      <c r="BF108" s="32">
        <f t="shared" si="151"/>
        <v>0</v>
      </c>
      <c r="BG108" s="32">
        <f t="shared" si="152"/>
        <v>0</v>
      </c>
      <c r="BH108" s="32">
        <f t="shared" si="153"/>
        <v>0</v>
      </c>
      <c r="BI108" s="32">
        <f t="shared" si="154"/>
        <v>0</v>
      </c>
      <c r="BJ108" s="32">
        <f t="shared" si="155"/>
        <v>0</v>
      </c>
      <c r="BK108" s="32">
        <f t="shared" si="156"/>
        <v>0</v>
      </c>
      <c r="BL108" s="32">
        <f t="shared" si="157"/>
        <v>0</v>
      </c>
      <c r="BM108" s="32">
        <f t="shared" si="158"/>
        <v>0</v>
      </c>
    </row>
    <row r="109" spans="1:65" ht="39.950000000000003" customHeight="1">
      <c r="A109" s="3" t="s">
        <v>198</v>
      </c>
      <c r="B109" s="81" t="s">
        <v>199</v>
      </c>
      <c r="C109" s="85"/>
      <c r="D109" s="85"/>
      <c r="E109" s="51">
        <v>6</v>
      </c>
      <c r="F109" s="51">
        <v>2</v>
      </c>
      <c r="G109" s="49">
        <v>4</v>
      </c>
      <c r="H109" s="49"/>
      <c r="I109" s="49"/>
      <c r="J109" s="49">
        <v>3</v>
      </c>
      <c r="K109" s="49">
        <v>2</v>
      </c>
      <c r="L109" s="51">
        <v>1</v>
      </c>
      <c r="M109" s="51"/>
      <c r="N109" s="51"/>
      <c r="O109" s="51">
        <v>4</v>
      </c>
      <c r="P109" s="51"/>
      <c r="Q109" s="51"/>
      <c r="R109" s="51">
        <v>3</v>
      </c>
      <c r="S109" s="51"/>
      <c r="T109" s="51">
        <v>1</v>
      </c>
      <c r="U109" s="51"/>
      <c r="V109" s="51">
        <v>1</v>
      </c>
      <c r="W109" s="51"/>
      <c r="X109" s="51"/>
      <c r="Y109" s="51">
        <v>4</v>
      </c>
      <c r="Z109" s="51"/>
      <c r="AA109" s="51">
        <v>1</v>
      </c>
      <c r="AB109" s="51">
        <v>4</v>
      </c>
      <c r="AC109" s="51">
        <v>2</v>
      </c>
      <c r="AD109" s="51"/>
      <c r="AE109" s="51"/>
      <c r="AF109" s="51"/>
      <c r="AG109" s="51"/>
      <c r="AH109" s="51"/>
      <c r="AI109" s="51"/>
      <c r="AJ109" s="51"/>
      <c r="AK109" s="51"/>
      <c r="AL109" s="51"/>
      <c r="AM109" s="51"/>
      <c r="AN109" s="51"/>
      <c r="AO109" s="51"/>
      <c r="AP109" s="51"/>
      <c r="AQ109" s="51"/>
      <c r="AR109" s="51"/>
      <c r="AS109" s="51"/>
      <c r="AT109" s="32">
        <f t="shared" si="141"/>
        <v>6</v>
      </c>
      <c r="AU109" s="32">
        <f t="shared" si="142"/>
        <v>6</v>
      </c>
      <c r="AV109" s="32">
        <f t="shared" si="143"/>
        <v>3</v>
      </c>
      <c r="AW109" s="32">
        <f t="shared" si="144"/>
        <v>3</v>
      </c>
      <c r="AX109" s="32">
        <f t="shared" si="145"/>
        <v>8</v>
      </c>
      <c r="AY109" s="32">
        <f t="shared" si="146"/>
        <v>8</v>
      </c>
      <c r="AZ109" s="32">
        <f t="shared" si="147"/>
        <v>4</v>
      </c>
      <c r="BA109" s="32">
        <f t="shared" si="148"/>
        <v>4</v>
      </c>
      <c r="BB109" s="32">
        <f t="shared" si="149"/>
        <v>1</v>
      </c>
      <c r="BC109" s="32">
        <f t="shared" si="150"/>
        <v>1</v>
      </c>
      <c r="BD109" s="16">
        <f t="shared" si="117"/>
        <v>4</v>
      </c>
      <c r="BE109" s="16">
        <f t="shared" si="118"/>
        <v>4</v>
      </c>
      <c r="BF109" s="32">
        <f t="shared" si="151"/>
        <v>0</v>
      </c>
      <c r="BG109" s="32">
        <f t="shared" si="152"/>
        <v>0</v>
      </c>
      <c r="BH109" s="32">
        <f t="shared" si="153"/>
        <v>0</v>
      </c>
      <c r="BI109" s="32">
        <f t="shared" si="154"/>
        <v>0</v>
      </c>
      <c r="BJ109" s="32">
        <f t="shared" si="155"/>
        <v>0</v>
      </c>
      <c r="BK109" s="32">
        <f t="shared" si="156"/>
        <v>0</v>
      </c>
      <c r="BL109" s="32">
        <f t="shared" si="157"/>
        <v>0</v>
      </c>
      <c r="BM109" s="32">
        <f t="shared" si="158"/>
        <v>0</v>
      </c>
    </row>
    <row r="110" spans="1:65" ht="39.950000000000003" customHeight="1">
      <c r="A110" s="3" t="s">
        <v>200</v>
      </c>
      <c r="B110" s="81" t="s">
        <v>201</v>
      </c>
      <c r="C110" s="85"/>
      <c r="D110" s="85"/>
      <c r="E110" s="51"/>
      <c r="F110" s="51"/>
      <c r="G110" s="49"/>
      <c r="H110" s="49"/>
      <c r="I110" s="49"/>
      <c r="J110" s="49"/>
      <c r="K110" s="49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51"/>
      <c r="AA110" s="51"/>
      <c r="AB110" s="51"/>
      <c r="AC110" s="51"/>
      <c r="AD110" s="51"/>
      <c r="AE110" s="51"/>
      <c r="AF110" s="51"/>
      <c r="AG110" s="51"/>
      <c r="AH110" s="51"/>
      <c r="AI110" s="51"/>
      <c r="AJ110" s="51"/>
      <c r="AK110" s="51"/>
      <c r="AL110" s="51"/>
      <c r="AM110" s="51"/>
      <c r="AN110" s="51"/>
      <c r="AO110" s="51"/>
      <c r="AP110" s="51"/>
      <c r="AQ110" s="51"/>
      <c r="AR110" s="51"/>
      <c r="AS110" s="51"/>
      <c r="AT110" s="32">
        <f t="shared" si="141"/>
        <v>0</v>
      </c>
      <c r="AU110" s="32">
        <f t="shared" si="142"/>
        <v>0</v>
      </c>
      <c r="AV110" s="32">
        <f t="shared" si="143"/>
        <v>0</v>
      </c>
      <c r="AW110" s="32">
        <f t="shared" si="144"/>
        <v>0</v>
      </c>
      <c r="AX110" s="32">
        <f t="shared" si="145"/>
        <v>0</v>
      </c>
      <c r="AY110" s="32">
        <f t="shared" si="146"/>
        <v>0</v>
      </c>
      <c r="AZ110" s="32">
        <f t="shared" si="147"/>
        <v>0</v>
      </c>
      <c r="BA110" s="32">
        <f t="shared" si="148"/>
        <v>0</v>
      </c>
      <c r="BB110" s="32">
        <f t="shared" si="149"/>
        <v>0</v>
      </c>
      <c r="BC110" s="32">
        <f t="shared" si="150"/>
        <v>0</v>
      </c>
      <c r="BD110" s="16">
        <f t="shared" si="117"/>
        <v>0</v>
      </c>
      <c r="BE110" s="16">
        <f t="shared" si="118"/>
        <v>0</v>
      </c>
      <c r="BF110" s="32">
        <f t="shared" si="151"/>
        <v>0</v>
      </c>
      <c r="BG110" s="32">
        <f t="shared" si="152"/>
        <v>0</v>
      </c>
      <c r="BH110" s="32">
        <f t="shared" si="153"/>
        <v>0</v>
      </c>
      <c r="BI110" s="32">
        <f t="shared" si="154"/>
        <v>0</v>
      </c>
      <c r="BJ110" s="32">
        <f t="shared" si="155"/>
        <v>0</v>
      </c>
      <c r="BK110" s="32">
        <f t="shared" si="156"/>
        <v>0</v>
      </c>
      <c r="BL110" s="32">
        <f t="shared" si="157"/>
        <v>0</v>
      </c>
      <c r="BM110" s="32">
        <f t="shared" si="158"/>
        <v>0</v>
      </c>
    </row>
    <row r="111" spans="1:65" ht="39.950000000000003" customHeight="1">
      <c r="A111" s="3" t="s">
        <v>202</v>
      </c>
      <c r="B111" s="81" t="s">
        <v>203</v>
      </c>
      <c r="C111" s="82"/>
      <c r="D111" s="82"/>
      <c r="E111" s="51"/>
      <c r="F111" s="51"/>
      <c r="G111" s="49"/>
      <c r="H111" s="49"/>
      <c r="I111" s="49"/>
      <c r="J111" s="49"/>
      <c r="K111" s="49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51"/>
      <c r="AA111" s="51"/>
      <c r="AB111" s="51"/>
      <c r="AC111" s="51"/>
      <c r="AD111" s="51"/>
      <c r="AE111" s="51"/>
      <c r="AF111" s="51"/>
      <c r="AG111" s="51"/>
      <c r="AH111" s="51"/>
      <c r="AI111" s="51"/>
      <c r="AJ111" s="51"/>
      <c r="AK111" s="51"/>
      <c r="AL111" s="51"/>
      <c r="AM111" s="51"/>
      <c r="AN111" s="51"/>
      <c r="AO111" s="51"/>
      <c r="AP111" s="51"/>
      <c r="AQ111" s="51"/>
      <c r="AR111" s="51"/>
      <c r="AS111" s="51"/>
      <c r="AT111" s="32">
        <f t="shared" si="141"/>
        <v>0</v>
      </c>
      <c r="AU111" s="32">
        <f t="shared" si="142"/>
        <v>0</v>
      </c>
      <c r="AV111" s="32">
        <f t="shared" si="143"/>
        <v>0</v>
      </c>
      <c r="AW111" s="32">
        <f t="shared" si="144"/>
        <v>0</v>
      </c>
      <c r="AX111" s="32">
        <f t="shared" si="145"/>
        <v>0</v>
      </c>
      <c r="AY111" s="32">
        <f t="shared" si="146"/>
        <v>0</v>
      </c>
      <c r="AZ111" s="32">
        <f t="shared" si="147"/>
        <v>0</v>
      </c>
      <c r="BA111" s="32">
        <f t="shared" si="148"/>
        <v>0</v>
      </c>
      <c r="BB111" s="32">
        <f t="shared" si="149"/>
        <v>0</v>
      </c>
      <c r="BC111" s="32">
        <f t="shared" si="150"/>
        <v>0</v>
      </c>
      <c r="BD111" s="16">
        <f t="shared" si="117"/>
        <v>0</v>
      </c>
      <c r="BE111" s="16">
        <f t="shared" si="118"/>
        <v>0</v>
      </c>
      <c r="BF111" s="32">
        <f t="shared" si="151"/>
        <v>0</v>
      </c>
      <c r="BG111" s="32">
        <f t="shared" si="152"/>
        <v>0</v>
      </c>
      <c r="BH111" s="32">
        <f t="shared" si="153"/>
        <v>0</v>
      </c>
      <c r="BI111" s="32">
        <f t="shared" si="154"/>
        <v>0</v>
      </c>
      <c r="BJ111" s="32">
        <f t="shared" si="155"/>
        <v>0</v>
      </c>
      <c r="BK111" s="32">
        <f t="shared" si="156"/>
        <v>0</v>
      </c>
      <c r="BL111" s="32">
        <f t="shared" si="157"/>
        <v>0</v>
      </c>
      <c r="BM111" s="32">
        <f t="shared" si="158"/>
        <v>0</v>
      </c>
    </row>
    <row r="112" spans="1:65" ht="39.950000000000003" customHeight="1">
      <c r="A112" s="3" t="s">
        <v>204</v>
      </c>
      <c r="B112" s="81" t="s">
        <v>205</v>
      </c>
      <c r="C112" s="82"/>
      <c r="D112" s="82"/>
      <c r="E112" s="51">
        <v>1</v>
      </c>
      <c r="F112" s="51">
        <v>1</v>
      </c>
      <c r="G112" s="49"/>
      <c r="H112" s="49"/>
      <c r="I112" s="49"/>
      <c r="J112" s="49"/>
      <c r="K112" s="49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  <c r="AA112" s="51"/>
      <c r="AB112" s="51">
        <v>1</v>
      </c>
      <c r="AC112" s="51">
        <v>1</v>
      </c>
      <c r="AD112" s="51"/>
      <c r="AE112" s="51"/>
      <c r="AF112" s="51"/>
      <c r="AG112" s="51"/>
      <c r="AH112" s="51"/>
      <c r="AI112" s="51"/>
      <c r="AJ112" s="51"/>
      <c r="AK112" s="51"/>
      <c r="AL112" s="51"/>
      <c r="AM112" s="51"/>
      <c r="AN112" s="51"/>
      <c r="AO112" s="51"/>
      <c r="AP112" s="51"/>
      <c r="AQ112" s="51"/>
      <c r="AR112" s="51"/>
      <c r="AS112" s="51"/>
      <c r="AT112" s="32">
        <f t="shared" si="141"/>
        <v>1</v>
      </c>
      <c r="AU112" s="32">
        <f t="shared" si="142"/>
        <v>1</v>
      </c>
      <c r="AV112" s="32">
        <f t="shared" si="143"/>
        <v>0</v>
      </c>
      <c r="AW112" s="32">
        <f t="shared" si="144"/>
        <v>0</v>
      </c>
      <c r="AX112" s="32">
        <f t="shared" si="145"/>
        <v>1</v>
      </c>
      <c r="AY112" s="32">
        <f t="shared" si="146"/>
        <v>1</v>
      </c>
      <c r="AZ112" s="32">
        <f t="shared" si="147"/>
        <v>0</v>
      </c>
      <c r="BA112" s="32">
        <f t="shared" si="148"/>
        <v>0</v>
      </c>
      <c r="BB112" s="32">
        <f t="shared" si="149"/>
        <v>0</v>
      </c>
      <c r="BC112" s="32">
        <f t="shared" si="150"/>
        <v>0</v>
      </c>
      <c r="BD112" s="16">
        <f t="shared" si="117"/>
        <v>0</v>
      </c>
      <c r="BE112" s="16">
        <f t="shared" si="118"/>
        <v>0</v>
      </c>
      <c r="BF112" s="32">
        <f t="shared" si="151"/>
        <v>0</v>
      </c>
      <c r="BG112" s="32">
        <f t="shared" si="152"/>
        <v>0</v>
      </c>
      <c r="BH112" s="32">
        <f t="shared" si="153"/>
        <v>0</v>
      </c>
      <c r="BI112" s="32">
        <f t="shared" si="154"/>
        <v>0</v>
      </c>
      <c r="BJ112" s="32">
        <f t="shared" si="155"/>
        <v>0</v>
      </c>
      <c r="BK112" s="32">
        <f t="shared" si="156"/>
        <v>0</v>
      </c>
      <c r="BL112" s="32">
        <f t="shared" si="157"/>
        <v>0</v>
      </c>
      <c r="BM112" s="32">
        <f t="shared" si="158"/>
        <v>0</v>
      </c>
    </row>
    <row r="113" spans="1:65" ht="39.950000000000003" customHeight="1">
      <c r="A113" s="3" t="s">
        <v>206</v>
      </c>
      <c r="B113" s="81" t="s">
        <v>207</v>
      </c>
      <c r="C113" s="82"/>
      <c r="D113" s="82"/>
      <c r="E113" s="51"/>
      <c r="F113" s="51"/>
      <c r="G113" s="49"/>
      <c r="H113" s="49"/>
      <c r="I113" s="49"/>
      <c r="J113" s="49"/>
      <c r="K113" s="49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W113" s="51"/>
      <c r="X113" s="51"/>
      <c r="Y113" s="51"/>
      <c r="Z113" s="51"/>
      <c r="AA113" s="51"/>
      <c r="AB113" s="51"/>
      <c r="AC113" s="51"/>
      <c r="AD113" s="51"/>
      <c r="AE113" s="51"/>
      <c r="AF113" s="51"/>
      <c r="AG113" s="51"/>
      <c r="AH113" s="51"/>
      <c r="AI113" s="51"/>
      <c r="AJ113" s="51"/>
      <c r="AK113" s="51"/>
      <c r="AL113" s="51"/>
      <c r="AM113" s="51"/>
      <c r="AN113" s="51"/>
      <c r="AO113" s="51"/>
      <c r="AP113" s="51"/>
      <c r="AQ113" s="51"/>
      <c r="AR113" s="51"/>
      <c r="AS113" s="51"/>
      <c r="AT113" s="32">
        <f t="shared" si="141"/>
        <v>0</v>
      </c>
      <c r="AU113" s="32">
        <f t="shared" si="142"/>
        <v>0</v>
      </c>
      <c r="AV113" s="32">
        <f t="shared" si="143"/>
        <v>0</v>
      </c>
      <c r="AW113" s="32">
        <f t="shared" si="144"/>
        <v>0</v>
      </c>
      <c r="AX113" s="32">
        <f t="shared" si="145"/>
        <v>0</v>
      </c>
      <c r="AY113" s="32">
        <f t="shared" si="146"/>
        <v>0</v>
      </c>
      <c r="AZ113" s="32">
        <f t="shared" si="147"/>
        <v>0</v>
      </c>
      <c r="BA113" s="32">
        <f t="shared" si="148"/>
        <v>0</v>
      </c>
      <c r="BB113" s="32">
        <f t="shared" si="149"/>
        <v>0</v>
      </c>
      <c r="BC113" s="32">
        <f t="shared" si="150"/>
        <v>0</v>
      </c>
      <c r="BD113" s="16">
        <f t="shared" si="117"/>
        <v>0</v>
      </c>
      <c r="BE113" s="16">
        <f t="shared" si="118"/>
        <v>0</v>
      </c>
      <c r="BF113" s="32">
        <f t="shared" si="151"/>
        <v>0</v>
      </c>
      <c r="BG113" s="32">
        <f t="shared" si="152"/>
        <v>0</v>
      </c>
      <c r="BH113" s="32">
        <f t="shared" si="153"/>
        <v>0</v>
      </c>
      <c r="BI113" s="32">
        <f t="shared" si="154"/>
        <v>0</v>
      </c>
      <c r="BJ113" s="32">
        <f t="shared" si="155"/>
        <v>0</v>
      </c>
      <c r="BK113" s="32">
        <f t="shared" si="156"/>
        <v>0</v>
      </c>
      <c r="BL113" s="32">
        <f t="shared" si="157"/>
        <v>0</v>
      </c>
      <c r="BM113" s="32">
        <f t="shared" si="158"/>
        <v>0</v>
      </c>
    </row>
    <row r="114" spans="1:65" ht="39.950000000000003" customHeight="1">
      <c r="A114" s="3" t="s">
        <v>208</v>
      </c>
      <c r="B114" s="83" t="s">
        <v>45</v>
      </c>
      <c r="C114" s="84"/>
      <c r="D114" s="84"/>
      <c r="E114" s="51">
        <v>1</v>
      </c>
      <c r="F114" s="51">
        <v>1</v>
      </c>
      <c r="G114" s="49"/>
      <c r="H114" s="49"/>
      <c r="I114" s="49"/>
      <c r="J114" s="49"/>
      <c r="K114" s="49"/>
      <c r="L114" s="51"/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W114" s="51"/>
      <c r="X114" s="51"/>
      <c r="Y114" s="51"/>
      <c r="Z114" s="51"/>
      <c r="AA114" s="51"/>
      <c r="AB114" s="51">
        <v>1</v>
      </c>
      <c r="AC114" s="51"/>
      <c r="AD114" s="51"/>
      <c r="AE114" s="51"/>
      <c r="AF114" s="51"/>
      <c r="AG114" s="51"/>
      <c r="AH114" s="51"/>
      <c r="AI114" s="51"/>
      <c r="AJ114" s="51"/>
      <c r="AK114" s="51"/>
      <c r="AL114" s="51"/>
      <c r="AM114" s="51"/>
      <c r="AN114" s="51"/>
      <c r="AO114" s="51"/>
      <c r="AP114" s="51"/>
      <c r="AQ114" s="51"/>
      <c r="AR114" s="51"/>
      <c r="AS114" s="51"/>
      <c r="AT114" s="32">
        <f t="shared" si="141"/>
        <v>1</v>
      </c>
      <c r="AU114" s="32">
        <f t="shared" si="142"/>
        <v>1</v>
      </c>
      <c r="AV114" s="32">
        <f t="shared" si="143"/>
        <v>0</v>
      </c>
      <c r="AW114" s="32">
        <f t="shared" si="144"/>
        <v>0</v>
      </c>
      <c r="AX114" s="32">
        <f t="shared" si="145"/>
        <v>1</v>
      </c>
      <c r="AY114" s="32">
        <f t="shared" si="146"/>
        <v>1</v>
      </c>
      <c r="AZ114" s="32">
        <f t="shared" si="147"/>
        <v>0</v>
      </c>
      <c r="BA114" s="32">
        <f t="shared" si="148"/>
        <v>0</v>
      </c>
      <c r="BB114" s="32">
        <f t="shared" si="149"/>
        <v>0</v>
      </c>
      <c r="BC114" s="32">
        <f t="shared" si="150"/>
        <v>0</v>
      </c>
      <c r="BD114" s="16">
        <f t="shared" si="117"/>
        <v>0</v>
      </c>
      <c r="BE114" s="16">
        <f t="shared" si="118"/>
        <v>0</v>
      </c>
      <c r="BF114" s="32">
        <f t="shared" si="151"/>
        <v>0</v>
      </c>
      <c r="BG114" s="32">
        <f t="shared" si="152"/>
        <v>0</v>
      </c>
      <c r="BH114" s="32">
        <f t="shared" si="153"/>
        <v>0</v>
      </c>
      <c r="BI114" s="32">
        <f t="shared" si="154"/>
        <v>0</v>
      </c>
      <c r="BJ114" s="32">
        <f t="shared" si="155"/>
        <v>0</v>
      </c>
      <c r="BK114" s="32">
        <f t="shared" si="156"/>
        <v>0</v>
      </c>
      <c r="BL114" s="32">
        <f t="shared" si="157"/>
        <v>0</v>
      </c>
      <c r="BM114" s="32">
        <f t="shared" si="158"/>
        <v>0</v>
      </c>
    </row>
    <row r="115" spans="1:65" ht="39.950000000000003" customHeight="1">
      <c r="A115" s="1" t="s">
        <v>209</v>
      </c>
      <c r="B115" s="86" t="s">
        <v>210</v>
      </c>
      <c r="C115" s="87"/>
      <c r="D115" s="87"/>
      <c r="E115" s="30">
        <f>SUM(E116:E119)</f>
        <v>1</v>
      </c>
      <c r="F115" s="30">
        <f t="shared" ref="F115:AS115" si="159">SUM(F116:F119)</f>
        <v>0</v>
      </c>
      <c r="G115" s="30">
        <f t="shared" si="159"/>
        <v>1</v>
      </c>
      <c r="H115" s="30">
        <f t="shared" si="159"/>
        <v>0</v>
      </c>
      <c r="I115" s="30">
        <f t="shared" si="159"/>
        <v>0</v>
      </c>
      <c r="J115" s="30">
        <f t="shared" si="159"/>
        <v>0</v>
      </c>
      <c r="K115" s="30">
        <f t="shared" si="159"/>
        <v>0</v>
      </c>
      <c r="L115" s="30">
        <f t="shared" si="159"/>
        <v>0</v>
      </c>
      <c r="M115" s="30">
        <f t="shared" si="159"/>
        <v>0</v>
      </c>
      <c r="N115" s="30">
        <f t="shared" si="159"/>
        <v>0</v>
      </c>
      <c r="O115" s="30">
        <f t="shared" si="159"/>
        <v>1</v>
      </c>
      <c r="P115" s="30">
        <f t="shared" si="159"/>
        <v>0</v>
      </c>
      <c r="Q115" s="30">
        <f t="shared" si="159"/>
        <v>0</v>
      </c>
      <c r="R115" s="30">
        <f t="shared" si="159"/>
        <v>1</v>
      </c>
      <c r="S115" s="30">
        <f t="shared" si="159"/>
        <v>0</v>
      </c>
      <c r="T115" s="30">
        <f t="shared" si="159"/>
        <v>0</v>
      </c>
      <c r="U115" s="30">
        <f t="shared" si="159"/>
        <v>0</v>
      </c>
      <c r="V115" s="30">
        <f t="shared" si="159"/>
        <v>0</v>
      </c>
      <c r="W115" s="30">
        <f t="shared" si="159"/>
        <v>0</v>
      </c>
      <c r="X115" s="30">
        <f t="shared" si="159"/>
        <v>0</v>
      </c>
      <c r="Y115" s="30">
        <f t="shared" si="159"/>
        <v>1</v>
      </c>
      <c r="Z115" s="30">
        <f t="shared" si="159"/>
        <v>0</v>
      </c>
      <c r="AA115" s="30">
        <f t="shared" si="159"/>
        <v>0</v>
      </c>
      <c r="AB115" s="30">
        <f t="shared" si="159"/>
        <v>0</v>
      </c>
      <c r="AC115" s="30">
        <f t="shared" si="159"/>
        <v>0</v>
      </c>
      <c r="AD115" s="30">
        <f t="shared" si="159"/>
        <v>0</v>
      </c>
      <c r="AE115" s="30">
        <f t="shared" si="159"/>
        <v>0</v>
      </c>
      <c r="AF115" s="30">
        <f t="shared" si="159"/>
        <v>0</v>
      </c>
      <c r="AG115" s="30">
        <f t="shared" si="159"/>
        <v>0</v>
      </c>
      <c r="AH115" s="30">
        <f t="shared" si="159"/>
        <v>0</v>
      </c>
      <c r="AI115" s="30">
        <f t="shared" si="159"/>
        <v>0</v>
      </c>
      <c r="AJ115" s="30">
        <f t="shared" si="159"/>
        <v>0</v>
      </c>
      <c r="AK115" s="30">
        <f t="shared" si="159"/>
        <v>0</v>
      </c>
      <c r="AL115" s="30">
        <f t="shared" si="159"/>
        <v>0</v>
      </c>
      <c r="AM115" s="30">
        <f t="shared" si="159"/>
        <v>0</v>
      </c>
      <c r="AN115" s="30">
        <f t="shared" si="159"/>
        <v>0</v>
      </c>
      <c r="AO115" s="30">
        <f t="shared" si="159"/>
        <v>0</v>
      </c>
      <c r="AP115" s="30">
        <f t="shared" si="159"/>
        <v>0</v>
      </c>
      <c r="AQ115" s="30">
        <f t="shared" si="159"/>
        <v>0</v>
      </c>
      <c r="AR115" s="30">
        <f t="shared" si="159"/>
        <v>0</v>
      </c>
      <c r="AS115" s="30">
        <f t="shared" si="159"/>
        <v>0</v>
      </c>
      <c r="AT115" s="34">
        <f t="shared" ref="AT115:BM115" si="160">SUM(AT116:AT119)</f>
        <v>1</v>
      </c>
      <c r="AU115" s="34">
        <f t="shared" si="160"/>
        <v>1</v>
      </c>
      <c r="AV115" s="34">
        <f t="shared" si="160"/>
        <v>0</v>
      </c>
      <c r="AW115" s="34">
        <f t="shared" si="160"/>
        <v>0</v>
      </c>
      <c r="AX115" s="34">
        <f t="shared" si="160"/>
        <v>1</v>
      </c>
      <c r="AY115" s="34">
        <f t="shared" si="160"/>
        <v>1</v>
      </c>
      <c r="AZ115" s="34">
        <f t="shared" si="160"/>
        <v>1</v>
      </c>
      <c r="BA115" s="34">
        <f t="shared" si="160"/>
        <v>1</v>
      </c>
      <c r="BB115" s="34">
        <f t="shared" si="160"/>
        <v>0</v>
      </c>
      <c r="BC115" s="34">
        <f t="shared" si="160"/>
        <v>0</v>
      </c>
      <c r="BD115" s="16">
        <f t="shared" si="117"/>
        <v>1</v>
      </c>
      <c r="BE115" s="16">
        <f t="shared" si="118"/>
        <v>1</v>
      </c>
      <c r="BF115" s="34">
        <f t="shared" si="160"/>
        <v>0</v>
      </c>
      <c r="BG115" s="34">
        <f t="shared" si="160"/>
        <v>0</v>
      </c>
      <c r="BH115" s="34">
        <f t="shared" si="160"/>
        <v>0</v>
      </c>
      <c r="BI115" s="34">
        <f t="shared" si="160"/>
        <v>0</v>
      </c>
      <c r="BJ115" s="34">
        <f t="shared" si="160"/>
        <v>0</v>
      </c>
      <c r="BK115" s="34">
        <f t="shared" si="160"/>
        <v>0</v>
      </c>
      <c r="BL115" s="34">
        <f t="shared" si="160"/>
        <v>0</v>
      </c>
      <c r="BM115" s="34">
        <f t="shared" si="160"/>
        <v>0</v>
      </c>
    </row>
    <row r="116" spans="1:65" ht="39.950000000000003" customHeight="1">
      <c r="A116" s="3" t="s">
        <v>211</v>
      </c>
      <c r="B116" s="81" t="s">
        <v>212</v>
      </c>
      <c r="C116" s="85"/>
      <c r="D116" s="85"/>
      <c r="E116" s="10"/>
      <c r="F116" s="10"/>
      <c r="G116" s="28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32">
        <f>E116</f>
        <v>0</v>
      </c>
      <c r="AU116" s="32">
        <f>F116+G116+H116+I116</f>
        <v>0</v>
      </c>
      <c r="AV116" s="32">
        <f>J116</f>
        <v>0</v>
      </c>
      <c r="AW116" s="32">
        <f>K116+L116+M116</f>
        <v>0</v>
      </c>
      <c r="AX116" s="32">
        <f>F116+G116+K116</f>
        <v>0</v>
      </c>
      <c r="AY116" s="32">
        <f>N116+Y116+Z116+AB116</f>
        <v>0</v>
      </c>
      <c r="AZ116" s="32">
        <f>O116</f>
        <v>0</v>
      </c>
      <c r="BA116" s="32">
        <f>P116+Q116+R116+S116+T116</f>
        <v>0</v>
      </c>
      <c r="BB116" s="32">
        <f>T116</f>
        <v>0</v>
      </c>
      <c r="BC116" s="32">
        <f>+U116+V116+W116</f>
        <v>0</v>
      </c>
      <c r="BD116" s="16">
        <f t="shared" si="117"/>
        <v>0</v>
      </c>
      <c r="BE116" s="16">
        <f t="shared" si="118"/>
        <v>0</v>
      </c>
      <c r="BF116" s="32">
        <f>AF116</f>
        <v>0</v>
      </c>
      <c r="BG116" s="32">
        <f>AD116+AE116</f>
        <v>0</v>
      </c>
      <c r="BH116" s="32">
        <f>AF116</f>
        <v>0</v>
      </c>
      <c r="BI116" s="32">
        <f>AG116+AH116</f>
        <v>0</v>
      </c>
      <c r="BJ116" s="32">
        <f>AM116</f>
        <v>0</v>
      </c>
      <c r="BK116" s="32">
        <f>AK116+AL116</f>
        <v>0</v>
      </c>
      <c r="BL116" s="32">
        <f>AM116</f>
        <v>0</v>
      </c>
      <c r="BM116" s="32">
        <f>AN116+AO116</f>
        <v>0</v>
      </c>
    </row>
    <row r="117" spans="1:65" ht="39.950000000000003" customHeight="1">
      <c r="A117" s="3" t="s">
        <v>213</v>
      </c>
      <c r="B117" s="81" t="s">
        <v>214</v>
      </c>
      <c r="C117" s="82"/>
      <c r="D117" s="82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32">
        <f>E117</f>
        <v>0</v>
      </c>
      <c r="AU117" s="32">
        <f>F117+G117+H117+I117</f>
        <v>0</v>
      </c>
      <c r="AV117" s="32">
        <f>J117</f>
        <v>0</v>
      </c>
      <c r="AW117" s="32">
        <f>K117+L117+M117</f>
        <v>0</v>
      </c>
      <c r="AX117" s="32">
        <f>F117+G117+K117</f>
        <v>0</v>
      </c>
      <c r="AY117" s="32">
        <f>N117+Y117+Z117+AB117</f>
        <v>0</v>
      </c>
      <c r="AZ117" s="32">
        <f>O117</f>
        <v>0</v>
      </c>
      <c r="BA117" s="32">
        <f>P117+Q117+R117+S117+T117</f>
        <v>0</v>
      </c>
      <c r="BB117" s="32">
        <f>T117</f>
        <v>0</v>
      </c>
      <c r="BC117" s="32">
        <f>+U117+V117+W117</f>
        <v>0</v>
      </c>
      <c r="BD117" s="16">
        <f t="shared" si="117"/>
        <v>0</v>
      </c>
      <c r="BE117" s="16">
        <f t="shared" si="118"/>
        <v>0</v>
      </c>
      <c r="BF117" s="32">
        <f>AF117</f>
        <v>0</v>
      </c>
      <c r="BG117" s="32">
        <f>AD117+AE117</f>
        <v>0</v>
      </c>
      <c r="BH117" s="32">
        <f>AF117</f>
        <v>0</v>
      </c>
      <c r="BI117" s="32">
        <f>AG117+AH117</f>
        <v>0</v>
      </c>
      <c r="BJ117" s="32">
        <f>AM117</f>
        <v>0</v>
      </c>
      <c r="BK117" s="32">
        <f>AK117+AL117</f>
        <v>0</v>
      </c>
      <c r="BL117" s="32">
        <f>AM117</f>
        <v>0</v>
      </c>
      <c r="BM117" s="32">
        <f>AN117+AO117</f>
        <v>0</v>
      </c>
    </row>
    <row r="118" spans="1:65" ht="39.950000000000003" customHeight="1">
      <c r="A118" s="3" t="s">
        <v>215</v>
      </c>
      <c r="B118" s="81" t="s">
        <v>216</v>
      </c>
      <c r="C118" s="82"/>
      <c r="D118" s="82"/>
      <c r="E118" s="10">
        <v>1</v>
      </c>
      <c r="F118" s="10"/>
      <c r="G118" s="10">
        <v>1</v>
      </c>
      <c r="H118" s="10"/>
      <c r="I118" s="10"/>
      <c r="J118" s="10"/>
      <c r="K118" s="10"/>
      <c r="L118" s="10"/>
      <c r="M118" s="10"/>
      <c r="N118" s="10"/>
      <c r="O118" s="10">
        <v>1</v>
      </c>
      <c r="P118" s="10"/>
      <c r="Q118" s="10"/>
      <c r="R118" s="10">
        <v>1</v>
      </c>
      <c r="S118" s="10"/>
      <c r="T118" s="10"/>
      <c r="U118" s="10"/>
      <c r="V118" s="10"/>
      <c r="W118" s="10"/>
      <c r="X118" s="10"/>
      <c r="Y118" s="10">
        <v>1</v>
      </c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32">
        <f>E118</f>
        <v>1</v>
      </c>
      <c r="AU118" s="32">
        <f>F118+G118+H118+I118</f>
        <v>1</v>
      </c>
      <c r="AV118" s="32">
        <f>J118</f>
        <v>0</v>
      </c>
      <c r="AW118" s="32">
        <f>K118+L118+M118</f>
        <v>0</v>
      </c>
      <c r="AX118" s="32">
        <f>F118+G118+K118</f>
        <v>1</v>
      </c>
      <c r="AY118" s="32">
        <f>N118+Y118+Z118+AB118</f>
        <v>1</v>
      </c>
      <c r="AZ118" s="32">
        <f>O118</f>
        <v>1</v>
      </c>
      <c r="BA118" s="32">
        <f>P118+Q118+R118+S118+T118</f>
        <v>1</v>
      </c>
      <c r="BB118" s="32">
        <f>T118</f>
        <v>0</v>
      </c>
      <c r="BC118" s="32">
        <f>+U118+V118+W118</f>
        <v>0</v>
      </c>
      <c r="BD118" s="16">
        <f t="shared" si="117"/>
        <v>1</v>
      </c>
      <c r="BE118" s="16">
        <f t="shared" si="118"/>
        <v>1</v>
      </c>
      <c r="BF118" s="32">
        <f>AF118</f>
        <v>0</v>
      </c>
      <c r="BG118" s="32">
        <f>AD118+AE118</f>
        <v>0</v>
      </c>
      <c r="BH118" s="32">
        <f>AF118</f>
        <v>0</v>
      </c>
      <c r="BI118" s="32">
        <f>AG118+AH118</f>
        <v>0</v>
      </c>
      <c r="BJ118" s="32">
        <f>AM118</f>
        <v>0</v>
      </c>
      <c r="BK118" s="32">
        <f>AK118+AL118</f>
        <v>0</v>
      </c>
      <c r="BL118" s="32">
        <f>AM118</f>
        <v>0</v>
      </c>
      <c r="BM118" s="32">
        <f>AN118+AO118</f>
        <v>0</v>
      </c>
    </row>
    <row r="119" spans="1:65" ht="39.950000000000003" customHeight="1">
      <c r="A119" s="3" t="s">
        <v>217</v>
      </c>
      <c r="B119" s="83" t="s">
        <v>45</v>
      </c>
      <c r="C119" s="84"/>
      <c r="D119" s="84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32">
        <f>E119</f>
        <v>0</v>
      </c>
      <c r="AU119" s="32">
        <f>F119+G119+H119+I119</f>
        <v>0</v>
      </c>
      <c r="AV119" s="32">
        <f>J119</f>
        <v>0</v>
      </c>
      <c r="AW119" s="32">
        <f>K119+L119+M119</f>
        <v>0</v>
      </c>
      <c r="AX119" s="32">
        <f>F119+G119+K119</f>
        <v>0</v>
      </c>
      <c r="AY119" s="32">
        <f>N119+Y119+Z119+AB119</f>
        <v>0</v>
      </c>
      <c r="AZ119" s="32">
        <f>O119</f>
        <v>0</v>
      </c>
      <c r="BA119" s="32">
        <f>P119+Q119+R119+S119+T119</f>
        <v>0</v>
      </c>
      <c r="BB119" s="32">
        <f>T119</f>
        <v>0</v>
      </c>
      <c r="BC119" s="32">
        <f>+U119+V119+W119</f>
        <v>0</v>
      </c>
      <c r="BD119" s="16">
        <f t="shared" si="117"/>
        <v>0</v>
      </c>
      <c r="BE119" s="16">
        <f t="shared" si="118"/>
        <v>0</v>
      </c>
      <c r="BF119" s="32">
        <f>AF119</f>
        <v>0</v>
      </c>
      <c r="BG119" s="32">
        <f>AD119+AE119</f>
        <v>0</v>
      </c>
      <c r="BH119" s="32">
        <f>AF119</f>
        <v>0</v>
      </c>
      <c r="BI119" s="32">
        <f>AG119+AH119</f>
        <v>0</v>
      </c>
      <c r="BJ119" s="32">
        <f>AM119</f>
        <v>0</v>
      </c>
      <c r="BK119" s="32">
        <f>AK119+AL119</f>
        <v>0</v>
      </c>
      <c r="BL119" s="32">
        <f>AM119</f>
        <v>0</v>
      </c>
      <c r="BM119" s="32">
        <f>AN119+AO119</f>
        <v>0</v>
      </c>
    </row>
    <row r="120" spans="1:65" ht="39.950000000000003" customHeight="1">
      <c r="A120" s="1" t="s">
        <v>252</v>
      </c>
      <c r="B120" s="86" t="s">
        <v>255</v>
      </c>
      <c r="C120" s="90"/>
      <c r="D120" s="94"/>
      <c r="E120" s="55">
        <f>SUM(E121:E122)</f>
        <v>2</v>
      </c>
      <c r="F120" s="55">
        <f t="shared" ref="F120:BM120" si="161">SUM(F121:F122)</f>
        <v>1</v>
      </c>
      <c r="G120" s="55">
        <f t="shared" si="161"/>
        <v>1</v>
      </c>
      <c r="H120" s="55">
        <f t="shared" si="161"/>
        <v>0</v>
      </c>
      <c r="I120" s="55">
        <f t="shared" si="161"/>
        <v>0</v>
      </c>
      <c r="J120" s="55">
        <f t="shared" si="161"/>
        <v>0</v>
      </c>
      <c r="K120" s="55">
        <f t="shared" si="161"/>
        <v>0</v>
      </c>
      <c r="L120" s="55">
        <f t="shared" si="161"/>
        <v>0</v>
      </c>
      <c r="M120" s="55">
        <f t="shared" si="161"/>
        <v>0</v>
      </c>
      <c r="N120" s="55">
        <f t="shared" si="161"/>
        <v>0</v>
      </c>
      <c r="O120" s="55">
        <f t="shared" si="161"/>
        <v>0</v>
      </c>
      <c r="P120" s="55">
        <f t="shared" si="161"/>
        <v>0</v>
      </c>
      <c r="Q120" s="55">
        <f t="shared" si="161"/>
        <v>0</v>
      </c>
      <c r="R120" s="55">
        <f t="shared" si="161"/>
        <v>0</v>
      </c>
      <c r="S120" s="55">
        <f t="shared" si="161"/>
        <v>0</v>
      </c>
      <c r="T120" s="55">
        <f t="shared" si="161"/>
        <v>0</v>
      </c>
      <c r="U120" s="55">
        <f t="shared" si="161"/>
        <v>0</v>
      </c>
      <c r="V120" s="55">
        <f t="shared" si="161"/>
        <v>0</v>
      </c>
      <c r="W120" s="55">
        <f t="shared" si="161"/>
        <v>0</v>
      </c>
      <c r="X120" s="55">
        <f t="shared" si="161"/>
        <v>0</v>
      </c>
      <c r="Y120" s="55">
        <f t="shared" si="161"/>
        <v>0</v>
      </c>
      <c r="Z120" s="55">
        <f t="shared" si="161"/>
        <v>0</v>
      </c>
      <c r="AA120" s="55">
        <f t="shared" si="161"/>
        <v>0</v>
      </c>
      <c r="AB120" s="55">
        <f t="shared" si="161"/>
        <v>2</v>
      </c>
      <c r="AC120" s="55">
        <f t="shared" si="161"/>
        <v>1</v>
      </c>
      <c r="AD120" s="55">
        <f t="shared" si="161"/>
        <v>0</v>
      </c>
      <c r="AE120" s="55">
        <f t="shared" si="161"/>
        <v>0</v>
      </c>
      <c r="AF120" s="55">
        <f t="shared" si="161"/>
        <v>0</v>
      </c>
      <c r="AG120" s="55">
        <f t="shared" si="161"/>
        <v>0</v>
      </c>
      <c r="AH120" s="55">
        <f t="shared" si="161"/>
        <v>0</v>
      </c>
      <c r="AI120" s="55">
        <f t="shared" si="161"/>
        <v>0</v>
      </c>
      <c r="AJ120" s="55">
        <f t="shared" si="161"/>
        <v>0</v>
      </c>
      <c r="AK120" s="55">
        <f t="shared" si="161"/>
        <v>0</v>
      </c>
      <c r="AL120" s="55">
        <f t="shared" si="161"/>
        <v>0</v>
      </c>
      <c r="AM120" s="55">
        <f t="shared" si="161"/>
        <v>0</v>
      </c>
      <c r="AN120" s="55">
        <f t="shared" si="161"/>
        <v>0</v>
      </c>
      <c r="AO120" s="55">
        <f t="shared" si="161"/>
        <v>0</v>
      </c>
      <c r="AP120" s="55">
        <f t="shared" si="161"/>
        <v>0</v>
      </c>
      <c r="AQ120" s="55">
        <f t="shared" si="161"/>
        <v>0</v>
      </c>
      <c r="AR120" s="55">
        <f t="shared" si="161"/>
        <v>0</v>
      </c>
      <c r="AS120" s="55">
        <f t="shared" si="161"/>
        <v>0</v>
      </c>
      <c r="AT120" s="35">
        <f t="shared" si="161"/>
        <v>2</v>
      </c>
      <c r="AU120" s="35">
        <f t="shared" si="161"/>
        <v>2</v>
      </c>
      <c r="AV120" s="35">
        <f t="shared" si="161"/>
        <v>0</v>
      </c>
      <c r="AW120" s="35">
        <f t="shared" si="161"/>
        <v>0</v>
      </c>
      <c r="AX120" s="35">
        <f t="shared" si="161"/>
        <v>2</v>
      </c>
      <c r="AY120" s="35">
        <f t="shared" si="161"/>
        <v>2</v>
      </c>
      <c r="AZ120" s="35">
        <f t="shared" si="161"/>
        <v>0</v>
      </c>
      <c r="BA120" s="35">
        <f t="shared" si="161"/>
        <v>0</v>
      </c>
      <c r="BB120" s="35">
        <f t="shared" si="161"/>
        <v>0</v>
      </c>
      <c r="BC120" s="35">
        <f t="shared" si="161"/>
        <v>0</v>
      </c>
      <c r="BD120" s="16">
        <f t="shared" si="117"/>
        <v>0</v>
      </c>
      <c r="BE120" s="16">
        <f t="shared" si="118"/>
        <v>0</v>
      </c>
      <c r="BF120" s="35">
        <f t="shared" si="161"/>
        <v>0</v>
      </c>
      <c r="BG120" s="35">
        <f t="shared" si="161"/>
        <v>0</v>
      </c>
      <c r="BH120" s="35">
        <f t="shared" si="161"/>
        <v>0</v>
      </c>
      <c r="BI120" s="35">
        <f t="shared" si="161"/>
        <v>0</v>
      </c>
      <c r="BJ120" s="35">
        <f t="shared" si="161"/>
        <v>0</v>
      </c>
      <c r="BK120" s="35">
        <f t="shared" si="161"/>
        <v>0</v>
      </c>
      <c r="BL120" s="35">
        <f t="shared" si="161"/>
        <v>0</v>
      </c>
      <c r="BM120" s="35">
        <f t="shared" si="161"/>
        <v>0</v>
      </c>
    </row>
    <row r="121" spans="1:65" ht="39.950000000000003" customHeight="1">
      <c r="A121" s="3" t="s">
        <v>253</v>
      </c>
      <c r="B121" s="83" t="s">
        <v>256</v>
      </c>
      <c r="C121" s="84"/>
      <c r="D121" s="93"/>
      <c r="E121" s="9">
        <v>2</v>
      </c>
      <c r="F121" s="9">
        <v>1</v>
      </c>
      <c r="G121" s="9">
        <v>1</v>
      </c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>
        <v>2</v>
      </c>
      <c r="AC121" s="9">
        <v>1</v>
      </c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32">
        <f>E121</f>
        <v>2</v>
      </c>
      <c r="AU121" s="32">
        <f>F121+G121+H121+I121</f>
        <v>2</v>
      </c>
      <c r="AV121" s="32">
        <f>J121</f>
        <v>0</v>
      </c>
      <c r="AW121" s="32">
        <f>K121+L121+M121</f>
        <v>0</v>
      </c>
      <c r="AX121" s="32">
        <f>F121+G121+K121</f>
        <v>2</v>
      </c>
      <c r="AY121" s="32">
        <f>N121+Y121+Z121+AB121</f>
        <v>2</v>
      </c>
      <c r="AZ121" s="32">
        <f>O121</f>
        <v>0</v>
      </c>
      <c r="BA121" s="32">
        <f>P121+Q121+R121+S121+T121</f>
        <v>0</v>
      </c>
      <c r="BB121" s="32">
        <f>T121</f>
        <v>0</v>
      </c>
      <c r="BC121" s="32">
        <f>+U121+V121+W121</f>
        <v>0</v>
      </c>
      <c r="BD121" s="16">
        <f t="shared" si="117"/>
        <v>0</v>
      </c>
      <c r="BE121" s="16">
        <f t="shared" si="118"/>
        <v>0</v>
      </c>
      <c r="BF121" s="32">
        <f>AF121</f>
        <v>0</v>
      </c>
      <c r="BG121" s="32">
        <f>AD121+AE121</f>
        <v>0</v>
      </c>
      <c r="BH121" s="32">
        <f>AF121</f>
        <v>0</v>
      </c>
      <c r="BI121" s="32">
        <f>AG121+AH121</f>
        <v>0</v>
      </c>
      <c r="BJ121" s="32">
        <f>AM121</f>
        <v>0</v>
      </c>
      <c r="BK121" s="32">
        <f>AK121+AL121</f>
        <v>0</v>
      </c>
      <c r="BL121" s="32">
        <f>AM121</f>
        <v>0</v>
      </c>
      <c r="BM121" s="32">
        <f>AN121+AO121</f>
        <v>0</v>
      </c>
    </row>
    <row r="122" spans="1:65" ht="39.950000000000003" customHeight="1">
      <c r="A122" s="3" t="s">
        <v>254</v>
      </c>
      <c r="B122" s="83" t="s">
        <v>257</v>
      </c>
      <c r="C122" s="84"/>
      <c r="D122" s="93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32">
        <f>E122</f>
        <v>0</v>
      </c>
      <c r="AU122" s="32">
        <f>F122+G122+H122+I122</f>
        <v>0</v>
      </c>
      <c r="AV122" s="32">
        <f>J122</f>
        <v>0</v>
      </c>
      <c r="AW122" s="32">
        <f>K122+L122+M122</f>
        <v>0</v>
      </c>
      <c r="AX122" s="32">
        <f>F122+G122+K122</f>
        <v>0</v>
      </c>
      <c r="AY122" s="32">
        <f>N122+Y122+Z122+AB122</f>
        <v>0</v>
      </c>
      <c r="AZ122" s="32">
        <f>O122</f>
        <v>0</v>
      </c>
      <c r="BA122" s="32">
        <f>P122+Q122+R122+S122+T122</f>
        <v>0</v>
      </c>
      <c r="BB122" s="32">
        <f>T122</f>
        <v>0</v>
      </c>
      <c r="BC122" s="32">
        <f>+U122+V122+W122</f>
        <v>0</v>
      </c>
      <c r="BD122" s="16">
        <f t="shared" si="117"/>
        <v>0</v>
      </c>
      <c r="BE122" s="16">
        <f t="shared" si="118"/>
        <v>0</v>
      </c>
      <c r="BF122" s="32">
        <f>AF122</f>
        <v>0</v>
      </c>
      <c r="BG122" s="32">
        <f>AD122+AE122</f>
        <v>0</v>
      </c>
      <c r="BH122" s="32">
        <f>AF122</f>
        <v>0</v>
      </c>
      <c r="BI122" s="32">
        <f>AG122+AH122</f>
        <v>0</v>
      </c>
      <c r="BJ122" s="32">
        <f>AM122</f>
        <v>0</v>
      </c>
      <c r="BK122" s="32">
        <f>AK122+AL122</f>
        <v>0</v>
      </c>
      <c r="BL122" s="32">
        <f>AM122</f>
        <v>0</v>
      </c>
      <c r="BM122" s="32">
        <f>AN122+AO122</f>
        <v>0</v>
      </c>
    </row>
    <row r="123" spans="1:65" ht="39.950000000000003" customHeight="1">
      <c r="A123" s="1" t="s">
        <v>218</v>
      </c>
      <c r="B123" s="77" t="s">
        <v>45</v>
      </c>
      <c r="C123" s="78"/>
      <c r="D123" s="78"/>
      <c r="E123" s="42">
        <v>2</v>
      </c>
      <c r="F123" s="42"/>
      <c r="G123" s="43">
        <v>2</v>
      </c>
      <c r="H123" s="43"/>
      <c r="I123" s="43"/>
      <c r="J123" s="43">
        <v>3</v>
      </c>
      <c r="K123" s="45">
        <v>2</v>
      </c>
      <c r="L123" s="42">
        <v>1</v>
      </c>
      <c r="M123" s="42"/>
      <c r="N123" s="42"/>
      <c r="O123" s="42">
        <v>1</v>
      </c>
      <c r="P123" s="42"/>
      <c r="Q123" s="42"/>
      <c r="R123" s="42"/>
      <c r="S123" s="42"/>
      <c r="T123" s="42">
        <v>1</v>
      </c>
      <c r="U123" s="42"/>
      <c r="V123" s="42">
        <v>1</v>
      </c>
      <c r="W123" s="42"/>
      <c r="X123" s="42"/>
      <c r="Y123" s="42">
        <v>1</v>
      </c>
      <c r="Z123" s="42"/>
      <c r="AA123" s="42"/>
      <c r="AB123" s="42">
        <v>3</v>
      </c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  <c r="AT123" s="32">
        <f>E123</f>
        <v>2</v>
      </c>
      <c r="AU123" s="32">
        <f>F123+G123+H123+I123</f>
        <v>2</v>
      </c>
      <c r="AV123" s="32">
        <f>J123</f>
        <v>3</v>
      </c>
      <c r="AW123" s="32">
        <f>K123+L123+M123</f>
        <v>3</v>
      </c>
      <c r="AX123" s="32">
        <f>F123+G123+K123</f>
        <v>4</v>
      </c>
      <c r="AY123" s="32">
        <f>N123+Y123+Z123+AB123</f>
        <v>4</v>
      </c>
      <c r="AZ123" s="32">
        <f>O123</f>
        <v>1</v>
      </c>
      <c r="BA123" s="32">
        <f>P123+Q123+R123+S123+T123</f>
        <v>1</v>
      </c>
      <c r="BB123" s="32">
        <f>T123</f>
        <v>1</v>
      </c>
      <c r="BC123" s="32">
        <f>+U123+V123+W123</f>
        <v>1</v>
      </c>
      <c r="BD123" s="16">
        <f t="shared" si="117"/>
        <v>1</v>
      </c>
      <c r="BE123" s="16">
        <f t="shared" si="118"/>
        <v>1</v>
      </c>
      <c r="BF123" s="32">
        <f>AF123</f>
        <v>0</v>
      </c>
      <c r="BG123" s="32">
        <f>AD123+AE123</f>
        <v>0</v>
      </c>
      <c r="BH123" s="32">
        <f>AF123</f>
        <v>0</v>
      </c>
      <c r="BI123" s="32">
        <f>AG123+AH123</f>
        <v>0</v>
      </c>
      <c r="BJ123" s="32">
        <f>AM123</f>
        <v>0</v>
      </c>
      <c r="BK123" s="32">
        <f>AK123+AL123</f>
        <v>0</v>
      </c>
      <c r="BL123" s="32">
        <f>AM123</f>
        <v>0</v>
      </c>
      <c r="BM123" s="32">
        <f>AN123+AO123</f>
        <v>0</v>
      </c>
    </row>
    <row r="124" spans="1:65" ht="39.950000000000003" customHeight="1">
      <c r="A124" s="5"/>
      <c r="B124" s="77" t="s">
        <v>219</v>
      </c>
      <c r="C124" s="78"/>
      <c r="D124" s="78"/>
      <c r="E124" s="33">
        <f>E9+E29+E41+E49+E63+E70+E77+E80+E102+E106+E115+E120+E123</f>
        <v>287</v>
      </c>
      <c r="F124" s="33">
        <f t="shared" ref="F124:BM124" si="162">F9+F29+F41+F49+F63+F70+F77+F80+F102+F106+F115+F120+F123</f>
        <v>75</v>
      </c>
      <c r="G124" s="33">
        <f t="shared" si="162"/>
        <v>212</v>
      </c>
      <c r="H124" s="33">
        <f t="shared" si="162"/>
        <v>0</v>
      </c>
      <c r="I124" s="33">
        <f t="shared" si="162"/>
        <v>0</v>
      </c>
      <c r="J124" s="33">
        <f t="shared" si="162"/>
        <v>179</v>
      </c>
      <c r="K124" s="33">
        <f t="shared" si="162"/>
        <v>160</v>
      </c>
      <c r="L124" s="33">
        <f t="shared" si="162"/>
        <v>17</v>
      </c>
      <c r="M124" s="33">
        <f t="shared" si="162"/>
        <v>2</v>
      </c>
      <c r="N124" s="33">
        <f t="shared" si="162"/>
        <v>0</v>
      </c>
      <c r="O124" s="33">
        <f t="shared" si="162"/>
        <v>151</v>
      </c>
      <c r="P124" s="33">
        <f t="shared" si="162"/>
        <v>120</v>
      </c>
      <c r="Q124" s="33">
        <f t="shared" si="162"/>
        <v>9</v>
      </c>
      <c r="R124" s="33">
        <f t="shared" si="162"/>
        <v>11</v>
      </c>
      <c r="S124" s="33">
        <f t="shared" si="162"/>
        <v>0</v>
      </c>
      <c r="T124" s="33">
        <f t="shared" si="162"/>
        <v>11</v>
      </c>
      <c r="U124" s="33">
        <f t="shared" si="162"/>
        <v>2</v>
      </c>
      <c r="V124" s="33">
        <f t="shared" si="162"/>
        <v>9</v>
      </c>
      <c r="W124" s="33">
        <f t="shared" si="162"/>
        <v>0</v>
      </c>
      <c r="X124" s="33">
        <f t="shared" si="162"/>
        <v>0</v>
      </c>
      <c r="Y124" s="33">
        <f t="shared" si="162"/>
        <v>151</v>
      </c>
      <c r="Z124" s="33">
        <f t="shared" si="162"/>
        <v>11</v>
      </c>
      <c r="AA124" s="33">
        <f t="shared" si="162"/>
        <v>16</v>
      </c>
      <c r="AB124" s="33">
        <f t="shared" si="162"/>
        <v>285</v>
      </c>
      <c r="AC124" s="33">
        <f t="shared" si="162"/>
        <v>76</v>
      </c>
      <c r="AD124" s="33">
        <f t="shared" si="162"/>
        <v>19</v>
      </c>
      <c r="AE124" s="33">
        <f t="shared" si="162"/>
        <v>1</v>
      </c>
      <c r="AF124" s="33">
        <f t="shared" si="162"/>
        <v>20</v>
      </c>
      <c r="AG124" s="33">
        <f t="shared" si="162"/>
        <v>11</v>
      </c>
      <c r="AH124" s="33">
        <f t="shared" si="162"/>
        <v>9</v>
      </c>
      <c r="AI124" s="33">
        <f t="shared" si="162"/>
        <v>0</v>
      </c>
      <c r="AJ124" s="33">
        <f t="shared" si="162"/>
        <v>10</v>
      </c>
      <c r="AK124" s="33">
        <f t="shared" si="162"/>
        <v>11</v>
      </c>
      <c r="AL124" s="33">
        <f t="shared" si="162"/>
        <v>0</v>
      </c>
      <c r="AM124" s="33">
        <f t="shared" si="162"/>
        <v>11</v>
      </c>
      <c r="AN124" s="33">
        <f t="shared" si="162"/>
        <v>11</v>
      </c>
      <c r="AO124" s="33">
        <f t="shared" si="162"/>
        <v>0</v>
      </c>
      <c r="AP124" s="33">
        <f t="shared" si="162"/>
        <v>0</v>
      </c>
      <c r="AQ124" s="33">
        <f t="shared" si="162"/>
        <v>0</v>
      </c>
      <c r="AR124" s="33">
        <f t="shared" si="162"/>
        <v>0</v>
      </c>
      <c r="AS124" s="33">
        <f t="shared" si="162"/>
        <v>0</v>
      </c>
      <c r="AT124" s="33">
        <f t="shared" si="162"/>
        <v>287</v>
      </c>
      <c r="AU124" s="33">
        <f t="shared" si="162"/>
        <v>287</v>
      </c>
      <c r="AV124" s="33">
        <f t="shared" si="162"/>
        <v>179</v>
      </c>
      <c r="AW124" s="33">
        <f t="shared" si="162"/>
        <v>179</v>
      </c>
      <c r="AX124" s="33">
        <f t="shared" si="162"/>
        <v>447</v>
      </c>
      <c r="AY124" s="33">
        <f t="shared" si="162"/>
        <v>447</v>
      </c>
      <c r="AZ124" s="33">
        <f t="shared" si="162"/>
        <v>151</v>
      </c>
      <c r="BA124" s="33">
        <f t="shared" si="162"/>
        <v>151</v>
      </c>
      <c r="BB124" s="33">
        <f t="shared" si="162"/>
        <v>11</v>
      </c>
      <c r="BC124" s="33">
        <f t="shared" si="162"/>
        <v>11</v>
      </c>
      <c r="BD124" s="16">
        <f t="shared" si="117"/>
        <v>151</v>
      </c>
      <c r="BE124" s="16">
        <f t="shared" si="118"/>
        <v>151</v>
      </c>
      <c r="BF124" s="33">
        <f t="shared" si="162"/>
        <v>20</v>
      </c>
      <c r="BG124" s="33">
        <f t="shared" si="162"/>
        <v>20</v>
      </c>
      <c r="BH124" s="33">
        <f t="shared" si="162"/>
        <v>20</v>
      </c>
      <c r="BI124" s="33">
        <f t="shared" si="162"/>
        <v>20</v>
      </c>
      <c r="BJ124" s="33">
        <f t="shared" si="162"/>
        <v>11</v>
      </c>
      <c r="BK124" s="33">
        <f t="shared" si="162"/>
        <v>11</v>
      </c>
      <c r="BL124" s="33">
        <f t="shared" si="162"/>
        <v>11</v>
      </c>
      <c r="BM124" s="33">
        <f t="shared" si="162"/>
        <v>11</v>
      </c>
    </row>
    <row r="127" spans="1:65" ht="23.25"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  <c r="AR127" s="22"/>
      <c r="AS127" s="22"/>
    </row>
    <row r="135" spans="2:16">
      <c r="B135" s="23"/>
      <c r="C135" s="158"/>
      <c r="D135" s="158"/>
      <c r="E135" s="158"/>
      <c r="F135" s="158"/>
      <c r="G135" s="158"/>
      <c r="H135" s="158"/>
      <c r="I135" s="158"/>
      <c r="J135" s="158"/>
      <c r="K135" s="158"/>
      <c r="L135" s="158"/>
      <c r="M135" s="158"/>
      <c r="N135" s="158"/>
      <c r="O135" s="158"/>
      <c r="P135" s="158"/>
    </row>
    <row r="136" spans="2:16">
      <c r="B136" s="23"/>
    </row>
    <row r="137" spans="2:16">
      <c r="B137" s="23"/>
    </row>
  </sheetData>
  <mergeCells count="179">
    <mergeCell ref="B123:D123"/>
    <mergeCell ref="B124:D124"/>
    <mergeCell ref="B115:D115"/>
    <mergeCell ref="B116:D116"/>
    <mergeCell ref="B117:D117"/>
    <mergeCell ref="B118:D118"/>
    <mergeCell ref="B119:D119"/>
    <mergeCell ref="B120:D120"/>
    <mergeCell ref="B121:D121"/>
    <mergeCell ref="B122:D122"/>
    <mergeCell ref="B113:D113"/>
    <mergeCell ref="B114:D114"/>
    <mergeCell ref="B93:D93"/>
    <mergeCell ref="B94:D94"/>
    <mergeCell ref="B111:D111"/>
    <mergeCell ref="B112:D112"/>
    <mergeCell ref="B101:D101"/>
    <mergeCell ref="B102:D102"/>
    <mergeCell ref="B97:D97"/>
    <mergeCell ref="B98:D98"/>
    <mergeCell ref="B103:D103"/>
    <mergeCell ref="B104:D104"/>
    <mergeCell ref="B107:D107"/>
    <mergeCell ref="B108:D108"/>
    <mergeCell ref="B105:D105"/>
    <mergeCell ref="B106:D106"/>
    <mergeCell ref="B95:D95"/>
    <mergeCell ref="B96:D96"/>
    <mergeCell ref="B83:D83"/>
    <mergeCell ref="B84:D84"/>
    <mergeCell ref="B99:D99"/>
    <mergeCell ref="B100:D100"/>
    <mergeCell ref="B109:D109"/>
    <mergeCell ref="B110:D110"/>
    <mergeCell ref="B85:D85"/>
    <mergeCell ref="B86:D86"/>
    <mergeCell ref="B89:D89"/>
    <mergeCell ref="B90:D90"/>
    <mergeCell ref="B91:D91"/>
    <mergeCell ref="B92:D92"/>
    <mergeCell ref="B87:D87"/>
    <mergeCell ref="B88:D88"/>
    <mergeCell ref="B79:D79"/>
    <mergeCell ref="B80:D80"/>
    <mergeCell ref="B81:D81"/>
    <mergeCell ref="B82:D82"/>
    <mergeCell ref="B74:D74"/>
    <mergeCell ref="B73:D73"/>
    <mergeCell ref="B77:D77"/>
    <mergeCell ref="B78:D78"/>
    <mergeCell ref="B62:D62"/>
    <mergeCell ref="B53:D53"/>
    <mergeCell ref="B75:D75"/>
    <mergeCell ref="B76:D76"/>
    <mergeCell ref="B65:D65"/>
    <mergeCell ref="B66:D66"/>
    <mergeCell ref="B67:D67"/>
    <mergeCell ref="B68:D68"/>
    <mergeCell ref="B71:D71"/>
    <mergeCell ref="B72:D72"/>
    <mergeCell ref="B48:D48"/>
    <mergeCell ref="B49:D49"/>
    <mergeCell ref="B69:D69"/>
    <mergeCell ref="B70:D70"/>
    <mergeCell ref="B50:D50"/>
    <mergeCell ref="B63:D63"/>
    <mergeCell ref="B59:D59"/>
    <mergeCell ref="B60:D60"/>
    <mergeCell ref="B61:D61"/>
    <mergeCell ref="B64:D64"/>
    <mergeCell ref="B56:D56"/>
    <mergeCell ref="B57:D57"/>
    <mergeCell ref="B51:D51"/>
    <mergeCell ref="B58:D58"/>
    <mergeCell ref="B52:D52"/>
    <mergeCell ref="B55:D55"/>
    <mergeCell ref="B54:D54"/>
    <mergeCell ref="B40:D40"/>
    <mergeCell ref="B46:D46"/>
    <mergeCell ref="B45:D45"/>
    <mergeCell ref="B47:D47"/>
    <mergeCell ref="B41:D41"/>
    <mergeCell ref="B42:D42"/>
    <mergeCell ref="B43:D43"/>
    <mergeCell ref="B44:D44"/>
    <mergeCell ref="AP5:AP7"/>
    <mergeCell ref="AO6:AO7"/>
    <mergeCell ref="AL6:AL7"/>
    <mergeCell ref="AM6:AM7"/>
    <mergeCell ref="AN6:AN7"/>
    <mergeCell ref="B38:D38"/>
    <mergeCell ref="K6:K7"/>
    <mergeCell ref="AF6:AF7"/>
    <mergeCell ref="L6:L7"/>
    <mergeCell ref="M6:M7"/>
    <mergeCell ref="B39:D39"/>
    <mergeCell ref="J6:J7"/>
    <mergeCell ref="B12:D12"/>
    <mergeCell ref="B13:D13"/>
    <mergeCell ref="B14:D14"/>
    <mergeCell ref="B17:D17"/>
    <mergeCell ref="B37:D37"/>
    <mergeCell ref="B21:D21"/>
    <mergeCell ref="B15:D15"/>
    <mergeCell ref="B16:D16"/>
    <mergeCell ref="O6:O7"/>
    <mergeCell ref="P6:P7"/>
    <mergeCell ref="Q6:Q7"/>
    <mergeCell ref="R6:R7"/>
    <mergeCell ref="S6:S7"/>
    <mergeCell ref="AA5:AA7"/>
    <mergeCell ref="A3:AS3"/>
    <mergeCell ref="A4:AS4"/>
    <mergeCell ref="AC5:AC7"/>
    <mergeCell ref="T6:W6"/>
    <mergeCell ref="X6:X7"/>
    <mergeCell ref="Y6:Y7"/>
    <mergeCell ref="A5:D7"/>
    <mergeCell ref="E5:I5"/>
    <mergeCell ref="J5:M5"/>
    <mergeCell ref="N5:N7"/>
    <mergeCell ref="AM1:AS1"/>
    <mergeCell ref="A2:Y2"/>
    <mergeCell ref="Z2:AG2"/>
    <mergeCell ref="AH2:AS2"/>
    <mergeCell ref="A1:F1"/>
    <mergeCell ref="G1:AL1"/>
    <mergeCell ref="AB5:AB7"/>
    <mergeCell ref="AQ5:AQ7"/>
    <mergeCell ref="AR5:AR7"/>
    <mergeCell ref="AH6:AH7"/>
    <mergeCell ref="AK6:AK7"/>
    <mergeCell ref="AI5:AI7"/>
    <mergeCell ref="AJ5:AJ7"/>
    <mergeCell ref="AK5:AO5"/>
    <mergeCell ref="AD5:AH5"/>
    <mergeCell ref="AG6:AG7"/>
    <mergeCell ref="AS5:AS7"/>
    <mergeCell ref="E6:E7"/>
    <mergeCell ref="F6:F7"/>
    <mergeCell ref="G6:G7"/>
    <mergeCell ref="H6:H7"/>
    <mergeCell ref="I6:I7"/>
    <mergeCell ref="AD6:AD7"/>
    <mergeCell ref="AE6:AE7"/>
    <mergeCell ref="O5:Y5"/>
    <mergeCell ref="Z5:Z7"/>
    <mergeCell ref="C135:P135"/>
    <mergeCell ref="BL8:BM8"/>
    <mergeCell ref="AT8:AU8"/>
    <mergeCell ref="AV8:AW8"/>
    <mergeCell ref="AX8:AY8"/>
    <mergeCell ref="AZ8:BA8"/>
    <mergeCell ref="BB8:BC8"/>
    <mergeCell ref="BD8:BE8"/>
    <mergeCell ref="BF8:BG8"/>
    <mergeCell ref="BH8:BI8"/>
    <mergeCell ref="BJ8:BK8"/>
    <mergeCell ref="B11:D11"/>
    <mergeCell ref="B9:D9"/>
    <mergeCell ref="B10:D10"/>
    <mergeCell ref="B24:D24"/>
    <mergeCell ref="B29:D29"/>
    <mergeCell ref="B22:D22"/>
    <mergeCell ref="B26:D26"/>
    <mergeCell ref="B27:D27"/>
    <mergeCell ref="B25:D25"/>
    <mergeCell ref="B36:D36"/>
    <mergeCell ref="B30:D30"/>
    <mergeCell ref="B31:D31"/>
    <mergeCell ref="B32:D32"/>
    <mergeCell ref="B33:D33"/>
    <mergeCell ref="B34:D34"/>
    <mergeCell ref="B23:D23"/>
    <mergeCell ref="B18:D18"/>
    <mergeCell ref="B19:D19"/>
    <mergeCell ref="B20:D20"/>
    <mergeCell ref="B28:D28"/>
    <mergeCell ref="B35:D35"/>
  </mergeCells>
  <phoneticPr fontId="20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BM130"/>
  <sheetViews>
    <sheetView topLeftCell="A115" zoomScale="53" zoomScaleNormal="53" workbookViewId="0">
      <selection activeCell="K161" sqref="K161"/>
    </sheetView>
  </sheetViews>
  <sheetFormatPr defaultRowHeight="15"/>
  <cols>
    <col min="1" max="1" width="9.28515625" style="37" customWidth="1"/>
    <col min="2" max="2" width="21.7109375" style="37" customWidth="1"/>
    <col min="3" max="3" width="19" style="37" customWidth="1"/>
    <col min="4" max="4" width="9.140625" style="37" customWidth="1"/>
    <col min="5" max="5" width="11" style="37" customWidth="1"/>
    <col min="6" max="6" width="8.7109375" style="37" customWidth="1"/>
    <col min="7" max="7" width="7.5703125" style="37" customWidth="1"/>
    <col min="8" max="8" width="7.42578125" style="37" customWidth="1"/>
    <col min="9" max="9" width="8" style="37" customWidth="1"/>
    <col min="10" max="10" width="10.42578125" style="37" customWidth="1"/>
    <col min="11" max="11" width="8" style="37" customWidth="1"/>
    <col min="12" max="12" width="7.85546875" style="37" customWidth="1"/>
    <col min="13" max="13" width="9.7109375" style="37" customWidth="1"/>
    <col min="14" max="14" width="8.140625" style="37" customWidth="1"/>
    <col min="15" max="15" width="8.42578125" style="37" customWidth="1"/>
    <col min="16" max="16" width="7.85546875" style="37" customWidth="1"/>
    <col min="17" max="17" width="7.42578125" style="37" customWidth="1"/>
    <col min="18" max="19" width="6.85546875" style="37" customWidth="1"/>
    <col min="20" max="20" width="7" style="37" customWidth="1"/>
    <col min="21" max="21" width="9.28515625" style="37" customWidth="1"/>
    <col min="22" max="22" width="7.5703125" style="37" customWidth="1"/>
    <col min="23" max="23" width="7" style="37" customWidth="1"/>
    <col min="24" max="24" width="7.42578125" style="37" customWidth="1"/>
    <col min="25" max="25" width="7.85546875" style="37" customWidth="1"/>
    <col min="26" max="26" width="7" style="37" customWidth="1"/>
    <col min="27" max="27" width="8.7109375" style="37" customWidth="1"/>
    <col min="28" max="28" width="8.42578125" style="37" customWidth="1"/>
    <col min="29" max="29" width="8" style="37" customWidth="1"/>
    <col min="30" max="30" width="6.140625" style="37" customWidth="1"/>
    <col min="31" max="31" width="6.85546875" style="37" customWidth="1"/>
    <col min="32" max="32" width="5.5703125" style="37" customWidth="1"/>
    <col min="33" max="33" width="7.28515625" style="37" customWidth="1"/>
    <col min="34" max="34" width="8" style="37" customWidth="1"/>
    <col min="35" max="35" width="8.28515625" style="37" customWidth="1"/>
    <col min="36" max="36" width="7.28515625" style="37" customWidth="1"/>
    <col min="37" max="37" width="7.5703125" style="37" customWidth="1"/>
    <col min="38" max="39" width="6.7109375" style="37" customWidth="1"/>
    <col min="40" max="40" width="8.42578125" style="37" customWidth="1"/>
    <col min="41" max="41" width="7.28515625" style="37" customWidth="1"/>
    <col min="42" max="42" width="8" style="37" customWidth="1"/>
    <col min="43" max="43" width="7.28515625" style="37" customWidth="1"/>
    <col min="44" max="44" width="8.28515625" style="37" customWidth="1"/>
    <col min="45" max="45" width="7" style="37" customWidth="1"/>
    <col min="46" max="49" width="9.140625" style="37" hidden="1" customWidth="1"/>
    <col min="50" max="53" width="15" style="37" hidden="1" customWidth="1"/>
    <col min="54" max="54" width="9.140625" style="37" hidden="1" customWidth="1"/>
    <col min="55" max="55" width="11.7109375" style="37" hidden="1" customWidth="1"/>
    <col min="56" max="58" width="9.28515625" style="37" hidden="1" customWidth="1"/>
    <col min="59" max="59" width="15.140625" style="37" hidden="1" customWidth="1"/>
    <col min="60" max="65" width="9.28515625" style="37" hidden="1" customWidth="1"/>
    <col min="66" max="66" width="0" style="37" hidden="1" customWidth="1"/>
    <col min="67" max="16384" width="9.140625" style="37"/>
  </cols>
  <sheetData>
    <row r="1" spans="1:65" ht="58.5" customHeight="1">
      <c r="A1" s="131" t="s">
        <v>282</v>
      </c>
      <c r="B1" s="132"/>
      <c r="C1" s="132"/>
      <c r="D1" s="132"/>
      <c r="E1" s="132"/>
      <c r="F1" s="132"/>
      <c r="G1" s="133" t="s">
        <v>7</v>
      </c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2" t="s">
        <v>283</v>
      </c>
      <c r="AN1" s="132"/>
      <c r="AO1" s="132"/>
      <c r="AP1" s="132"/>
      <c r="AQ1" s="132"/>
      <c r="AR1" s="132"/>
      <c r="AS1" s="134"/>
    </row>
    <row r="2" spans="1:65" ht="27" customHeight="1">
      <c r="A2" s="156" t="s">
        <v>271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47" t="s">
        <v>280</v>
      </c>
      <c r="AA2" s="147"/>
      <c r="AB2" s="147"/>
      <c r="AC2" s="147"/>
      <c r="AD2" s="147"/>
      <c r="AE2" s="147"/>
      <c r="AF2" s="147"/>
      <c r="AG2" s="147"/>
      <c r="AH2" s="147" t="s">
        <v>250</v>
      </c>
      <c r="AI2" s="147"/>
      <c r="AJ2" s="147"/>
      <c r="AK2" s="147"/>
      <c r="AL2" s="147"/>
      <c r="AM2" s="147"/>
      <c r="AN2" s="147"/>
      <c r="AO2" s="147"/>
      <c r="AP2" s="147"/>
      <c r="AQ2" s="147"/>
      <c r="AR2" s="147"/>
      <c r="AS2" s="148"/>
    </row>
    <row r="3" spans="1:65" ht="27" customHeight="1">
      <c r="A3" s="149" t="s">
        <v>0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150"/>
      <c r="AH3" s="150"/>
      <c r="AI3" s="150"/>
      <c r="AJ3" s="150"/>
      <c r="AK3" s="150"/>
      <c r="AL3" s="150"/>
      <c r="AM3" s="150"/>
      <c r="AN3" s="150"/>
      <c r="AO3" s="150"/>
      <c r="AP3" s="150"/>
      <c r="AQ3" s="150"/>
      <c r="AR3" s="150"/>
      <c r="AS3" s="151"/>
    </row>
    <row r="4" spans="1:65" ht="27" customHeight="1">
      <c r="A4" s="152" t="s">
        <v>273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  <c r="AG4" s="154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5"/>
    </row>
    <row r="5" spans="1:65" ht="87.75" customHeight="1">
      <c r="A5" s="114" t="s">
        <v>270</v>
      </c>
      <c r="B5" s="115"/>
      <c r="C5" s="115"/>
      <c r="D5" s="116"/>
      <c r="E5" s="123" t="s">
        <v>220</v>
      </c>
      <c r="F5" s="124"/>
      <c r="G5" s="124"/>
      <c r="H5" s="124"/>
      <c r="I5" s="125"/>
      <c r="J5" s="126" t="s">
        <v>225</v>
      </c>
      <c r="K5" s="127"/>
      <c r="L5" s="127"/>
      <c r="M5" s="128"/>
      <c r="N5" s="100" t="s">
        <v>226</v>
      </c>
      <c r="O5" s="88" t="s">
        <v>6</v>
      </c>
      <c r="P5" s="89"/>
      <c r="Q5" s="89"/>
      <c r="R5" s="89"/>
      <c r="S5" s="89"/>
      <c r="T5" s="89"/>
      <c r="U5" s="89"/>
      <c r="V5" s="89"/>
      <c r="W5" s="89"/>
      <c r="X5" s="89"/>
      <c r="Y5" s="129"/>
      <c r="Z5" s="108" t="s">
        <v>236</v>
      </c>
      <c r="AA5" s="100" t="s">
        <v>237</v>
      </c>
      <c r="AB5" s="100" t="s">
        <v>248</v>
      </c>
      <c r="AC5" s="107" t="s">
        <v>251</v>
      </c>
      <c r="AD5" s="105" t="s">
        <v>246</v>
      </c>
      <c r="AE5" s="106"/>
      <c r="AF5" s="106"/>
      <c r="AG5" s="106"/>
      <c r="AH5" s="106"/>
      <c r="AI5" s="100" t="s">
        <v>244</v>
      </c>
      <c r="AJ5" s="100" t="s">
        <v>1</v>
      </c>
      <c r="AK5" s="105" t="s">
        <v>245</v>
      </c>
      <c r="AL5" s="106"/>
      <c r="AM5" s="106"/>
      <c r="AN5" s="106"/>
      <c r="AO5" s="106"/>
      <c r="AP5" s="100" t="s">
        <v>2</v>
      </c>
      <c r="AQ5" s="100" t="s">
        <v>3</v>
      </c>
      <c r="AR5" s="100" t="s">
        <v>4</v>
      </c>
      <c r="AS5" s="100" t="s">
        <v>5</v>
      </c>
    </row>
    <row r="6" spans="1:65" ht="75.75" customHeight="1">
      <c r="A6" s="117"/>
      <c r="B6" s="118"/>
      <c r="C6" s="118"/>
      <c r="D6" s="119"/>
      <c r="E6" s="107" t="s">
        <v>219</v>
      </c>
      <c r="F6" s="107" t="s">
        <v>221</v>
      </c>
      <c r="G6" s="107" t="s">
        <v>222</v>
      </c>
      <c r="H6" s="107" t="s">
        <v>223</v>
      </c>
      <c r="I6" s="107" t="s">
        <v>224</v>
      </c>
      <c r="J6" s="107" t="s">
        <v>219</v>
      </c>
      <c r="K6" s="107" t="s">
        <v>222</v>
      </c>
      <c r="L6" s="142" t="s">
        <v>223</v>
      </c>
      <c r="M6" s="142" t="s">
        <v>224</v>
      </c>
      <c r="N6" s="101"/>
      <c r="O6" s="103" t="s">
        <v>249</v>
      </c>
      <c r="P6" s="108" t="s">
        <v>227</v>
      </c>
      <c r="Q6" s="108" t="s">
        <v>228</v>
      </c>
      <c r="R6" s="103" t="s">
        <v>229</v>
      </c>
      <c r="S6" s="108" t="s">
        <v>259</v>
      </c>
      <c r="T6" s="88" t="s">
        <v>233</v>
      </c>
      <c r="U6" s="89"/>
      <c r="V6" s="89"/>
      <c r="W6" s="129"/>
      <c r="X6" s="108" t="s">
        <v>234</v>
      </c>
      <c r="Y6" s="103" t="s">
        <v>235</v>
      </c>
      <c r="Z6" s="130"/>
      <c r="AA6" s="101"/>
      <c r="AB6" s="101"/>
      <c r="AC6" s="107"/>
      <c r="AD6" s="103" t="s">
        <v>238</v>
      </c>
      <c r="AE6" s="103" t="s">
        <v>239</v>
      </c>
      <c r="AF6" s="103" t="s">
        <v>219</v>
      </c>
      <c r="AG6" s="103" t="s">
        <v>242</v>
      </c>
      <c r="AH6" s="103" t="s">
        <v>243</v>
      </c>
      <c r="AI6" s="101"/>
      <c r="AJ6" s="101"/>
      <c r="AK6" s="107" t="s">
        <v>238</v>
      </c>
      <c r="AL6" s="107" t="s">
        <v>239</v>
      </c>
      <c r="AM6" s="103" t="s">
        <v>219</v>
      </c>
      <c r="AN6" s="103" t="s">
        <v>240</v>
      </c>
      <c r="AO6" s="107" t="s">
        <v>241</v>
      </c>
      <c r="AP6" s="101"/>
      <c r="AQ6" s="101"/>
      <c r="AR6" s="101"/>
      <c r="AS6" s="101"/>
    </row>
    <row r="7" spans="1:65" ht="168" customHeight="1">
      <c r="A7" s="120"/>
      <c r="B7" s="121"/>
      <c r="C7" s="121"/>
      <c r="D7" s="122"/>
      <c r="E7" s="107"/>
      <c r="F7" s="107"/>
      <c r="G7" s="107"/>
      <c r="H7" s="107"/>
      <c r="I7" s="107"/>
      <c r="J7" s="107"/>
      <c r="K7" s="107"/>
      <c r="L7" s="142"/>
      <c r="M7" s="142"/>
      <c r="N7" s="104"/>
      <c r="O7" s="103"/>
      <c r="P7" s="109"/>
      <c r="Q7" s="109"/>
      <c r="R7" s="103"/>
      <c r="S7" s="109"/>
      <c r="T7" s="11" t="s">
        <v>230</v>
      </c>
      <c r="U7" s="11" t="s">
        <v>247</v>
      </c>
      <c r="V7" s="11" t="s">
        <v>231</v>
      </c>
      <c r="W7" s="11" t="s">
        <v>232</v>
      </c>
      <c r="X7" s="109"/>
      <c r="Y7" s="103"/>
      <c r="Z7" s="109"/>
      <c r="AA7" s="102"/>
      <c r="AB7" s="102"/>
      <c r="AC7" s="107"/>
      <c r="AD7" s="103"/>
      <c r="AE7" s="103"/>
      <c r="AF7" s="103"/>
      <c r="AG7" s="103"/>
      <c r="AH7" s="103"/>
      <c r="AI7" s="104"/>
      <c r="AJ7" s="104"/>
      <c r="AK7" s="107"/>
      <c r="AL7" s="107"/>
      <c r="AM7" s="103"/>
      <c r="AN7" s="103"/>
      <c r="AO7" s="107"/>
      <c r="AP7" s="102"/>
      <c r="AQ7" s="102"/>
      <c r="AR7" s="102"/>
      <c r="AS7" s="102"/>
    </row>
    <row r="8" spans="1:65" ht="20.25">
      <c r="A8" s="12"/>
      <c r="B8" s="13"/>
      <c r="C8" s="13"/>
      <c r="D8" s="14"/>
      <c r="E8" s="15">
        <v>1</v>
      </c>
      <c r="F8" s="15">
        <v>2</v>
      </c>
      <c r="G8" s="15">
        <v>3</v>
      </c>
      <c r="H8" s="15">
        <v>4</v>
      </c>
      <c r="I8" s="15">
        <v>5</v>
      </c>
      <c r="J8" s="15">
        <v>6</v>
      </c>
      <c r="K8" s="15">
        <v>7</v>
      </c>
      <c r="L8" s="15">
        <v>8</v>
      </c>
      <c r="M8" s="15">
        <v>9</v>
      </c>
      <c r="N8" s="15">
        <v>10</v>
      </c>
      <c r="O8" s="15">
        <v>11</v>
      </c>
      <c r="P8" s="15">
        <v>12</v>
      </c>
      <c r="Q8" s="15">
        <v>13</v>
      </c>
      <c r="R8" s="15">
        <v>14</v>
      </c>
      <c r="S8" s="15">
        <v>15</v>
      </c>
      <c r="T8" s="15">
        <v>16</v>
      </c>
      <c r="U8" s="15">
        <v>17</v>
      </c>
      <c r="V8" s="15">
        <v>18</v>
      </c>
      <c r="W8" s="15">
        <v>19</v>
      </c>
      <c r="X8" s="15">
        <v>20</v>
      </c>
      <c r="Y8" s="15">
        <v>21</v>
      </c>
      <c r="Z8" s="15">
        <v>22</v>
      </c>
      <c r="AA8" s="15">
        <v>23</v>
      </c>
      <c r="AB8" s="15">
        <v>24</v>
      </c>
      <c r="AC8" s="15">
        <v>25</v>
      </c>
      <c r="AD8" s="15">
        <v>26</v>
      </c>
      <c r="AE8" s="15">
        <v>27</v>
      </c>
      <c r="AF8" s="15">
        <v>28</v>
      </c>
      <c r="AG8" s="15">
        <v>29</v>
      </c>
      <c r="AH8" s="15">
        <v>30</v>
      </c>
      <c r="AI8" s="15">
        <v>31</v>
      </c>
      <c r="AJ8" s="15">
        <v>32</v>
      </c>
      <c r="AK8" s="15">
        <v>33</v>
      </c>
      <c r="AL8" s="15">
        <v>34</v>
      </c>
      <c r="AM8" s="15">
        <v>35</v>
      </c>
      <c r="AN8" s="15">
        <v>36</v>
      </c>
      <c r="AO8" s="15">
        <v>37</v>
      </c>
      <c r="AP8" s="15">
        <v>38</v>
      </c>
      <c r="AQ8" s="15">
        <v>39</v>
      </c>
      <c r="AR8" s="15">
        <v>40</v>
      </c>
      <c r="AS8" s="7">
        <v>41</v>
      </c>
      <c r="AT8" s="143" t="s">
        <v>260</v>
      </c>
      <c r="AU8" s="143"/>
      <c r="AV8" s="143" t="s">
        <v>261</v>
      </c>
      <c r="AW8" s="143"/>
      <c r="AX8" s="143" t="s">
        <v>262</v>
      </c>
      <c r="AY8" s="143"/>
      <c r="AZ8" s="145" t="s">
        <v>263</v>
      </c>
      <c r="BA8" s="145"/>
      <c r="BB8" s="143" t="s">
        <v>264</v>
      </c>
      <c r="BC8" s="143"/>
      <c r="BD8" s="143" t="s">
        <v>269</v>
      </c>
      <c r="BE8" s="143"/>
      <c r="BF8" s="143" t="s">
        <v>265</v>
      </c>
      <c r="BG8" s="143"/>
      <c r="BH8" s="143" t="s">
        <v>266</v>
      </c>
      <c r="BI8" s="143"/>
      <c r="BJ8" s="143" t="s">
        <v>267</v>
      </c>
      <c r="BK8" s="143"/>
      <c r="BL8" s="143" t="s">
        <v>268</v>
      </c>
      <c r="BM8" s="143"/>
    </row>
    <row r="9" spans="1:65" ht="55.5" customHeight="1">
      <c r="A9" s="1" t="s">
        <v>8</v>
      </c>
      <c r="B9" s="98" t="s">
        <v>9</v>
      </c>
      <c r="C9" s="98"/>
      <c r="D9" s="98"/>
      <c r="E9" s="16">
        <f>SUM(E10:E28)</f>
        <v>71</v>
      </c>
      <c r="F9" s="16">
        <f t="shared" ref="F9:BM9" si="0">SUM(F10:F28)</f>
        <v>9</v>
      </c>
      <c r="G9" s="16">
        <f t="shared" si="0"/>
        <v>62</v>
      </c>
      <c r="H9" s="16">
        <f t="shared" si="0"/>
        <v>0</v>
      </c>
      <c r="I9" s="16">
        <f t="shared" si="0"/>
        <v>0</v>
      </c>
      <c r="J9" s="16">
        <f t="shared" si="0"/>
        <v>29</v>
      </c>
      <c r="K9" s="16">
        <f t="shared" si="0"/>
        <v>27</v>
      </c>
      <c r="L9" s="16">
        <f t="shared" si="0"/>
        <v>2</v>
      </c>
      <c r="M9" s="16">
        <f t="shared" si="0"/>
        <v>0</v>
      </c>
      <c r="N9" s="16">
        <f t="shared" si="0"/>
        <v>0</v>
      </c>
      <c r="O9" s="16">
        <f>SUM(O10:O28)</f>
        <v>27</v>
      </c>
      <c r="P9" s="16">
        <f t="shared" si="0"/>
        <v>7</v>
      </c>
      <c r="Q9" s="16">
        <f t="shared" si="0"/>
        <v>5</v>
      </c>
      <c r="R9" s="16">
        <f t="shared" si="0"/>
        <v>2</v>
      </c>
      <c r="S9" s="16">
        <f t="shared" si="0"/>
        <v>1</v>
      </c>
      <c r="T9" s="16">
        <f t="shared" si="0"/>
        <v>12</v>
      </c>
      <c r="U9" s="16">
        <f t="shared" si="0"/>
        <v>6</v>
      </c>
      <c r="V9" s="16">
        <f t="shared" si="0"/>
        <v>5</v>
      </c>
      <c r="W9" s="16">
        <f t="shared" si="0"/>
        <v>1</v>
      </c>
      <c r="X9" s="16">
        <f t="shared" si="0"/>
        <v>0</v>
      </c>
      <c r="Y9" s="16">
        <f t="shared" si="0"/>
        <v>27</v>
      </c>
      <c r="Z9" s="16">
        <f t="shared" si="0"/>
        <v>1</v>
      </c>
      <c r="AA9" s="16">
        <f t="shared" si="0"/>
        <v>3</v>
      </c>
      <c r="AB9" s="16">
        <f t="shared" si="0"/>
        <v>70</v>
      </c>
      <c r="AC9" s="16">
        <f t="shared" si="0"/>
        <v>7</v>
      </c>
      <c r="AD9" s="16">
        <f t="shared" si="0"/>
        <v>5</v>
      </c>
      <c r="AE9" s="16">
        <f t="shared" si="0"/>
        <v>1</v>
      </c>
      <c r="AF9" s="16">
        <f t="shared" si="0"/>
        <v>6</v>
      </c>
      <c r="AG9" s="16">
        <f t="shared" si="0"/>
        <v>1</v>
      </c>
      <c r="AH9" s="16">
        <f t="shared" si="0"/>
        <v>5</v>
      </c>
      <c r="AI9" s="16">
        <f t="shared" si="0"/>
        <v>0</v>
      </c>
      <c r="AJ9" s="16">
        <f t="shared" si="0"/>
        <v>5</v>
      </c>
      <c r="AK9" s="16">
        <f t="shared" si="0"/>
        <v>1</v>
      </c>
      <c r="AL9" s="16">
        <f t="shared" si="0"/>
        <v>0</v>
      </c>
      <c r="AM9" s="16">
        <f t="shared" si="0"/>
        <v>1</v>
      </c>
      <c r="AN9" s="16">
        <f t="shared" si="0"/>
        <v>1</v>
      </c>
      <c r="AO9" s="16">
        <f t="shared" si="0"/>
        <v>0</v>
      </c>
      <c r="AP9" s="16">
        <f t="shared" si="0"/>
        <v>0</v>
      </c>
      <c r="AQ9" s="16">
        <f t="shared" si="0"/>
        <v>0</v>
      </c>
      <c r="AR9" s="16">
        <f t="shared" si="0"/>
        <v>0</v>
      </c>
      <c r="AS9" s="30">
        <f t="shared" si="0"/>
        <v>0</v>
      </c>
      <c r="AT9" s="16">
        <f t="shared" si="0"/>
        <v>71</v>
      </c>
      <c r="AU9" s="16">
        <f t="shared" si="0"/>
        <v>71</v>
      </c>
      <c r="AV9" s="16">
        <f t="shared" si="0"/>
        <v>29</v>
      </c>
      <c r="AW9" s="16">
        <f t="shared" si="0"/>
        <v>29</v>
      </c>
      <c r="AX9" s="16">
        <f t="shared" si="0"/>
        <v>98</v>
      </c>
      <c r="AY9" s="16">
        <f t="shared" si="0"/>
        <v>98</v>
      </c>
      <c r="AZ9" s="16">
        <f t="shared" si="0"/>
        <v>27</v>
      </c>
      <c r="BA9" s="16">
        <f t="shared" si="0"/>
        <v>27</v>
      </c>
      <c r="BB9" s="16">
        <f t="shared" si="0"/>
        <v>12</v>
      </c>
      <c r="BC9" s="16">
        <f t="shared" si="0"/>
        <v>12</v>
      </c>
      <c r="BD9" s="16">
        <f>Y9</f>
        <v>27</v>
      </c>
      <c r="BE9" s="16">
        <f>O9+X9</f>
        <v>27</v>
      </c>
      <c r="BF9" s="16">
        <f t="shared" si="0"/>
        <v>6</v>
      </c>
      <c r="BG9" s="16">
        <f t="shared" si="0"/>
        <v>6</v>
      </c>
      <c r="BH9" s="16">
        <f t="shared" si="0"/>
        <v>6</v>
      </c>
      <c r="BI9" s="16">
        <f t="shared" si="0"/>
        <v>6</v>
      </c>
      <c r="BJ9" s="16">
        <f t="shared" si="0"/>
        <v>1</v>
      </c>
      <c r="BK9" s="16">
        <f t="shared" si="0"/>
        <v>1</v>
      </c>
      <c r="BL9" s="16">
        <f t="shared" si="0"/>
        <v>1</v>
      </c>
      <c r="BM9" s="30">
        <f t="shared" si="0"/>
        <v>1</v>
      </c>
    </row>
    <row r="10" spans="1:65" ht="39.950000000000003" customHeight="1">
      <c r="A10" s="3" t="s">
        <v>258</v>
      </c>
      <c r="B10" s="96" t="s">
        <v>10</v>
      </c>
      <c r="C10" s="96"/>
      <c r="D10" s="96"/>
      <c r="E10" s="65">
        <v>16</v>
      </c>
      <c r="F10" s="65">
        <v>1</v>
      </c>
      <c r="G10" s="64">
        <v>15</v>
      </c>
      <c r="H10" s="64"/>
      <c r="I10" s="64"/>
      <c r="J10" s="64">
        <v>2</v>
      </c>
      <c r="K10" s="64">
        <v>2</v>
      </c>
      <c r="L10" s="70"/>
      <c r="M10" s="70"/>
      <c r="N10" s="65"/>
      <c r="O10" s="64">
        <v>6</v>
      </c>
      <c r="P10" s="64"/>
      <c r="Q10" s="64">
        <v>3</v>
      </c>
      <c r="R10" s="64">
        <v>1</v>
      </c>
      <c r="S10" s="64"/>
      <c r="T10" s="64">
        <v>2</v>
      </c>
      <c r="U10" s="64">
        <v>1</v>
      </c>
      <c r="V10" s="64">
        <v>1</v>
      </c>
      <c r="W10" s="64"/>
      <c r="X10" s="64"/>
      <c r="Y10" s="64">
        <v>6</v>
      </c>
      <c r="Z10" s="64"/>
      <c r="AA10" s="65"/>
      <c r="AB10" s="65">
        <v>12</v>
      </c>
      <c r="AC10" s="65"/>
      <c r="AD10" s="64">
        <v>1</v>
      </c>
      <c r="AE10" s="64"/>
      <c r="AF10" s="64">
        <v>1</v>
      </c>
      <c r="AG10" s="64"/>
      <c r="AH10" s="43">
        <v>1</v>
      </c>
      <c r="AI10" s="65"/>
      <c r="AJ10" s="65">
        <v>1</v>
      </c>
      <c r="AK10" s="65">
        <v>1</v>
      </c>
      <c r="AL10" s="65"/>
      <c r="AM10" s="65">
        <v>1</v>
      </c>
      <c r="AN10" s="65">
        <v>1</v>
      </c>
      <c r="AO10" s="64"/>
      <c r="AP10" s="44"/>
      <c r="AQ10" s="44"/>
      <c r="AR10" s="44"/>
      <c r="AS10" s="44"/>
      <c r="AT10" s="32">
        <f>E10</f>
        <v>16</v>
      </c>
      <c r="AU10" s="32">
        <f>F10+G10+H10+I10</f>
        <v>16</v>
      </c>
      <c r="AV10" s="32">
        <f>J10</f>
        <v>2</v>
      </c>
      <c r="AW10" s="32">
        <f>K10+L10+M10</f>
        <v>2</v>
      </c>
      <c r="AX10" s="32">
        <f>F10+G10+K10</f>
        <v>18</v>
      </c>
      <c r="AY10" s="32">
        <f>N10+Y10+Z10+AB10</f>
        <v>18</v>
      </c>
      <c r="AZ10" s="32">
        <f>O10</f>
        <v>6</v>
      </c>
      <c r="BA10" s="32">
        <f>P10+Q10+R10+S10+T10</f>
        <v>6</v>
      </c>
      <c r="BB10" s="32">
        <f>T10</f>
        <v>2</v>
      </c>
      <c r="BC10" s="32">
        <f>+U10+V10+W10</f>
        <v>2</v>
      </c>
      <c r="BD10" s="16">
        <f t="shared" ref="BD10:BD73" si="1">Y10</f>
        <v>6</v>
      </c>
      <c r="BE10" s="16">
        <f t="shared" ref="BE10:BE73" si="2">O10+X10</f>
        <v>6</v>
      </c>
      <c r="BF10" s="32">
        <f>AF10</f>
        <v>1</v>
      </c>
      <c r="BG10" s="32">
        <f>AD10+AE10</f>
        <v>1</v>
      </c>
      <c r="BH10" s="32">
        <f>AF10</f>
        <v>1</v>
      </c>
      <c r="BI10" s="32">
        <f>AG10+AH10</f>
        <v>1</v>
      </c>
      <c r="BJ10" s="32">
        <f>AM10</f>
        <v>1</v>
      </c>
      <c r="BK10" s="32">
        <f>AK10+AL10</f>
        <v>1</v>
      </c>
      <c r="BL10" s="32">
        <f>AM10</f>
        <v>1</v>
      </c>
      <c r="BM10" s="32">
        <f>AN10+AO10</f>
        <v>1</v>
      </c>
    </row>
    <row r="11" spans="1:65" ht="39.950000000000003" customHeight="1">
      <c r="A11" s="3" t="s">
        <v>11</v>
      </c>
      <c r="B11" s="95" t="s">
        <v>12</v>
      </c>
      <c r="C11" s="95"/>
      <c r="D11" s="95"/>
      <c r="E11" s="66">
        <v>10</v>
      </c>
      <c r="F11" s="66"/>
      <c r="G11" s="64">
        <v>10</v>
      </c>
      <c r="H11" s="64"/>
      <c r="I11" s="64"/>
      <c r="J11" s="64">
        <v>1</v>
      </c>
      <c r="K11" s="64">
        <v>1</v>
      </c>
      <c r="L11" s="70"/>
      <c r="M11" s="70"/>
      <c r="N11" s="65"/>
      <c r="O11" s="64">
        <v>3</v>
      </c>
      <c r="P11" s="64"/>
      <c r="Q11" s="64">
        <v>1</v>
      </c>
      <c r="R11" s="64">
        <v>1</v>
      </c>
      <c r="S11" s="64"/>
      <c r="T11" s="64">
        <v>1</v>
      </c>
      <c r="U11" s="64">
        <v>1</v>
      </c>
      <c r="V11" s="64"/>
      <c r="W11" s="64"/>
      <c r="X11" s="64"/>
      <c r="Y11" s="64">
        <v>3</v>
      </c>
      <c r="Z11" s="64"/>
      <c r="AA11" s="65"/>
      <c r="AB11" s="66">
        <v>8</v>
      </c>
      <c r="AC11" s="66"/>
      <c r="AD11" s="67">
        <v>2</v>
      </c>
      <c r="AE11" s="67"/>
      <c r="AF11" s="67">
        <v>2</v>
      </c>
      <c r="AG11" s="67">
        <v>1</v>
      </c>
      <c r="AH11" s="68">
        <v>1</v>
      </c>
      <c r="AI11" s="65"/>
      <c r="AJ11" s="65">
        <v>1</v>
      </c>
      <c r="AK11" s="65"/>
      <c r="AL11" s="65"/>
      <c r="AM11" s="65"/>
      <c r="AN11" s="65"/>
      <c r="AO11" s="64"/>
      <c r="AP11" s="44"/>
      <c r="AQ11" s="44"/>
      <c r="AR11" s="44"/>
      <c r="AS11" s="44"/>
      <c r="AT11" s="32">
        <f t="shared" ref="AT11:AT28" si="3">E11</f>
        <v>10</v>
      </c>
      <c r="AU11" s="32">
        <f t="shared" ref="AU11:AU28" si="4">F11+G11+H11+I11</f>
        <v>10</v>
      </c>
      <c r="AV11" s="32">
        <f t="shared" ref="AV11:AV28" si="5">J11</f>
        <v>1</v>
      </c>
      <c r="AW11" s="32">
        <f t="shared" ref="AW11:AW28" si="6">K11+L11+M11</f>
        <v>1</v>
      </c>
      <c r="AX11" s="32">
        <f t="shared" ref="AX11:AX28" si="7">F11+G11+K11</f>
        <v>11</v>
      </c>
      <c r="AY11" s="32">
        <f t="shared" ref="AY11:AY28" si="8">N11+Y11+Z11+AB11</f>
        <v>11</v>
      </c>
      <c r="AZ11" s="32">
        <f t="shared" ref="AZ11:AZ28" si="9">O11</f>
        <v>3</v>
      </c>
      <c r="BA11" s="32">
        <f t="shared" ref="BA11:BA28" si="10">P11+Q11+R11+S11+T11</f>
        <v>3</v>
      </c>
      <c r="BB11" s="32">
        <f t="shared" ref="BB11:BB28" si="11">T11</f>
        <v>1</v>
      </c>
      <c r="BC11" s="32">
        <f t="shared" ref="BC11:BC28" si="12">+U11+V11+W11</f>
        <v>1</v>
      </c>
      <c r="BD11" s="16">
        <f t="shared" si="1"/>
        <v>3</v>
      </c>
      <c r="BE11" s="16">
        <f t="shared" si="2"/>
        <v>3</v>
      </c>
      <c r="BF11" s="32">
        <f t="shared" ref="BF11:BF28" si="13">AF11</f>
        <v>2</v>
      </c>
      <c r="BG11" s="32">
        <f t="shared" ref="BG11:BG28" si="14">AD11+AE11</f>
        <v>2</v>
      </c>
      <c r="BH11" s="32">
        <f t="shared" ref="BH11:BH28" si="15">AF11</f>
        <v>2</v>
      </c>
      <c r="BI11" s="32">
        <f t="shared" ref="BI11:BI28" si="16">AG11+AH11</f>
        <v>2</v>
      </c>
      <c r="BJ11" s="32">
        <f t="shared" ref="BJ11:BJ28" si="17">AM11</f>
        <v>0</v>
      </c>
      <c r="BK11" s="32">
        <f t="shared" ref="BK11:BK28" si="18">AK11+AL11</f>
        <v>0</v>
      </c>
      <c r="BL11" s="32">
        <f t="shared" ref="BL11:BL28" si="19">AM11</f>
        <v>0</v>
      </c>
      <c r="BM11" s="32">
        <f t="shared" ref="BM11:BM28" si="20">AN11+AO11</f>
        <v>0</v>
      </c>
    </row>
    <row r="12" spans="1:65" ht="39.950000000000003" customHeight="1">
      <c r="A12" s="4" t="s">
        <v>13</v>
      </c>
      <c r="B12" s="95" t="s">
        <v>14</v>
      </c>
      <c r="C12" s="95"/>
      <c r="D12" s="95"/>
      <c r="E12" s="65"/>
      <c r="F12" s="65"/>
      <c r="G12" s="64"/>
      <c r="H12" s="64"/>
      <c r="I12" s="64"/>
      <c r="J12" s="64"/>
      <c r="K12" s="64"/>
      <c r="L12" s="70"/>
      <c r="M12" s="70"/>
      <c r="N12" s="66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5"/>
      <c r="AB12" s="65"/>
      <c r="AC12" s="65"/>
      <c r="AD12" s="64"/>
      <c r="AE12" s="64"/>
      <c r="AF12" s="64"/>
      <c r="AG12" s="64"/>
      <c r="AH12" s="43"/>
      <c r="AI12" s="65"/>
      <c r="AJ12" s="66"/>
      <c r="AK12" s="66"/>
      <c r="AL12" s="66"/>
      <c r="AM12" s="66"/>
      <c r="AN12" s="66"/>
      <c r="AO12" s="67"/>
      <c r="AP12" s="44"/>
      <c r="AQ12" s="44"/>
      <c r="AR12" s="44"/>
      <c r="AS12" s="44"/>
      <c r="AT12" s="32">
        <f t="shared" si="3"/>
        <v>0</v>
      </c>
      <c r="AU12" s="32">
        <f t="shared" si="4"/>
        <v>0</v>
      </c>
      <c r="AV12" s="32">
        <f t="shared" si="5"/>
        <v>0</v>
      </c>
      <c r="AW12" s="32">
        <f t="shared" si="6"/>
        <v>0</v>
      </c>
      <c r="AX12" s="32">
        <f t="shared" si="7"/>
        <v>0</v>
      </c>
      <c r="AY12" s="32">
        <f t="shared" si="8"/>
        <v>0</v>
      </c>
      <c r="AZ12" s="32">
        <f t="shared" si="9"/>
        <v>0</v>
      </c>
      <c r="BA12" s="32">
        <f t="shared" si="10"/>
        <v>0</v>
      </c>
      <c r="BB12" s="32">
        <f t="shared" si="11"/>
        <v>0</v>
      </c>
      <c r="BC12" s="32">
        <f t="shared" si="12"/>
        <v>0</v>
      </c>
      <c r="BD12" s="16">
        <f t="shared" si="1"/>
        <v>0</v>
      </c>
      <c r="BE12" s="16">
        <f t="shared" si="2"/>
        <v>0</v>
      </c>
      <c r="BF12" s="32">
        <f t="shared" si="13"/>
        <v>0</v>
      </c>
      <c r="BG12" s="32">
        <f t="shared" si="14"/>
        <v>0</v>
      </c>
      <c r="BH12" s="32">
        <f t="shared" si="15"/>
        <v>0</v>
      </c>
      <c r="BI12" s="32">
        <f t="shared" si="16"/>
        <v>0</v>
      </c>
      <c r="BJ12" s="32">
        <f t="shared" si="17"/>
        <v>0</v>
      </c>
      <c r="BK12" s="32">
        <f t="shared" si="18"/>
        <v>0</v>
      </c>
      <c r="BL12" s="32">
        <f t="shared" si="19"/>
        <v>0</v>
      </c>
      <c r="BM12" s="32">
        <f t="shared" si="20"/>
        <v>0</v>
      </c>
    </row>
    <row r="13" spans="1:65" ht="39.950000000000003" customHeight="1">
      <c r="A13" s="3" t="s">
        <v>15</v>
      </c>
      <c r="B13" s="95" t="s">
        <v>16</v>
      </c>
      <c r="C13" s="95"/>
      <c r="D13" s="95"/>
      <c r="E13" s="65"/>
      <c r="F13" s="65"/>
      <c r="G13" s="64"/>
      <c r="H13" s="64"/>
      <c r="I13" s="64"/>
      <c r="J13" s="64"/>
      <c r="K13" s="64"/>
      <c r="L13" s="70"/>
      <c r="M13" s="70"/>
      <c r="N13" s="65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5"/>
      <c r="AB13" s="65"/>
      <c r="AC13" s="65"/>
      <c r="AD13" s="64"/>
      <c r="AE13" s="64"/>
      <c r="AF13" s="64"/>
      <c r="AG13" s="64"/>
      <c r="AH13" s="43"/>
      <c r="AI13" s="65"/>
      <c r="AJ13" s="65"/>
      <c r="AK13" s="65"/>
      <c r="AL13" s="65"/>
      <c r="AM13" s="65"/>
      <c r="AN13" s="65"/>
      <c r="AO13" s="64"/>
      <c r="AP13" s="44"/>
      <c r="AQ13" s="44"/>
      <c r="AR13" s="44"/>
      <c r="AS13" s="44"/>
      <c r="AT13" s="32">
        <f t="shared" si="3"/>
        <v>0</v>
      </c>
      <c r="AU13" s="32">
        <f t="shared" si="4"/>
        <v>0</v>
      </c>
      <c r="AV13" s="32">
        <f t="shared" si="5"/>
        <v>0</v>
      </c>
      <c r="AW13" s="32">
        <f t="shared" si="6"/>
        <v>0</v>
      </c>
      <c r="AX13" s="32">
        <f t="shared" si="7"/>
        <v>0</v>
      </c>
      <c r="AY13" s="32">
        <f t="shared" si="8"/>
        <v>0</v>
      </c>
      <c r="AZ13" s="32">
        <f t="shared" si="9"/>
        <v>0</v>
      </c>
      <c r="BA13" s="32">
        <f t="shared" si="10"/>
        <v>0</v>
      </c>
      <c r="BB13" s="32">
        <f t="shared" si="11"/>
        <v>0</v>
      </c>
      <c r="BC13" s="32">
        <f t="shared" si="12"/>
        <v>0</v>
      </c>
      <c r="BD13" s="16">
        <f t="shared" si="1"/>
        <v>0</v>
      </c>
      <c r="BE13" s="16">
        <f t="shared" si="2"/>
        <v>0</v>
      </c>
      <c r="BF13" s="32">
        <f t="shared" si="13"/>
        <v>0</v>
      </c>
      <c r="BG13" s="32">
        <f t="shared" si="14"/>
        <v>0</v>
      </c>
      <c r="BH13" s="32">
        <f t="shared" si="15"/>
        <v>0</v>
      </c>
      <c r="BI13" s="32">
        <f t="shared" si="16"/>
        <v>0</v>
      </c>
      <c r="BJ13" s="32">
        <f t="shared" si="17"/>
        <v>0</v>
      </c>
      <c r="BK13" s="32">
        <f t="shared" si="18"/>
        <v>0</v>
      </c>
      <c r="BL13" s="32">
        <f t="shared" si="19"/>
        <v>0</v>
      </c>
      <c r="BM13" s="32">
        <f t="shared" si="20"/>
        <v>0</v>
      </c>
    </row>
    <row r="14" spans="1:65" ht="39.950000000000003" customHeight="1">
      <c r="A14" s="2">
        <v>1.2</v>
      </c>
      <c r="B14" s="96" t="s">
        <v>17</v>
      </c>
      <c r="C14" s="96"/>
      <c r="D14" s="96"/>
      <c r="E14" s="65"/>
      <c r="F14" s="65"/>
      <c r="G14" s="64"/>
      <c r="H14" s="64"/>
      <c r="I14" s="64"/>
      <c r="J14" s="64"/>
      <c r="K14" s="64"/>
      <c r="L14" s="70"/>
      <c r="M14" s="70"/>
      <c r="N14" s="65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5"/>
      <c r="AB14" s="65"/>
      <c r="AC14" s="65"/>
      <c r="AD14" s="64"/>
      <c r="AE14" s="64"/>
      <c r="AF14" s="64"/>
      <c r="AG14" s="64"/>
      <c r="AH14" s="69"/>
      <c r="AI14" s="65"/>
      <c r="AJ14" s="65"/>
      <c r="AK14" s="65"/>
      <c r="AL14" s="65"/>
      <c r="AM14" s="65"/>
      <c r="AN14" s="65"/>
      <c r="AO14" s="64"/>
      <c r="AP14" s="44"/>
      <c r="AQ14" s="44"/>
      <c r="AR14" s="44"/>
      <c r="AS14" s="44"/>
      <c r="AT14" s="32">
        <f t="shared" si="3"/>
        <v>0</v>
      </c>
      <c r="AU14" s="32">
        <f t="shared" si="4"/>
        <v>0</v>
      </c>
      <c r="AV14" s="32">
        <f t="shared" si="5"/>
        <v>0</v>
      </c>
      <c r="AW14" s="32">
        <f t="shared" si="6"/>
        <v>0</v>
      </c>
      <c r="AX14" s="32">
        <f t="shared" si="7"/>
        <v>0</v>
      </c>
      <c r="AY14" s="32">
        <f t="shared" si="8"/>
        <v>0</v>
      </c>
      <c r="AZ14" s="32">
        <f t="shared" si="9"/>
        <v>0</v>
      </c>
      <c r="BA14" s="32">
        <f t="shared" si="10"/>
        <v>0</v>
      </c>
      <c r="BB14" s="32">
        <f t="shared" si="11"/>
        <v>0</v>
      </c>
      <c r="BC14" s="32">
        <f t="shared" si="12"/>
        <v>0</v>
      </c>
      <c r="BD14" s="16">
        <f t="shared" si="1"/>
        <v>0</v>
      </c>
      <c r="BE14" s="16">
        <f t="shared" si="2"/>
        <v>0</v>
      </c>
      <c r="BF14" s="32">
        <f t="shared" si="13"/>
        <v>0</v>
      </c>
      <c r="BG14" s="32">
        <f t="shared" si="14"/>
        <v>0</v>
      </c>
      <c r="BH14" s="32">
        <f t="shared" si="15"/>
        <v>0</v>
      </c>
      <c r="BI14" s="32">
        <f t="shared" si="16"/>
        <v>0</v>
      </c>
      <c r="BJ14" s="32">
        <f t="shared" si="17"/>
        <v>0</v>
      </c>
      <c r="BK14" s="32">
        <f t="shared" si="18"/>
        <v>0</v>
      </c>
      <c r="BL14" s="32">
        <f t="shared" si="19"/>
        <v>0</v>
      </c>
      <c r="BM14" s="32">
        <f t="shared" si="20"/>
        <v>0</v>
      </c>
    </row>
    <row r="15" spans="1:65" ht="39.950000000000003" customHeight="1">
      <c r="A15" s="3" t="s">
        <v>18</v>
      </c>
      <c r="B15" s="96" t="s">
        <v>19</v>
      </c>
      <c r="C15" s="96"/>
      <c r="D15" s="96"/>
      <c r="E15" s="65">
        <v>1</v>
      </c>
      <c r="F15" s="65"/>
      <c r="G15" s="64">
        <v>1</v>
      </c>
      <c r="H15" s="64"/>
      <c r="I15" s="64"/>
      <c r="J15" s="64">
        <v>1</v>
      </c>
      <c r="K15" s="64">
        <v>1</v>
      </c>
      <c r="L15" s="71"/>
      <c r="M15" s="71"/>
      <c r="N15" s="71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65"/>
      <c r="AB15" s="65">
        <v>2</v>
      </c>
      <c r="AC15" s="65"/>
      <c r="AD15" s="64"/>
      <c r="AE15" s="64"/>
      <c r="AF15" s="64"/>
      <c r="AG15" s="69"/>
      <c r="AH15" s="69"/>
      <c r="AI15" s="65"/>
      <c r="AJ15" s="63"/>
      <c r="AK15" s="71"/>
      <c r="AL15" s="71"/>
      <c r="AM15" s="71"/>
      <c r="AN15" s="71"/>
      <c r="AO15" s="72"/>
      <c r="AP15" s="44"/>
      <c r="AQ15" s="44"/>
      <c r="AR15" s="44"/>
      <c r="AS15" s="44"/>
      <c r="AT15" s="32">
        <f t="shared" si="3"/>
        <v>1</v>
      </c>
      <c r="AU15" s="32">
        <f t="shared" si="4"/>
        <v>1</v>
      </c>
      <c r="AV15" s="32">
        <f t="shared" si="5"/>
        <v>1</v>
      </c>
      <c r="AW15" s="32">
        <f t="shared" si="6"/>
        <v>1</v>
      </c>
      <c r="AX15" s="32">
        <f t="shared" si="7"/>
        <v>2</v>
      </c>
      <c r="AY15" s="32">
        <f t="shared" si="8"/>
        <v>2</v>
      </c>
      <c r="AZ15" s="32">
        <f t="shared" si="9"/>
        <v>0</v>
      </c>
      <c r="BA15" s="32">
        <f t="shared" si="10"/>
        <v>0</v>
      </c>
      <c r="BB15" s="32">
        <f t="shared" si="11"/>
        <v>0</v>
      </c>
      <c r="BC15" s="32">
        <f t="shared" si="12"/>
        <v>0</v>
      </c>
      <c r="BD15" s="16">
        <f t="shared" si="1"/>
        <v>0</v>
      </c>
      <c r="BE15" s="16">
        <f t="shared" si="2"/>
        <v>0</v>
      </c>
      <c r="BF15" s="32">
        <f t="shared" si="13"/>
        <v>0</v>
      </c>
      <c r="BG15" s="32">
        <f t="shared" si="14"/>
        <v>0</v>
      </c>
      <c r="BH15" s="32">
        <f t="shared" si="15"/>
        <v>0</v>
      </c>
      <c r="BI15" s="32">
        <f t="shared" si="16"/>
        <v>0</v>
      </c>
      <c r="BJ15" s="32">
        <f t="shared" si="17"/>
        <v>0</v>
      </c>
      <c r="BK15" s="32">
        <f t="shared" si="18"/>
        <v>0</v>
      </c>
      <c r="BL15" s="32">
        <f t="shared" si="19"/>
        <v>0</v>
      </c>
      <c r="BM15" s="32">
        <f t="shared" si="20"/>
        <v>0</v>
      </c>
    </row>
    <row r="16" spans="1:65" ht="39.950000000000003" customHeight="1">
      <c r="A16" s="3" t="s">
        <v>20</v>
      </c>
      <c r="B16" s="88" t="s">
        <v>21</v>
      </c>
      <c r="C16" s="89"/>
      <c r="D16" s="89"/>
      <c r="E16" s="65"/>
      <c r="F16" s="65"/>
      <c r="G16" s="43"/>
      <c r="H16" s="43"/>
      <c r="I16" s="43"/>
      <c r="J16" s="43"/>
      <c r="K16" s="43"/>
      <c r="L16" s="70"/>
      <c r="M16" s="70"/>
      <c r="N16" s="65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5"/>
      <c r="AB16" s="65"/>
      <c r="AC16" s="65"/>
      <c r="AD16" s="64"/>
      <c r="AE16" s="64"/>
      <c r="AF16" s="64"/>
      <c r="AG16" s="64"/>
      <c r="AH16" s="43"/>
      <c r="AI16" s="65"/>
      <c r="AJ16" s="65"/>
      <c r="AK16" s="65"/>
      <c r="AL16" s="65"/>
      <c r="AM16" s="65"/>
      <c r="AN16" s="65"/>
      <c r="AO16" s="64"/>
      <c r="AP16" s="44"/>
      <c r="AQ16" s="44"/>
      <c r="AR16" s="44"/>
      <c r="AS16" s="44"/>
      <c r="AT16" s="32">
        <f t="shared" si="3"/>
        <v>0</v>
      </c>
      <c r="AU16" s="32">
        <f t="shared" si="4"/>
        <v>0</v>
      </c>
      <c r="AV16" s="32">
        <f t="shared" si="5"/>
        <v>0</v>
      </c>
      <c r="AW16" s="32">
        <f t="shared" si="6"/>
        <v>0</v>
      </c>
      <c r="AX16" s="32">
        <f t="shared" si="7"/>
        <v>0</v>
      </c>
      <c r="AY16" s="32">
        <f t="shared" si="8"/>
        <v>0</v>
      </c>
      <c r="AZ16" s="32">
        <f t="shared" si="9"/>
        <v>0</v>
      </c>
      <c r="BA16" s="32">
        <f t="shared" si="10"/>
        <v>0</v>
      </c>
      <c r="BB16" s="32">
        <f t="shared" si="11"/>
        <v>0</v>
      </c>
      <c r="BC16" s="32">
        <f t="shared" si="12"/>
        <v>0</v>
      </c>
      <c r="BD16" s="16">
        <f t="shared" si="1"/>
        <v>0</v>
      </c>
      <c r="BE16" s="16">
        <f t="shared" si="2"/>
        <v>0</v>
      </c>
      <c r="BF16" s="32">
        <f t="shared" si="13"/>
        <v>0</v>
      </c>
      <c r="BG16" s="32">
        <f t="shared" si="14"/>
        <v>0</v>
      </c>
      <c r="BH16" s="32">
        <f t="shared" si="15"/>
        <v>0</v>
      </c>
      <c r="BI16" s="32">
        <f t="shared" si="16"/>
        <v>0</v>
      </c>
      <c r="BJ16" s="32">
        <f t="shared" si="17"/>
        <v>0</v>
      </c>
      <c r="BK16" s="32">
        <f t="shared" si="18"/>
        <v>0</v>
      </c>
      <c r="BL16" s="32">
        <f t="shared" si="19"/>
        <v>0</v>
      </c>
      <c r="BM16" s="32">
        <f t="shared" si="20"/>
        <v>0</v>
      </c>
    </row>
    <row r="17" spans="1:65" ht="39.950000000000003" customHeight="1">
      <c r="A17" s="3" t="s">
        <v>22</v>
      </c>
      <c r="B17" s="88" t="s">
        <v>23</v>
      </c>
      <c r="C17" s="89"/>
      <c r="D17" s="89"/>
      <c r="E17" s="63"/>
      <c r="F17" s="63"/>
      <c r="G17" s="43"/>
      <c r="H17" s="43"/>
      <c r="I17" s="43"/>
      <c r="J17" s="43"/>
      <c r="K17" s="4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32">
        <f t="shared" si="3"/>
        <v>0</v>
      </c>
      <c r="AU17" s="32">
        <f t="shared" si="4"/>
        <v>0</v>
      </c>
      <c r="AV17" s="32">
        <f t="shared" si="5"/>
        <v>0</v>
      </c>
      <c r="AW17" s="32">
        <f t="shared" si="6"/>
        <v>0</v>
      </c>
      <c r="AX17" s="32">
        <f t="shared" si="7"/>
        <v>0</v>
      </c>
      <c r="AY17" s="32">
        <f t="shared" si="8"/>
        <v>0</v>
      </c>
      <c r="AZ17" s="32">
        <f t="shared" si="9"/>
        <v>0</v>
      </c>
      <c r="BA17" s="32">
        <f t="shared" si="10"/>
        <v>0</v>
      </c>
      <c r="BB17" s="32">
        <f t="shared" si="11"/>
        <v>0</v>
      </c>
      <c r="BC17" s="32">
        <f t="shared" si="12"/>
        <v>0</v>
      </c>
      <c r="BD17" s="16">
        <f t="shared" si="1"/>
        <v>0</v>
      </c>
      <c r="BE17" s="16">
        <f t="shared" si="2"/>
        <v>0</v>
      </c>
      <c r="BF17" s="32">
        <f t="shared" si="13"/>
        <v>0</v>
      </c>
      <c r="BG17" s="32">
        <f t="shared" si="14"/>
        <v>0</v>
      </c>
      <c r="BH17" s="32">
        <f t="shared" si="15"/>
        <v>0</v>
      </c>
      <c r="BI17" s="32">
        <f t="shared" si="16"/>
        <v>0</v>
      </c>
      <c r="BJ17" s="32">
        <f t="shared" si="17"/>
        <v>0</v>
      </c>
      <c r="BK17" s="32">
        <f t="shared" si="18"/>
        <v>0</v>
      </c>
      <c r="BL17" s="32">
        <f t="shared" si="19"/>
        <v>0</v>
      </c>
      <c r="BM17" s="32">
        <f t="shared" si="20"/>
        <v>0</v>
      </c>
    </row>
    <row r="18" spans="1:65" ht="39.950000000000003" customHeight="1">
      <c r="A18" s="3" t="s">
        <v>24</v>
      </c>
      <c r="B18" s="96" t="s">
        <v>25</v>
      </c>
      <c r="C18" s="96"/>
      <c r="D18" s="91"/>
      <c r="E18" s="63"/>
      <c r="F18" s="63"/>
      <c r="G18" s="64"/>
      <c r="H18" s="64"/>
      <c r="I18" s="64"/>
      <c r="J18" s="64"/>
      <c r="K18" s="64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32">
        <f t="shared" si="3"/>
        <v>0</v>
      </c>
      <c r="AU18" s="32">
        <f t="shared" si="4"/>
        <v>0</v>
      </c>
      <c r="AV18" s="32">
        <f t="shared" si="5"/>
        <v>0</v>
      </c>
      <c r="AW18" s="32">
        <f t="shared" si="6"/>
        <v>0</v>
      </c>
      <c r="AX18" s="32">
        <f t="shared" si="7"/>
        <v>0</v>
      </c>
      <c r="AY18" s="32">
        <f t="shared" si="8"/>
        <v>0</v>
      </c>
      <c r="AZ18" s="32">
        <f t="shared" si="9"/>
        <v>0</v>
      </c>
      <c r="BA18" s="32">
        <f t="shared" si="10"/>
        <v>0</v>
      </c>
      <c r="BB18" s="32">
        <f t="shared" si="11"/>
        <v>0</v>
      </c>
      <c r="BC18" s="32">
        <f t="shared" si="12"/>
        <v>0</v>
      </c>
      <c r="BD18" s="16">
        <f t="shared" si="1"/>
        <v>0</v>
      </c>
      <c r="BE18" s="16">
        <f t="shared" si="2"/>
        <v>0</v>
      </c>
      <c r="BF18" s="32">
        <f t="shared" si="13"/>
        <v>0</v>
      </c>
      <c r="BG18" s="32">
        <f t="shared" si="14"/>
        <v>0</v>
      </c>
      <c r="BH18" s="32">
        <f t="shared" si="15"/>
        <v>0</v>
      </c>
      <c r="BI18" s="32">
        <f t="shared" si="16"/>
        <v>0</v>
      </c>
      <c r="BJ18" s="32">
        <f t="shared" si="17"/>
        <v>0</v>
      </c>
      <c r="BK18" s="32">
        <f t="shared" si="18"/>
        <v>0</v>
      </c>
      <c r="BL18" s="32">
        <f t="shared" si="19"/>
        <v>0</v>
      </c>
      <c r="BM18" s="32">
        <f t="shared" si="20"/>
        <v>0</v>
      </c>
    </row>
    <row r="19" spans="1:65" ht="39.950000000000003" customHeight="1">
      <c r="A19" s="3" t="s">
        <v>26</v>
      </c>
      <c r="B19" s="95" t="s">
        <v>27</v>
      </c>
      <c r="C19" s="95"/>
      <c r="D19" s="88"/>
      <c r="E19" s="63"/>
      <c r="F19" s="63"/>
      <c r="G19" s="64"/>
      <c r="H19" s="64"/>
      <c r="I19" s="64"/>
      <c r="J19" s="64"/>
      <c r="K19" s="64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32">
        <f t="shared" si="3"/>
        <v>0</v>
      </c>
      <c r="AU19" s="32">
        <f t="shared" si="4"/>
        <v>0</v>
      </c>
      <c r="AV19" s="32">
        <f t="shared" si="5"/>
        <v>0</v>
      </c>
      <c r="AW19" s="32">
        <f t="shared" si="6"/>
        <v>0</v>
      </c>
      <c r="AX19" s="32">
        <f t="shared" si="7"/>
        <v>0</v>
      </c>
      <c r="AY19" s="32">
        <f t="shared" si="8"/>
        <v>0</v>
      </c>
      <c r="AZ19" s="32">
        <f t="shared" si="9"/>
        <v>0</v>
      </c>
      <c r="BA19" s="32">
        <f t="shared" si="10"/>
        <v>0</v>
      </c>
      <c r="BB19" s="32">
        <f t="shared" si="11"/>
        <v>0</v>
      </c>
      <c r="BC19" s="32">
        <f t="shared" si="12"/>
        <v>0</v>
      </c>
      <c r="BD19" s="16">
        <f t="shared" si="1"/>
        <v>0</v>
      </c>
      <c r="BE19" s="16">
        <f t="shared" si="2"/>
        <v>0</v>
      </c>
      <c r="BF19" s="32">
        <f t="shared" si="13"/>
        <v>0</v>
      </c>
      <c r="BG19" s="32">
        <f t="shared" si="14"/>
        <v>0</v>
      </c>
      <c r="BH19" s="32">
        <f t="shared" si="15"/>
        <v>0</v>
      </c>
      <c r="BI19" s="32">
        <f t="shared" si="16"/>
        <v>0</v>
      </c>
      <c r="BJ19" s="32">
        <f t="shared" si="17"/>
        <v>0</v>
      </c>
      <c r="BK19" s="32">
        <f t="shared" si="18"/>
        <v>0</v>
      </c>
      <c r="BL19" s="32">
        <f t="shared" si="19"/>
        <v>0</v>
      </c>
      <c r="BM19" s="32">
        <f t="shared" si="20"/>
        <v>0</v>
      </c>
    </row>
    <row r="20" spans="1:65" ht="39.950000000000003" customHeight="1">
      <c r="A20" s="3" t="s">
        <v>28</v>
      </c>
      <c r="B20" s="88" t="s">
        <v>29</v>
      </c>
      <c r="C20" s="89"/>
      <c r="D20" s="89"/>
      <c r="E20" s="63"/>
      <c r="F20" s="63"/>
      <c r="G20" s="43"/>
      <c r="H20" s="43"/>
      <c r="I20" s="43"/>
      <c r="J20" s="43">
        <v>1</v>
      </c>
      <c r="K20" s="43">
        <v>1</v>
      </c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>
        <v>1</v>
      </c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32">
        <f t="shared" si="3"/>
        <v>0</v>
      </c>
      <c r="AU20" s="32">
        <f t="shared" si="4"/>
        <v>0</v>
      </c>
      <c r="AV20" s="32">
        <f t="shared" si="5"/>
        <v>1</v>
      </c>
      <c r="AW20" s="32">
        <f t="shared" si="6"/>
        <v>1</v>
      </c>
      <c r="AX20" s="32">
        <f t="shared" si="7"/>
        <v>1</v>
      </c>
      <c r="AY20" s="32">
        <f t="shared" si="8"/>
        <v>1</v>
      </c>
      <c r="AZ20" s="32">
        <f t="shared" si="9"/>
        <v>0</v>
      </c>
      <c r="BA20" s="32">
        <f t="shared" si="10"/>
        <v>0</v>
      </c>
      <c r="BB20" s="32">
        <f t="shared" si="11"/>
        <v>0</v>
      </c>
      <c r="BC20" s="32">
        <f t="shared" si="12"/>
        <v>0</v>
      </c>
      <c r="BD20" s="16">
        <f t="shared" si="1"/>
        <v>0</v>
      </c>
      <c r="BE20" s="16">
        <f t="shared" si="2"/>
        <v>0</v>
      </c>
      <c r="BF20" s="32">
        <f t="shared" si="13"/>
        <v>0</v>
      </c>
      <c r="BG20" s="32">
        <f t="shared" si="14"/>
        <v>0</v>
      </c>
      <c r="BH20" s="32">
        <f t="shared" si="15"/>
        <v>0</v>
      </c>
      <c r="BI20" s="32">
        <f t="shared" si="16"/>
        <v>0</v>
      </c>
      <c r="BJ20" s="32">
        <f t="shared" si="17"/>
        <v>0</v>
      </c>
      <c r="BK20" s="32">
        <f t="shared" si="18"/>
        <v>0</v>
      </c>
      <c r="BL20" s="32">
        <f t="shared" si="19"/>
        <v>0</v>
      </c>
      <c r="BM20" s="32">
        <f t="shared" si="20"/>
        <v>0</v>
      </c>
    </row>
    <row r="21" spans="1:65" ht="39.950000000000003" customHeight="1">
      <c r="A21" s="3" t="s">
        <v>30</v>
      </c>
      <c r="B21" s="91" t="s">
        <v>31</v>
      </c>
      <c r="C21" s="92"/>
      <c r="D21" s="92"/>
      <c r="E21" s="63">
        <v>2</v>
      </c>
      <c r="F21" s="63"/>
      <c r="G21" s="46">
        <v>2</v>
      </c>
      <c r="H21" s="46"/>
      <c r="I21" s="46"/>
      <c r="J21" s="43"/>
      <c r="K21" s="43"/>
      <c r="L21" s="63"/>
      <c r="M21" s="63"/>
      <c r="N21" s="63"/>
      <c r="O21" s="63">
        <v>2</v>
      </c>
      <c r="P21" s="63">
        <v>2</v>
      </c>
      <c r="Q21" s="63"/>
      <c r="R21" s="63"/>
      <c r="S21" s="63"/>
      <c r="T21" s="63"/>
      <c r="U21" s="63"/>
      <c r="V21" s="63"/>
      <c r="W21" s="63"/>
      <c r="X21" s="63"/>
      <c r="Y21" s="63">
        <v>2</v>
      </c>
      <c r="Z21" s="63"/>
      <c r="AA21" s="63"/>
      <c r="AB21" s="63"/>
      <c r="AC21" s="63"/>
      <c r="AD21" s="63">
        <v>1</v>
      </c>
      <c r="AE21" s="63"/>
      <c r="AF21" s="63">
        <v>1</v>
      </c>
      <c r="AG21" s="63"/>
      <c r="AH21" s="63">
        <v>1</v>
      </c>
      <c r="AI21" s="63"/>
      <c r="AJ21" s="63">
        <v>1</v>
      </c>
      <c r="AK21" s="63"/>
      <c r="AL21" s="63"/>
      <c r="AM21" s="63"/>
      <c r="AN21" s="63"/>
      <c r="AO21" s="63"/>
      <c r="AP21" s="63"/>
      <c r="AQ21" s="63"/>
      <c r="AR21" s="63"/>
      <c r="AS21" s="63"/>
      <c r="AT21" s="32">
        <f t="shared" si="3"/>
        <v>2</v>
      </c>
      <c r="AU21" s="32">
        <f t="shared" si="4"/>
        <v>2</v>
      </c>
      <c r="AV21" s="32">
        <f t="shared" si="5"/>
        <v>0</v>
      </c>
      <c r="AW21" s="32">
        <f t="shared" si="6"/>
        <v>0</v>
      </c>
      <c r="AX21" s="32">
        <f t="shared" si="7"/>
        <v>2</v>
      </c>
      <c r="AY21" s="32">
        <f t="shared" si="8"/>
        <v>2</v>
      </c>
      <c r="AZ21" s="32">
        <f t="shared" si="9"/>
        <v>2</v>
      </c>
      <c r="BA21" s="32">
        <f t="shared" si="10"/>
        <v>2</v>
      </c>
      <c r="BB21" s="32">
        <f t="shared" si="11"/>
        <v>0</v>
      </c>
      <c r="BC21" s="32">
        <f t="shared" si="12"/>
        <v>0</v>
      </c>
      <c r="BD21" s="16">
        <f t="shared" si="1"/>
        <v>2</v>
      </c>
      <c r="BE21" s="16">
        <f t="shared" si="2"/>
        <v>2</v>
      </c>
      <c r="BF21" s="32">
        <f t="shared" si="13"/>
        <v>1</v>
      </c>
      <c r="BG21" s="32">
        <f t="shared" si="14"/>
        <v>1</v>
      </c>
      <c r="BH21" s="32">
        <f t="shared" si="15"/>
        <v>1</v>
      </c>
      <c r="BI21" s="32">
        <f t="shared" si="16"/>
        <v>1</v>
      </c>
      <c r="BJ21" s="32">
        <f t="shared" si="17"/>
        <v>0</v>
      </c>
      <c r="BK21" s="32">
        <f t="shared" si="18"/>
        <v>0</v>
      </c>
      <c r="BL21" s="32">
        <f t="shared" si="19"/>
        <v>0</v>
      </c>
      <c r="BM21" s="32">
        <f t="shared" si="20"/>
        <v>0</v>
      </c>
    </row>
    <row r="22" spans="1:65" ht="39.950000000000003" customHeight="1">
      <c r="A22" s="3" t="s">
        <v>32</v>
      </c>
      <c r="B22" s="91" t="s">
        <v>33</v>
      </c>
      <c r="C22" s="92"/>
      <c r="D22" s="92"/>
      <c r="E22" s="63">
        <v>3</v>
      </c>
      <c r="F22" s="63"/>
      <c r="G22" s="46">
        <v>3</v>
      </c>
      <c r="H22" s="46"/>
      <c r="I22" s="46"/>
      <c r="J22" s="43">
        <v>2</v>
      </c>
      <c r="K22" s="43">
        <v>2</v>
      </c>
      <c r="L22" s="63"/>
      <c r="M22" s="63"/>
      <c r="N22" s="63"/>
      <c r="O22" s="63">
        <v>2</v>
      </c>
      <c r="P22" s="63">
        <v>1</v>
      </c>
      <c r="Q22" s="63">
        <v>1</v>
      </c>
      <c r="R22" s="63"/>
      <c r="S22" s="63"/>
      <c r="T22" s="63"/>
      <c r="U22" s="63"/>
      <c r="V22" s="63"/>
      <c r="W22" s="63"/>
      <c r="X22" s="63"/>
      <c r="Y22" s="63">
        <v>2</v>
      </c>
      <c r="Z22" s="63"/>
      <c r="AA22" s="63"/>
      <c r="AB22" s="63">
        <v>3</v>
      </c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32">
        <f t="shared" si="3"/>
        <v>3</v>
      </c>
      <c r="AU22" s="32">
        <f t="shared" si="4"/>
        <v>3</v>
      </c>
      <c r="AV22" s="32">
        <f t="shared" si="5"/>
        <v>2</v>
      </c>
      <c r="AW22" s="32">
        <f t="shared" si="6"/>
        <v>2</v>
      </c>
      <c r="AX22" s="32">
        <f t="shared" si="7"/>
        <v>5</v>
      </c>
      <c r="AY22" s="32">
        <f t="shared" si="8"/>
        <v>5</v>
      </c>
      <c r="AZ22" s="32">
        <f t="shared" si="9"/>
        <v>2</v>
      </c>
      <c r="BA22" s="32">
        <f t="shared" si="10"/>
        <v>2</v>
      </c>
      <c r="BB22" s="32">
        <f t="shared" si="11"/>
        <v>0</v>
      </c>
      <c r="BC22" s="32">
        <f t="shared" si="12"/>
        <v>0</v>
      </c>
      <c r="BD22" s="16">
        <f t="shared" si="1"/>
        <v>2</v>
      </c>
      <c r="BE22" s="16">
        <f t="shared" si="2"/>
        <v>2</v>
      </c>
      <c r="BF22" s="32">
        <f t="shared" si="13"/>
        <v>0</v>
      </c>
      <c r="BG22" s="32">
        <f t="shared" si="14"/>
        <v>0</v>
      </c>
      <c r="BH22" s="32">
        <f t="shared" si="15"/>
        <v>0</v>
      </c>
      <c r="BI22" s="32">
        <f t="shared" si="16"/>
        <v>0</v>
      </c>
      <c r="BJ22" s="32">
        <f t="shared" si="17"/>
        <v>0</v>
      </c>
      <c r="BK22" s="32">
        <f t="shared" si="18"/>
        <v>0</v>
      </c>
      <c r="BL22" s="32">
        <f t="shared" si="19"/>
        <v>0</v>
      </c>
      <c r="BM22" s="32">
        <f t="shared" si="20"/>
        <v>0</v>
      </c>
    </row>
    <row r="23" spans="1:65" ht="39.950000000000003" customHeight="1">
      <c r="A23" s="3" t="s">
        <v>34</v>
      </c>
      <c r="B23" s="92" t="s">
        <v>35</v>
      </c>
      <c r="C23" s="92"/>
      <c r="D23" s="92"/>
      <c r="E23" s="63"/>
      <c r="F23" s="63"/>
      <c r="G23" s="46"/>
      <c r="H23" s="46"/>
      <c r="I23" s="46"/>
      <c r="J23" s="43"/>
      <c r="K23" s="4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32">
        <f t="shared" si="3"/>
        <v>0</v>
      </c>
      <c r="AU23" s="32">
        <f t="shared" si="4"/>
        <v>0</v>
      </c>
      <c r="AV23" s="32">
        <f t="shared" si="5"/>
        <v>0</v>
      </c>
      <c r="AW23" s="32">
        <f t="shared" si="6"/>
        <v>0</v>
      </c>
      <c r="AX23" s="32">
        <f t="shared" si="7"/>
        <v>0</v>
      </c>
      <c r="AY23" s="32">
        <f t="shared" si="8"/>
        <v>0</v>
      </c>
      <c r="AZ23" s="32">
        <f t="shared" si="9"/>
        <v>0</v>
      </c>
      <c r="BA23" s="32">
        <f t="shared" si="10"/>
        <v>0</v>
      </c>
      <c r="BB23" s="32">
        <f t="shared" si="11"/>
        <v>0</v>
      </c>
      <c r="BC23" s="32">
        <f t="shared" si="12"/>
        <v>0</v>
      </c>
      <c r="BD23" s="16">
        <f t="shared" si="1"/>
        <v>0</v>
      </c>
      <c r="BE23" s="16">
        <f t="shared" si="2"/>
        <v>0</v>
      </c>
      <c r="BF23" s="32">
        <f t="shared" si="13"/>
        <v>0</v>
      </c>
      <c r="BG23" s="32">
        <f t="shared" si="14"/>
        <v>0</v>
      </c>
      <c r="BH23" s="32">
        <f t="shared" si="15"/>
        <v>0</v>
      </c>
      <c r="BI23" s="32">
        <f t="shared" si="16"/>
        <v>0</v>
      </c>
      <c r="BJ23" s="32">
        <f t="shared" si="17"/>
        <v>0</v>
      </c>
      <c r="BK23" s="32">
        <f t="shared" si="18"/>
        <v>0</v>
      </c>
      <c r="BL23" s="32">
        <f t="shared" si="19"/>
        <v>0</v>
      </c>
      <c r="BM23" s="32">
        <f t="shared" si="20"/>
        <v>0</v>
      </c>
    </row>
    <row r="24" spans="1:65" ht="39.950000000000003" customHeight="1">
      <c r="A24" s="3" t="s">
        <v>36</v>
      </c>
      <c r="B24" s="91" t="s">
        <v>37</v>
      </c>
      <c r="C24" s="92"/>
      <c r="D24" s="92"/>
      <c r="E24" s="63">
        <v>1</v>
      </c>
      <c r="F24" s="63"/>
      <c r="G24" s="46">
        <v>1</v>
      </c>
      <c r="H24" s="46"/>
      <c r="I24" s="46"/>
      <c r="J24" s="43">
        <v>5</v>
      </c>
      <c r="K24" s="43">
        <v>4</v>
      </c>
      <c r="L24" s="63">
        <v>1</v>
      </c>
      <c r="M24" s="63"/>
      <c r="N24" s="63"/>
      <c r="O24" s="63">
        <v>1</v>
      </c>
      <c r="P24" s="63"/>
      <c r="Q24" s="63"/>
      <c r="R24" s="63"/>
      <c r="S24" s="63">
        <v>1</v>
      </c>
      <c r="T24" s="63"/>
      <c r="U24" s="63"/>
      <c r="V24" s="63"/>
      <c r="W24" s="63"/>
      <c r="X24" s="63"/>
      <c r="Y24" s="63">
        <v>1</v>
      </c>
      <c r="Z24" s="63"/>
      <c r="AA24" s="63"/>
      <c r="AB24" s="63">
        <v>4</v>
      </c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32">
        <f t="shared" si="3"/>
        <v>1</v>
      </c>
      <c r="AU24" s="32">
        <f t="shared" si="4"/>
        <v>1</v>
      </c>
      <c r="AV24" s="32">
        <f t="shared" si="5"/>
        <v>5</v>
      </c>
      <c r="AW24" s="32">
        <f t="shared" si="6"/>
        <v>5</v>
      </c>
      <c r="AX24" s="32">
        <f t="shared" si="7"/>
        <v>5</v>
      </c>
      <c r="AY24" s="32">
        <f t="shared" si="8"/>
        <v>5</v>
      </c>
      <c r="AZ24" s="32">
        <f t="shared" si="9"/>
        <v>1</v>
      </c>
      <c r="BA24" s="32">
        <f t="shared" si="10"/>
        <v>1</v>
      </c>
      <c r="BB24" s="32">
        <f t="shared" si="11"/>
        <v>0</v>
      </c>
      <c r="BC24" s="32">
        <f t="shared" si="12"/>
        <v>0</v>
      </c>
      <c r="BD24" s="16">
        <f t="shared" si="1"/>
        <v>1</v>
      </c>
      <c r="BE24" s="16">
        <f t="shared" si="2"/>
        <v>1</v>
      </c>
      <c r="BF24" s="32">
        <f t="shared" si="13"/>
        <v>0</v>
      </c>
      <c r="BG24" s="32">
        <f t="shared" si="14"/>
        <v>0</v>
      </c>
      <c r="BH24" s="32">
        <f t="shared" si="15"/>
        <v>0</v>
      </c>
      <c r="BI24" s="32">
        <f t="shared" si="16"/>
        <v>0</v>
      </c>
      <c r="BJ24" s="32">
        <f t="shared" si="17"/>
        <v>0</v>
      </c>
      <c r="BK24" s="32">
        <f t="shared" si="18"/>
        <v>0</v>
      </c>
      <c r="BL24" s="32">
        <f t="shared" si="19"/>
        <v>0</v>
      </c>
      <c r="BM24" s="32">
        <f t="shared" si="20"/>
        <v>0</v>
      </c>
    </row>
    <row r="25" spans="1:65" ht="39.950000000000003" customHeight="1">
      <c r="A25" s="3" t="s">
        <v>38</v>
      </c>
      <c r="B25" s="96" t="s">
        <v>39</v>
      </c>
      <c r="C25" s="96"/>
      <c r="D25" s="91"/>
      <c r="E25" s="63">
        <v>7</v>
      </c>
      <c r="F25" s="63">
        <v>4</v>
      </c>
      <c r="G25" s="46">
        <v>3</v>
      </c>
      <c r="H25" s="46"/>
      <c r="I25" s="46"/>
      <c r="J25" s="43">
        <v>7</v>
      </c>
      <c r="K25" s="43">
        <v>7</v>
      </c>
      <c r="L25" s="63"/>
      <c r="M25" s="63"/>
      <c r="N25" s="63"/>
      <c r="O25" s="63">
        <v>7</v>
      </c>
      <c r="P25" s="63">
        <v>1</v>
      </c>
      <c r="Q25" s="63"/>
      <c r="R25" s="63"/>
      <c r="S25" s="63"/>
      <c r="T25" s="63">
        <v>6</v>
      </c>
      <c r="U25" s="63">
        <v>3</v>
      </c>
      <c r="V25" s="63">
        <v>2</v>
      </c>
      <c r="W25" s="63">
        <v>1</v>
      </c>
      <c r="X25" s="63"/>
      <c r="Y25" s="63">
        <v>7</v>
      </c>
      <c r="Z25" s="63">
        <v>1</v>
      </c>
      <c r="AA25" s="63">
        <v>1</v>
      </c>
      <c r="AB25" s="63">
        <v>6</v>
      </c>
      <c r="AC25" s="63">
        <v>3</v>
      </c>
      <c r="AD25" s="63">
        <v>1</v>
      </c>
      <c r="AE25" s="63"/>
      <c r="AF25" s="63">
        <v>1</v>
      </c>
      <c r="AG25" s="63"/>
      <c r="AH25" s="63">
        <v>1</v>
      </c>
      <c r="AI25" s="63"/>
      <c r="AJ25" s="63">
        <v>1</v>
      </c>
      <c r="AK25" s="63"/>
      <c r="AL25" s="63"/>
      <c r="AM25" s="63"/>
      <c r="AN25" s="63"/>
      <c r="AO25" s="63"/>
      <c r="AP25" s="63"/>
      <c r="AQ25" s="63"/>
      <c r="AR25" s="63"/>
      <c r="AS25" s="63"/>
      <c r="AT25" s="32">
        <f t="shared" si="3"/>
        <v>7</v>
      </c>
      <c r="AU25" s="32">
        <f t="shared" si="4"/>
        <v>7</v>
      </c>
      <c r="AV25" s="32">
        <f t="shared" si="5"/>
        <v>7</v>
      </c>
      <c r="AW25" s="32">
        <f t="shared" si="6"/>
        <v>7</v>
      </c>
      <c r="AX25" s="32">
        <f t="shared" si="7"/>
        <v>14</v>
      </c>
      <c r="AY25" s="32">
        <f t="shared" si="8"/>
        <v>14</v>
      </c>
      <c r="AZ25" s="32">
        <f t="shared" si="9"/>
        <v>7</v>
      </c>
      <c r="BA25" s="32">
        <f t="shared" si="10"/>
        <v>7</v>
      </c>
      <c r="BB25" s="32">
        <f t="shared" si="11"/>
        <v>6</v>
      </c>
      <c r="BC25" s="32">
        <f t="shared" si="12"/>
        <v>6</v>
      </c>
      <c r="BD25" s="16">
        <f t="shared" si="1"/>
        <v>7</v>
      </c>
      <c r="BE25" s="16">
        <f t="shared" si="2"/>
        <v>7</v>
      </c>
      <c r="BF25" s="32">
        <f t="shared" si="13"/>
        <v>1</v>
      </c>
      <c r="BG25" s="32">
        <f t="shared" si="14"/>
        <v>1</v>
      </c>
      <c r="BH25" s="32">
        <f t="shared" si="15"/>
        <v>1</v>
      </c>
      <c r="BI25" s="32">
        <f t="shared" si="16"/>
        <v>1</v>
      </c>
      <c r="BJ25" s="32">
        <f t="shared" si="17"/>
        <v>0</v>
      </c>
      <c r="BK25" s="32">
        <f t="shared" si="18"/>
        <v>0</v>
      </c>
      <c r="BL25" s="32">
        <f t="shared" si="19"/>
        <v>0</v>
      </c>
      <c r="BM25" s="32">
        <f t="shared" si="20"/>
        <v>0</v>
      </c>
    </row>
    <row r="26" spans="1:65" ht="39.950000000000003" customHeight="1">
      <c r="A26" s="3" t="s">
        <v>40</v>
      </c>
      <c r="B26" s="92" t="s">
        <v>41</v>
      </c>
      <c r="C26" s="92"/>
      <c r="D26" s="92"/>
      <c r="E26" s="63">
        <v>19</v>
      </c>
      <c r="F26" s="63">
        <v>4</v>
      </c>
      <c r="G26" s="46">
        <v>15</v>
      </c>
      <c r="H26" s="46"/>
      <c r="I26" s="46"/>
      <c r="J26" s="43">
        <v>4</v>
      </c>
      <c r="K26" s="43">
        <v>4</v>
      </c>
      <c r="L26" s="63"/>
      <c r="M26" s="63"/>
      <c r="N26" s="63"/>
      <c r="O26" s="63">
        <v>6</v>
      </c>
      <c r="P26" s="63">
        <v>3</v>
      </c>
      <c r="Q26" s="63"/>
      <c r="R26" s="63"/>
      <c r="S26" s="63"/>
      <c r="T26" s="63">
        <v>3</v>
      </c>
      <c r="U26" s="63">
        <v>1</v>
      </c>
      <c r="V26" s="63">
        <v>2</v>
      </c>
      <c r="W26" s="63"/>
      <c r="X26" s="63"/>
      <c r="Y26" s="63">
        <v>6</v>
      </c>
      <c r="Z26" s="63"/>
      <c r="AA26" s="63">
        <v>2</v>
      </c>
      <c r="AB26" s="63">
        <v>17</v>
      </c>
      <c r="AC26" s="63">
        <v>4</v>
      </c>
      <c r="AD26" s="63"/>
      <c r="AE26" s="63">
        <v>1</v>
      </c>
      <c r="AF26" s="63">
        <v>1</v>
      </c>
      <c r="AG26" s="63"/>
      <c r="AH26" s="63">
        <v>1</v>
      </c>
      <c r="AI26" s="63"/>
      <c r="AJ26" s="63">
        <v>1</v>
      </c>
      <c r="AK26" s="63"/>
      <c r="AL26" s="63"/>
      <c r="AM26" s="63"/>
      <c r="AN26" s="63"/>
      <c r="AO26" s="63"/>
      <c r="AP26" s="63"/>
      <c r="AQ26" s="63"/>
      <c r="AR26" s="63"/>
      <c r="AS26" s="63"/>
      <c r="AT26" s="32">
        <f t="shared" si="3"/>
        <v>19</v>
      </c>
      <c r="AU26" s="32">
        <f t="shared" si="4"/>
        <v>19</v>
      </c>
      <c r="AV26" s="32">
        <f t="shared" si="5"/>
        <v>4</v>
      </c>
      <c r="AW26" s="32">
        <f t="shared" si="6"/>
        <v>4</v>
      </c>
      <c r="AX26" s="32">
        <f t="shared" si="7"/>
        <v>23</v>
      </c>
      <c r="AY26" s="32">
        <f t="shared" si="8"/>
        <v>23</v>
      </c>
      <c r="AZ26" s="32">
        <f t="shared" si="9"/>
        <v>6</v>
      </c>
      <c r="BA26" s="32">
        <f t="shared" si="10"/>
        <v>6</v>
      </c>
      <c r="BB26" s="32">
        <f t="shared" si="11"/>
        <v>3</v>
      </c>
      <c r="BC26" s="32">
        <f t="shared" si="12"/>
        <v>3</v>
      </c>
      <c r="BD26" s="16">
        <f t="shared" si="1"/>
        <v>6</v>
      </c>
      <c r="BE26" s="16">
        <f t="shared" si="2"/>
        <v>6</v>
      </c>
      <c r="BF26" s="32">
        <f t="shared" si="13"/>
        <v>1</v>
      </c>
      <c r="BG26" s="32">
        <f t="shared" si="14"/>
        <v>1</v>
      </c>
      <c r="BH26" s="32">
        <f t="shared" si="15"/>
        <v>1</v>
      </c>
      <c r="BI26" s="32">
        <f t="shared" si="16"/>
        <v>1</v>
      </c>
      <c r="BJ26" s="32">
        <f t="shared" si="17"/>
        <v>0</v>
      </c>
      <c r="BK26" s="32">
        <f t="shared" si="18"/>
        <v>0</v>
      </c>
      <c r="BL26" s="32">
        <f t="shared" si="19"/>
        <v>0</v>
      </c>
      <c r="BM26" s="32">
        <f t="shared" si="20"/>
        <v>0</v>
      </c>
    </row>
    <row r="27" spans="1:65" ht="39.950000000000003" customHeight="1">
      <c r="A27" s="3" t="s">
        <v>42</v>
      </c>
      <c r="B27" s="91" t="s">
        <v>43</v>
      </c>
      <c r="C27" s="92"/>
      <c r="D27" s="92"/>
      <c r="E27" s="63">
        <v>2</v>
      </c>
      <c r="F27" s="63"/>
      <c r="G27" s="46">
        <v>2</v>
      </c>
      <c r="H27" s="46"/>
      <c r="I27" s="46"/>
      <c r="J27" s="43"/>
      <c r="K27" s="4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>
        <v>2</v>
      </c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32">
        <f t="shared" si="3"/>
        <v>2</v>
      </c>
      <c r="AU27" s="32">
        <f t="shared" si="4"/>
        <v>2</v>
      </c>
      <c r="AV27" s="32">
        <f t="shared" si="5"/>
        <v>0</v>
      </c>
      <c r="AW27" s="32">
        <f t="shared" si="6"/>
        <v>0</v>
      </c>
      <c r="AX27" s="32">
        <f t="shared" si="7"/>
        <v>2</v>
      </c>
      <c r="AY27" s="32">
        <f t="shared" si="8"/>
        <v>2</v>
      </c>
      <c r="AZ27" s="32">
        <f t="shared" si="9"/>
        <v>0</v>
      </c>
      <c r="BA27" s="32">
        <f t="shared" si="10"/>
        <v>0</v>
      </c>
      <c r="BB27" s="32">
        <f t="shared" si="11"/>
        <v>0</v>
      </c>
      <c r="BC27" s="32">
        <f t="shared" si="12"/>
        <v>0</v>
      </c>
      <c r="BD27" s="16">
        <f t="shared" si="1"/>
        <v>0</v>
      </c>
      <c r="BE27" s="16">
        <f t="shared" si="2"/>
        <v>0</v>
      </c>
      <c r="BF27" s="32">
        <f t="shared" si="13"/>
        <v>0</v>
      </c>
      <c r="BG27" s="32">
        <f t="shared" si="14"/>
        <v>0</v>
      </c>
      <c r="BH27" s="32">
        <f t="shared" si="15"/>
        <v>0</v>
      </c>
      <c r="BI27" s="32">
        <f t="shared" si="16"/>
        <v>0</v>
      </c>
      <c r="BJ27" s="32">
        <f t="shared" si="17"/>
        <v>0</v>
      </c>
      <c r="BK27" s="32">
        <f t="shared" si="18"/>
        <v>0</v>
      </c>
      <c r="BL27" s="32">
        <f t="shared" si="19"/>
        <v>0</v>
      </c>
      <c r="BM27" s="32">
        <f t="shared" si="20"/>
        <v>0</v>
      </c>
    </row>
    <row r="28" spans="1:65" ht="39.950000000000003" customHeight="1">
      <c r="A28" s="3" t="s">
        <v>44</v>
      </c>
      <c r="B28" s="95" t="s">
        <v>45</v>
      </c>
      <c r="C28" s="95"/>
      <c r="D28" s="88"/>
      <c r="E28" s="63">
        <v>10</v>
      </c>
      <c r="F28" s="63"/>
      <c r="G28" s="46">
        <v>10</v>
      </c>
      <c r="H28" s="46"/>
      <c r="I28" s="46"/>
      <c r="J28" s="43">
        <v>6</v>
      </c>
      <c r="K28" s="43">
        <v>5</v>
      </c>
      <c r="L28" s="63">
        <v>1</v>
      </c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>
        <v>15</v>
      </c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32">
        <f t="shared" si="3"/>
        <v>10</v>
      </c>
      <c r="AU28" s="32">
        <f t="shared" si="4"/>
        <v>10</v>
      </c>
      <c r="AV28" s="32">
        <f t="shared" si="5"/>
        <v>6</v>
      </c>
      <c r="AW28" s="32">
        <f t="shared" si="6"/>
        <v>6</v>
      </c>
      <c r="AX28" s="32">
        <f t="shared" si="7"/>
        <v>15</v>
      </c>
      <c r="AY28" s="32">
        <f t="shared" si="8"/>
        <v>15</v>
      </c>
      <c r="AZ28" s="32">
        <f t="shared" si="9"/>
        <v>0</v>
      </c>
      <c r="BA28" s="32">
        <f t="shared" si="10"/>
        <v>0</v>
      </c>
      <c r="BB28" s="32">
        <f t="shared" si="11"/>
        <v>0</v>
      </c>
      <c r="BC28" s="32">
        <f t="shared" si="12"/>
        <v>0</v>
      </c>
      <c r="BD28" s="16">
        <f t="shared" si="1"/>
        <v>0</v>
      </c>
      <c r="BE28" s="16">
        <f t="shared" si="2"/>
        <v>0</v>
      </c>
      <c r="BF28" s="32">
        <f t="shared" si="13"/>
        <v>0</v>
      </c>
      <c r="BG28" s="32">
        <f t="shared" si="14"/>
        <v>0</v>
      </c>
      <c r="BH28" s="32">
        <f t="shared" si="15"/>
        <v>0</v>
      </c>
      <c r="BI28" s="32">
        <f t="shared" si="16"/>
        <v>0</v>
      </c>
      <c r="BJ28" s="32">
        <f t="shared" si="17"/>
        <v>0</v>
      </c>
      <c r="BK28" s="32">
        <f t="shared" si="18"/>
        <v>0</v>
      </c>
      <c r="BL28" s="32">
        <f t="shared" si="19"/>
        <v>0</v>
      </c>
      <c r="BM28" s="32">
        <f t="shared" si="20"/>
        <v>0</v>
      </c>
    </row>
    <row r="29" spans="1:65" ht="54" customHeight="1">
      <c r="A29" s="1" t="s">
        <v>46</v>
      </c>
      <c r="B29" s="98" t="s">
        <v>47</v>
      </c>
      <c r="C29" s="98"/>
      <c r="D29" s="86"/>
      <c r="E29" s="30">
        <f>SUM(E30:E40)</f>
        <v>26</v>
      </c>
      <c r="F29" s="30">
        <f t="shared" ref="F29:BL29" si="21">SUM(F30:F40)</f>
        <v>1</v>
      </c>
      <c r="G29" s="30">
        <f t="shared" si="21"/>
        <v>25</v>
      </c>
      <c r="H29" s="30">
        <f t="shared" si="21"/>
        <v>0</v>
      </c>
      <c r="I29" s="30">
        <f t="shared" si="21"/>
        <v>0</v>
      </c>
      <c r="J29" s="30">
        <f t="shared" si="21"/>
        <v>15</v>
      </c>
      <c r="K29" s="30">
        <f t="shared" si="21"/>
        <v>11</v>
      </c>
      <c r="L29" s="30">
        <f t="shared" si="21"/>
        <v>4</v>
      </c>
      <c r="M29" s="30">
        <f t="shared" si="21"/>
        <v>0</v>
      </c>
      <c r="N29" s="30">
        <f>SUM(N30:N40)</f>
        <v>0</v>
      </c>
      <c r="O29" s="30">
        <f t="shared" si="21"/>
        <v>5</v>
      </c>
      <c r="P29" s="30">
        <f t="shared" si="21"/>
        <v>2</v>
      </c>
      <c r="Q29" s="30">
        <f t="shared" si="21"/>
        <v>0</v>
      </c>
      <c r="R29" s="30">
        <f t="shared" si="21"/>
        <v>2</v>
      </c>
      <c r="S29" s="30">
        <f t="shared" si="21"/>
        <v>0</v>
      </c>
      <c r="T29" s="30">
        <f t="shared" si="21"/>
        <v>1</v>
      </c>
      <c r="U29" s="30">
        <f t="shared" si="21"/>
        <v>0</v>
      </c>
      <c r="V29" s="30">
        <f t="shared" si="21"/>
        <v>0</v>
      </c>
      <c r="W29" s="30">
        <f t="shared" si="21"/>
        <v>1</v>
      </c>
      <c r="X29" s="30">
        <f t="shared" si="21"/>
        <v>0</v>
      </c>
      <c r="Y29" s="30">
        <f t="shared" si="21"/>
        <v>5</v>
      </c>
      <c r="Z29" s="30">
        <f t="shared" si="21"/>
        <v>0</v>
      </c>
      <c r="AA29" s="30">
        <f t="shared" si="21"/>
        <v>0</v>
      </c>
      <c r="AB29" s="30">
        <f t="shared" si="21"/>
        <v>32</v>
      </c>
      <c r="AC29" s="30">
        <f t="shared" si="21"/>
        <v>1</v>
      </c>
      <c r="AD29" s="30">
        <f t="shared" si="21"/>
        <v>0</v>
      </c>
      <c r="AE29" s="30">
        <f t="shared" si="21"/>
        <v>0</v>
      </c>
      <c r="AF29" s="30">
        <f t="shared" si="21"/>
        <v>0</v>
      </c>
      <c r="AG29" s="30">
        <f t="shared" si="21"/>
        <v>0</v>
      </c>
      <c r="AH29" s="30">
        <f t="shared" si="21"/>
        <v>0</v>
      </c>
      <c r="AI29" s="30">
        <f t="shared" si="21"/>
        <v>0</v>
      </c>
      <c r="AJ29" s="30">
        <f t="shared" si="21"/>
        <v>0</v>
      </c>
      <c r="AK29" s="30">
        <f t="shared" si="21"/>
        <v>0</v>
      </c>
      <c r="AL29" s="30">
        <f t="shared" si="21"/>
        <v>0</v>
      </c>
      <c r="AM29" s="30">
        <f t="shared" si="21"/>
        <v>0</v>
      </c>
      <c r="AN29" s="30">
        <f t="shared" si="21"/>
        <v>0</v>
      </c>
      <c r="AO29" s="30">
        <f t="shared" si="21"/>
        <v>0</v>
      </c>
      <c r="AP29" s="30">
        <f t="shared" si="21"/>
        <v>0</v>
      </c>
      <c r="AQ29" s="30">
        <f t="shared" si="21"/>
        <v>0</v>
      </c>
      <c r="AR29" s="30">
        <f t="shared" si="21"/>
        <v>0</v>
      </c>
      <c r="AS29" s="30">
        <f t="shared" si="21"/>
        <v>0</v>
      </c>
      <c r="AT29" s="30">
        <f t="shared" si="21"/>
        <v>26</v>
      </c>
      <c r="AU29" s="30">
        <f t="shared" si="21"/>
        <v>26</v>
      </c>
      <c r="AV29" s="30">
        <f t="shared" si="21"/>
        <v>15</v>
      </c>
      <c r="AW29" s="30">
        <f t="shared" si="21"/>
        <v>15</v>
      </c>
      <c r="AX29" s="30">
        <f t="shared" si="21"/>
        <v>37</v>
      </c>
      <c r="AY29" s="30">
        <f t="shared" si="21"/>
        <v>37</v>
      </c>
      <c r="AZ29" s="30">
        <f t="shared" si="21"/>
        <v>5</v>
      </c>
      <c r="BA29" s="30">
        <f t="shared" si="21"/>
        <v>5</v>
      </c>
      <c r="BB29" s="30">
        <f t="shared" si="21"/>
        <v>1</v>
      </c>
      <c r="BC29" s="30">
        <f t="shared" si="21"/>
        <v>1</v>
      </c>
      <c r="BD29" s="16">
        <f t="shared" si="1"/>
        <v>5</v>
      </c>
      <c r="BE29" s="16">
        <f t="shared" si="2"/>
        <v>5</v>
      </c>
      <c r="BF29" s="30">
        <f t="shared" si="21"/>
        <v>0</v>
      </c>
      <c r="BG29" s="30">
        <f t="shared" si="21"/>
        <v>0</v>
      </c>
      <c r="BH29" s="30">
        <f t="shared" si="21"/>
        <v>0</v>
      </c>
      <c r="BI29" s="30">
        <f t="shared" si="21"/>
        <v>0</v>
      </c>
      <c r="BJ29" s="30">
        <f t="shared" si="21"/>
        <v>0</v>
      </c>
      <c r="BK29" s="30">
        <f t="shared" si="21"/>
        <v>0</v>
      </c>
      <c r="BL29" s="30">
        <f t="shared" si="21"/>
        <v>0</v>
      </c>
      <c r="BM29" s="30">
        <f>SUM(BM30:BM40)</f>
        <v>0</v>
      </c>
    </row>
    <row r="30" spans="1:65" ht="39.950000000000003" customHeight="1">
      <c r="A30" s="3" t="s">
        <v>48</v>
      </c>
      <c r="B30" s="88" t="s">
        <v>49</v>
      </c>
      <c r="C30" s="89"/>
      <c r="D30" s="89"/>
      <c r="E30" s="60">
        <v>6</v>
      </c>
      <c r="F30" s="60"/>
      <c r="G30" s="58">
        <v>6</v>
      </c>
      <c r="H30" s="58"/>
      <c r="I30" s="58"/>
      <c r="J30" s="49"/>
      <c r="K30" s="49"/>
      <c r="L30" s="60"/>
      <c r="M30" s="60"/>
      <c r="N30" s="60"/>
      <c r="O30" s="60">
        <v>1</v>
      </c>
      <c r="P30" s="60"/>
      <c r="Q30" s="60"/>
      <c r="R30" s="60">
        <v>1</v>
      </c>
      <c r="S30" s="60"/>
      <c r="T30" s="60"/>
      <c r="U30" s="60"/>
      <c r="V30" s="60"/>
      <c r="W30" s="60"/>
      <c r="X30" s="60"/>
      <c r="Y30" s="60">
        <v>1</v>
      </c>
      <c r="Z30" s="60"/>
      <c r="AA30" s="60"/>
      <c r="AB30" s="60">
        <v>5</v>
      </c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32">
        <f t="shared" ref="AT30:AT40" si="22">E30</f>
        <v>6</v>
      </c>
      <c r="AU30" s="32">
        <f t="shared" ref="AU30:AU40" si="23">F30+G30+H30+I30</f>
        <v>6</v>
      </c>
      <c r="AV30" s="32">
        <f t="shared" ref="AV30:AV40" si="24">J30</f>
        <v>0</v>
      </c>
      <c r="AW30" s="32">
        <f t="shared" ref="AW30:AW40" si="25">K30+L30+M30</f>
        <v>0</v>
      </c>
      <c r="AX30" s="32">
        <f t="shared" ref="AX30:AX40" si="26">F30+G30+K30</f>
        <v>6</v>
      </c>
      <c r="AY30" s="32">
        <f t="shared" ref="AY30:AY40" si="27">N30+Y30+Z30+AB30</f>
        <v>6</v>
      </c>
      <c r="AZ30" s="32">
        <f t="shared" ref="AZ30:AZ40" si="28">O30</f>
        <v>1</v>
      </c>
      <c r="BA30" s="32">
        <f t="shared" ref="BA30:BA40" si="29">P30+Q30+R30+S30+T30</f>
        <v>1</v>
      </c>
      <c r="BB30" s="32">
        <f t="shared" ref="BB30:BB40" si="30">T30</f>
        <v>0</v>
      </c>
      <c r="BC30" s="32">
        <f t="shared" ref="BC30:BC40" si="31">+U30+V30+W30</f>
        <v>0</v>
      </c>
      <c r="BD30" s="16">
        <f t="shared" si="1"/>
        <v>1</v>
      </c>
      <c r="BE30" s="16">
        <f t="shared" si="2"/>
        <v>1</v>
      </c>
      <c r="BF30" s="32">
        <f t="shared" ref="BF30:BF40" si="32">AF30</f>
        <v>0</v>
      </c>
      <c r="BG30" s="32">
        <f t="shared" ref="BG30:BG40" si="33">AD30+AE30</f>
        <v>0</v>
      </c>
      <c r="BH30" s="32">
        <f t="shared" ref="BH30:BH40" si="34">AF30</f>
        <v>0</v>
      </c>
      <c r="BI30" s="32">
        <f t="shared" ref="BI30:BI40" si="35">AG30+AH30</f>
        <v>0</v>
      </c>
      <c r="BJ30" s="32">
        <f t="shared" ref="BJ30:BJ40" si="36">AM30</f>
        <v>0</v>
      </c>
      <c r="BK30" s="32">
        <f t="shared" ref="BK30:BK40" si="37">AK30+AL30</f>
        <v>0</v>
      </c>
      <c r="BL30" s="32">
        <f t="shared" ref="BL30:BL40" si="38">AM30</f>
        <v>0</v>
      </c>
      <c r="BM30" s="32">
        <f t="shared" ref="BM30:BM40" si="39">AN30+AO30</f>
        <v>0</v>
      </c>
    </row>
    <row r="31" spans="1:65" ht="39.950000000000003" customHeight="1">
      <c r="A31" s="3" t="s">
        <v>50</v>
      </c>
      <c r="B31" s="95" t="s">
        <v>51</v>
      </c>
      <c r="C31" s="95"/>
      <c r="D31" s="88"/>
      <c r="E31" s="60"/>
      <c r="F31" s="60"/>
      <c r="G31" s="58"/>
      <c r="H31" s="58"/>
      <c r="I31" s="58"/>
      <c r="J31" s="49">
        <v>1</v>
      </c>
      <c r="K31" s="49"/>
      <c r="L31" s="60">
        <v>1</v>
      </c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32">
        <f t="shared" si="22"/>
        <v>0</v>
      </c>
      <c r="AU31" s="32">
        <f t="shared" si="23"/>
        <v>0</v>
      </c>
      <c r="AV31" s="32">
        <f t="shared" si="24"/>
        <v>1</v>
      </c>
      <c r="AW31" s="32">
        <f t="shared" si="25"/>
        <v>1</v>
      </c>
      <c r="AX31" s="32">
        <f t="shared" si="26"/>
        <v>0</v>
      </c>
      <c r="AY31" s="32">
        <f t="shared" si="27"/>
        <v>0</v>
      </c>
      <c r="AZ31" s="32">
        <f t="shared" si="28"/>
        <v>0</v>
      </c>
      <c r="BA31" s="32">
        <f t="shared" si="29"/>
        <v>0</v>
      </c>
      <c r="BB31" s="32">
        <f t="shared" si="30"/>
        <v>0</v>
      </c>
      <c r="BC31" s="32">
        <f t="shared" si="31"/>
        <v>0</v>
      </c>
      <c r="BD31" s="16">
        <f t="shared" si="1"/>
        <v>0</v>
      </c>
      <c r="BE31" s="16">
        <f t="shared" si="2"/>
        <v>0</v>
      </c>
      <c r="BF31" s="32">
        <f t="shared" si="32"/>
        <v>0</v>
      </c>
      <c r="BG31" s="32">
        <f t="shared" si="33"/>
        <v>0</v>
      </c>
      <c r="BH31" s="32">
        <f t="shared" si="34"/>
        <v>0</v>
      </c>
      <c r="BI31" s="32">
        <f t="shared" si="35"/>
        <v>0</v>
      </c>
      <c r="BJ31" s="32">
        <f t="shared" si="36"/>
        <v>0</v>
      </c>
      <c r="BK31" s="32">
        <f t="shared" si="37"/>
        <v>0</v>
      </c>
      <c r="BL31" s="32">
        <f t="shared" si="38"/>
        <v>0</v>
      </c>
      <c r="BM31" s="32">
        <f t="shared" si="39"/>
        <v>0</v>
      </c>
    </row>
    <row r="32" spans="1:65" ht="39.950000000000003" customHeight="1">
      <c r="A32" s="3" t="s">
        <v>52</v>
      </c>
      <c r="B32" s="88" t="s">
        <v>53</v>
      </c>
      <c r="C32" s="89"/>
      <c r="D32" s="89"/>
      <c r="E32" s="60">
        <v>4</v>
      </c>
      <c r="F32" s="60"/>
      <c r="G32" s="58">
        <v>4</v>
      </c>
      <c r="H32" s="58"/>
      <c r="I32" s="58"/>
      <c r="J32" s="49">
        <v>1</v>
      </c>
      <c r="K32" s="49">
        <v>1</v>
      </c>
      <c r="L32" s="60"/>
      <c r="M32" s="60"/>
      <c r="N32" s="60"/>
      <c r="O32" s="60">
        <v>1</v>
      </c>
      <c r="P32" s="60">
        <v>1</v>
      </c>
      <c r="Q32" s="60"/>
      <c r="R32" s="60"/>
      <c r="S32" s="60"/>
      <c r="T32" s="60"/>
      <c r="U32" s="60"/>
      <c r="V32" s="60"/>
      <c r="W32" s="60"/>
      <c r="X32" s="60"/>
      <c r="Y32" s="60">
        <v>1</v>
      </c>
      <c r="Z32" s="60"/>
      <c r="AA32" s="60"/>
      <c r="AB32" s="60">
        <v>4</v>
      </c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32">
        <f t="shared" si="22"/>
        <v>4</v>
      </c>
      <c r="AU32" s="32">
        <f t="shared" si="23"/>
        <v>4</v>
      </c>
      <c r="AV32" s="32">
        <f t="shared" si="24"/>
        <v>1</v>
      </c>
      <c r="AW32" s="32">
        <f t="shared" si="25"/>
        <v>1</v>
      </c>
      <c r="AX32" s="32">
        <f t="shared" si="26"/>
        <v>5</v>
      </c>
      <c r="AY32" s="32">
        <f t="shared" si="27"/>
        <v>5</v>
      </c>
      <c r="AZ32" s="32">
        <f t="shared" si="28"/>
        <v>1</v>
      </c>
      <c r="BA32" s="32">
        <f t="shared" si="29"/>
        <v>1</v>
      </c>
      <c r="BB32" s="32">
        <f t="shared" si="30"/>
        <v>0</v>
      </c>
      <c r="BC32" s="32">
        <f t="shared" si="31"/>
        <v>0</v>
      </c>
      <c r="BD32" s="16">
        <f t="shared" si="1"/>
        <v>1</v>
      </c>
      <c r="BE32" s="16">
        <f t="shared" si="2"/>
        <v>1</v>
      </c>
      <c r="BF32" s="32">
        <f t="shared" si="32"/>
        <v>0</v>
      </c>
      <c r="BG32" s="32">
        <f t="shared" si="33"/>
        <v>0</v>
      </c>
      <c r="BH32" s="32">
        <f t="shared" si="34"/>
        <v>0</v>
      </c>
      <c r="BI32" s="32">
        <f t="shared" si="35"/>
        <v>0</v>
      </c>
      <c r="BJ32" s="32">
        <f t="shared" si="36"/>
        <v>0</v>
      </c>
      <c r="BK32" s="32">
        <f t="shared" si="37"/>
        <v>0</v>
      </c>
      <c r="BL32" s="32">
        <f t="shared" si="38"/>
        <v>0</v>
      </c>
      <c r="BM32" s="32">
        <f t="shared" si="39"/>
        <v>0</v>
      </c>
    </row>
    <row r="33" spans="1:65" ht="39.950000000000003" customHeight="1">
      <c r="A33" s="3" t="s">
        <v>54</v>
      </c>
      <c r="B33" s="91" t="s">
        <v>55</v>
      </c>
      <c r="C33" s="92"/>
      <c r="D33" s="92"/>
      <c r="E33" s="60"/>
      <c r="F33" s="60"/>
      <c r="G33" s="58"/>
      <c r="H33" s="58"/>
      <c r="I33" s="58"/>
      <c r="J33" s="49">
        <v>1</v>
      </c>
      <c r="K33" s="49">
        <v>1</v>
      </c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>
        <v>1</v>
      </c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32">
        <f t="shared" si="22"/>
        <v>0</v>
      </c>
      <c r="AU33" s="32">
        <f t="shared" si="23"/>
        <v>0</v>
      </c>
      <c r="AV33" s="32">
        <f t="shared" si="24"/>
        <v>1</v>
      </c>
      <c r="AW33" s="32">
        <f t="shared" si="25"/>
        <v>1</v>
      </c>
      <c r="AX33" s="32">
        <f t="shared" si="26"/>
        <v>1</v>
      </c>
      <c r="AY33" s="32">
        <f t="shared" si="27"/>
        <v>1</v>
      </c>
      <c r="AZ33" s="32">
        <f t="shared" si="28"/>
        <v>0</v>
      </c>
      <c r="BA33" s="32">
        <f t="shared" si="29"/>
        <v>0</v>
      </c>
      <c r="BB33" s="32">
        <f t="shared" si="30"/>
        <v>0</v>
      </c>
      <c r="BC33" s="32">
        <f t="shared" si="31"/>
        <v>0</v>
      </c>
      <c r="BD33" s="16">
        <f t="shared" si="1"/>
        <v>0</v>
      </c>
      <c r="BE33" s="16">
        <f t="shared" si="2"/>
        <v>0</v>
      </c>
      <c r="BF33" s="32">
        <f t="shared" si="32"/>
        <v>0</v>
      </c>
      <c r="BG33" s="32">
        <f t="shared" si="33"/>
        <v>0</v>
      </c>
      <c r="BH33" s="32">
        <f t="shared" si="34"/>
        <v>0</v>
      </c>
      <c r="BI33" s="32">
        <f t="shared" si="35"/>
        <v>0</v>
      </c>
      <c r="BJ33" s="32">
        <f t="shared" si="36"/>
        <v>0</v>
      </c>
      <c r="BK33" s="32">
        <f t="shared" si="37"/>
        <v>0</v>
      </c>
      <c r="BL33" s="32">
        <f t="shared" si="38"/>
        <v>0</v>
      </c>
      <c r="BM33" s="32">
        <f t="shared" si="39"/>
        <v>0</v>
      </c>
    </row>
    <row r="34" spans="1:65" ht="39.950000000000003" customHeight="1">
      <c r="A34" s="3" t="s">
        <v>56</v>
      </c>
      <c r="B34" s="91" t="s">
        <v>57</v>
      </c>
      <c r="C34" s="92"/>
      <c r="D34" s="92"/>
      <c r="E34" s="60"/>
      <c r="F34" s="60"/>
      <c r="G34" s="58"/>
      <c r="H34" s="58"/>
      <c r="I34" s="58"/>
      <c r="J34" s="49"/>
      <c r="K34" s="49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32">
        <f t="shared" si="22"/>
        <v>0</v>
      </c>
      <c r="AU34" s="32">
        <f t="shared" si="23"/>
        <v>0</v>
      </c>
      <c r="AV34" s="32">
        <f t="shared" si="24"/>
        <v>0</v>
      </c>
      <c r="AW34" s="32">
        <f t="shared" si="25"/>
        <v>0</v>
      </c>
      <c r="AX34" s="32">
        <f t="shared" si="26"/>
        <v>0</v>
      </c>
      <c r="AY34" s="32">
        <f t="shared" si="27"/>
        <v>0</v>
      </c>
      <c r="AZ34" s="32">
        <f t="shared" si="28"/>
        <v>0</v>
      </c>
      <c r="BA34" s="32">
        <f t="shared" si="29"/>
        <v>0</v>
      </c>
      <c r="BB34" s="32">
        <f t="shared" si="30"/>
        <v>0</v>
      </c>
      <c r="BC34" s="32">
        <f t="shared" si="31"/>
        <v>0</v>
      </c>
      <c r="BD34" s="16">
        <f t="shared" si="1"/>
        <v>0</v>
      </c>
      <c r="BE34" s="16">
        <f t="shared" si="2"/>
        <v>0</v>
      </c>
      <c r="BF34" s="32">
        <f t="shared" si="32"/>
        <v>0</v>
      </c>
      <c r="BG34" s="32">
        <f t="shared" si="33"/>
        <v>0</v>
      </c>
      <c r="BH34" s="32">
        <f t="shared" si="34"/>
        <v>0</v>
      </c>
      <c r="BI34" s="32">
        <f t="shared" si="35"/>
        <v>0</v>
      </c>
      <c r="BJ34" s="32">
        <f t="shared" si="36"/>
        <v>0</v>
      </c>
      <c r="BK34" s="32">
        <f t="shared" si="37"/>
        <v>0</v>
      </c>
      <c r="BL34" s="32">
        <f t="shared" si="38"/>
        <v>0</v>
      </c>
      <c r="BM34" s="32">
        <f t="shared" si="39"/>
        <v>0</v>
      </c>
    </row>
    <row r="35" spans="1:65" ht="39.950000000000003" customHeight="1">
      <c r="A35" s="3" t="s">
        <v>58</v>
      </c>
      <c r="B35" s="91" t="s">
        <v>59</v>
      </c>
      <c r="C35" s="92"/>
      <c r="D35" s="92"/>
      <c r="E35" s="60">
        <v>9</v>
      </c>
      <c r="F35" s="60"/>
      <c r="G35" s="49">
        <v>9</v>
      </c>
      <c r="H35" s="49"/>
      <c r="I35" s="49"/>
      <c r="J35" s="49">
        <v>6</v>
      </c>
      <c r="K35" s="49">
        <v>5</v>
      </c>
      <c r="L35" s="60">
        <v>1</v>
      </c>
      <c r="M35" s="60"/>
      <c r="N35" s="60"/>
      <c r="O35" s="60">
        <v>2</v>
      </c>
      <c r="P35" s="60"/>
      <c r="Q35" s="60"/>
      <c r="R35" s="60">
        <v>1</v>
      </c>
      <c r="S35" s="60"/>
      <c r="T35" s="60">
        <v>1</v>
      </c>
      <c r="U35" s="60"/>
      <c r="V35" s="60"/>
      <c r="W35" s="60">
        <v>1</v>
      </c>
      <c r="X35" s="60"/>
      <c r="Y35" s="60">
        <v>2</v>
      </c>
      <c r="Z35" s="60"/>
      <c r="AA35" s="60"/>
      <c r="AB35" s="60">
        <v>12</v>
      </c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32">
        <f t="shared" si="22"/>
        <v>9</v>
      </c>
      <c r="AU35" s="32">
        <f t="shared" si="23"/>
        <v>9</v>
      </c>
      <c r="AV35" s="32">
        <f t="shared" si="24"/>
        <v>6</v>
      </c>
      <c r="AW35" s="32">
        <f t="shared" si="25"/>
        <v>6</v>
      </c>
      <c r="AX35" s="32">
        <f t="shared" si="26"/>
        <v>14</v>
      </c>
      <c r="AY35" s="32">
        <f t="shared" si="27"/>
        <v>14</v>
      </c>
      <c r="AZ35" s="32">
        <f t="shared" si="28"/>
        <v>2</v>
      </c>
      <c r="BA35" s="32">
        <f t="shared" si="29"/>
        <v>2</v>
      </c>
      <c r="BB35" s="32">
        <f t="shared" si="30"/>
        <v>1</v>
      </c>
      <c r="BC35" s="32">
        <f t="shared" si="31"/>
        <v>1</v>
      </c>
      <c r="BD35" s="16">
        <f t="shared" si="1"/>
        <v>2</v>
      </c>
      <c r="BE35" s="16">
        <f t="shared" si="2"/>
        <v>2</v>
      </c>
      <c r="BF35" s="32">
        <f t="shared" si="32"/>
        <v>0</v>
      </c>
      <c r="BG35" s="32">
        <f t="shared" si="33"/>
        <v>0</v>
      </c>
      <c r="BH35" s="32">
        <f t="shared" si="34"/>
        <v>0</v>
      </c>
      <c r="BI35" s="32">
        <f t="shared" si="35"/>
        <v>0</v>
      </c>
      <c r="BJ35" s="32">
        <f t="shared" si="36"/>
        <v>0</v>
      </c>
      <c r="BK35" s="32">
        <f t="shared" si="37"/>
        <v>0</v>
      </c>
      <c r="BL35" s="32">
        <f t="shared" si="38"/>
        <v>0</v>
      </c>
      <c r="BM35" s="32">
        <f t="shared" si="39"/>
        <v>0</v>
      </c>
    </row>
    <row r="36" spans="1:65" ht="39.950000000000003" customHeight="1">
      <c r="A36" s="3" t="s">
        <v>60</v>
      </c>
      <c r="B36" s="91" t="s">
        <v>61</v>
      </c>
      <c r="C36" s="92"/>
      <c r="D36" s="92"/>
      <c r="E36" s="60"/>
      <c r="F36" s="60"/>
      <c r="G36" s="49"/>
      <c r="H36" s="49"/>
      <c r="I36" s="49"/>
      <c r="J36" s="49"/>
      <c r="K36" s="49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32">
        <f t="shared" si="22"/>
        <v>0</v>
      </c>
      <c r="AU36" s="32">
        <f t="shared" si="23"/>
        <v>0</v>
      </c>
      <c r="AV36" s="32">
        <f t="shared" si="24"/>
        <v>0</v>
      </c>
      <c r="AW36" s="32">
        <f t="shared" si="25"/>
        <v>0</v>
      </c>
      <c r="AX36" s="32">
        <f t="shared" si="26"/>
        <v>0</v>
      </c>
      <c r="AY36" s="32">
        <f t="shared" si="27"/>
        <v>0</v>
      </c>
      <c r="AZ36" s="32">
        <f t="shared" si="28"/>
        <v>0</v>
      </c>
      <c r="BA36" s="32">
        <f t="shared" si="29"/>
        <v>0</v>
      </c>
      <c r="BB36" s="32">
        <f t="shared" si="30"/>
        <v>0</v>
      </c>
      <c r="BC36" s="32">
        <f t="shared" si="31"/>
        <v>0</v>
      </c>
      <c r="BD36" s="16">
        <f t="shared" si="1"/>
        <v>0</v>
      </c>
      <c r="BE36" s="16">
        <f t="shared" si="2"/>
        <v>0</v>
      </c>
      <c r="BF36" s="32">
        <f t="shared" si="32"/>
        <v>0</v>
      </c>
      <c r="BG36" s="32">
        <f t="shared" si="33"/>
        <v>0</v>
      </c>
      <c r="BH36" s="32">
        <f t="shared" si="34"/>
        <v>0</v>
      </c>
      <c r="BI36" s="32">
        <f t="shared" si="35"/>
        <v>0</v>
      </c>
      <c r="BJ36" s="32">
        <f t="shared" si="36"/>
        <v>0</v>
      </c>
      <c r="BK36" s="32">
        <f t="shared" si="37"/>
        <v>0</v>
      </c>
      <c r="BL36" s="32">
        <f t="shared" si="38"/>
        <v>0</v>
      </c>
      <c r="BM36" s="32">
        <f t="shared" si="39"/>
        <v>0</v>
      </c>
    </row>
    <row r="37" spans="1:65" ht="39.950000000000003" customHeight="1">
      <c r="A37" s="3" t="s">
        <v>62</v>
      </c>
      <c r="B37" s="91" t="s">
        <v>63</v>
      </c>
      <c r="C37" s="92"/>
      <c r="D37" s="92"/>
      <c r="E37" s="60"/>
      <c r="F37" s="60"/>
      <c r="G37" s="49"/>
      <c r="H37" s="49"/>
      <c r="I37" s="49"/>
      <c r="J37" s="49"/>
      <c r="K37" s="49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32">
        <f t="shared" si="22"/>
        <v>0</v>
      </c>
      <c r="AU37" s="32">
        <f t="shared" si="23"/>
        <v>0</v>
      </c>
      <c r="AV37" s="32">
        <f t="shared" si="24"/>
        <v>0</v>
      </c>
      <c r="AW37" s="32">
        <f t="shared" si="25"/>
        <v>0</v>
      </c>
      <c r="AX37" s="32">
        <f t="shared" si="26"/>
        <v>0</v>
      </c>
      <c r="AY37" s="32">
        <f t="shared" si="27"/>
        <v>0</v>
      </c>
      <c r="AZ37" s="32">
        <f t="shared" si="28"/>
        <v>0</v>
      </c>
      <c r="BA37" s="32">
        <f t="shared" si="29"/>
        <v>0</v>
      </c>
      <c r="BB37" s="32">
        <f t="shared" si="30"/>
        <v>0</v>
      </c>
      <c r="BC37" s="32">
        <f t="shared" si="31"/>
        <v>0</v>
      </c>
      <c r="BD37" s="16">
        <f t="shared" si="1"/>
        <v>0</v>
      </c>
      <c r="BE37" s="16">
        <f t="shared" si="2"/>
        <v>0</v>
      </c>
      <c r="BF37" s="32">
        <f t="shared" si="32"/>
        <v>0</v>
      </c>
      <c r="BG37" s="32">
        <f t="shared" si="33"/>
        <v>0</v>
      </c>
      <c r="BH37" s="32">
        <f t="shared" si="34"/>
        <v>0</v>
      </c>
      <c r="BI37" s="32">
        <f t="shared" si="35"/>
        <v>0</v>
      </c>
      <c r="BJ37" s="32">
        <f t="shared" si="36"/>
        <v>0</v>
      </c>
      <c r="BK37" s="32">
        <f t="shared" si="37"/>
        <v>0</v>
      </c>
      <c r="BL37" s="32">
        <f t="shared" si="38"/>
        <v>0</v>
      </c>
      <c r="BM37" s="32">
        <f t="shared" si="39"/>
        <v>0</v>
      </c>
    </row>
    <row r="38" spans="1:65" ht="39.950000000000003" customHeight="1">
      <c r="A38" s="3" t="s">
        <v>64</v>
      </c>
      <c r="B38" s="91" t="s">
        <v>65</v>
      </c>
      <c r="C38" s="92"/>
      <c r="D38" s="92"/>
      <c r="E38" s="60">
        <v>1</v>
      </c>
      <c r="F38" s="60"/>
      <c r="G38" s="49">
        <v>1</v>
      </c>
      <c r="H38" s="49"/>
      <c r="I38" s="49"/>
      <c r="J38" s="49"/>
      <c r="K38" s="49"/>
      <c r="L38" s="60"/>
      <c r="M38" s="60"/>
      <c r="N38" s="60"/>
      <c r="O38" s="60">
        <v>1</v>
      </c>
      <c r="P38" s="60">
        <v>1</v>
      </c>
      <c r="Q38" s="60"/>
      <c r="R38" s="60"/>
      <c r="S38" s="60"/>
      <c r="T38" s="60"/>
      <c r="U38" s="60"/>
      <c r="V38" s="60"/>
      <c r="W38" s="60"/>
      <c r="X38" s="60"/>
      <c r="Y38" s="60">
        <v>1</v>
      </c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32">
        <f t="shared" si="22"/>
        <v>1</v>
      </c>
      <c r="AU38" s="32">
        <f t="shared" si="23"/>
        <v>1</v>
      </c>
      <c r="AV38" s="32">
        <f t="shared" si="24"/>
        <v>0</v>
      </c>
      <c r="AW38" s="32">
        <f t="shared" si="25"/>
        <v>0</v>
      </c>
      <c r="AX38" s="32">
        <f t="shared" si="26"/>
        <v>1</v>
      </c>
      <c r="AY38" s="32">
        <f t="shared" si="27"/>
        <v>1</v>
      </c>
      <c r="AZ38" s="32">
        <f t="shared" si="28"/>
        <v>1</v>
      </c>
      <c r="BA38" s="32">
        <f t="shared" si="29"/>
        <v>1</v>
      </c>
      <c r="BB38" s="32">
        <f t="shared" si="30"/>
        <v>0</v>
      </c>
      <c r="BC38" s="32">
        <f t="shared" si="31"/>
        <v>0</v>
      </c>
      <c r="BD38" s="16">
        <f t="shared" si="1"/>
        <v>1</v>
      </c>
      <c r="BE38" s="16">
        <f t="shared" si="2"/>
        <v>1</v>
      </c>
      <c r="BF38" s="32">
        <f t="shared" si="32"/>
        <v>0</v>
      </c>
      <c r="BG38" s="32">
        <f t="shared" si="33"/>
        <v>0</v>
      </c>
      <c r="BH38" s="32">
        <f t="shared" si="34"/>
        <v>0</v>
      </c>
      <c r="BI38" s="32">
        <f t="shared" si="35"/>
        <v>0</v>
      </c>
      <c r="BJ38" s="32">
        <f t="shared" si="36"/>
        <v>0</v>
      </c>
      <c r="BK38" s="32">
        <f t="shared" si="37"/>
        <v>0</v>
      </c>
      <c r="BL38" s="32">
        <f t="shared" si="38"/>
        <v>0</v>
      </c>
      <c r="BM38" s="32">
        <f t="shared" si="39"/>
        <v>0</v>
      </c>
    </row>
    <row r="39" spans="1:65" ht="39.950000000000003" customHeight="1">
      <c r="A39" s="3" t="s">
        <v>66</v>
      </c>
      <c r="B39" s="91" t="s">
        <v>67</v>
      </c>
      <c r="C39" s="92"/>
      <c r="D39" s="92"/>
      <c r="E39" s="60">
        <v>2</v>
      </c>
      <c r="F39" s="60">
        <v>1</v>
      </c>
      <c r="G39" s="49">
        <v>1</v>
      </c>
      <c r="H39" s="49"/>
      <c r="I39" s="49"/>
      <c r="J39" s="49"/>
      <c r="K39" s="49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>
        <v>2</v>
      </c>
      <c r="AC39" s="60">
        <v>1</v>
      </c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32">
        <f t="shared" si="22"/>
        <v>2</v>
      </c>
      <c r="AU39" s="32">
        <f t="shared" si="23"/>
        <v>2</v>
      </c>
      <c r="AV39" s="32">
        <f t="shared" si="24"/>
        <v>0</v>
      </c>
      <c r="AW39" s="32">
        <f t="shared" si="25"/>
        <v>0</v>
      </c>
      <c r="AX39" s="32">
        <f t="shared" si="26"/>
        <v>2</v>
      </c>
      <c r="AY39" s="32">
        <f t="shared" si="27"/>
        <v>2</v>
      </c>
      <c r="AZ39" s="32">
        <f t="shared" si="28"/>
        <v>0</v>
      </c>
      <c r="BA39" s="32">
        <f t="shared" si="29"/>
        <v>0</v>
      </c>
      <c r="BB39" s="32">
        <f t="shared" si="30"/>
        <v>0</v>
      </c>
      <c r="BC39" s="32">
        <f t="shared" si="31"/>
        <v>0</v>
      </c>
      <c r="BD39" s="16">
        <f t="shared" si="1"/>
        <v>0</v>
      </c>
      <c r="BE39" s="16">
        <f t="shared" si="2"/>
        <v>0</v>
      </c>
      <c r="BF39" s="32">
        <f t="shared" si="32"/>
        <v>0</v>
      </c>
      <c r="BG39" s="32">
        <f t="shared" si="33"/>
        <v>0</v>
      </c>
      <c r="BH39" s="32">
        <f t="shared" si="34"/>
        <v>0</v>
      </c>
      <c r="BI39" s="32">
        <f t="shared" si="35"/>
        <v>0</v>
      </c>
      <c r="BJ39" s="32">
        <f t="shared" si="36"/>
        <v>0</v>
      </c>
      <c r="BK39" s="32">
        <f t="shared" si="37"/>
        <v>0</v>
      </c>
      <c r="BL39" s="32">
        <f t="shared" si="38"/>
        <v>0</v>
      </c>
      <c r="BM39" s="32">
        <f t="shared" si="39"/>
        <v>0</v>
      </c>
    </row>
    <row r="40" spans="1:65" ht="39.950000000000003" customHeight="1">
      <c r="A40" s="3" t="s">
        <v>68</v>
      </c>
      <c r="B40" s="88" t="s">
        <v>45</v>
      </c>
      <c r="C40" s="89"/>
      <c r="D40" s="89"/>
      <c r="E40" s="60">
        <v>4</v>
      </c>
      <c r="F40" s="60"/>
      <c r="G40" s="49">
        <v>4</v>
      </c>
      <c r="H40" s="49"/>
      <c r="I40" s="49"/>
      <c r="J40" s="49">
        <v>6</v>
      </c>
      <c r="K40" s="49">
        <v>4</v>
      </c>
      <c r="L40" s="60">
        <v>2</v>
      </c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>
        <v>8</v>
      </c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32">
        <f t="shared" si="22"/>
        <v>4</v>
      </c>
      <c r="AU40" s="32">
        <f t="shared" si="23"/>
        <v>4</v>
      </c>
      <c r="AV40" s="32">
        <f t="shared" si="24"/>
        <v>6</v>
      </c>
      <c r="AW40" s="32">
        <f t="shared" si="25"/>
        <v>6</v>
      </c>
      <c r="AX40" s="32">
        <f t="shared" si="26"/>
        <v>8</v>
      </c>
      <c r="AY40" s="32">
        <f t="shared" si="27"/>
        <v>8</v>
      </c>
      <c r="AZ40" s="32">
        <f t="shared" si="28"/>
        <v>0</v>
      </c>
      <c r="BA40" s="32">
        <f t="shared" si="29"/>
        <v>0</v>
      </c>
      <c r="BB40" s="32">
        <f t="shared" si="30"/>
        <v>0</v>
      </c>
      <c r="BC40" s="32">
        <f t="shared" si="31"/>
        <v>0</v>
      </c>
      <c r="BD40" s="16">
        <f t="shared" si="1"/>
        <v>0</v>
      </c>
      <c r="BE40" s="16">
        <f t="shared" si="2"/>
        <v>0</v>
      </c>
      <c r="BF40" s="32">
        <f t="shared" si="32"/>
        <v>0</v>
      </c>
      <c r="BG40" s="32">
        <f t="shared" si="33"/>
        <v>0</v>
      </c>
      <c r="BH40" s="32">
        <f t="shared" si="34"/>
        <v>0</v>
      </c>
      <c r="BI40" s="32">
        <f t="shared" si="35"/>
        <v>0</v>
      </c>
      <c r="BJ40" s="32">
        <f t="shared" si="36"/>
        <v>0</v>
      </c>
      <c r="BK40" s="32">
        <f t="shared" si="37"/>
        <v>0</v>
      </c>
      <c r="BL40" s="32">
        <f t="shared" si="38"/>
        <v>0</v>
      </c>
      <c r="BM40" s="32">
        <f t="shared" si="39"/>
        <v>0</v>
      </c>
    </row>
    <row r="41" spans="1:65" ht="56.25" customHeight="1">
      <c r="A41" s="1" t="s">
        <v>69</v>
      </c>
      <c r="B41" s="86" t="s">
        <v>70</v>
      </c>
      <c r="C41" s="90"/>
      <c r="D41" s="90"/>
      <c r="E41" s="30">
        <f>SUM(E42:E48)</f>
        <v>13</v>
      </c>
      <c r="F41" s="30">
        <f t="shared" ref="F41:BM41" si="40">SUM(F42:F48)</f>
        <v>1</v>
      </c>
      <c r="G41" s="30">
        <f t="shared" si="40"/>
        <v>12</v>
      </c>
      <c r="H41" s="30">
        <f t="shared" si="40"/>
        <v>0</v>
      </c>
      <c r="I41" s="30">
        <f t="shared" si="40"/>
        <v>0</v>
      </c>
      <c r="J41" s="30">
        <f t="shared" si="40"/>
        <v>9</v>
      </c>
      <c r="K41" s="30">
        <f t="shared" si="40"/>
        <v>7</v>
      </c>
      <c r="L41" s="30">
        <f t="shared" si="40"/>
        <v>2</v>
      </c>
      <c r="M41" s="30">
        <f t="shared" si="40"/>
        <v>0</v>
      </c>
      <c r="N41" s="30">
        <f t="shared" si="40"/>
        <v>0</v>
      </c>
      <c r="O41" s="30">
        <f t="shared" si="40"/>
        <v>5</v>
      </c>
      <c r="P41" s="30">
        <f t="shared" si="40"/>
        <v>2</v>
      </c>
      <c r="Q41" s="30">
        <f t="shared" si="40"/>
        <v>0</v>
      </c>
      <c r="R41" s="30">
        <f t="shared" si="40"/>
        <v>1</v>
      </c>
      <c r="S41" s="30">
        <f t="shared" si="40"/>
        <v>0</v>
      </c>
      <c r="T41" s="30">
        <f t="shared" si="40"/>
        <v>2</v>
      </c>
      <c r="U41" s="30">
        <f t="shared" si="40"/>
        <v>1</v>
      </c>
      <c r="V41" s="30">
        <f t="shared" si="40"/>
        <v>1</v>
      </c>
      <c r="W41" s="30">
        <f t="shared" si="40"/>
        <v>0</v>
      </c>
      <c r="X41" s="30">
        <f t="shared" si="40"/>
        <v>0</v>
      </c>
      <c r="Y41" s="30">
        <f t="shared" si="40"/>
        <v>5</v>
      </c>
      <c r="Z41" s="30">
        <f t="shared" si="40"/>
        <v>1</v>
      </c>
      <c r="AA41" s="30">
        <f t="shared" si="40"/>
        <v>0</v>
      </c>
      <c r="AB41" s="30">
        <f t="shared" si="40"/>
        <v>14</v>
      </c>
      <c r="AC41" s="30">
        <f t="shared" si="40"/>
        <v>0</v>
      </c>
      <c r="AD41" s="30">
        <f t="shared" si="40"/>
        <v>0</v>
      </c>
      <c r="AE41" s="30">
        <f t="shared" si="40"/>
        <v>0</v>
      </c>
      <c r="AF41" s="30">
        <f t="shared" si="40"/>
        <v>0</v>
      </c>
      <c r="AG41" s="30">
        <f t="shared" si="40"/>
        <v>0</v>
      </c>
      <c r="AH41" s="30">
        <f t="shared" si="40"/>
        <v>0</v>
      </c>
      <c r="AI41" s="30">
        <f t="shared" si="40"/>
        <v>0</v>
      </c>
      <c r="AJ41" s="30">
        <f t="shared" si="40"/>
        <v>0</v>
      </c>
      <c r="AK41" s="30">
        <f t="shared" si="40"/>
        <v>0</v>
      </c>
      <c r="AL41" s="30">
        <f t="shared" si="40"/>
        <v>0</v>
      </c>
      <c r="AM41" s="30">
        <f t="shared" si="40"/>
        <v>0</v>
      </c>
      <c r="AN41" s="30">
        <f t="shared" si="40"/>
        <v>0</v>
      </c>
      <c r="AO41" s="30">
        <f t="shared" si="40"/>
        <v>0</v>
      </c>
      <c r="AP41" s="30">
        <f t="shared" si="40"/>
        <v>0</v>
      </c>
      <c r="AQ41" s="30">
        <f t="shared" si="40"/>
        <v>0</v>
      </c>
      <c r="AR41" s="30">
        <f t="shared" si="40"/>
        <v>0</v>
      </c>
      <c r="AS41" s="30">
        <f t="shared" si="40"/>
        <v>0</v>
      </c>
      <c r="AT41" s="30">
        <f t="shared" si="40"/>
        <v>13</v>
      </c>
      <c r="AU41" s="30">
        <f t="shared" si="40"/>
        <v>13</v>
      </c>
      <c r="AV41" s="30">
        <f t="shared" si="40"/>
        <v>9</v>
      </c>
      <c r="AW41" s="30">
        <f t="shared" si="40"/>
        <v>9</v>
      </c>
      <c r="AX41" s="30">
        <f t="shared" si="40"/>
        <v>20</v>
      </c>
      <c r="AY41" s="30">
        <f t="shared" si="40"/>
        <v>20</v>
      </c>
      <c r="AZ41" s="30">
        <f t="shared" si="40"/>
        <v>5</v>
      </c>
      <c r="BA41" s="30">
        <f t="shared" si="40"/>
        <v>5</v>
      </c>
      <c r="BB41" s="30">
        <f t="shared" si="40"/>
        <v>2</v>
      </c>
      <c r="BC41" s="30">
        <f t="shared" si="40"/>
        <v>2</v>
      </c>
      <c r="BD41" s="16">
        <f t="shared" si="1"/>
        <v>5</v>
      </c>
      <c r="BE41" s="16">
        <f t="shared" si="2"/>
        <v>5</v>
      </c>
      <c r="BF41" s="30">
        <f t="shared" si="40"/>
        <v>0</v>
      </c>
      <c r="BG41" s="30">
        <f t="shared" si="40"/>
        <v>0</v>
      </c>
      <c r="BH41" s="30">
        <f t="shared" si="40"/>
        <v>0</v>
      </c>
      <c r="BI41" s="30">
        <f t="shared" si="40"/>
        <v>0</v>
      </c>
      <c r="BJ41" s="30">
        <f t="shared" si="40"/>
        <v>0</v>
      </c>
      <c r="BK41" s="30">
        <f t="shared" si="40"/>
        <v>0</v>
      </c>
      <c r="BL41" s="30">
        <f t="shared" si="40"/>
        <v>0</v>
      </c>
      <c r="BM41" s="30">
        <f t="shared" si="40"/>
        <v>0</v>
      </c>
    </row>
    <row r="42" spans="1:65" ht="39.950000000000003" customHeight="1">
      <c r="A42" s="3" t="s">
        <v>71</v>
      </c>
      <c r="B42" s="91" t="s">
        <v>72</v>
      </c>
      <c r="C42" s="92"/>
      <c r="D42" s="92"/>
      <c r="E42" s="60"/>
      <c r="F42" s="60"/>
      <c r="G42" s="49"/>
      <c r="H42" s="49"/>
      <c r="I42" s="49"/>
      <c r="J42" s="49">
        <v>2</v>
      </c>
      <c r="K42" s="49">
        <v>2</v>
      </c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>
        <v>2</v>
      </c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32">
        <f t="shared" ref="AT42:AT48" si="41">E42</f>
        <v>0</v>
      </c>
      <c r="AU42" s="32">
        <f t="shared" ref="AU42:AU48" si="42">F42+G42+H42+I42</f>
        <v>0</v>
      </c>
      <c r="AV42" s="32">
        <f t="shared" ref="AV42:AV48" si="43">J42</f>
        <v>2</v>
      </c>
      <c r="AW42" s="32">
        <f t="shared" ref="AW42:AW48" si="44">K42+L42+M42</f>
        <v>2</v>
      </c>
      <c r="AX42" s="32">
        <f t="shared" ref="AX42:AX48" si="45">F42+G42+K42</f>
        <v>2</v>
      </c>
      <c r="AY42" s="32">
        <f t="shared" ref="AY42:AY48" si="46">N42+Y42+Z42+AB42</f>
        <v>2</v>
      </c>
      <c r="AZ42" s="32">
        <f t="shared" ref="AZ42:AZ48" si="47">O42</f>
        <v>0</v>
      </c>
      <c r="BA42" s="32">
        <f t="shared" ref="BA42:BA48" si="48">P42+Q42+R42+S42+T42</f>
        <v>0</v>
      </c>
      <c r="BB42" s="32">
        <f t="shared" ref="BB42:BB48" si="49">T42</f>
        <v>0</v>
      </c>
      <c r="BC42" s="32">
        <f t="shared" ref="BC42:BC48" si="50">+U42+V42+W42</f>
        <v>0</v>
      </c>
      <c r="BD42" s="16">
        <f t="shared" si="1"/>
        <v>0</v>
      </c>
      <c r="BE42" s="16">
        <f t="shared" si="2"/>
        <v>0</v>
      </c>
      <c r="BF42" s="32">
        <f t="shared" ref="BF42:BF48" si="51">AF42</f>
        <v>0</v>
      </c>
      <c r="BG42" s="32">
        <f t="shared" ref="BG42:BG48" si="52">AD42+AE42</f>
        <v>0</v>
      </c>
      <c r="BH42" s="32">
        <f t="shared" ref="BH42:BH48" si="53">AF42</f>
        <v>0</v>
      </c>
      <c r="BI42" s="32">
        <f t="shared" ref="BI42:BI48" si="54">AG42+AH42</f>
        <v>0</v>
      </c>
      <c r="BJ42" s="32">
        <f t="shared" ref="BJ42:BJ48" si="55">AM42</f>
        <v>0</v>
      </c>
      <c r="BK42" s="32">
        <f t="shared" ref="BK42:BK48" si="56">AK42+AL42</f>
        <v>0</v>
      </c>
      <c r="BL42" s="32">
        <f t="shared" ref="BL42:BL48" si="57">AM42</f>
        <v>0</v>
      </c>
      <c r="BM42" s="32">
        <f t="shared" ref="BM42:BM48" si="58">AN42+AO42</f>
        <v>0</v>
      </c>
    </row>
    <row r="43" spans="1:65" ht="39.950000000000003" customHeight="1">
      <c r="A43" s="3" t="s">
        <v>73</v>
      </c>
      <c r="B43" s="91" t="s">
        <v>74</v>
      </c>
      <c r="C43" s="92"/>
      <c r="D43" s="92"/>
      <c r="E43" s="60"/>
      <c r="F43" s="60"/>
      <c r="G43" s="49"/>
      <c r="H43" s="49"/>
      <c r="I43" s="49"/>
      <c r="J43" s="49"/>
      <c r="K43" s="49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32">
        <f t="shared" si="41"/>
        <v>0</v>
      </c>
      <c r="AU43" s="32">
        <f t="shared" si="42"/>
        <v>0</v>
      </c>
      <c r="AV43" s="32">
        <f t="shared" si="43"/>
        <v>0</v>
      </c>
      <c r="AW43" s="32">
        <f t="shared" si="44"/>
        <v>0</v>
      </c>
      <c r="AX43" s="32">
        <f t="shared" si="45"/>
        <v>0</v>
      </c>
      <c r="AY43" s="32">
        <f t="shared" si="46"/>
        <v>0</v>
      </c>
      <c r="AZ43" s="32">
        <f t="shared" si="47"/>
        <v>0</v>
      </c>
      <c r="BA43" s="32">
        <f t="shared" si="48"/>
        <v>0</v>
      </c>
      <c r="BB43" s="32">
        <f t="shared" si="49"/>
        <v>0</v>
      </c>
      <c r="BC43" s="32">
        <f t="shared" si="50"/>
        <v>0</v>
      </c>
      <c r="BD43" s="16">
        <f t="shared" si="1"/>
        <v>0</v>
      </c>
      <c r="BE43" s="16">
        <f t="shared" si="2"/>
        <v>0</v>
      </c>
      <c r="BF43" s="32">
        <f t="shared" si="51"/>
        <v>0</v>
      </c>
      <c r="BG43" s="32">
        <f t="shared" si="52"/>
        <v>0</v>
      </c>
      <c r="BH43" s="32">
        <f t="shared" si="53"/>
        <v>0</v>
      </c>
      <c r="BI43" s="32">
        <f t="shared" si="54"/>
        <v>0</v>
      </c>
      <c r="BJ43" s="32">
        <f t="shared" si="55"/>
        <v>0</v>
      </c>
      <c r="BK43" s="32">
        <f t="shared" si="56"/>
        <v>0</v>
      </c>
      <c r="BL43" s="32">
        <f t="shared" si="57"/>
        <v>0</v>
      </c>
      <c r="BM43" s="32">
        <f t="shared" si="58"/>
        <v>0</v>
      </c>
    </row>
    <row r="44" spans="1:65" ht="39.950000000000003" customHeight="1">
      <c r="A44" s="3" t="s">
        <v>75</v>
      </c>
      <c r="B44" s="91" t="s">
        <v>76</v>
      </c>
      <c r="C44" s="92"/>
      <c r="D44" s="92"/>
      <c r="E44" s="60"/>
      <c r="F44" s="60"/>
      <c r="G44" s="49"/>
      <c r="H44" s="49"/>
      <c r="I44" s="49"/>
      <c r="J44" s="49"/>
      <c r="K44" s="49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32">
        <f t="shared" si="41"/>
        <v>0</v>
      </c>
      <c r="AU44" s="32">
        <f t="shared" si="42"/>
        <v>0</v>
      </c>
      <c r="AV44" s="32">
        <f t="shared" si="43"/>
        <v>0</v>
      </c>
      <c r="AW44" s="32">
        <f t="shared" si="44"/>
        <v>0</v>
      </c>
      <c r="AX44" s="32">
        <f t="shared" si="45"/>
        <v>0</v>
      </c>
      <c r="AY44" s="32">
        <f t="shared" si="46"/>
        <v>0</v>
      </c>
      <c r="AZ44" s="32">
        <f t="shared" si="47"/>
        <v>0</v>
      </c>
      <c r="BA44" s="32">
        <f t="shared" si="48"/>
        <v>0</v>
      </c>
      <c r="BB44" s="32">
        <f t="shared" si="49"/>
        <v>0</v>
      </c>
      <c r="BC44" s="32">
        <f t="shared" si="50"/>
        <v>0</v>
      </c>
      <c r="BD44" s="16">
        <f t="shared" si="1"/>
        <v>0</v>
      </c>
      <c r="BE44" s="16">
        <f t="shared" si="2"/>
        <v>0</v>
      </c>
      <c r="BF44" s="32">
        <f t="shared" si="51"/>
        <v>0</v>
      </c>
      <c r="BG44" s="32">
        <f t="shared" si="52"/>
        <v>0</v>
      </c>
      <c r="BH44" s="32">
        <f t="shared" si="53"/>
        <v>0</v>
      </c>
      <c r="BI44" s="32">
        <f t="shared" si="54"/>
        <v>0</v>
      </c>
      <c r="BJ44" s="32">
        <f t="shared" si="55"/>
        <v>0</v>
      </c>
      <c r="BK44" s="32">
        <f t="shared" si="56"/>
        <v>0</v>
      </c>
      <c r="BL44" s="32">
        <f t="shared" si="57"/>
        <v>0</v>
      </c>
      <c r="BM44" s="32">
        <f t="shared" si="58"/>
        <v>0</v>
      </c>
    </row>
    <row r="45" spans="1:65" ht="39.950000000000003" customHeight="1">
      <c r="A45" s="3" t="s">
        <v>77</v>
      </c>
      <c r="B45" s="91" t="s">
        <v>78</v>
      </c>
      <c r="C45" s="92"/>
      <c r="D45" s="92"/>
      <c r="E45" s="60">
        <v>1</v>
      </c>
      <c r="F45" s="60"/>
      <c r="G45" s="49">
        <v>1</v>
      </c>
      <c r="H45" s="49"/>
      <c r="I45" s="49"/>
      <c r="J45" s="49">
        <v>1</v>
      </c>
      <c r="K45" s="49"/>
      <c r="L45" s="60">
        <v>1</v>
      </c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>
        <v>1</v>
      </c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32">
        <f t="shared" si="41"/>
        <v>1</v>
      </c>
      <c r="AU45" s="32">
        <f t="shared" si="42"/>
        <v>1</v>
      </c>
      <c r="AV45" s="32">
        <f t="shared" si="43"/>
        <v>1</v>
      </c>
      <c r="AW45" s="32">
        <f t="shared" si="44"/>
        <v>1</v>
      </c>
      <c r="AX45" s="32">
        <f t="shared" si="45"/>
        <v>1</v>
      </c>
      <c r="AY45" s="32">
        <f t="shared" si="46"/>
        <v>1</v>
      </c>
      <c r="AZ45" s="32">
        <f t="shared" si="47"/>
        <v>0</v>
      </c>
      <c r="BA45" s="32">
        <f t="shared" si="48"/>
        <v>0</v>
      </c>
      <c r="BB45" s="32">
        <f t="shared" si="49"/>
        <v>0</v>
      </c>
      <c r="BC45" s="32">
        <f t="shared" si="50"/>
        <v>0</v>
      </c>
      <c r="BD45" s="16">
        <f t="shared" si="1"/>
        <v>0</v>
      </c>
      <c r="BE45" s="16">
        <f t="shared" si="2"/>
        <v>0</v>
      </c>
      <c r="BF45" s="32">
        <f t="shared" si="51"/>
        <v>0</v>
      </c>
      <c r="BG45" s="32">
        <f t="shared" si="52"/>
        <v>0</v>
      </c>
      <c r="BH45" s="32">
        <f t="shared" si="53"/>
        <v>0</v>
      </c>
      <c r="BI45" s="32">
        <f t="shared" si="54"/>
        <v>0</v>
      </c>
      <c r="BJ45" s="32">
        <f t="shared" si="55"/>
        <v>0</v>
      </c>
      <c r="BK45" s="32">
        <f t="shared" si="56"/>
        <v>0</v>
      </c>
      <c r="BL45" s="32">
        <f t="shared" si="57"/>
        <v>0</v>
      </c>
      <c r="BM45" s="32">
        <f t="shared" si="58"/>
        <v>0</v>
      </c>
    </row>
    <row r="46" spans="1:65" ht="39.950000000000003" customHeight="1">
      <c r="A46" s="3" t="s">
        <v>79</v>
      </c>
      <c r="B46" s="91" t="s">
        <v>80</v>
      </c>
      <c r="C46" s="92"/>
      <c r="D46" s="92"/>
      <c r="E46" s="60">
        <v>1</v>
      </c>
      <c r="F46" s="60"/>
      <c r="G46" s="49">
        <v>1</v>
      </c>
      <c r="H46" s="49"/>
      <c r="I46" s="49"/>
      <c r="J46" s="49">
        <v>1</v>
      </c>
      <c r="K46" s="49">
        <v>1</v>
      </c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>
        <v>2</v>
      </c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32">
        <f t="shared" si="41"/>
        <v>1</v>
      </c>
      <c r="AU46" s="32">
        <f t="shared" si="42"/>
        <v>1</v>
      </c>
      <c r="AV46" s="32">
        <f t="shared" si="43"/>
        <v>1</v>
      </c>
      <c r="AW46" s="32">
        <f t="shared" si="44"/>
        <v>1</v>
      </c>
      <c r="AX46" s="32">
        <f t="shared" si="45"/>
        <v>2</v>
      </c>
      <c r="AY46" s="32">
        <f t="shared" si="46"/>
        <v>2</v>
      </c>
      <c r="AZ46" s="32">
        <f t="shared" si="47"/>
        <v>0</v>
      </c>
      <c r="BA46" s="32">
        <f t="shared" si="48"/>
        <v>0</v>
      </c>
      <c r="BB46" s="32">
        <f t="shared" si="49"/>
        <v>0</v>
      </c>
      <c r="BC46" s="32">
        <f t="shared" si="50"/>
        <v>0</v>
      </c>
      <c r="BD46" s="16">
        <f t="shared" si="1"/>
        <v>0</v>
      </c>
      <c r="BE46" s="16">
        <f t="shared" si="2"/>
        <v>0</v>
      </c>
      <c r="BF46" s="32">
        <f t="shared" si="51"/>
        <v>0</v>
      </c>
      <c r="BG46" s="32">
        <f t="shared" si="52"/>
        <v>0</v>
      </c>
      <c r="BH46" s="32">
        <f t="shared" si="53"/>
        <v>0</v>
      </c>
      <c r="BI46" s="32">
        <f t="shared" si="54"/>
        <v>0</v>
      </c>
      <c r="BJ46" s="32">
        <f t="shared" si="55"/>
        <v>0</v>
      </c>
      <c r="BK46" s="32">
        <f t="shared" si="56"/>
        <v>0</v>
      </c>
      <c r="BL46" s="32">
        <f t="shared" si="57"/>
        <v>0</v>
      </c>
      <c r="BM46" s="32">
        <f t="shared" si="58"/>
        <v>0</v>
      </c>
    </row>
    <row r="47" spans="1:65" ht="39.950000000000003" customHeight="1">
      <c r="A47" s="3" t="s">
        <v>81</v>
      </c>
      <c r="B47" s="91" t="s">
        <v>82</v>
      </c>
      <c r="C47" s="92"/>
      <c r="D47" s="92"/>
      <c r="E47" s="60">
        <v>4</v>
      </c>
      <c r="F47" s="60"/>
      <c r="G47" s="49">
        <v>4</v>
      </c>
      <c r="H47" s="49"/>
      <c r="I47" s="49"/>
      <c r="J47" s="49">
        <v>1</v>
      </c>
      <c r="K47" s="49">
        <v>1</v>
      </c>
      <c r="L47" s="60"/>
      <c r="M47" s="60"/>
      <c r="N47" s="60"/>
      <c r="O47" s="60">
        <v>2</v>
      </c>
      <c r="P47" s="60">
        <v>1</v>
      </c>
      <c r="Q47" s="60"/>
      <c r="R47" s="60"/>
      <c r="S47" s="60"/>
      <c r="T47" s="60">
        <v>1</v>
      </c>
      <c r="U47" s="60">
        <v>1</v>
      </c>
      <c r="V47" s="60"/>
      <c r="W47" s="60"/>
      <c r="X47" s="60"/>
      <c r="Y47" s="60">
        <v>2</v>
      </c>
      <c r="Z47" s="60"/>
      <c r="AA47" s="60"/>
      <c r="AB47" s="60">
        <v>3</v>
      </c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32">
        <f t="shared" si="41"/>
        <v>4</v>
      </c>
      <c r="AU47" s="32">
        <f t="shared" si="42"/>
        <v>4</v>
      </c>
      <c r="AV47" s="32">
        <f t="shared" si="43"/>
        <v>1</v>
      </c>
      <c r="AW47" s="32">
        <f t="shared" si="44"/>
        <v>1</v>
      </c>
      <c r="AX47" s="32">
        <f t="shared" si="45"/>
        <v>5</v>
      </c>
      <c r="AY47" s="32">
        <f t="shared" si="46"/>
        <v>5</v>
      </c>
      <c r="AZ47" s="32">
        <f t="shared" si="47"/>
        <v>2</v>
      </c>
      <c r="BA47" s="32">
        <f t="shared" si="48"/>
        <v>2</v>
      </c>
      <c r="BB47" s="32">
        <f t="shared" si="49"/>
        <v>1</v>
      </c>
      <c r="BC47" s="32">
        <f t="shared" si="50"/>
        <v>1</v>
      </c>
      <c r="BD47" s="16">
        <f t="shared" si="1"/>
        <v>2</v>
      </c>
      <c r="BE47" s="16">
        <f t="shared" si="2"/>
        <v>2</v>
      </c>
      <c r="BF47" s="32">
        <f t="shared" si="51"/>
        <v>0</v>
      </c>
      <c r="BG47" s="32">
        <f t="shared" si="52"/>
        <v>0</v>
      </c>
      <c r="BH47" s="32">
        <f t="shared" si="53"/>
        <v>0</v>
      </c>
      <c r="BI47" s="32">
        <f t="shared" si="54"/>
        <v>0</v>
      </c>
      <c r="BJ47" s="32">
        <f t="shared" si="55"/>
        <v>0</v>
      </c>
      <c r="BK47" s="32">
        <f t="shared" si="56"/>
        <v>0</v>
      </c>
      <c r="BL47" s="32">
        <f t="shared" si="57"/>
        <v>0</v>
      </c>
      <c r="BM47" s="32">
        <f t="shared" si="58"/>
        <v>0</v>
      </c>
    </row>
    <row r="48" spans="1:65" ht="39.950000000000003" customHeight="1">
      <c r="A48" s="3" t="s">
        <v>83</v>
      </c>
      <c r="B48" s="88" t="s">
        <v>45</v>
      </c>
      <c r="C48" s="89"/>
      <c r="D48" s="89"/>
      <c r="E48" s="60">
        <v>7</v>
      </c>
      <c r="F48" s="60">
        <v>1</v>
      </c>
      <c r="G48" s="49">
        <v>6</v>
      </c>
      <c r="H48" s="49"/>
      <c r="I48" s="49"/>
      <c r="J48" s="49">
        <v>4</v>
      </c>
      <c r="K48" s="49">
        <v>3</v>
      </c>
      <c r="L48" s="60">
        <v>1</v>
      </c>
      <c r="M48" s="60"/>
      <c r="N48" s="60"/>
      <c r="O48" s="60">
        <v>3</v>
      </c>
      <c r="P48" s="60">
        <v>1</v>
      </c>
      <c r="Q48" s="60"/>
      <c r="R48" s="60">
        <v>1</v>
      </c>
      <c r="S48" s="60"/>
      <c r="T48" s="60">
        <v>1</v>
      </c>
      <c r="U48" s="60"/>
      <c r="V48" s="60">
        <v>1</v>
      </c>
      <c r="W48" s="60"/>
      <c r="X48" s="60"/>
      <c r="Y48" s="60">
        <v>3</v>
      </c>
      <c r="Z48" s="60">
        <v>1</v>
      </c>
      <c r="AA48" s="60"/>
      <c r="AB48" s="60">
        <v>6</v>
      </c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32">
        <f t="shared" si="41"/>
        <v>7</v>
      </c>
      <c r="AU48" s="32">
        <f t="shared" si="42"/>
        <v>7</v>
      </c>
      <c r="AV48" s="32">
        <f t="shared" si="43"/>
        <v>4</v>
      </c>
      <c r="AW48" s="32">
        <f t="shared" si="44"/>
        <v>4</v>
      </c>
      <c r="AX48" s="32">
        <f t="shared" si="45"/>
        <v>10</v>
      </c>
      <c r="AY48" s="32">
        <f t="shared" si="46"/>
        <v>10</v>
      </c>
      <c r="AZ48" s="32">
        <f t="shared" si="47"/>
        <v>3</v>
      </c>
      <c r="BA48" s="32">
        <f t="shared" si="48"/>
        <v>3</v>
      </c>
      <c r="BB48" s="32">
        <f t="shared" si="49"/>
        <v>1</v>
      </c>
      <c r="BC48" s="32">
        <f t="shared" si="50"/>
        <v>1</v>
      </c>
      <c r="BD48" s="16">
        <f t="shared" si="1"/>
        <v>3</v>
      </c>
      <c r="BE48" s="16">
        <f t="shared" si="2"/>
        <v>3</v>
      </c>
      <c r="BF48" s="32">
        <f t="shared" si="51"/>
        <v>0</v>
      </c>
      <c r="BG48" s="32">
        <f t="shared" si="52"/>
        <v>0</v>
      </c>
      <c r="BH48" s="32">
        <f t="shared" si="53"/>
        <v>0</v>
      </c>
      <c r="BI48" s="32">
        <f t="shared" si="54"/>
        <v>0</v>
      </c>
      <c r="BJ48" s="32">
        <f t="shared" si="55"/>
        <v>0</v>
      </c>
      <c r="BK48" s="32">
        <f t="shared" si="56"/>
        <v>0</v>
      </c>
      <c r="BL48" s="32">
        <f t="shared" si="57"/>
        <v>0</v>
      </c>
      <c r="BM48" s="32">
        <f t="shared" si="58"/>
        <v>0</v>
      </c>
    </row>
    <row r="49" spans="1:65" ht="39.950000000000003" customHeight="1">
      <c r="A49" s="1" t="s">
        <v>84</v>
      </c>
      <c r="B49" s="86" t="s">
        <v>85</v>
      </c>
      <c r="C49" s="90"/>
      <c r="D49" s="90"/>
      <c r="E49" s="30">
        <f>SUM(E50:E62)</f>
        <v>35</v>
      </c>
      <c r="F49" s="30">
        <f t="shared" ref="F49:AS49" si="59">SUM(F50:F62)</f>
        <v>2</v>
      </c>
      <c r="G49" s="30">
        <f t="shared" si="59"/>
        <v>33</v>
      </c>
      <c r="H49" s="30">
        <f t="shared" si="59"/>
        <v>0</v>
      </c>
      <c r="I49" s="30">
        <f t="shared" si="59"/>
        <v>0</v>
      </c>
      <c r="J49" s="30">
        <f t="shared" ref="J49:X49" si="60">SUM(J50:J62)</f>
        <v>26</v>
      </c>
      <c r="K49" s="30">
        <f t="shared" si="60"/>
        <v>24</v>
      </c>
      <c r="L49" s="30">
        <f t="shared" si="60"/>
        <v>2</v>
      </c>
      <c r="M49" s="30">
        <f t="shared" si="60"/>
        <v>0</v>
      </c>
      <c r="N49" s="30">
        <f t="shared" si="60"/>
        <v>0</v>
      </c>
      <c r="O49" s="30">
        <f t="shared" si="60"/>
        <v>23</v>
      </c>
      <c r="P49" s="30">
        <f t="shared" si="60"/>
        <v>12</v>
      </c>
      <c r="Q49" s="30">
        <f t="shared" si="60"/>
        <v>5</v>
      </c>
      <c r="R49" s="30">
        <f t="shared" si="60"/>
        <v>1</v>
      </c>
      <c r="S49" s="30">
        <f t="shared" si="60"/>
        <v>0</v>
      </c>
      <c r="T49" s="30">
        <f t="shared" si="60"/>
        <v>5</v>
      </c>
      <c r="U49" s="30">
        <f t="shared" si="60"/>
        <v>2</v>
      </c>
      <c r="V49" s="30">
        <f t="shared" si="60"/>
        <v>3</v>
      </c>
      <c r="W49" s="30">
        <f t="shared" si="60"/>
        <v>0</v>
      </c>
      <c r="X49" s="30">
        <f t="shared" si="60"/>
        <v>0</v>
      </c>
      <c r="Y49" s="30">
        <f t="shared" si="59"/>
        <v>23</v>
      </c>
      <c r="Z49" s="30">
        <f t="shared" si="59"/>
        <v>0</v>
      </c>
      <c r="AA49" s="30">
        <f t="shared" si="59"/>
        <v>0</v>
      </c>
      <c r="AB49" s="30">
        <f t="shared" si="59"/>
        <v>36</v>
      </c>
      <c r="AC49" s="30">
        <f t="shared" si="59"/>
        <v>1</v>
      </c>
      <c r="AD49" s="30">
        <f t="shared" si="59"/>
        <v>0</v>
      </c>
      <c r="AE49" s="30">
        <f t="shared" si="59"/>
        <v>0</v>
      </c>
      <c r="AF49" s="30">
        <f t="shared" si="59"/>
        <v>0</v>
      </c>
      <c r="AG49" s="30">
        <f t="shared" si="59"/>
        <v>0</v>
      </c>
      <c r="AH49" s="30">
        <f t="shared" si="59"/>
        <v>0</v>
      </c>
      <c r="AI49" s="30">
        <f t="shared" si="59"/>
        <v>0</v>
      </c>
      <c r="AJ49" s="30">
        <f t="shared" si="59"/>
        <v>0</v>
      </c>
      <c r="AK49" s="30">
        <f t="shared" si="59"/>
        <v>0</v>
      </c>
      <c r="AL49" s="30">
        <f t="shared" si="59"/>
        <v>0</v>
      </c>
      <c r="AM49" s="30">
        <f t="shared" si="59"/>
        <v>0</v>
      </c>
      <c r="AN49" s="30">
        <f t="shared" si="59"/>
        <v>0</v>
      </c>
      <c r="AO49" s="30">
        <f t="shared" si="59"/>
        <v>0</v>
      </c>
      <c r="AP49" s="30">
        <f t="shared" si="59"/>
        <v>0</v>
      </c>
      <c r="AQ49" s="30">
        <f t="shared" si="59"/>
        <v>0</v>
      </c>
      <c r="AR49" s="30">
        <f t="shared" si="59"/>
        <v>0</v>
      </c>
      <c r="AS49" s="30">
        <f t="shared" si="59"/>
        <v>0</v>
      </c>
      <c r="AT49" s="30">
        <f>SUM(AT50:AT62)</f>
        <v>35</v>
      </c>
      <c r="AU49" s="30">
        <f t="shared" ref="AU49:BM49" si="61">SUM(AU50:AU62)</f>
        <v>35</v>
      </c>
      <c r="AV49" s="30">
        <f t="shared" si="61"/>
        <v>26</v>
      </c>
      <c r="AW49" s="30">
        <f t="shared" si="61"/>
        <v>26</v>
      </c>
      <c r="AX49" s="30">
        <f t="shared" si="61"/>
        <v>59</v>
      </c>
      <c r="AY49" s="30">
        <f t="shared" si="61"/>
        <v>59</v>
      </c>
      <c r="AZ49" s="30">
        <f t="shared" si="61"/>
        <v>23</v>
      </c>
      <c r="BA49" s="30">
        <f t="shared" si="61"/>
        <v>23</v>
      </c>
      <c r="BB49" s="30">
        <f t="shared" si="61"/>
        <v>5</v>
      </c>
      <c r="BC49" s="30">
        <f t="shared" si="61"/>
        <v>5</v>
      </c>
      <c r="BD49" s="30">
        <f t="shared" si="61"/>
        <v>23</v>
      </c>
      <c r="BE49" s="30">
        <f t="shared" si="61"/>
        <v>23</v>
      </c>
      <c r="BF49" s="30">
        <f t="shared" si="61"/>
        <v>0</v>
      </c>
      <c r="BG49" s="30">
        <f t="shared" si="61"/>
        <v>0</v>
      </c>
      <c r="BH49" s="30">
        <f t="shared" si="61"/>
        <v>0</v>
      </c>
      <c r="BI49" s="30">
        <f t="shared" si="61"/>
        <v>0</v>
      </c>
      <c r="BJ49" s="30">
        <f t="shared" si="61"/>
        <v>0</v>
      </c>
      <c r="BK49" s="30">
        <f t="shared" si="61"/>
        <v>0</v>
      </c>
      <c r="BL49" s="30">
        <f t="shared" si="61"/>
        <v>0</v>
      </c>
      <c r="BM49" s="30">
        <f t="shared" si="61"/>
        <v>0</v>
      </c>
    </row>
    <row r="50" spans="1:65" ht="39.950000000000003" customHeight="1">
      <c r="A50" s="3" t="s">
        <v>86</v>
      </c>
      <c r="B50" s="91" t="s">
        <v>87</v>
      </c>
      <c r="C50" s="92"/>
      <c r="D50" s="92"/>
      <c r="E50" s="51">
        <v>19</v>
      </c>
      <c r="F50" s="51"/>
      <c r="G50" s="58">
        <v>19</v>
      </c>
      <c r="H50" s="49"/>
      <c r="I50" s="49"/>
      <c r="J50" s="49">
        <v>13</v>
      </c>
      <c r="K50" s="49">
        <v>12</v>
      </c>
      <c r="L50" s="51">
        <v>1</v>
      </c>
      <c r="M50" s="51"/>
      <c r="N50" s="51"/>
      <c r="O50" s="51">
        <v>14</v>
      </c>
      <c r="P50" s="51">
        <v>9</v>
      </c>
      <c r="Q50" s="51">
        <v>4</v>
      </c>
      <c r="R50" s="51"/>
      <c r="S50" s="51"/>
      <c r="T50" s="51">
        <v>1</v>
      </c>
      <c r="U50" s="51"/>
      <c r="V50" s="51">
        <v>1</v>
      </c>
      <c r="W50" s="51"/>
      <c r="X50" s="51"/>
      <c r="Y50" s="51">
        <v>14</v>
      </c>
      <c r="Z50" s="51"/>
      <c r="AA50" s="51"/>
      <c r="AB50" s="51">
        <v>17</v>
      </c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32">
        <f t="shared" ref="AT50:AT62" si="62">E50</f>
        <v>19</v>
      </c>
      <c r="AU50" s="32">
        <f t="shared" ref="AU50:AU62" si="63">F50+G50+H50+I50</f>
        <v>19</v>
      </c>
      <c r="AV50" s="32">
        <f>J50</f>
        <v>13</v>
      </c>
      <c r="AW50" s="32">
        <f>K50+L50+M50</f>
        <v>13</v>
      </c>
      <c r="AX50" s="32">
        <f>F50+G50+K50</f>
        <v>31</v>
      </c>
      <c r="AY50" s="32">
        <f>N50+Y50+Z50+AB50</f>
        <v>31</v>
      </c>
      <c r="AZ50" s="32">
        <f>O50</f>
        <v>14</v>
      </c>
      <c r="BA50" s="32">
        <f>P50+Q50+R50+S50+T50</f>
        <v>14</v>
      </c>
      <c r="BB50" s="32">
        <f>T50</f>
        <v>1</v>
      </c>
      <c r="BC50" s="32">
        <f>+U50+V50+W50</f>
        <v>1</v>
      </c>
      <c r="BD50" s="16">
        <f t="shared" si="1"/>
        <v>14</v>
      </c>
      <c r="BE50" s="16">
        <f>O50+X50</f>
        <v>14</v>
      </c>
      <c r="BF50" s="32">
        <f t="shared" ref="BF50:BF62" si="64">AF50</f>
        <v>0</v>
      </c>
      <c r="BG50" s="32">
        <f t="shared" ref="BG50:BG62" si="65">AD50+AE50</f>
        <v>0</v>
      </c>
      <c r="BH50" s="32">
        <f t="shared" ref="BH50:BH62" si="66">AF50</f>
        <v>0</v>
      </c>
      <c r="BI50" s="32">
        <f t="shared" ref="BI50:BI62" si="67">AG50+AH50</f>
        <v>0</v>
      </c>
      <c r="BJ50" s="32">
        <f t="shared" ref="BJ50:BJ62" si="68">AM50</f>
        <v>0</v>
      </c>
      <c r="BK50" s="32">
        <f t="shared" ref="BK50:BK62" si="69">AK50+AL50</f>
        <v>0</v>
      </c>
      <c r="BL50" s="32">
        <f t="shared" ref="BL50:BL62" si="70">AM50</f>
        <v>0</v>
      </c>
      <c r="BM50" s="32">
        <f t="shared" ref="BM50:BM62" si="71">AN50+AO50</f>
        <v>0</v>
      </c>
    </row>
    <row r="51" spans="1:65" ht="39.950000000000003" customHeight="1">
      <c r="A51" s="3" t="s">
        <v>88</v>
      </c>
      <c r="B51" s="91" t="s">
        <v>89</v>
      </c>
      <c r="C51" s="92"/>
      <c r="D51" s="92"/>
      <c r="E51" s="51">
        <v>5</v>
      </c>
      <c r="F51" s="51"/>
      <c r="G51" s="49">
        <v>5</v>
      </c>
      <c r="H51" s="49"/>
      <c r="I51" s="49"/>
      <c r="J51" s="49">
        <v>7</v>
      </c>
      <c r="K51" s="49">
        <v>7</v>
      </c>
      <c r="L51" s="51"/>
      <c r="M51" s="51"/>
      <c r="N51" s="51"/>
      <c r="O51" s="51">
        <v>5</v>
      </c>
      <c r="P51" s="51">
        <v>2</v>
      </c>
      <c r="Q51" s="51">
        <v>1</v>
      </c>
      <c r="R51" s="51"/>
      <c r="S51" s="51"/>
      <c r="T51" s="51">
        <v>2</v>
      </c>
      <c r="U51" s="51">
        <v>2</v>
      </c>
      <c r="V51" s="51"/>
      <c r="W51" s="51"/>
      <c r="X51" s="51"/>
      <c r="Y51" s="51">
        <v>5</v>
      </c>
      <c r="Z51" s="51"/>
      <c r="AA51" s="51"/>
      <c r="AB51" s="51">
        <v>7</v>
      </c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32">
        <f t="shared" si="62"/>
        <v>5</v>
      </c>
      <c r="AU51" s="32">
        <f t="shared" si="63"/>
        <v>5</v>
      </c>
      <c r="AV51" s="32">
        <f>J51</f>
        <v>7</v>
      </c>
      <c r="AW51" s="32">
        <f>K51+L51+M51</f>
        <v>7</v>
      </c>
      <c r="AX51" s="32">
        <f>F51+G51+K51</f>
        <v>12</v>
      </c>
      <c r="AY51" s="32">
        <f>N51+Y51+Z51+AB51</f>
        <v>12</v>
      </c>
      <c r="AZ51" s="32">
        <f>O51</f>
        <v>5</v>
      </c>
      <c r="BA51" s="32">
        <f>P51+Q51+R51+S51+T51</f>
        <v>5</v>
      </c>
      <c r="BB51" s="32">
        <f>T51</f>
        <v>2</v>
      </c>
      <c r="BC51" s="32">
        <f>+U51+V51+W51</f>
        <v>2</v>
      </c>
      <c r="BD51" s="16">
        <f t="shared" si="1"/>
        <v>5</v>
      </c>
      <c r="BE51" s="16">
        <f>O51+X51</f>
        <v>5</v>
      </c>
      <c r="BF51" s="32">
        <f t="shared" si="64"/>
        <v>0</v>
      </c>
      <c r="BG51" s="32">
        <f t="shared" si="65"/>
        <v>0</v>
      </c>
      <c r="BH51" s="32">
        <f t="shared" si="66"/>
        <v>0</v>
      </c>
      <c r="BI51" s="32">
        <f t="shared" si="67"/>
        <v>0</v>
      </c>
      <c r="BJ51" s="32">
        <f t="shared" si="68"/>
        <v>0</v>
      </c>
      <c r="BK51" s="32">
        <f t="shared" si="69"/>
        <v>0</v>
      </c>
      <c r="BL51" s="32">
        <f t="shared" si="70"/>
        <v>0</v>
      </c>
      <c r="BM51" s="32">
        <f t="shared" si="71"/>
        <v>0</v>
      </c>
    </row>
    <row r="52" spans="1:65" ht="39.950000000000003" customHeight="1">
      <c r="A52" s="3" t="s">
        <v>90</v>
      </c>
      <c r="B52" s="91" t="s">
        <v>91</v>
      </c>
      <c r="C52" s="92"/>
      <c r="D52" s="92"/>
      <c r="E52" s="51"/>
      <c r="F52" s="51"/>
      <c r="G52" s="58"/>
      <c r="H52" s="49"/>
      <c r="I52" s="49"/>
      <c r="J52" s="49"/>
      <c r="K52" s="49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32">
        <f t="shared" si="62"/>
        <v>0</v>
      </c>
      <c r="AU52" s="32">
        <f t="shared" si="63"/>
        <v>0</v>
      </c>
      <c r="AV52" s="32">
        <f t="shared" ref="AV52:AV62" si="72">J52</f>
        <v>0</v>
      </c>
      <c r="AW52" s="32">
        <f t="shared" ref="AW52:AW62" si="73">K52+L52+M52</f>
        <v>0</v>
      </c>
      <c r="AX52" s="32">
        <f t="shared" ref="AX52:AX62" si="74">F52+G52+K52</f>
        <v>0</v>
      </c>
      <c r="AY52" s="32">
        <f t="shared" ref="AY52:AY62" si="75">N52+Y52+Z52+AB52</f>
        <v>0</v>
      </c>
      <c r="AZ52" s="32">
        <f t="shared" ref="AZ52:AZ62" si="76">O52</f>
        <v>0</v>
      </c>
      <c r="BA52" s="32">
        <f t="shared" ref="BA52:BA62" si="77">P52+Q52+R52+S52+T52</f>
        <v>0</v>
      </c>
      <c r="BB52" s="32">
        <f t="shared" ref="BB52:BB62" si="78">T52</f>
        <v>0</v>
      </c>
      <c r="BC52" s="32">
        <f t="shared" ref="BC52:BC62" si="79">+U52+V52+W52</f>
        <v>0</v>
      </c>
      <c r="BD52" s="16">
        <f t="shared" si="1"/>
        <v>0</v>
      </c>
      <c r="BE52" s="16">
        <f t="shared" si="2"/>
        <v>0</v>
      </c>
      <c r="BF52" s="32">
        <f t="shared" si="64"/>
        <v>0</v>
      </c>
      <c r="BG52" s="32">
        <f t="shared" si="65"/>
        <v>0</v>
      </c>
      <c r="BH52" s="32">
        <f t="shared" si="66"/>
        <v>0</v>
      </c>
      <c r="BI52" s="32">
        <f t="shared" si="67"/>
        <v>0</v>
      </c>
      <c r="BJ52" s="32">
        <f t="shared" si="68"/>
        <v>0</v>
      </c>
      <c r="BK52" s="32">
        <f t="shared" si="69"/>
        <v>0</v>
      </c>
      <c r="BL52" s="32">
        <f t="shared" si="70"/>
        <v>0</v>
      </c>
      <c r="BM52" s="32">
        <f t="shared" si="71"/>
        <v>0</v>
      </c>
    </row>
    <row r="53" spans="1:65" ht="39.950000000000003" customHeight="1">
      <c r="A53" s="3" t="s">
        <v>92</v>
      </c>
      <c r="B53" s="91" t="s">
        <v>93</v>
      </c>
      <c r="C53" s="92"/>
      <c r="D53" s="92"/>
      <c r="E53" s="51"/>
      <c r="F53" s="51"/>
      <c r="G53" s="49"/>
      <c r="H53" s="49"/>
      <c r="I53" s="49"/>
      <c r="J53" s="49"/>
      <c r="K53" s="49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32">
        <f t="shared" si="62"/>
        <v>0</v>
      </c>
      <c r="AU53" s="32">
        <f t="shared" si="63"/>
        <v>0</v>
      </c>
      <c r="AV53" s="32">
        <f t="shared" si="72"/>
        <v>0</v>
      </c>
      <c r="AW53" s="32">
        <f t="shared" si="73"/>
        <v>0</v>
      </c>
      <c r="AX53" s="32">
        <f t="shared" si="74"/>
        <v>0</v>
      </c>
      <c r="AY53" s="32">
        <f t="shared" si="75"/>
        <v>0</v>
      </c>
      <c r="AZ53" s="32">
        <f t="shared" si="76"/>
        <v>0</v>
      </c>
      <c r="BA53" s="32">
        <f t="shared" si="77"/>
        <v>0</v>
      </c>
      <c r="BB53" s="32">
        <f t="shared" si="78"/>
        <v>0</v>
      </c>
      <c r="BC53" s="32">
        <f t="shared" si="79"/>
        <v>0</v>
      </c>
      <c r="BD53" s="16">
        <f t="shared" si="1"/>
        <v>0</v>
      </c>
      <c r="BE53" s="16">
        <f t="shared" si="2"/>
        <v>0</v>
      </c>
      <c r="BF53" s="32">
        <f t="shared" si="64"/>
        <v>0</v>
      </c>
      <c r="BG53" s="32">
        <f t="shared" si="65"/>
        <v>0</v>
      </c>
      <c r="BH53" s="32">
        <f t="shared" si="66"/>
        <v>0</v>
      </c>
      <c r="BI53" s="32">
        <f t="shared" si="67"/>
        <v>0</v>
      </c>
      <c r="BJ53" s="32">
        <f t="shared" si="68"/>
        <v>0</v>
      </c>
      <c r="BK53" s="32">
        <f t="shared" si="69"/>
        <v>0</v>
      </c>
      <c r="BL53" s="32">
        <f t="shared" si="70"/>
        <v>0</v>
      </c>
      <c r="BM53" s="32">
        <f t="shared" si="71"/>
        <v>0</v>
      </c>
    </row>
    <row r="54" spans="1:65" ht="39.950000000000003" customHeight="1">
      <c r="A54" s="3" t="s">
        <v>94</v>
      </c>
      <c r="B54" s="91" t="s">
        <v>95</v>
      </c>
      <c r="C54" s="92"/>
      <c r="D54" s="92"/>
      <c r="E54" s="51"/>
      <c r="F54" s="51"/>
      <c r="G54" s="49"/>
      <c r="H54" s="49"/>
      <c r="I54" s="49"/>
      <c r="J54" s="49"/>
      <c r="K54" s="49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32">
        <f t="shared" si="62"/>
        <v>0</v>
      </c>
      <c r="AU54" s="32">
        <f t="shared" si="63"/>
        <v>0</v>
      </c>
      <c r="AV54" s="32">
        <f t="shared" si="72"/>
        <v>0</v>
      </c>
      <c r="AW54" s="32">
        <f t="shared" si="73"/>
        <v>0</v>
      </c>
      <c r="AX54" s="32">
        <f t="shared" si="74"/>
        <v>0</v>
      </c>
      <c r="AY54" s="32">
        <f t="shared" si="75"/>
        <v>0</v>
      </c>
      <c r="AZ54" s="32">
        <f t="shared" si="76"/>
        <v>0</v>
      </c>
      <c r="BA54" s="32">
        <f t="shared" si="77"/>
        <v>0</v>
      </c>
      <c r="BB54" s="32">
        <f t="shared" si="78"/>
        <v>0</v>
      </c>
      <c r="BC54" s="32">
        <f t="shared" si="79"/>
        <v>0</v>
      </c>
      <c r="BD54" s="16">
        <f t="shared" si="1"/>
        <v>0</v>
      </c>
      <c r="BE54" s="16">
        <f t="shared" si="2"/>
        <v>0</v>
      </c>
      <c r="BF54" s="32">
        <f t="shared" si="64"/>
        <v>0</v>
      </c>
      <c r="BG54" s="32">
        <f t="shared" si="65"/>
        <v>0</v>
      </c>
      <c r="BH54" s="32">
        <f t="shared" si="66"/>
        <v>0</v>
      </c>
      <c r="BI54" s="32">
        <f t="shared" si="67"/>
        <v>0</v>
      </c>
      <c r="BJ54" s="32">
        <f t="shared" si="68"/>
        <v>0</v>
      </c>
      <c r="BK54" s="32">
        <f t="shared" si="69"/>
        <v>0</v>
      </c>
      <c r="BL54" s="32">
        <f t="shared" si="70"/>
        <v>0</v>
      </c>
      <c r="BM54" s="32">
        <f t="shared" si="71"/>
        <v>0</v>
      </c>
    </row>
    <row r="55" spans="1:65" ht="39.950000000000003" customHeight="1">
      <c r="A55" s="3" t="s">
        <v>96</v>
      </c>
      <c r="B55" s="91" t="s">
        <v>97</v>
      </c>
      <c r="C55" s="92"/>
      <c r="D55" s="92"/>
      <c r="E55" s="51"/>
      <c r="F55" s="51"/>
      <c r="G55" s="49"/>
      <c r="H55" s="49"/>
      <c r="I55" s="49"/>
      <c r="J55" s="49"/>
      <c r="K55" s="49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32">
        <f t="shared" si="62"/>
        <v>0</v>
      </c>
      <c r="AU55" s="32">
        <f t="shared" si="63"/>
        <v>0</v>
      </c>
      <c r="AV55" s="32">
        <f t="shared" si="72"/>
        <v>0</v>
      </c>
      <c r="AW55" s="32">
        <f t="shared" si="73"/>
        <v>0</v>
      </c>
      <c r="AX55" s="32">
        <f t="shared" si="74"/>
        <v>0</v>
      </c>
      <c r="AY55" s="32">
        <f t="shared" si="75"/>
        <v>0</v>
      </c>
      <c r="AZ55" s="32">
        <f t="shared" si="76"/>
        <v>0</v>
      </c>
      <c r="BA55" s="32">
        <f t="shared" si="77"/>
        <v>0</v>
      </c>
      <c r="BB55" s="32">
        <f t="shared" si="78"/>
        <v>0</v>
      </c>
      <c r="BC55" s="32">
        <f t="shared" si="79"/>
        <v>0</v>
      </c>
      <c r="BD55" s="16">
        <f t="shared" si="1"/>
        <v>0</v>
      </c>
      <c r="BE55" s="16">
        <f t="shared" si="2"/>
        <v>0</v>
      </c>
      <c r="BF55" s="32">
        <f t="shared" si="64"/>
        <v>0</v>
      </c>
      <c r="BG55" s="32">
        <f t="shared" si="65"/>
        <v>0</v>
      </c>
      <c r="BH55" s="32">
        <f t="shared" si="66"/>
        <v>0</v>
      </c>
      <c r="BI55" s="32">
        <f t="shared" si="67"/>
        <v>0</v>
      </c>
      <c r="BJ55" s="32">
        <f t="shared" si="68"/>
        <v>0</v>
      </c>
      <c r="BK55" s="32">
        <f t="shared" si="69"/>
        <v>0</v>
      </c>
      <c r="BL55" s="32">
        <f t="shared" si="70"/>
        <v>0</v>
      </c>
      <c r="BM55" s="32">
        <f t="shared" si="71"/>
        <v>0</v>
      </c>
    </row>
    <row r="56" spans="1:65" ht="39.950000000000003" customHeight="1">
      <c r="A56" s="3" t="s">
        <v>98</v>
      </c>
      <c r="B56" s="91" t="s">
        <v>99</v>
      </c>
      <c r="C56" s="92"/>
      <c r="D56" s="92"/>
      <c r="E56" s="51"/>
      <c r="F56" s="51"/>
      <c r="G56" s="49"/>
      <c r="H56" s="49"/>
      <c r="I56" s="49"/>
      <c r="J56" s="49"/>
      <c r="K56" s="49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  <c r="AR56" s="51"/>
      <c r="AS56" s="51"/>
      <c r="AT56" s="32">
        <f t="shared" si="62"/>
        <v>0</v>
      </c>
      <c r="AU56" s="32">
        <f t="shared" si="63"/>
        <v>0</v>
      </c>
      <c r="AV56" s="32">
        <f t="shared" si="72"/>
        <v>0</v>
      </c>
      <c r="AW56" s="32">
        <f t="shared" si="73"/>
        <v>0</v>
      </c>
      <c r="AX56" s="32">
        <f t="shared" si="74"/>
        <v>0</v>
      </c>
      <c r="AY56" s="32">
        <f t="shared" si="75"/>
        <v>0</v>
      </c>
      <c r="AZ56" s="32">
        <f t="shared" si="76"/>
        <v>0</v>
      </c>
      <c r="BA56" s="32">
        <f t="shared" si="77"/>
        <v>0</v>
      </c>
      <c r="BB56" s="32">
        <f t="shared" si="78"/>
        <v>0</v>
      </c>
      <c r="BC56" s="32">
        <f t="shared" si="79"/>
        <v>0</v>
      </c>
      <c r="BD56" s="16">
        <f t="shared" si="1"/>
        <v>0</v>
      </c>
      <c r="BE56" s="16">
        <f t="shared" si="2"/>
        <v>0</v>
      </c>
      <c r="BF56" s="32">
        <f t="shared" si="64"/>
        <v>0</v>
      </c>
      <c r="BG56" s="32">
        <f t="shared" si="65"/>
        <v>0</v>
      </c>
      <c r="BH56" s="32">
        <f t="shared" si="66"/>
        <v>0</v>
      </c>
      <c r="BI56" s="32">
        <f t="shared" si="67"/>
        <v>0</v>
      </c>
      <c r="BJ56" s="32">
        <f t="shared" si="68"/>
        <v>0</v>
      </c>
      <c r="BK56" s="32">
        <f t="shared" si="69"/>
        <v>0</v>
      </c>
      <c r="BL56" s="32">
        <f t="shared" si="70"/>
        <v>0</v>
      </c>
      <c r="BM56" s="32">
        <f t="shared" si="71"/>
        <v>0</v>
      </c>
    </row>
    <row r="57" spans="1:65" ht="39.950000000000003" customHeight="1">
      <c r="A57" s="3" t="s">
        <v>100</v>
      </c>
      <c r="B57" s="91" t="s">
        <v>101</v>
      </c>
      <c r="C57" s="92"/>
      <c r="D57" s="92"/>
      <c r="E57" s="51">
        <v>4</v>
      </c>
      <c r="F57" s="51"/>
      <c r="G57" s="49">
        <v>4</v>
      </c>
      <c r="H57" s="49"/>
      <c r="I57" s="49"/>
      <c r="J57" s="49">
        <v>1</v>
      </c>
      <c r="K57" s="49">
        <v>1</v>
      </c>
      <c r="L57" s="51"/>
      <c r="M57" s="51"/>
      <c r="N57" s="51"/>
      <c r="O57" s="51">
        <v>1</v>
      </c>
      <c r="P57" s="51">
        <v>1</v>
      </c>
      <c r="Q57" s="51"/>
      <c r="R57" s="51"/>
      <c r="S57" s="51"/>
      <c r="T57" s="51"/>
      <c r="U57" s="51"/>
      <c r="V57" s="51"/>
      <c r="W57" s="51"/>
      <c r="X57" s="51"/>
      <c r="Y57" s="51">
        <v>1</v>
      </c>
      <c r="Z57" s="51"/>
      <c r="AA57" s="51"/>
      <c r="AB57" s="51">
        <v>4</v>
      </c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32">
        <f t="shared" si="62"/>
        <v>4</v>
      </c>
      <c r="AU57" s="32">
        <f t="shared" si="63"/>
        <v>4</v>
      </c>
      <c r="AV57" s="32">
        <f t="shared" si="72"/>
        <v>1</v>
      </c>
      <c r="AW57" s="32">
        <f t="shared" si="73"/>
        <v>1</v>
      </c>
      <c r="AX57" s="32">
        <f t="shared" si="74"/>
        <v>5</v>
      </c>
      <c r="AY57" s="32">
        <f t="shared" si="75"/>
        <v>5</v>
      </c>
      <c r="AZ57" s="32">
        <f t="shared" si="76"/>
        <v>1</v>
      </c>
      <c r="BA57" s="32">
        <f t="shared" si="77"/>
        <v>1</v>
      </c>
      <c r="BB57" s="32">
        <f t="shared" si="78"/>
        <v>0</v>
      </c>
      <c r="BC57" s="32">
        <f t="shared" si="79"/>
        <v>0</v>
      </c>
      <c r="BD57" s="16">
        <f t="shared" si="1"/>
        <v>1</v>
      </c>
      <c r="BE57" s="16">
        <f t="shared" si="2"/>
        <v>1</v>
      </c>
      <c r="BF57" s="32">
        <f t="shared" si="64"/>
        <v>0</v>
      </c>
      <c r="BG57" s="32">
        <f t="shared" si="65"/>
        <v>0</v>
      </c>
      <c r="BH57" s="32">
        <f t="shared" si="66"/>
        <v>0</v>
      </c>
      <c r="BI57" s="32">
        <f t="shared" si="67"/>
        <v>0</v>
      </c>
      <c r="BJ57" s="32">
        <f t="shared" si="68"/>
        <v>0</v>
      </c>
      <c r="BK57" s="32">
        <f t="shared" si="69"/>
        <v>0</v>
      </c>
      <c r="BL57" s="32">
        <f t="shared" si="70"/>
        <v>0</v>
      </c>
      <c r="BM57" s="32">
        <f t="shared" si="71"/>
        <v>0</v>
      </c>
    </row>
    <row r="58" spans="1:65" ht="39.950000000000003" customHeight="1">
      <c r="A58" s="3" t="s">
        <v>102</v>
      </c>
      <c r="B58" s="91" t="s">
        <v>103</v>
      </c>
      <c r="C58" s="92"/>
      <c r="D58" s="92"/>
      <c r="E58" s="51"/>
      <c r="F58" s="51"/>
      <c r="G58" s="49"/>
      <c r="H58" s="49"/>
      <c r="I58" s="49"/>
      <c r="J58" s="49">
        <v>1</v>
      </c>
      <c r="K58" s="49">
        <v>1</v>
      </c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>
        <v>1</v>
      </c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51"/>
      <c r="AS58" s="51"/>
      <c r="AT58" s="32">
        <f t="shared" si="62"/>
        <v>0</v>
      </c>
      <c r="AU58" s="32">
        <f t="shared" si="63"/>
        <v>0</v>
      </c>
      <c r="AV58" s="32">
        <f t="shared" si="72"/>
        <v>1</v>
      </c>
      <c r="AW58" s="32">
        <f t="shared" si="73"/>
        <v>1</v>
      </c>
      <c r="AX58" s="32">
        <f t="shared" si="74"/>
        <v>1</v>
      </c>
      <c r="AY58" s="32">
        <f t="shared" si="75"/>
        <v>1</v>
      </c>
      <c r="AZ58" s="32">
        <f t="shared" si="76"/>
        <v>0</v>
      </c>
      <c r="BA58" s="32">
        <f t="shared" si="77"/>
        <v>0</v>
      </c>
      <c r="BB58" s="32">
        <f t="shared" si="78"/>
        <v>0</v>
      </c>
      <c r="BC58" s="32">
        <f t="shared" si="79"/>
        <v>0</v>
      </c>
      <c r="BD58" s="16">
        <f t="shared" si="1"/>
        <v>0</v>
      </c>
      <c r="BE58" s="16">
        <f t="shared" si="2"/>
        <v>0</v>
      </c>
      <c r="BF58" s="32">
        <f t="shared" si="64"/>
        <v>0</v>
      </c>
      <c r="BG58" s="32">
        <f t="shared" si="65"/>
        <v>0</v>
      </c>
      <c r="BH58" s="32">
        <f t="shared" si="66"/>
        <v>0</v>
      </c>
      <c r="BI58" s="32">
        <f t="shared" si="67"/>
        <v>0</v>
      </c>
      <c r="BJ58" s="32">
        <f t="shared" si="68"/>
        <v>0</v>
      </c>
      <c r="BK58" s="32">
        <f t="shared" si="69"/>
        <v>0</v>
      </c>
      <c r="BL58" s="32">
        <f t="shared" si="70"/>
        <v>0</v>
      </c>
      <c r="BM58" s="32">
        <f t="shared" si="71"/>
        <v>0</v>
      </c>
    </row>
    <row r="59" spans="1:65" ht="39.950000000000003" customHeight="1">
      <c r="A59" s="3" t="s">
        <v>104</v>
      </c>
      <c r="B59" s="91" t="s">
        <v>105</v>
      </c>
      <c r="C59" s="92"/>
      <c r="D59" s="92"/>
      <c r="E59" s="51">
        <v>2</v>
      </c>
      <c r="F59" s="51">
        <v>2</v>
      </c>
      <c r="G59" s="49"/>
      <c r="H59" s="49"/>
      <c r="I59" s="49"/>
      <c r="J59" s="49">
        <v>2</v>
      </c>
      <c r="K59" s="49">
        <v>1</v>
      </c>
      <c r="L59" s="51">
        <v>1</v>
      </c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>
        <v>3</v>
      </c>
      <c r="AC59" s="51">
        <v>1</v>
      </c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32">
        <f t="shared" si="62"/>
        <v>2</v>
      </c>
      <c r="AU59" s="32">
        <f t="shared" si="63"/>
        <v>2</v>
      </c>
      <c r="AV59" s="32">
        <f t="shared" si="72"/>
        <v>2</v>
      </c>
      <c r="AW59" s="32">
        <f t="shared" si="73"/>
        <v>2</v>
      </c>
      <c r="AX59" s="32">
        <f t="shared" si="74"/>
        <v>3</v>
      </c>
      <c r="AY59" s="32">
        <f t="shared" si="75"/>
        <v>3</v>
      </c>
      <c r="AZ59" s="32">
        <f t="shared" si="76"/>
        <v>0</v>
      </c>
      <c r="BA59" s="32">
        <f t="shared" si="77"/>
        <v>0</v>
      </c>
      <c r="BB59" s="32">
        <f t="shared" si="78"/>
        <v>0</v>
      </c>
      <c r="BC59" s="32">
        <f t="shared" si="79"/>
        <v>0</v>
      </c>
      <c r="BD59" s="16">
        <f t="shared" si="1"/>
        <v>0</v>
      </c>
      <c r="BE59" s="16">
        <f t="shared" si="2"/>
        <v>0</v>
      </c>
      <c r="BF59" s="32">
        <f t="shared" si="64"/>
        <v>0</v>
      </c>
      <c r="BG59" s="32">
        <f t="shared" si="65"/>
        <v>0</v>
      </c>
      <c r="BH59" s="32">
        <f t="shared" si="66"/>
        <v>0</v>
      </c>
      <c r="BI59" s="32">
        <f t="shared" si="67"/>
        <v>0</v>
      </c>
      <c r="BJ59" s="32">
        <f t="shared" si="68"/>
        <v>0</v>
      </c>
      <c r="BK59" s="32">
        <f t="shared" si="69"/>
        <v>0</v>
      </c>
      <c r="BL59" s="32">
        <f t="shared" si="70"/>
        <v>0</v>
      </c>
      <c r="BM59" s="32">
        <f t="shared" si="71"/>
        <v>0</v>
      </c>
    </row>
    <row r="60" spans="1:65" ht="39.950000000000003" customHeight="1">
      <c r="A60" s="3" t="s">
        <v>106</v>
      </c>
      <c r="B60" s="91" t="s">
        <v>107</v>
      </c>
      <c r="C60" s="92"/>
      <c r="D60" s="92"/>
      <c r="E60" s="51">
        <v>1</v>
      </c>
      <c r="F60" s="51"/>
      <c r="G60" s="49">
        <v>1</v>
      </c>
      <c r="H60" s="49"/>
      <c r="I60" s="49"/>
      <c r="J60" s="49">
        <v>1</v>
      </c>
      <c r="K60" s="49">
        <v>1</v>
      </c>
      <c r="L60" s="51"/>
      <c r="M60" s="51"/>
      <c r="N60" s="51"/>
      <c r="O60" s="51">
        <v>2</v>
      </c>
      <c r="P60" s="51"/>
      <c r="Q60" s="51"/>
      <c r="R60" s="51"/>
      <c r="S60" s="51"/>
      <c r="T60" s="51">
        <v>2</v>
      </c>
      <c r="U60" s="51"/>
      <c r="V60" s="51">
        <v>2</v>
      </c>
      <c r="W60" s="51"/>
      <c r="X60" s="51"/>
      <c r="Y60" s="51">
        <v>2</v>
      </c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32">
        <f t="shared" si="62"/>
        <v>1</v>
      </c>
      <c r="AU60" s="32">
        <f t="shared" si="63"/>
        <v>1</v>
      </c>
      <c r="AV60" s="32">
        <f t="shared" si="72"/>
        <v>1</v>
      </c>
      <c r="AW60" s="32">
        <f t="shared" si="73"/>
        <v>1</v>
      </c>
      <c r="AX60" s="32">
        <f t="shared" si="74"/>
        <v>2</v>
      </c>
      <c r="AY60" s="32">
        <f t="shared" si="75"/>
        <v>2</v>
      </c>
      <c r="AZ60" s="32">
        <f t="shared" si="76"/>
        <v>2</v>
      </c>
      <c r="BA60" s="32">
        <f t="shared" si="77"/>
        <v>2</v>
      </c>
      <c r="BB60" s="32">
        <f t="shared" si="78"/>
        <v>2</v>
      </c>
      <c r="BC60" s="32">
        <f t="shared" si="79"/>
        <v>2</v>
      </c>
      <c r="BD60" s="16">
        <f t="shared" si="1"/>
        <v>2</v>
      </c>
      <c r="BE60" s="16">
        <f t="shared" si="2"/>
        <v>2</v>
      </c>
      <c r="BF60" s="32">
        <f t="shared" si="64"/>
        <v>0</v>
      </c>
      <c r="BG60" s="32">
        <f t="shared" si="65"/>
        <v>0</v>
      </c>
      <c r="BH60" s="32">
        <f t="shared" si="66"/>
        <v>0</v>
      </c>
      <c r="BI60" s="32">
        <f t="shared" si="67"/>
        <v>0</v>
      </c>
      <c r="BJ60" s="32">
        <f t="shared" si="68"/>
        <v>0</v>
      </c>
      <c r="BK60" s="32">
        <f t="shared" si="69"/>
        <v>0</v>
      </c>
      <c r="BL60" s="32">
        <f t="shared" si="70"/>
        <v>0</v>
      </c>
      <c r="BM60" s="32">
        <f t="shared" si="71"/>
        <v>0</v>
      </c>
    </row>
    <row r="61" spans="1:65" ht="39.950000000000003" customHeight="1">
      <c r="A61" s="3" t="s">
        <v>108</v>
      </c>
      <c r="B61" s="91" t="s">
        <v>109</v>
      </c>
      <c r="C61" s="92"/>
      <c r="D61" s="92"/>
      <c r="E61" s="51"/>
      <c r="F61" s="51"/>
      <c r="G61" s="49"/>
      <c r="H61" s="49"/>
      <c r="I61" s="49"/>
      <c r="J61" s="49"/>
      <c r="K61" s="49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51"/>
      <c r="AS61" s="51"/>
      <c r="AT61" s="32">
        <f t="shared" si="62"/>
        <v>0</v>
      </c>
      <c r="AU61" s="32">
        <f t="shared" si="63"/>
        <v>0</v>
      </c>
      <c r="AV61" s="32">
        <f t="shared" si="72"/>
        <v>0</v>
      </c>
      <c r="AW61" s="32">
        <f t="shared" si="73"/>
        <v>0</v>
      </c>
      <c r="AX61" s="32">
        <f t="shared" si="74"/>
        <v>0</v>
      </c>
      <c r="AY61" s="32">
        <f t="shared" si="75"/>
        <v>0</v>
      </c>
      <c r="AZ61" s="32">
        <f t="shared" si="76"/>
        <v>0</v>
      </c>
      <c r="BA61" s="32">
        <f t="shared" si="77"/>
        <v>0</v>
      </c>
      <c r="BB61" s="32">
        <f t="shared" si="78"/>
        <v>0</v>
      </c>
      <c r="BC61" s="32">
        <f t="shared" si="79"/>
        <v>0</v>
      </c>
      <c r="BD61" s="16">
        <f t="shared" si="1"/>
        <v>0</v>
      </c>
      <c r="BE61" s="16">
        <f t="shared" si="2"/>
        <v>0</v>
      </c>
      <c r="BF61" s="32">
        <f t="shared" si="64"/>
        <v>0</v>
      </c>
      <c r="BG61" s="32">
        <f t="shared" si="65"/>
        <v>0</v>
      </c>
      <c r="BH61" s="32">
        <f t="shared" si="66"/>
        <v>0</v>
      </c>
      <c r="BI61" s="32">
        <f t="shared" si="67"/>
        <v>0</v>
      </c>
      <c r="BJ61" s="32">
        <f t="shared" si="68"/>
        <v>0</v>
      </c>
      <c r="BK61" s="32">
        <f t="shared" si="69"/>
        <v>0</v>
      </c>
      <c r="BL61" s="32">
        <f t="shared" si="70"/>
        <v>0</v>
      </c>
      <c r="BM61" s="32">
        <f t="shared" si="71"/>
        <v>0</v>
      </c>
    </row>
    <row r="62" spans="1:65" ht="39.950000000000003" customHeight="1">
      <c r="A62" s="3" t="s">
        <v>110</v>
      </c>
      <c r="B62" s="88" t="s">
        <v>45</v>
      </c>
      <c r="C62" s="89"/>
      <c r="D62" s="89"/>
      <c r="E62" s="51">
        <v>4</v>
      </c>
      <c r="F62" s="51"/>
      <c r="G62" s="49">
        <v>4</v>
      </c>
      <c r="H62" s="49"/>
      <c r="I62" s="49"/>
      <c r="J62" s="49">
        <v>1</v>
      </c>
      <c r="K62" s="49">
        <v>1</v>
      </c>
      <c r="L62" s="51"/>
      <c r="M62" s="51"/>
      <c r="N62" s="51"/>
      <c r="O62" s="51">
        <v>1</v>
      </c>
      <c r="P62" s="51"/>
      <c r="Q62" s="51"/>
      <c r="R62" s="51">
        <v>1</v>
      </c>
      <c r="S62" s="51"/>
      <c r="T62" s="51"/>
      <c r="U62" s="51"/>
      <c r="V62" s="51"/>
      <c r="W62" s="51"/>
      <c r="X62" s="51"/>
      <c r="Y62" s="51">
        <v>1</v>
      </c>
      <c r="Z62" s="51"/>
      <c r="AA62" s="51"/>
      <c r="AB62" s="51">
        <v>4</v>
      </c>
      <c r="AC62" s="51"/>
      <c r="AD62" s="50"/>
      <c r="AE62" s="50"/>
      <c r="AF62" s="50"/>
      <c r="AG62" s="50"/>
      <c r="AH62" s="50"/>
      <c r="AI62" s="51"/>
      <c r="AJ62" s="51"/>
      <c r="AK62" s="51"/>
      <c r="AL62" s="51"/>
      <c r="AM62" s="51"/>
      <c r="AN62" s="51"/>
      <c r="AO62" s="51"/>
      <c r="AP62" s="51"/>
      <c r="AQ62" s="51"/>
      <c r="AR62" s="51"/>
      <c r="AS62" s="51"/>
      <c r="AT62" s="32">
        <f t="shared" si="62"/>
        <v>4</v>
      </c>
      <c r="AU62" s="32">
        <f t="shared" si="63"/>
        <v>4</v>
      </c>
      <c r="AV62" s="32">
        <f t="shared" si="72"/>
        <v>1</v>
      </c>
      <c r="AW62" s="32">
        <f t="shared" si="73"/>
        <v>1</v>
      </c>
      <c r="AX62" s="32">
        <f t="shared" si="74"/>
        <v>5</v>
      </c>
      <c r="AY62" s="32">
        <f t="shared" si="75"/>
        <v>5</v>
      </c>
      <c r="AZ62" s="32">
        <f t="shared" si="76"/>
        <v>1</v>
      </c>
      <c r="BA62" s="32">
        <f t="shared" si="77"/>
        <v>1</v>
      </c>
      <c r="BB62" s="32">
        <f t="shared" si="78"/>
        <v>0</v>
      </c>
      <c r="BC62" s="32">
        <f t="shared" si="79"/>
        <v>0</v>
      </c>
      <c r="BD62" s="16">
        <f t="shared" si="1"/>
        <v>1</v>
      </c>
      <c r="BE62" s="16">
        <f t="shared" si="2"/>
        <v>1</v>
      </c>
      <c r="BF62" s="32">
        <f t="shared" si="64"/>
        <v>0</v>
      </c>
      <c r="BG62" s="32">
        <f t="shared" si="65"/>
        <v>0</v>
      </c>
      <c r="BH62" s="32">
        <f t="shared" si="66"/>
        <v>0</v>
      </c>
      <c r="BI62" s="32">
        <f t="shared" si="67"/>
        <v>0</v>
      </c>
      <c r="BJ62" s="32">
        <f t="shared" si="68"/>
        <v>0</v>
      </c>
      <c r="BK62" s="32">
        <f t="shared" si="69"/>
        <v>0</v>
      </c>
      <c r="BL62" s="32">
        <f t="shared" si="70"/>
        <v>0</v>
      </c>
      <c r="BM62" s="32">
        <f t="shared" si="71"/>
        <v>0</v>
      </c>
    </row>
    <row r="63" spans="1:65" ht="57" customHeight="1">
      <c r="A63" s="1" t="s">
        <v>111</v>
      </c>
      <c r="B63" s="86" t="s">
        <v>112</v>
      </c>
      <c r="C63" s="90"/>
      <c r="D63" s="90"/>
      <c r="E63" s="30">
        <f>SUM(E64:E69)</f>
        <v>2</v>
      </c>
      <c r="F63" s="30">
        <f t="shared" ref="F63:BM63" si="80">SUM(F64:F69)</f>
        <v>0</v>
      </c>
      <c r="G63" s="30">
        <f t="shared" si="80"/>
        <v>2</v>
      </c>
      <c r="H63" s="30">
        <f t="shared" si="80"/>
        <v>0</v>
      </c>
      <c r="I63" s="30">
        <f t="shared" si="80"/>
        <v>0</v>
      </c>
      <c r="J63" s="30">
        <f t="shared" si="80"/>
        <v>0</v>
      </c>
      <c r="K63" s="30">
        <f t="shared" si="80"/>
        <v>0</v>
      </c>
      <c r="L63" s="30">
        <f t="shared" si="80"/>
        <v>0</v>
      </c>
      <c r="M63" s="30">
        <f t="shared" si="80"/>
        <v>0</v>
      </c>
      <c r="N63" s="30">
        <f t="shared" si="80"/>
        <v>0</v>
      </c>
      <c r="O63" s="30">
        <f t="shared" si="80"/>
        <v>0</v>
      </c>
      <c r="P63" s="30">
        <f t="shared" si="80"/>
        <v>0</v>
      </c>
      <c r="Q63" s="30">
        <f t="shared" si="80"/>
        <v>0</v>
      </c>
      <c r="R63" s="30">
        <f t="shared" si="80"/>
        <v>0</v>
      </c>
      <c r="S63" s="30">
        <f t="shared" si="80"/>
        <v>0</v>
      </c>
      <c r="T63" s="30">
        <f t="shared" si="80"/>
        <v>0</v>
      </c>
      <c r="U63" s="30">
        <f t="shared" si="80"/>
        <v>0</v>
      </c>
      <c r="V63" s="30">
        <f t="shared" si="80"/>
        <v>0</v>
      </c>
      <c r="W63" s="30">
        <f t="shared" si="80"/>
        <v>0</v>
      </c>
      <c r="X63" s="30">
        <f t="shared" si="80"/>
        <v>0</v>
      </c>
      <c r="Y63" s="30">
        <f t="shared" si="80"/>
        <v>0</v>
      </c>
      <c r="Z63" s="30">
        <f t="shared" si="80"/>
        <v>0</v>
      </c>
      <c r="AA63" s="30">
        <f t="shared" si="80"/>
        <v>0</v>
      </c>
      <c r="AB63" s="30">
        <f t="shared" si="80"/>
        <v>2</v>
      </c>
      <c r="AC63" s="30">
        <f t="shared" si="80"/>
        <v>0</v>
      </c>
      <c r="AD63" s="30">
        <f t="shared" si="80"/>
        <v>0</v>
      </c>
      <c r="AE63" s="30">
        <f t="shared" si="80"/>
        <v>0</v>
      </c>
      <c r="AF63" s="30">
        <f t="shared" si="80"/>
        <v>0</v>
      </c>
      <c r="AG63" s="30">
        <f t="shared" si="80"/>
        <v>0</v>
      </c>
      <c r="AH63" s="30">
        <f t="shared" si="80"/>
        <v>0</v>
      </c>
      <c r="AI63" s="30">
        <f t="shared" si="80"/>
        <v>0</v>
      </c>
      <c r="AJ63" s="30">
        <f t="shared" si="80"/>
        <v>0</v>
      </c>
      <c r="AK63" s="30">
        <f t="shared" si="80"/>
        <v>0</v>
      </c>
      <c r="AL63" s="30">
        <f t="shared" si="80"/>
        <v>0</v>
      </c>
      <c r="AM63" s="30">
        <f t="shared" si="80"/>
        <v>0</v>
      </c>
      <c r="AN63" s="30">
        <f t="shared" si="80"/>
        <v>0</v>
      </c>
      <c r="AO63" s="30">
        <f t="shared" si="80"/>
        <v>0</v>
      </c>
      <c r="AP63" s="30">
        <f t="shared" si="80"/>
        <v>0</v>
      </c>
      <c r="AQ63" s="30">
        <f t="shared" si="80"/>
        <v>0</v>
      </c>
      <c r="AR63" s="30">
        <f t="shared" si="80"/>
        <v>0</v>
      </c>
      <c r="AS63" s="30">
        <f t="shared" si="80"/>
        <v>0</v>
      </c>
      <c r="AT63" s="30">
        <f t="shared" si="80"/>
        <v>2</v>
      </c>
      <c r="AU63" s="30">
        <f t="shared" si="80"/>
        <v>2</v>
      </c>
      <c r="AV63" s="30">
        <f t="shared" si="80"/>
        <v>0</v>
      </c>
      <c r="AW63" s="30">
        <f t="shared" si="80"/>
        <v>0</v>
      </c>
      <c r="AX63" s="30">
        <f t="shared" si="80"/>
        <v>2</v>
      </c>
      <c r="AY63" s="30">
        <f t="shared" si="80"/>
        <v>2</v>
      </c>
      <c r="AZ63" s="30">
        <f t="shared" si="80"/>
        <v>0</v>
      </c>
      <c r="BA63" s="30">
        <f t="shared" si="80"/>
        <v>0</v>
      </c>
      <c r="BB63" s="30">
        <f t="shared" si="80"/>
        <v>0</v>
      </c>
      <c r="BC63" s="30">
        <f t="shared" si="80"/>
        <v>0</v>
      </c>
      <c r="BD63" s="16">
        <f t="shared" si="1"/>
        <v>0</v>
      </c>
      <c r="BE63" s="16">
        <f t="shared" si="2"/>
        <v>0</v>
      </c>
      <c r="BF63" s="30">
        <f t="shared" si="80"/>
        <v>0</v>
      </c>
      <c r="BG63" s="30">
        <f t="shared" si="80"/>
        <v>0</v>
      </c>
      <c r="BH63" s="30">
        <f t="shared" si="80"/>
        <v>0</v>
      </c>
      <c r="BI63" s="30">
        <f t="shared" si="80"/>
        <v>0</v>
      </c>
      <c r="BJ63" s="30">
        <f t="shared" si="80"/>
        <v>0</v>
      </c>
      <c r="BK63" s="30">
        <f t="shared" si="80"/>
        <v>0</v>
      </c>
      <c r="BL63" s="30">
        <f t="shared" si="80"/>
        <v>0</v>
      </c>
      <c r="BM63" s="30">
        <f t="shared" si="80"/>
        <v>0</v>
      </c>
    </row>
    <row r="64" spans="1:65" ht="39.950000000000003" customHeight="1">
      <c r="A64" s="3" t="s">
        <v>113</v>
      </c>
      <c r="B64" s="91" t="s">
        <v>114</v>
      </c>
      <c r="C64" s="92"/>
      <c r="D64" s="92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32">
        <f t="shared" ref="AT64:AT69" si="81">E64</f>
        <v>0</v>
      </c>
      <c r="AU64" s="32">
        <f t="shared" ref="AU64:AU69" si="82">F64+G64+H64+I64</f>
        <v>0</v>
      </c>
      <c r="AV64" s="32">
        <f t="shared" ref="AV64:AV69" si="83">J64</f>
        <v>0</v>
      </c>
      <c r="AW64" s="32">
        <f t="shared" ref="AW64:AW69" si="84">K64+L64+M64</f>
        <v>0</v>
      </c>
      <c r="AX64" s="32">
        <f t="shared" ref="AX64:AX69" si="85">F64+G64+K64</f>
        <v>0</v>
      </c>
      <c r="AY64" s="32">
        <f t="shared" ref="AY64:AY69" si="86">N64+Y64+Z64+AB64</f>
        <v>0</v>
      </c>
      <c r="AZ64" s="32">
        <f t="shared" ref="AZ64:AZ69" si="87">O64</f>
        <v>0</v>
      </c>
      <c r="BA64" s="32">
        <f t="shared" ref="BA64:BA69" si="88">P64+Q64+R64+S64+T64</f>
        <v>0</v>
      </c>
      <c r="BB64" s="32">
        <f t="shared" ref="BB64:BB69" si="89">T64</f>
        <v>0</v>
      </c>
      <c r="BC64" s="32">
        <f t="shared" ref="BC64:BC69" si="90">+U64+V64+W64</f>
        <v>0</v>
      </c>
      <c r="BD64" s="16">
        <f t="shared" si="1"/>
        <v>0</v>
      </c>
      <c r="BE64" s="16">
        <f t="shared" si="2"/>
        <v>0</v>
      </c>
      <c r="BF64" s="32">
        <f t="shared" ref="BF64:BF69" si="91">AF64</f>
        <v>0</v>
      </c>
      <c r="BG64" s="32">
        <f t="shared" ref="BG64:BG69" si="92">AD64+AE64</f>
        <v>0</v>
      </c>
      <c r="BH64" s="32">
        <f t="shared" ref="BH64:BH69" si="93">AF64</f>
        <v>0</v>
      </c>
      <c r="BI64" s="32">
        <f t="shared" ref="BI64:BI69" si="94">AG64+AH64</f>
        <v>0</v>
      </c>
      <c r="BJ64" s="32">
        <f t="shared" ref="BJ64:BJ69" si="95">AM64</f>
        <v>0</v>
      </c>
      <c r="BK64" s="32">
        <f t="shared" ref="BK64:BK69" si="96">AK64+AL64</f>
        <v>0</v>
      </c>
      <c r="BL64" s="32">
        <f t="shared" ref="BL64:BL69" si="97">AM64</f>
        <v>0</v>
      </c>
      <c r="BM64" s="32">
        <f t="shared" ref="BM64:BM69" si="98">AN64+AO64</f>
        <v>0</v>
      </c>
    </row>
    <row r="65" spans="1:65" ht="39.950000000000003" customHeight="1">
      <c r="A65" s="3" t="s">
        <v>115</v>
      </c>
      <c r="B65" s="91" t="s">
        <v>116</v>
      </c>
      <c r="C65" s="92"/>
      <c r="D65" s="92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32">
        <f t="shared" si="81"/>
        <v>0</v>
      </c>
      <c r="AU65" s="32">
        <f t="shared" si="82"/>
        <v>0</v>
      </c>
      <c r="AV65" s="32">
        <f t="shared" si="83"/>
        <v>0</v>
      </c>
      <c r="AW65" s="32">
        <f t="shared" si="84"/>
        <v>0</v>
      </c>
      <c r="AX65" s="32">
        <f t="shared" si="85"/>
        <v>0</v>
      </c>
      <c r="AY65" s="32">
        <f t="shared" si="86"/>
        <v>0</v>
      </c>
      <c r="AZ65" s="32">
        <f t="shared" si="87"/>
        <v>0</v>
      </c>
      <c r="BA65" s="32">
        <f t="shared" si="88"/>
        <v>0</v>
      </c>
      <c r="BB65" s="32">
        <f t="shared" si="89"/>
        <v>0</v>
      </c>
      <c r="BC65" s="32">
        <f t="shared" si="90"/>
        <v>0</v>
      </c>
      <c r="BD65" s="16">
        <f t="shared" si="1"/>
        <v>0</v>
      </c>
      <c r="BE65" s="16">
        <f t="shared" si="2"/>
        <v>0</v>
      </c>
      <c r="BF65" s="32">
        <f t="shared" si="91"/>
        <v>0</v>
      </c>
      <c r="BG65" s="32">
        <f t="shared" si="92"/>
        <v>0</v>
      </c>
      <c r="BH65" s="32">
        <f t="shared" si="93"/>
        <v>0</v>
      </c>
      <c r="BI65" s="32">
        <f t="shared" si="94"/>
        <v>0</v>
      </c>
      <c r="BJ65" s="32">
        <f t="shared" si="95"/>
        <v>0</v>
      </c>
      <c r="BK65" s="32">
        <f t="shared" si="96"/>
        <v>0</v>
      </c>
      <c r="BL65" s="32">
        <f t="shared" si="97"/>
        <v>0</v>
      </c>
      <c r="BM65" s="32">
        <f t="shared" si="98"/>
        <v>0</v>
      </c>
    </row>
    <row r="66" spans="1:65" ht="39.950000000000003" customHeight="1">
      <c r="A66" s="3" t="s">
        <v>117</v>
      </c>
      <c r="B66" s="91" t="s">
        <v>118</v>
      </c>
      <c r="C66" s="92"/>
      <c r="D66" s="92"/>
      <c r="E66" s="7">
        <v>1</v>
      </c>
      <c r="F66" s="7"/>
      <c r="G66" s="7">
        <v>1</v>
      </c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>
        <v>1</v>
      </c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32">
        <f t="shared" si="81"/>
        <v>1</v>
      </c>
      <c r="AU66" s="32">
        <f t="shared" si="82"/>
        <v>1</v>
      </c>
      <c r="AV66" s="32">
        <f t="shared" si="83"/>
        <v>0</v>
      </c>
      <c r="AW66" s="32">
        <f t="shared" si="84"/>
        <v>0</v>
      </c>
      <c r="AX66" s="32">
        <f t="shared" si="85"/>
        <v>1</v>
      </c>
      <c r="AY66" s="32">
        <f t="shared" si="86"/>
        <v>1</v>
      </c>
      <c r="AZ66" s="32">
        <f t="shared" si="87"/>
        <v>0</v>
      </c>
      <c r="BA66" s="32">
        <f t="shared" si="88"/>
        <v>0</v>
      </c>
      <c r="BB66" s="32">
        <f t="shared" si="89"/>
        <v>0</v>
      </c>
      <c r="BC66" s="32">
        <f t="shared" si="90"/>
        <v>0</v>
      </c>
      <c r="BD66" s="16">
        <f t="shared" si="1"/>
        <v>0</v>
      </c>
      <c r="BE66" s="16">
        <f t="shared" si="2"/>
        <v>0</v>
      </c>
      <c r="BF66" s="32">
        <f t="shared" si="91"/>
        <v>0</v>
      </c>
      <c r="BG66" s="32">
        <f t="shared" si="92"/>
        <v>0</v>
      </c>
      <c r="BH66" s="32">
        <f t="shared" si="93"/>
        <v>0</v>
      </c>
      <c r="BI66" s="32">
        <f t="shared" si="94"/>
        <v>0</v>
      </c>
      <c r="BJ66" s="32">
        <f t="shared" si="95"/>
        <v>0</v>
      </c>
      <c r="BK66" s="32">
        <f t="shared" si="96"/>
        <v>0</v>
      </c>
      <c r="BL66" s="32">
        <f t="shared" si="97"/>
        <v>0</v>
      </c>
      <c r="BM66" s="32">
        <f t="shared" si="98"/>
        <v>0</v>
      </c>
    </row>
    <row r="67" spans="1:65" ht="39.950000000000003" customHeight="1">
      <c r="A67" s="3" t="s">
        <v>119</v>
      </c>
      <c r="B67" s="91" t="s">
        <v>120</v>
      </c>
      <c r="C67" s="92"/>
      <c r="D67" s="92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32">
        <f t="shared" si="81"/>
        <v>0</v>
      </c>
      <c r="AU67" s="32">
        <f t="shared" si="82"/>
        <v>0</v>
      </c>
      <c r="AV67" s="32">
        <f t="shared" si="83"/>
        <v>0</v>
      </c>
      <c r="AW67" s="32">
        <f t="shared" si="84"/>
        <v>0</v>
      </c>
      <c r="AX67" s="32">
        <f t="shared" si="85"/>
        <v>0</v>
      </c>
      <c r="AY67" s="32">
        <f t="shared" si="86"/>
        <v>0</v>
      </c>
      <c r="AZ67" s="32">
        <f t="shared" si="87"/>
        <v>0</v>
      </c>
      <c r="BA67" s="32">
        <f t="shared" si="88"/>
        <v>0</v>
      </c>
      <c r="BB67" s="32">
        <f t="shared" si="89"/>
        <v>0</v>
      </c>
      <c r="BC67" s="32">
        <f t="shared" si="90"/>
        <v>0</v>
      </c>
      <c r="BD67" s="16">
        <f t="shared" si="1"/>
        <v>0</v>
      </c>
      <c r="BE67" s="16">
        <f t="shared" si="2"/>
        <v>0</v>
      </c>
      <c r="BF67" s="32">
        <f t="shared" si="91"/>
        <v>0</v>
      </c>
      <c r="BG67" s="32">
        <f t="shared" si="92"/>
        <v>0</v>
      </c>
      <c r="BH67" s="32">
        <f t="shared" si="93"/>
        <v>0</v>
      </c>
      <c r="BI67" s="32">
        <f t="shared" si="94"/>
        <v>0</v>
      </c>
      <c r="BJ67" s="32">
        <f t="shared" si="95"/>
        <v>0</v>
      </c>
      <c r="BK67" s="32">
        <f t="shared" si="96"/>
        <v>0</v>
      </c>
      <c r="BL67" s="32">
        <f t="shared" si="97"/>
        <v>0</v>
      </c>
      <c r="BM67" s="32">
        <f t="shared" si="98"/>
        <v>0</v>
      </c>
    </row>
    <row r="68" spans="1:65" ht="39.950000000000003" customHeight="1">
      <c r="A68" s="3" t="s">
        <v>121</v>
      </c>
      <c r="B68" s="91" t="s">
        <v>122</v>
      </c>
      <c r="C68" s="92"/>
      <c r="D68" s="92"/>
      <c r="E68" s="7">
        <v>1</v>
      </c>
      <c r="F68" s="7"/>
      <c r="G68" s="7">
        <v>1</v>
      </c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>
        <v>1</v>
      </c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32">
        <f t="shared" si="81"/>
        <v>1</v>
      </c>
      <c r="AU68" s="32">
        <f t="shared" si="82"/>
        <v>1</v>
      </c>
      <c r="AV68" s="32">
        <f t="shared" si="83"/>
        <v>0</v>
      </c>
      <c r="AW68" s="32">
        <f t="shared" si="84"/>
        <v>0</v>
      </c>
      <c r="AX68" s="32">
        <f t="shared" si="85"/>
        <v>1</v>
      </c>
      <c r="AY68" s="32">
        <f t="shared" si="86"/>
        <v>1</v>
      </c>
      <c r="AZ68" s="32">
        <f t="shared" si="87"/>
        <v>0</v>
      </c>
      <c r="BA68" s="32">
        <f t="shared" si="88"/>
        <v>0</v>
      </c>
      <c r="BB68" s="32">
        <f t="shared" si="89"/>
        <v>0</v>
      </c>
      <c r="BC68" s="32">
        <f t="shared" si="90"/>
        <v>0</v>
      </c>
      <c r="BD68" s="16">
        <f t="shared" si="1"/>
        <v>0</v>
      </c>
      <c r="BE68" s="16">
        <f t="shared" si="2"/>
        <v>0</v>
      </c>
      <c r="BF68" s="32">
        <f t="shared" si="91"/>
        <v>0</v>
      </c>
      <c r="BG68" s="32">
        <f t="shared" si="92"/>
        <v>0</v>
      </c>
      <c r="BH68" s="32">
        <f t="shared" si="93"/>
        <v>0</v>
      </c>
      <c r="BI68" s="32">
        <f t="shared" si="94"/>
        <v>0</v>
      </c>
      <c r="BJ68" s="32">
        <f t="shared" si="95"/>
        <v>0</v>
      </c>
      <c r="BK68" s="32">
        <f t="shared" si="96"/>
        <v>0</v>
      </c>
      <c r="BL68" s="32">
        <f t="shared" si="97"/>
        <v>0</v>
      </c>
      <c r="BM68" s="32">
        <f t="shared" si="98"/>
        <v>0</v>
      </c>
    </row>
    <row r="69" spans="1:65" ht="39.950000000000003" customHeight="1">
      <c r="A69" s="3" t="s">
        <v>123</v>
      </c>
      <c r="B69" s="88" t="s">
        <v>45</v>
      </c>
      <c r="C69" s="89"/>
      <c r="D69" s="89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32">
        <f t="shared" si="81"/>
        <v>0</v>
      </c>
      <c r="AU69" s="32">
        <f t="shared" si="82"/>
        <v>0</v>
      </c>
      <c r="AV69" s="32">
        <f t="shared" si="83"/>
        <v>0</v>
      </c>
      <c r="AW69" s="32">
        <f t="shared" si="84"/>
        <v>0</v>
      </c>
      <c r="AX69" s="32">
        <f t="shared" si="85"/>
        <v>0</v>
      </c>
      <c r="AY69" s="32">
        <f t="shared" si="86"/>
        <v>0</v>
      </c>
      <c r="AZ69" s="32">
        <f t="shared" si="87"/>
        <v>0</v>
      </c>
      <c r="BA69" s="32">
        <f t="shared" si="88"/>
        <v>0</v>
      </c>
      <c r="BB69" s="32">
        <f t="shared" si="89"/>
        <v>0</v>
      </c>
      <c r="BC69" s="32">
        <f t="shared" si="90"/>
        <v>0</v>
      </c>
      <c r="BD69" s="16">
        <f t="shared" si="1"/>
        <v>0</v>
      </c>
      <c r="BE69" s="16">
        <f t="shared" si="2"/>
        <v>0</v>
      </c>
      <c r="BF69" s="32">
        <f t="shared" si="91"/>
        <v>0</v>
      </c>
      <c r="BG69" s="32">
        <f t="shared" si="92"/>
        <v>0</v>
      </c>
      <c r="BH69" s="32">
        <f t="shared" si="93"/>
        <v>0</v>
      </c>
      <c r="BI69" s="32">
        <f t="shared" si="94"/>
        <v>0</v>
      </c>
      <c r="BJ69" s="32">
        <f t="shared" si="95"/>
        <v>0</v>
      </c>
      <c r="BK69" s="32">
        <f t="shared" si="96"/>
        <v>0</v>
      </c>
      <c r="BL69" s="32">
        <f t="shared" si="97"/>
        <v>0</v>
      </c>
      <c r="BM69" s="32">
        <f t="shared" si="98"/>
        <v>0</v>
      </c>
    </row>
    <row r="70" spans="1:65" ht="39.950000000000003" customHeight="1">
      <c r="A70" s="1" t="s">
        <v>124</v>
      </c>
      <c r="B70" s="86" t="s">
        <v>125</v>
      </c>
      <c r="C70" s="90"/>
      <c r="D70" s="90"/>
      <c r="E70" s="30">
        <f>SUM(E71:E76)</f>
        <v>3</v>
      </c>
      <c r="F70" s="30">
        <f t="shared" ref="F70:BM70" si="99">SUM(F71:F76)</f>
        <v>0</v>
      </c>
      <c r="G70" s="30">
        <f t="shared" si="99"/>
        <v>3</v>
      </c>
      <c r="H70" s="30">
        <f t="shared" si="99"/>
        <v>0</v>
      </c>
      <c r="I70" s="30">
        <f t="shared" si="99"/>
        <v>0</v>
      </c>
      <c r="J70" s="30">
        <f t="shared" si="99"/>
        <v>1</v>
      </c>
      <c r="K70" s="30">
        <f t="shared" si="99"/>
        <v>1</v>
      </c>
      <c r="L70" s="30">
        <f t="shared" si="99"/>
        <v>0</v>
      </c>
      <c r="M70" s="30">
        <f t="shared" si="99"/>
        <v>0</v>
      </c>
      <c r="N70" s="30">
        <f t="shared" si="99"/>
        <v>0</v>
      </c>
      <c r="O70" s="30">
        <f t="shared" si="99"/>
        <v>0</v>
      </c>
      <c r="P70" s="30">
        <f t="shared" si="99"/>
        <v>0</v>
      </c>
      <c r="Q70" s="30">
        <f t="shared" si="99"/>
        <v>0</v>
      </c>
      <c r="R70" s="30">
        <f t="shared" si="99"/>
        <v>0</v>
      </c>
      <c r="S70" s="30">
        <f t="shared" si="99"/>
        <v>0</v>
      </c>
      <c r="T70" s="30">
        <f t="shared" si="99"/>
        <v>0</v>
      </c>
      <c r="U70" s="30">
        <f t="shared" si="99"/>
        <v>0</v>
      </c>
      <c r="V70" s="30">
        <f t="shared" si="99"/>
        <v>0</v>
      </c>
      <c r="W70" s="30">
        <f t="shared" si="99"/>
        <v>0</v>
      </c>
      <c r="X70" s="30">
        <f t="shared" si="99"/>
        <v>0</v>
      </c>
      <c r="Y70" s="30">
        <f t="shared" si="99"/>
        <v>0</v>
      </c>
      <c r="Z70" s="30">
        <f t="shared" si="99"/>
        <v>0</v>
      </c>
      <c r="AA70" s="30">
        <f t="shared" si="99"/>
        <v>0</v>
      </c>
      <c r="AB70" s="30">
        <f t="shared" si="99"/>
        <v>4</v>
      </c>
      <c r="AC70" s="30">
        <f t="shared" si="99"/>
        <v>0</v>
      </c>
      <c r="AD70" s="30">
        <f t="shared" si="99"/>
        <v>1</v>
      </c>
      <c r="AE70" s="30">
        <f t="shared" si="99"/>
        <v>0</v>
      </c>
      <c r="AF70" s="30">
        <f t="shared" si="99"/>
        <v>1</v>
      </c>
      <c r="AG70" s="30">
        <f t="shared" si="99"/>
        <v>1</v>
      </c>
      <c r="AH70" s="30">
        <f t="shared" si="99"/>
        <v>0</v>
      </c>
      <c r="AI70" s="30">
        <f t="shared" si="99"/>
        <v>0</v>
      </c>
      <c r="AJ70" s="30">
        <f t="shared" si="99"/>
        <v>1</v>
      </c>
      <c r="AK70" s="30">
        <f t="shared" si="99"/>
        <v>0</v>
      </c>
      <c r="AL70" s="30">
        <f t="shared" si="99"/>
        <v>0</v>
      </c>
      <c r="AM70" s="30">
        <f t="shared" si="99"/>
        <v>0</v>
      </c>
      <c r="AN70" s="30">
        <f t="shared" si="99"/>
        <v>0</v>
      </c>
      <c r="AO70" s="30">
        <f t="shared" si="99"/>
        <v>0</v>
      </c>
      <c r="AP70" s="30">
        <f t="shared" si="99"/>
        <v>0</v>
      </c>
      <c r="AQ70" s="30">
        <f t="shared" si="99"/>
        <v>0</v>
      </c>
      <c r="AR70" s="30">
        <f t="shared" si="99"/>
        <v>0</v>
      </c>
      <c r="AS70" s="30">
        <f t="shared" si="99"/>
        <v>0</v>
      </c>
      <c r="AT70" s="30">
        <f t="shared" si="99"/>
        <v>3</v>
      </c>
      <c r="AU70" s="30">
        <f t="shared" si="99"/>
        <v>3</v>
      </c>
      <c r="AV70" s="30">
        <f t="shared" si="99"/>
        <v>1</v>
      </c>
      <c r="AW70" s="30">
        <f t="shared" si="99"/>
        <v>1</v>
      </c>
      <c r="AX70" s="30">
        <f t="shared" si="99"/>
        <v>4</v>
      </c>
      <c r="AY70" s="30">
        <f t="shared" si="99"/>
        <v>4</v>
      </c>
      <c r="AZ70" s="30">
        <f t="shared" si="99"/>
        <v>0</v>
      </c>
      <c r="BA70" s="30">
        <f t="shared" si="99"/>
        <v>0</v>
      </c>
      <c r="BB70" s="30">
        <f t="shared" si="99"/>
        <v>0</v>
      </c>
      <c r="BC70" s="30">
        <f t="shared" si="99"/>
        <v>0</v>
      </c>
      <c r="BD70" s="16">
        <f t="shared" si="1"/>
        <v>0</v>
      </c>
      <c r="BE70" s="16">
        <f t="shared" si="2"/>
        <v>0</v>
      </c>
      <c r="BF70" s="30">
        <f t="shared" si="99"/>
        <v>1</v>
      </c>
      <c r="BG70" s="30">
        <f t="shared" si="99"/>
        <v>1</v>
      </c>
      <c r="BH70" s="30">
        <f t="shared" si="99"/>
        <v>1</v>
      </c>
      <c r="BI70" s="30">
        <f t="shared" si="99"/>
        <v>1</v>
      </c>
      <c r="BJ70" s="30">
        <f t="shared" si="99"/>
        <v>0</v>
      </c>
      <c r="BK70" s="30">
        <f t="shared" si="99"/>
        <v>0</v>
      </c>
      <c r="BL70" s="30">
        <f t="shared" si="99"/>
        <v>0</v>
      </c>
      <c r="BM70" s="30">
        <f t="shared" si="99"/>
        <v>0</v>
      </c>
    </row>
    <row r="71" spans="1:65" ht="39.950000000000003" customHeight="1">
      <c r="A71" s="3" t="s">
        <v>126</v>
      </c>
      <c r="B71" s="91" t="s">
        <v>127</v>
      </c>
      <c r="C71" s="92"/>
      <c r="D71" s="9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>
        <v>1</v>
      </c>
      <c r="AE71" s="52"/>
      <c r="AF71" s="52">
        <v>1</v>
      </c>
      <c r="AG71" s="52">
        <v>1</v>
      </c>
      <c r="AH71" s="52"/>
      <c r="AI71" s="52"/>
      <c r="AJ71" s="52">
        <v>1</v>
      </c>
      <c r="AK71" s="52"/>
      <c r="AL71" s="52"/>
      <c r="AM71" s="52"/>
      <c r="AN71" s="52"/>
      <c r="AO71" s="52"/>
      <c r="AP71" s="52"/>
      <c r="AQ71" s="52"/>
      <c r="AR71" s="52"/>
      <c r="AS71" s="52"/>
      <c r="AT71" s="32">
        <f t="shared" ref="AT71:AT76" si="100">E71</f>
        <v>0</v>
      </c>
      <c r="AU71" s="32">
        <f t="shared" ref="AU71:AU76" si="101">F71+G71+H71+I71</f>
        <v>0</v>
      </c>
      <c r="AV71" s="32">
        <f t="shared" ref="AV71:AV76" si="102">J71</f>
        <v>0</v>
      </c>
      <c r="AW71" s="32">
        <f t="shared" ref="AW71:AW76" si="103">K71+L71+M71</f>
        <v>0</v>
      </c>
      <c r="AX71" s="32">
        <f t="shared" ref="AX71:AX76" si="104">F71+G71+K71</f>
        <v>0</v>
      </c>
      <c r="AY71" s="32">
        <f t="shared" ref="AY71:AY76" si="105">N71+Y71+Z71+AB71</f>
        <v>0</v>
      </c>
      <c r="AZ71" s="32">
        <f t="shared" ref="AZ71:AZ76" si="106">O71</f>
        <v>0</v>
      </c>
      <c r="BA71" s="32">
        <f t="shared" ref="BA71:BA76" si="107">P71+Q71+R71+S71+T71</f>
        <v>0</v>
      </c>
      <c r="BB71" s="32">
        <f t="shared" ref="BB71:BB76" si="108">T71</f>
        <v>0</v>
      </c>
      <c r="BC71" s="32">
        <f t="shared" ref="BC71:BC76" si="109">+U71+V71+W71</f>
        <v>0</v>
      </c>
      <c r="BD71" s="16">
        <f t="shared" si="1"/>
        <v>0</v>
      </c>
      <c r="BE71" s="16">
        <f t="shared" si="2"/>
        <v>0</v>
      </c>
      <c r="BF71" s="32">
        <f t="shared" ref="BF71:BF76" si="110">AF71</f>
        <v>1</v>
      </c>
      <c r="BG71" s="32">
        <f t="shared" ref="BG71:BG76" si="111">AD71+AE71</f>
        <v>1</v>
      </c>
      <c r="BH71" s="32">
        <f t="shared" ref="BH71:BH76" si="112">AF71</f>
        <v>1</v>
      </c>
      <c r="BI71" s="32">
        <f t="shared" ref="BI71:BI76" si="113">AG71+AH71</f>
        <v>1</v>
      </c>
      <c r="BJ71" s="32">
        <f t="shared" ref="BJ71:BJ76" si="114">AM71</f>
        <v>0</v>
      </c>
      <c r="BK71" s="32">
        <f t="shared" ref="BK71:BK76" si="115">AK71+AL71</f>
        <v>0</v>
      </c>
      <c r="BL71" s="32">
        <f t="shared" ref="BL71:BL76" si="116">AM71</f>
        <v>0</v>
      </c>
      <c r="BM71" s="32">
        <f t="shared" ref="BM71:BM76" si="117">AN71+AO71</f>
        <v>0</v>
      </c>
    </row>
    <row r="72" spans="1:65" ht="39.950000000000003" customHeight="1">
      <c r="A72" s="3" t="s">
        <v>128</v>
      </c>
      <c r="B72" s="91" t="s">
        <v>129</v>
      </c>
      <c r="C72" s="92"/>
      <c r="D72" s="92"/>
      <c r="E72" s="52">
        <v>3</v>
      </c>
      <c r="F72" s="52"/>
      <c r="G72" s="52">
        <v>3</v>
      </c>
      <c r="H72" s="52"/>
      <c r="I72" s="52"/>
      <c r="J72" s="52">
        <v>1</v>
      </c>
      <c r="K72" s="52">
        <v>1</v>
      </c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>
        <v>4</v>
      </c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  <c r="AN72" s="52"/>
      <c r="AO72" s="52"/>
      <c r="AP72" s="52"/>
      <c r="AQ72" s="52"/>
      <c r="AR72" s="52"/>
      <c r="AS72" s="52"/>
      <c r="AT72" s="32">
        <f t="shared" si="100"/>
        <v>3</v>
      </c>
      <c r="AU72" s="32">
        <f t="shared" si="101"/>
        <v>3</v>
      </c>
      <c r="AV72" s="32">
        <f t="shared" si="102"/>
        <v>1</v>
      </c>
      <c r="AW72" s="32">
        <f t="shared" si="103"/>
        <v>1</v>
      </c>
      <c r="AX72" s="32">
        <f t="shared" si="104"/>
        <v>4</v>
      </c>
      <c r="AY72" s="32">
        <f t="shared" si="105"/>
        <v>4</v>
      </c>
      <c r="AZ72" s="32">
        <f t="shared" si="106"/>
        <v>0</v>
      </c>
      <c r="BA72" s="32">
        <f t="shared" si="107"/>
        <v>0</v>
      </c>
      <c r="BB72" s="32">
        <f t="shared" si="108"/>
        <v>0</v>
      </c>
      <c r="BC72" s="32">
        <f t="shared" si="109"/>
        <v>0</v>
      </c>
      <c r="BD72" s="16">
        <f t="shared" si="1"/>
        <v>0</v>
      </c>
      <c r="BE72" s="16">
        <f t="shared" si="2"/>
        <v>0</v>
      </c>
      <c r="BF72" s="32">
        <f t="shared" si="110"/>
        <v>0</v>
      </c>
      <c r="BG72" s="32">
        <f t="shared" si="111"/>
        <v>0</v>
      </c>
      <c r="BH72" s="32">
        <f t="shared" si="112"/>
        <v>0</v>
      </c>
      <c r="BI72" s="32">
        <f t="shared" si="113"/>
        <v>0</v>
      </c>
      <c r="BJ72" s="32">
        <f t="shared" si="114"/>
        <v>0</v>
      </c>
      <c r="BK72" s="32">
        <f t="shared" si="115"/>
        <v>0</v>
      </c>
      <c r="BL72" s="32">
        <f t="shared" si="116"/>
        <v>0</v>
      </c>
      <c r="BM72" s="32">
        <f t="shared" si="117"/>
        <v>0</v>
      </c>
    </row>
    <row r="73" spans="1:65" ht="39.950000000000003" customHeight="1">
      <c r="A73" s="3" t="s">
        <v>130</v>
      </c>
      <c r="B73" s="91" t="s">
        <v>131</v>
      </c>
      <c r="C73" s="92"/>
      <c r="D73" s="9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2"/>
      <c r="AR73" s="52"/>
      <c r="AS73" s="52"/>
      <c r="AT73" s="32">
        <f t="shared" si="100"/>
        <v>0</v>
      </c>
      <c r="AU73" s="32">
        <f t="shared" si="101"/>
        <v>0</v>
      </c>
      <c r="AV73" s="32">
        <f t="shared" si="102"/>
        <v>0</v>
      </c>
      <c r="AW73" s="32">
        <f t="shared" si="103"/>
        <v>0</v>
      </c>
      <c r="AX73" s="32">
        <f t="shared" si="104"/>
        <v>0</v>
      </c>
      <c r="AY73" s="32">
        <f t="shared" si="105"/>
        <v>0</v>
      </c>
      <c r="AZ73" s="32">
        <f t="shared" si="106"/>
        <v>0</v>
      </c>
      <c r="BA73" s="32">
        <f t="shared" si="107"/>
        <v>0</v>
      </c>
      <c r="BB73" s="32">
        <f t="shared" si="108"/>
        <v>0</v>
      </c>
      <c r="BC73" s="32">
        <f t="shared" si="109"/>
        <v>0</v>
      </c>
      <c r="BD73" s="16">
        <f t="shared" si="1"/>
        <v>0</v>
      </c>
      <c r="BE73" s="16">
        <f t="shared" si="2"/>
        <v>0</v>
      </c>
      <c r="BF73" s="32">
        <f t="shared" si="110"/>
        <v>0</v>
      </c>
      <c r="BG73" s="32">
        <f t="shared" si="111"/>
        <v>0</v>
      </c>
      <c r="BH73" s="32">
        <f t="shared" si="112"/>
        <v>0</v>
      </c>
      <c r="BI73" s="32">
        <f t="shared" si="113"/>
        <v>0</v>
      </c>
      <c r="BJ73" s="32">
        <f t="shared" si="114"/>
        <v>0</v>
      </c>
      <c r="BK73" s="32">
        <f t="shared" si="115"/>
        <v>0</v>
      </c>
      <c r="BL73" s="32">
        <f t="shared" si="116"/>
        <v>0</v>
      </c>
      <c r="BM73" s="32">
        <f t="shared" si="117"/>
        <v>0</v>
      </c>
    </row>
    <row r="74" spans="1:65" ht="39.950000000000003" customHeight="1">
      <c r="A74" s="3" t="s">
        <v>132</v>
      </c>
      <c r="B74" s="91" t="s">
        <v>133</v>
      </c>
      <c r="C74" s="92"/>
      <c r="D74" s="9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2"/>
      <c r="AL74" s="52"/>
      <c r="AM74" s="52"/>
      <c r="AN74" s="52"/>
      <c r="AO74" s="52"/>
      <c r="AP74" s="52"/>
      <c r="AQ74" s="52"/>
      <c r="AR74" s="52"/>
      <c r="AS74" s="52"/>
      <c r="AT74" s="32">
        <f t="shared" si="100"/>
        <v>0</v>
      </c>
      <c r="AU74" s="32">
        <f t="shared" si="101"/>
        <v>0</v>
      </c>
      <c r="AV74" s="32">
        <f t="shared" si="102"/>
        <v>0</v>
      </c>
      <c r="AW74" s="32">
        <f t="shared" si="103"/>
        <v>0</v>
      </c>
      <c r="AX74" s="32">
        <f t="shared" si="104"/>
        <v>0</v>
      </c>
      <c r="AY74" s="32">
        <f t="shared" si="105"/>
        <v>0</v>
      </c>
      <c r="AZ74" s="32">
        <f t="shared" si="106"/>
        <v>0</v>
      </c>
      <c r="BA74" s="32">
        <f t="shared" si="107"/>
        <v>0</v>
      </c>
      <c r="BB74" s="32">
        <f t="shared" si="108"/>
        <v>0</v>
      </c>
      <c r="BC74" s="32">
        <f t="shared" si="109"/>
        <v>0</v>
      </c>
      <c r="BD74" s="16">
        <f t="shared" ref="BD74:BD124" si="118">Y74</f>
        <v>0</v>
      </c>
      <c r="BE74" s="16">
        <f t="shared" ref="BE74:BE124" si="119">O74+X74</f>
        <v>0</v>
      </c>
      <c r="BF74" s="32">
        <f t="shared" si="110"/>
        <v>0</v>
      </c>
      <c r="BG74" s="32">
        <f t="shared" si="111"/>
        <v>0</v>
      </c>
      <c r="BH74" s="32">
        <f t="shared" si="112"/>
        <v>0</v>
      </c>
      <c r="BI74" s="32">
        <f t="shared" si="113"/>
        <v>0</v>
      </c>
      <c r="BJ74" s="32">
        <f t="shared" si="114"/>
        <v>0</v>
      </c>
      <c r="BK74" s="32">
        <f t="shared" si="115"/>
        <v>0</v>
      </c>
      <c r="BL74" s="32">
        <f t="shared" si="116"/>
        <v>0</v>
      </c>
      <c r="BM74" s="32">
        <f t="shared" si="117"/>
        <v>0</v>
      </c>
    </row>
    <row r="75" spans="1:65" ht="39.950000000000003" customHeight="1">
      <c r="A75" s="3" t="s">
        <v>134</v>
      </c>
      <c r="B75" s="91" t="s">
        <v>135</v>
      </c>
      <c r="C75" s="92"/>
      <c r="D75" s="9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N75" s="52"/>
      <c r="AO75" s="52"/>
      <c r="AP75" s="52"/>
      <c r="AQ75" s="52"/>
      <c r="AR75" s="52"/>
      <c r="AS75" s="52"/>
      <c r="AT75" s="32">
        <f t="shared" si="100"/>
        <v>0</v>
      </c>
      <c r="AU75" s="32">
        <f t="shared" si="101"/>
        <v>0</v>
      </c>
      <c r="AV75" s="32">
        <f t="shared" si="102"/>
        <v>0</v>
      </c>
      <c r="AW75" s="32">
        <f t="shared" si="103"/>
        <v>0</v>
      </c>
      <c r="AX75" s="32">
        <f t="shared" si="104"/>
        <v>0</v>
      </c>
      <c r="AY75" s="32">
        <f t="shared" si="105"/>
        <v>0</v>
      </c>
      <c r="AZ75" s="32">
        <f t="shared" si="106"/>
        <v>0</v>
      </c>
      <c r="BA75" s="32">
        <f t="shared" si="107"/>
        <v>0</v>
      </c>
      <c r="BB75" s="32">
        <f t="shared" si="108"/>
        <v>0</v>
      </c>
      <c r="BC75" s="32">
        <f t="shared" si="109"/>
        <v>0</v>
      </c>
      <c r="BD75" s="16">
        <f t="shared" si="118"/>
        <v>0</v>
      </c>
      <c r="BE75" s="16">
        <f t="shared" si="119"/>
        <v>0</v>
      </c>
      <c r="BF75" s="32">
        <f t="shared" si="110"/>
        <v>0</v>
      </c>
      <c r="BG75" s="32">
        <f t="shared" si="111"/>
        <v>0</v>
      </c>
      <c r="BH75" s="32">
        <f t="shared" si="112"/>
        <v>0</v>
      </c>
      <c r="BI75" s="32">
        <f t="shared" si="113"/>
        <v>0</v>
      </c>
      <c r="BJ75" s="32">
        <f t="shared" si="114"/>
        <v>0</v>
      </c>
      <c r="BK75" s="32">
        <f t="shared" si="115"/>
        <v>0</v>
      </c>
      <c r="BL75" s="32">
        <f t="shared" si="116"/>
        <v>0</v>
      </c>
      <c r="BM75" s="32">
        <f t="shared" si="117"/>
        <v>0</v>
      </c>
    </row>
    <row r="76" spans="1:65" ht="39.950000000000003" customHeight="1">
      <c r="A76" s="3" t="s">
        <v>136</v>
      </c>
      <c r="B76" s="88" t="s">
        <v>45</v>
      </c>
      <c r="C76" s="89"/>
      <c r="D76" s="89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2"/>
      <c r="AN76" s="52"/>
      <c r="AO76" s="52"/>
      <c r="AP76" s="52"/>
      <c r="AQ76" s="52"/>
      <c r="AR76" s="52"/>
      <c r="AS76" s="52"/>
      <c r="AT76" s="32">
        <f t="shared" si="100"/>
        <v>0</v>
      </c>
      <c r="AU76" s="32">
        <f t="shared" si="101"/>
        <v>0</v>
      </c>
      <c r="AV76" s="32">
        <f t="shared" si="102"/>
        <v>0</v>
      </c>
      <c r="AW76" s="32">
        <f t="shared" si="103"/>
        <v>0</v>
      </c>
      <c r="AX76" s="32">
        <f t="shared" si="104"/>
        <v>0</v>
      </c>
      <c r="AY76" s="32">
        <f t="shared" si="105"/>
        <v>0</v>
      </c>
      <c r="AZ76" s="32">
        <f t="shared" si="106"/>
        <v>0</v>
      </c>
      <c r="BA76" s="32">
        <f t="shared" si="107"/>
        <v>0</v>
      </c>
      <c r="BB76" s="32">
        <f t="shared" si="108"/>
        <v>0</v>
      </c>
      <c r="BC76" s="32">
        <f t="shared" si="109"/>
        <v>0</v>
      </c>
      <c r="BD76" s="16">
        <f t="shared" si="118"/>
        <v>0</v>
      </c>
      <c r="BE76" s="16">
        <f t="shared" si="119"/>
        <v>0</v>
      </c>
      <c r="BF76" s="32">
        <f t="shared" si="110"/>
        <v>0</v>
      </c>
      <c r="BG76" s="32">
        <f t="shared" si="111"/>
        <v>0</v>
      </c>
      <c r="BH76" s="32">
        <f t="shared" si="112"/>
        <v>0</v>
      </c>
      <c r="BI76" s="32">
        <f t="shared" si="113"/>
        <v>0</v>
      </c>
      <c r="BJ76" s="32">
        <f t="shared" si="114"/>
        <v>0</v>
      </c>
      <c r="BK76" s="32">
        <f t="shared" si="115"/>
        <v>0</v>
      </c>
      <c r="BL76" s="32">
        <f t="shared" si="116"/>
        <v>0</v>
      </c>
      <c r="BM76" s="32">
        <f t="shared" si="117"/>
        <v>0</v>
      </c>
    </row>
    <row r="77" spans="1:65" ht="51" customHeight="1">
      <c r="A77" s="1" t="s">
        <v>137</v>
      </c>
      <c r="B77" s="86" t="s">
        <v>138</v>
      </c>
      <c r="C77" s="90"/>
      <c r="D77" s="90"/>
      <c r="E77" s="30">
        <f>SUM(E78:E79)</f>
        <v>1</v>
      </c>
      <c r="F77" s="30">
        <f t="shared" ref="F77:BM77" si="120">SUM(F78:F79)</f>
        <v>0</v>
      </c>
      <c r="G77" s="30">
        <f t="shared" si="120"/>
        <v>1</v>
      </c>
      <c r="H77" s="30">
        <f t="shared" si="120"/>
        <v>0</v>
      </c>
      <c r="I77" s="30">
        <f t="shared" si="120"/>
        <v>0</v>
      </c>
      <c r="J77" s="30">
        <f t="shared" si="120"/>
        <v>0</v>
      </c>
      <c r="K77" s="30">
        <f t="shared" si="120"/>
        <v>0</v>
      </c>
      <c r="L77" s="30">
        <f t="shared" si="120"/>
        <v>0</v>
      </c>
      <c r="M77" s="30">
        <f t="shared" si="120"/>
        <v>0</v>
      </c>
      <c r="N77" s="30">
        <f t="shared" si="120"/>
        <v>0</v>
      </c>
      <c r="O77" s="30">
        <f t="shared" si="120"/>
        <v>1</v>
      </c>
      <c r="P77" s="30">
        <f t="shared" si="120"/>
        <v>0</v>
      </c>
      <c r="Q77" s="30">
        <f t="shared" si="120"/>
        <v>0</v>
      </c>
      <c r="R77" s="30">
        <f t="shared" si="120"/>
        <v>0</v>
      </c>
      <c r="S77" s="30">
        <f t="shared" si="120"/>
        <v>0</v>
      </c>
      <c r="T77" s="30">
        <f t="shared" si="120"/>
        <v>1</v>
      </c>
      <c r="U77" s="30">
        <f t="shared" si="120"/>
        <v>0</v>
      </c>
      <c r="V77" s="30">
        <f t="shared" si="120"/>
        <v>1</v>
      </c>
      <c r="W77" s="30">
        <f t="shared" si="120"/>
        <v>0</v>
      </c>
      <c r="X77" s="30">
        <f t="shared" si="120"/>
        <v>0</v>
      </c>
      <c r="Y77" s="30">
        <f t="shared" si="120"/>
        <v>1</v>
      </c>
      <c r="Z77" s="30">
        <f t="shared" si="120"/>
        <v>0</v>
      </c>
      <c r="AA77" s="30">
        <f t="shared" si="120"/>
        <v>0</v>
      </c>
      <c r="AB77" s="30">
        <f t="shared" si="120"/>
        <v>0</v>
      </c>
      <c r="AC77" s="30">
        <f t="shared" si="120"/>
        <v>0</v>
      </c>
      <c r="AD77" s="30">
        <f t="shared" si="120"/>
        <v>0</v>
      </c>
      <c r="AE77" s="30">
        <f t="shared" si="120"/>
        <v>0</v>
      </c>
      <c r="AF77" s="30">
        <f t="shared" si="120"/>
        <v>0</v>
      </c>
      <c r="AG77" s="30">
        <f t="shared" si="120"/>
        <v>0</v>
      </c>
      <c r="AH77" s="30">
        <f t="shared" si="120"/>
        <v>0</v>
      </c>
      <c r="AI77" s="30">
        <f t="shared" si="120"/>
        <v>0</v>
      </c>
      <c r="AJ77" s="30">
        <f t="shared" si="120"/>
        <v>0</v>
      </c>
      <c r="AK77" s="30">
        <f t="shared" si="120"/>
        <v>0</v>
      </c>
      <c r="AL77" s="30">
        <f t="shared" si="120"/>
        <v>0</v>
      </c>
      <c r="AM77" s="30">
        <f t="shared" si="120"/>
        <v>0</v>
      </c>
      <c r="AN77" s="30">
        <f t="shared" si="120"/>
        <v>0</v>
      </c>
      <c r="AO77" s="30">
        <f t="shared" si="120"/>
        <v>0</v>
      </c>
      <c r="AP77" s="30">
        <f t="shared" si="120"/>
        <v>0</v>
      </c>
      <c r="AQ77" s="30">
        <f t="shared" si="120"/>
        <v>0</v>
      </c>
      <c r="AR77" s="30">
        <f t="shared" si="120"/>
        <v>0</v>
      </c>
      <c r="AS77" s="30">
        <f t="shared" si="120"/>
        <v>0</v>
      </c>
      <c r="AT77" s="30">
        <f t="shared" si="120"/>
        <v>1</v>
      </c>
      <c r="AU77" s="30">
        <f t="shared" si="120"/>
        <v>1</v>
      </c>
      <c r="AV77" s="30">
        <f t="shared" si="120"/>
        <v>0</v>
      </c>
      <c r="AW77" s="30">
        <f t="shared" si="120"/>
        <v>0</v>
      </c>
      <c r="AX77" s="30">
        <f t="shared" si="120"/>
        <v>1</v>
      </c>
      <c r="AY77" s="30">
        <f t="shared" si="120"/>
        <v>1</v>
      </c>
      <c r="AZ77" s="30">
        <f t="shared" si="120"/>
        <v>1</v>
      </c>
      <c r="BA77" s="30">
        <f t="shared" si="120"/>
        <v>1</v>
      </c>
      <c r="BB77" s="30">
        <f t="shared" si="120"/>
        <v>1</v>
      </c>
      <c r="BC77" s="30">
        <f t="shared" si="120"/>
        <v>1</v>
      </c>
      <c r="BD77" s="16">
        <f t="shared" si="118"/>
        <v>1</v>
      </c>
      <c r="BE77" s="16">
        <f t="shared" si="119"/>
        <v>1</v>
      </c>
      <c r="BF77" s="30">
        <f t="shared" si="120"/>
        <v>0</v>
      </c>
      <c r="BG77" s="30">
        <f t="shared" si="120"/>
        <v>0</v>
      </c>
      <c r="BH77" s="30">
        <f t="shared" si="120"/>
        <v>0</v>
      </c>
      <c r="BI77" s="30">
        <f t="shared" si="120"/>
        <v>0</v>
      </c>
      <c r="BJ77" s="30">
        <f t="shared" si="120"/>
        <v>0</v>
      </c>
      <c r="BK77" s="30">
        <f t="shared" si="120"/>
        <v>0</v>
      </c>
      <c r="BL77" s="30">
        <f t="shared" si="120"/>
        <v>0</v>
      </c>
      <c r="BM77" s="30">
        <f t="shared" si="120"/>
        <v>0</v>
      </c>
    </row>
    <row r="78" spans="1:65" ht="39.950000000000003" customHeight="1">
      <c r="A78" s="3" t="s">
        <v>139</v>
      </c>
      <c r="B78" s="91" t="s">
        <v>140</v>
      </c>
      <c r="C78" s="92"/>
      <c r="D78" s="92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32">
        <f t="shared" ref="AT78:AT101" si="121">E78</f>
        <v>0</v>
      </c>
      <c r="AU78" s="32">
        <f t="shared" ref="AU78:AU101" si="122">F78+G78+H78+I78</f>
        <v>0</v>
      </c>
      <c r="AV78" s="32">
        <f t="shared" ref="AV78:AV101" si="123">J78</f>
        <v>0</v>
      </c>
      <c r="AW78" s="32">
        <f t="shared" ref="AW78:AW101" si="124">K78+L78+M78</f>
        <v>0</v>
      </c>
      <c r="AX78" s="32">
        <f t="shared" ref="AX78:AX101" si="125">F78+G78+K78</f>
        <v>0</v>
      </c>
      <c r="AY78" s="32">
        <f t="shared" ref="AY78:AY101" si="126">N78+Y78+Z78+AB78</f>
        <v>0</v>
      </c>
      <c r="AZ78" s="32">
        <f t="shared" ref="AZ78:AZ101" si="127">O78</f>
        <v>0</v>
      </c>
      <c r="BA78" s="32">
        <f t="shared" ref="BA78:BA101" si="128">P78+Q78+R78+S78+T78</f>
        <v>0</v>
      </c>
      <c r="BB78" s="32">
        <f t="shared" ref="BB78:BB101" si="129">T78</f>
        <v>0</v>
      </c>
      <c r="BC78" s="32">
        <f t="shared" ref="BC78:BC101" si="130">+U78+V78+W78</f>
        <v>0</v>
      </c>
      <c r="BD78" s="16">
        <f t="shared" si="118"/>
        <v>0</v>
      </c>
      <c r="BE78" s="16">
        <f t="shared" si="119"/>
        <v>0</v>
      </c>
      <c r="BF78" s="32">
        <f t="shared" ref="BF78:BF101" si="131">AF78</f>
        <v>0</v>
      </c>
      <c r="BG78" s="32">
        <f t="shared" ref="BG78:BG101" si="132">AD78+AE78</f>
        <v>0</v>
      </c>
      <c r="BH78" s="32">
        <f t="shared" ref="BH78:BH101" si="133">AF78</f>
        <v>0</v>
      </c>
      <c r="BI78" s="32">
        <f t="shared" ref="BI78:BI101" si="134">AG78+AH78</f>
        <v>0</v>
      </c>
      <c r="BJ78" s="32">
        <f t="shared" ref="BJ78:BJ101" si="135">AM78</f>
        <v>0</v>
      </c>
      <c r="BK78" s="32">
        <f t="shared" ref="BK78:BK101" si="136">AK78+AL78</f>
        <v>0</v>
      </c>
      <c r="BL78" s="32">
        <f t="shared" ref="BL78:BL101" si="137">AM78</f>
        <v>0</v>
      </c>
      <c r="BM78" s="32">
        <f t="shared" ref="BM78:BM101" si="138">AN78+AO78</f>
        <v>0</v>
      </c>
    </row>
    <row r="79" spans="1:65" ht="39.950000000000003" customHeight="1">
      <c r="A79" s="3" t="s">
        <v>141</v>
      </c>
      <c r="B79" s="88" t="s">
        <v>45</v>
      </c>
      <c r="C79" s="89"/>
      <c r="D79" s="89"/>
      <c r="E79" s="7">
        <v>1</v>
      </c>
      <c r="F79" s="7"/>
      <c r="G79" s="7">
        <v>1</v>
      </c>
      <c r="H79" s="7"/>
      <c r="I79" s="7"/>
      <c r="J79" s="7"/>
      <c r="K79" s="7"/>
      <c r="L79" s="7"/>
      <c r="M79" s="7"/>
      <c r="N79" s="7"/>
      <c r="O79" s="7">
        <v>1</v>
      </c>
      <c r="P79" s="7"/>
      <c r="Q79" s="7"/>
      <c r="R79" s="7"/>
      <c r="S79" s="7"/>
      <c r="T79" s="7">
        <v>1</v>
      </c>
      <c r="U79" s="7"/>
      <c r="V79" s="7">
        <v>1</v>
      </c>
      <c r="W79" s="7"/>
      <c r="X79" s="7"/>
      <c r="Y79" s="7">
        <v>1</v>
      </c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32">
        <f t="shared" si="121"/>
        <v>1</v>
      </c>
      <c r="AU79" s="32">
        <f t="shared" si="122"/>
        <v>1</v>
      </c>
      <c r="AV79" s="32">
        <f t="shared" si="123"/>
        <v>0</v>
      </c>
      <c r="AW79" s="32">
        <f t="shared" si="124"/>
        <v>0</v>
      </c>
      <c r="AX79" s="32">
        <f t="shared" si="125"/>
        <v>1</v>
      </c>
      <c r="AY79" s="32">
        <f t="shared" si="126"/>
        <v>1</v>
      </c>
      <c r="AZ79" s="32">
        <f t="shared" si="127"/>
        <v>1</v>
      </c>
      <c r="BA79" s="32">
        <f t="shared" si="128"/>
        <v>1</v>
      </c>
      <c r="BB79" s="32">
        <f t="shared" si="129"/>
        <v>1</v>
      </c>
      <c r="BC79" s="32">
        <f t="shared" si="130"/>
        <v>1</v>
      </c>
      <c r="BD79" s="16">
        <f t="shared" si="118"/>
        <v>1</v>
      </c>
      <c r="BE79" s="16">
        <f t="shared" si="119"/>
        <v>1</v>
      </c>
      <c r="BF79" s="32">
        <f t="shared" si="131"/>
        <v>0</v>
      </c>
      <c r="BG79" s="32">
        <f t="shared" si="132"/>
        <v>0</v>
      </c>
      <c r="BH79" s="32">
        <f t="shared" si="133"/>
        <v>0</v>
      </c>
      <c r="BI79" s="32">
        <f t="shared" si="134"/>
        <v>0</v>
      </c>
      <c r="BJ79" s="32">
        <f t="shared" si="135"/>
        <v>0</v>
      </c>
      <c r="BK79" s="32">
        <f t="shared" si="136"/>
        <v>0</v>
      </c>
      <c r="BL79" s="32">
        <f t="shared" si="137"/>
        <v>0</v>
      </c>
      <c r="BM79" s="32">
        <f t="shared" si="138"/>
        <v>0</v>
      </c>
    </row>
    <row r="80" spans="1:65" ht="39.950000000000003" customHeight="1">
      <c r="A80" s="1" t="s">
        <v>142</v>
      </c>
      <c r="B80" s="86" t="s">
        <v>143</v>
      </c>
      <c r="C80" s="90"/>
      <c r="D80" s="90"/>
      <c r="E80" s="30">
        <f>SUM(E81:E101)</f>
        <v>19</v>
      </c>
      <c r="F80" s="30">
        <f t="shared" ref="F80:BM80" si="139">SUM(F81:F101)</f>
        <v>1</v>
      </c>
      <c r="G80" s="30">
        <f t="shared" si="139"/>
        <v>18</v>
      </c>
      <c r="H80" s="30">
        <f t="shared" si="139"/>
        <v>0</v>
      </c>
      <c r="I80" s="30">
        <f t="shared" si="139"/>
        <v>0</v>
      </c>
      <c r="J80" s="30">
        <f t="shared" si="139"/>
        <v>15</v>
      </c>
      <c r="K80" s="30">
        <f t="shared" si="139"/>
        <v>13</v>
      </c>
      <c r="L80" s="30">
        <f t="shared" si="139"/>
        <v>2</v>
      </c>
      <c r="M80" s="30">
        <f t="shared" si="139"/>
        <v>0</v>
      </c>
      <c r="N80" s="30">
        <f t="shared" si="139"/>
        <v>0</v>
      </c>
      <c r="O80" s="30">
        <f t="shared" si="139"/>
        <v>10</v>
      </c>
      <c r="P80" s="30">
        <f t="shared" si="139"/>
        <v>10</v>
      </c>
      <c r="Q80" s="30">
        <f t="shared" si="139"/>
        <v>0</v>
      </c>
      <c r="R80" s="30">
        <f t="shared" si="139"/>
        <v>0</v>
      </c>
      <c r="S80" s="30">
        <f t="shared" si="139"/>
        <v>0</v>
      </c>
      <c r="T80" s="30">
        <f t="shared" si="139"/>
        <v>0</v>
      </c>
      <c r="U80" s="30">
        <f t="shared" si="139"/>
        <v>0</v>
      </c>
      <c r="V80" s="30">
        <f t="shared" si="139"/>
        <v>0</v>
      </c>
      <c r="W80" s="30">
        <f t="shared" si="139"/>
        <v>0</v>
      </c>
      <c r="X80" s="30">
        <f t="shared" si="139"/>
        <v>0</v>
      </c>
      <c r="Y80" s="30">
        <f t="shared" si="139"/>
        <v>10</v>
      </c>
      <c r="Z80" s="30">
        <f t="shared" si="139"/>
        <v>0</v>
      </c>
      <c r="AA80" s="30">
        <f t="shared" si="139"/>
        <v>0</v>
      </c>
      <c r="AB80" s="30">
        <f t="shared" si="139"/>
        <v>22</v>
      </c>
      <c r="AC80" s="30">
        <f t="shared" si="139"/>
        <v>0</v>
      </c>
      <c r="AD80" s="30">
        <f t="shared" si="139"/>
        <v>1</v>
      </c>
      <c r="AE80" s="30">
        <f t="shared" si="139"/>
        <v>0</v>
      </c>
      <c r="AF80" s="30">
        <f t="shared" si="139"/>
        <v>1</v>
      </c>
      <c r="AG80" s="30">
        <f t="shared" si="139"/>
        <v>1</v>
      </c>
      <c r="AH80" s="30">
        <f t="shared" si="139"/>
        <v>0</v>
      </c>
      <c r="AI80" s="30">
        <f t="shared" si="139"/>
        <v>0</v>
      </c>
      <c r="AJ80" s="30">
        <f t="shared" si="139"/>
        <v>1</v>
      </c>
      <c r="AK80" s="30">
        <f t="shared" si="139"/>
        <v>0</v>
      </c>
      <c r="AL80" s="30">
        <f t="shared" si="139"/>
        <v>0</v>
      </c>
      <c r="AM80" s="30">
        <f t="shared" si="139"/>
        <v>0</v>
      </c>
      <c r="AN80" s="30">
        <f t="shared" si="139"/>
        <v>0</v>
      </c>
      <c r="AO80" s="30">
        <f t="shared" si="139"/>
        <v>0</v>
      </c>
      <c r="AP80" s="30">
        <f t="shared" si="139"/>
        <v>0</v>
      </c>
      <c r="AQ80" s="30">
        <f t="shared" si="139"/>
        <v>0</v>
      </c>
      <c r="AR80" s="30">
        <f t="shared" si="139"/>
        <v>0</v>
      </c>
      <c r="AS80" s="30">
        <f t="shared" si="139"/>
        <v>0</v>
      </c>
      <c r="AT80" s="30">
        <f t="shared" si="139"/>
        <v>19</v>
      </c>
      <c r="AU80" s="30">
        <f t="shared" si="139"/>
        <v>19</v>
      </c>
      <c r="AV80" s="30">
        <f t="shared" si="139"/>
        <v>15</v>
      </c>
      <c r="AW80" s="30">
        <f t="shared" si="139"/>
        <v>15</v>
      </c>
      <c r="AX80" s="30">
        <f t="shared" si="139"/>
        <v>32</v>
      </c>
      <c r="AY80" s="30">
        <f t="shared" si="139"/>
        <v>32</v>
      </c>
      <c r="AZ80" s="30">
        <f t="shared" si="139"/>
        <v>10</v>
      </c>
      <c r="BA80" s="30">
        <f t="shared" si="139"/>
        <v>10</v>
      </c>
      <c r="BB80" s="30">
        <f t="shared" si="139"/>
        <v>0</v>
      </c>
      <c r="BC80" s="30">
        <f t="shared" si="139"/>
        <v>0</v>
      </c>
      <c r="BD80" s="16">
        <f t="shared" si="118"/>
        <v>10</v>
      </c>
      <c r="BE80" s="16">
        <f t="shared" si="119"/>
        <v>10</v>
      </c>
      <c r="BF80" s="30">
        <f t="shared" si="139"/>
        <v>1</v>
      </c>
      <c r="BG80" s="30">
        <f t="shared" si="139"/>
        <v>1</v>
      </c>
      <c r="BH80" s="30">
        <f t="shared" si="139"/>
        <v>1</v>
      </c>
      <c r="BI80" s="30">
        <f t="shared" si="139"/>
        <v>1</v>
      </c>
      <c r="BJ80" s="30">
        <f t="shared" si="139"/>
        <v>0</v>
      </c>
      <c r="BK80" s="30">
        <f t="shared" si="139"/>
        <v>0</v>
      </c>
      <c r="BL80" s="30">
        <f t="shared" si="139"/>
        <v>0</v>
      </c>
      <c r="BM80" s="30">
        <f t="shared" si="139"/>
        <v>0</v>
      </c>
    </row>
    <row r="81" spans="1:65" ht="39.950000000000003" customHeight="1">
      <c r="A81" s="3" t="s">
        <v>144</v>
      </c>
      <c r="B81" s="91" t="s">
        <v>145</v>
      </c>
      <c r="C81" s="92"/>
      <c r="D81" s="92"/>
      <c r="E81" s="51"/>
      <c r="F81" s="51"/>
      <c r="G81" s="49"/>
      <c r="H81" s="49"/>
      <c r="I81" s="49"/>
      <c r="J81" s="49"/>
      <c r="K81" s="49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51"/>
      <c r="AS81" s="51"/>
      <c r="AT81" s="32">
        <f t="shared" si="121"/>
        <v>0</v>
      </c>
      <c r="AU81" s="32">
        <f t="shared" si="122"/>
        <v>0</v>
      </c>
      <c r="AV81" s="32">
        <f t="shared" si="123"/>
        <v>0</v>
      </c>
      <c r="AW81" s="32">
        <f t="shared" si="124"/>
        <v>0</v>
      </c>
      <c r="AX81" s="32">
        <f t="shared" si="125"/>
        <v>0</v>
      </c>
      <c r="AY81" s="32">
        <f t="shared" si="126"/>
        <v>0</v>
      </c>
      <c r="AZ81" s="32">
        <f t="shared" si="127"/>
        <v>0</v>
      </c>
      <c r="BA81" s="32">
        <f t="shared" si="128"/>
        <v>0</v>
      </c>
      <c r="BB81" s="32">
        <f t="shared" si="129"/>
        <v>0</v>
      </c>
      <c r="BC81" s="32">
        <f t="shared" si="130"/>
        <v>0</v>
      </c>
      <c r="BD81" s="16">
        <f t="shared" si="118"/>
        <v>0</v>
      </c>
      <c r="BE81" s="16">
        <f t="shared" si="119"/>
        <v>0</v>
      </c>
      <c r="BF81" s="32">
        <f t="shared" si="131"/>
        <v>0</v>
      </c>
      <c r="BG81" s="32">
        <f t="shared" si="132"/>
        <v>0</v>
      </c>
      <c r="BH81" s="32">
        <f t="shared" si="133"/>
        <v>0</v>
      </c>
      <c r="BI81" s="32">
        <f t="shared" si="134"/>
        <v>0</v>
      </c>
      <c r="BJ81" s="32">
        <f t="shared" si="135"/>
        <v>0</v>
      </c>
      <c r="BK81" s="32">
        <f t="shared" si="136"/>
        <v>0</v>
      </c>
      <c r="BL81" s="32">
        <f t="shared" si="137"/>
        <v>0</v>
      </c>
      <c r="BM81" s="32">
        <f t="shared" si="138"/>
        <v>0</v>
      </c>
    </row>
    <row r="82" spans="1:65" ht="39.950000000000003" customHeight="1">
      <c r="A82" s="3" t="s">
        <v>146</v>
      </c>
      <c r="B82" s="91" t="s">
        <v>147</v>
      </c>
      <c r="C82" s="92"/>
      <c r="D82" s="92"/>
      <c r="E82" s="51">
        <v>4</v>
      </c>
      <c r="F82" s="51"/>
      <c r="G82" s="49">
        <v>4</v>
      </c>
      <c r="H82" s="49"/>
      <c r="I82" s="49"/>
      <c r="J82" s="49">
        <v>2</v>
      </c>
      <c r="K82" s="49">
        <v>2</v>
      </c>
      <c r="L82" s="51"/>
      <c r="M82" s="51"/>
      <c r="N82" s="51"/>
      <c r="O82" s="51">
        <v>1</v>
      </c>
      <c r="P82" s="51">
        <v>1</v>
      </c>
      <c r="Q82" s="51"/>
      <c r="R82" s="51"/>
      <c r="S82" s="51"/>
      <c r="T82" s="51"/>
      <c r="U82" s="51"/>
      <c r="V82" s="51"/>
      <c r="W82" s="51"/>
      <c r="X82" s="51"/>
      <c r="Y82" s="51">
        <v>1</v>
      </c>
      <c r="Z82" s="51"/>
      <c r="AA82" s="51"/>
      <c r="AB82" s="51">
        <v>5</v>
      </c>
      <c r="AC82" s="51"/>
      <c r="AD82" s="51"/>
      <c r="AE82" s="51"/>
      <c r="AF82" s="51"/>
      <c r="AG82" s="51"/>
      <c r="AH82" s="51"/>
      <c r="AI82" s="51"/>
      <c r="AJ82" s="51"/>
      <c r="AK82" s="51"/>
      <c r="AL82" s="51"/>
      <c r="AM82" s="51"/>
      <c r="AN82" s="51"/>
      <c r="AO82" s="51"/>
      <c r="AP82" s="51"/>
      <c r="AQ82" s="51"/>
      <c r="AR82" s="51"/>
      <c r="AS82" s="51"/>
      <c r="AT82" s="32">
        <f t="shared" si="121"/>
        <v>4</v>
      </c>
      <c r="AU82" s="32">
        <f t="shared" si="122"/>
        <v>4</v>
      </c>
      <c r="AV82" s="32">
        <f t="shared" si="123"/>
        <v>2</v>
      </c>
      <c r="AW82" s="32">
        <f t="shared" si="124"/>
        <v>2</v>
      </c>
      <c r="AX82" s="32">
        <f t="shared" si="125"/>
        <v>6</v>
      </c>
      <c r="AY82" s="32">
        <f t="shared" si="126"/>
        <v>6</v>
      </c>
      <c r="AZ82" s="32">
        <f t="shared" si="127"/>
        <v>1</v>
      </c>
      <c r="BA82" s="32">
        <f t="shared" si="128"/>
        <v>1</v>
      </c>
      <c r="BB82" s="32">
        <f t="shared" si="129"/>
        <v>0</v>
      </c>
      <c r="BC82" s="32">
        <f t="shared" si="130"/>
        <v>0</v>
      </c>
      <c r="BD82" s="16">
        <f t="shared" si="118"/>
        <v>1</v>
      </c>
      <c r="BE82" s="16">
        <f t="shared" si="119"/>
        <v>1</v>
      </c>
      <c r="BF82" s="32">
        <f t="shared" si="131"/>
        <v>0</v>
      </c>
      <c r="BG82" s="32">
        <f t="shared" si="132"/>
        <v>0</v>
      </c>
      <c r="BH82" s="32">
        <f t="shared" si="133"/>
        <v>0</v>
      </c>
      <c r="BI82" s="32">
        <f t="shared" si="134"/>
        <v>0</v>
      </c>
      <c r="BJ82" s="32">
        <f t="shared" si="135"/>
        <v>0</v>
      </c>
      <c r="BK82" s="32">
        <f t="shared" si="136"/>
        <v>0</v>
      </c>
      <c r="BL82" s="32">
        <f t="shared" si="137"/>
        <v>0</v>
      </c>
      <c r="BM82" s="32">
        <f t="shared" si="138"/>
        <v>0</v>
      </c>
    </row>
    <row r="83" spans="1:65" ht="39.950000000000003" customHeight="1">
      <c r="A83" s="3" t="s">
        <v>148</v>
      </c>
      <c r="B83" s="91" t="s">
        <v>149</v>
      </c>
      <c r="C83" s="92"/>
      <c r="D83" s="92"/>
      <c r="E83" s="51"/>
      <c r="F83" s="51"/>
      <c r="G83" s="49"/>
      <c r="H83" s="49"/>
      <c r="I83" s="49"/>
      <c r="J83" s="49"/>
      <c r="K83" s="49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1"/>
      <c r="AK83" s="51"/>
      <c r="AL83" s="51"/>
      <c r="AM83" s="51"/>
      <c r="AN83" s="51"/>
      <c r="AO83" s="51"/>
      <c r="AP83" s="51"/>
      <c r="AQ83" s="51"/>
      <c r="AR83" s="51"/>
      <c r="AS83" s="51"/>
      <c r="AT83" s="32">
        <f t="shared" si="121"/>
        <v>0</v>
      </c>
      <c r="AU83" s="32">
        <f t="shared" si="122"/>
        <v>0</v>
      </c>
      <c r="AV83" s="32">
        <f t="shared" si="123"/>
        <v>0</v>
      </c>
      <c r="AW83" s="32">
        <f t="shared" si="124"/>
        <v>0</v>
      </c>
      <c r="AX83" s="32">
        <f t="shared" si="125"/>
        <v>0</v>
      </c>
      <c r="AY83" s="32">
        <f t="shared" si="126"/>
        <v>0</v>
      </c>
      <c r="AZ83" s="32">
        <f t="shared" si="127"/>
        <v>0</v>
      </c>
      <c r="BA83" s="32">
        <f t="shared" si="128"/>
        <v>0</v>
      </c>
      <c r="BB83" s="32">
        <f t="shared" si="129"/>
        <v>0</v>
      </c>
      <c r="BC83" s="32">
        <f t="shared" si="130"/>
        <v>0</v>
      </c>
      <c r="BD83" s="16">
        <f t="shared" si="118"/>
        <v>0</v>
      </c>
      <c r="BE83" s="16">
        <f t="shared" si="119"/>
        <v>0</v>
      </c>
      <c r="BF83" s="32">
        <f t="shared" si="131"/>
        <v>0</v>
      </c>
      <c r="BG83" s="32">
        <f t="shared" si="132"/>
        <v>0</v>
      </c>
      <c r="BH83" s="32">
        <f t="shared" si="133"/>
        <v>0</v>
      </c>
      <c r="BI83" s="32">
        <f t="shared" si="134"/>
        <v>0</v>
      </c>
      <c r="BJ83" s="32">
        <f t="shared" si="135"/>
        <v>0</v>
      </c>
      <c r="BK83" s="32">
        <f t="shared" si="136"/>
        <v>0</v>
      </c>
      <c r="BL83" s="32">
        <f t="shared" si="137"/>
        <v>0</v>
      </c>
      <c r="BM83" s="32">
        <f t="shared" si="138"/>
        <v>0</v>
      </c>
    </row>
    <row r="84" spans="1:65" ht="39.950000000000003" customHeight="1">
      <c r="A84" s="3" t="s">
        <v>150</v>
      </c>
      <c r="B84" s="91" t="s">
        <v>151</v>
      </c>
      <c r="C84" s="92"/>
      <c r="D84" s="92"/>
      <c r="E84" s="51">
        <v>4</v>
      </c>
      <c r="F84" s="51"/>
      <c r="G84" s="49">
        <v>4</v>
      </c>
      <c r="H84" s="49"/>
      <c r="I84" s="49"/>
      <c r="J84" s="49">
        <v>4</v>
      </c>
      <c r="K84" s="49">
        <v>4</v>
      </c>
      <c r="L84" s="51"/>
      <c r="M84" s="51"/>
      <c r="N84" s="51"/>
      <c r="O84" s="51">
        <v>3</v>
      </c>
      <c r="P84" s="51">
        <v>3</v>
      </c>
      <c r="Q84" s="51"/>
      <c r="R84" s="51"/>
      <c r="S84" s="51"/>
      <c r="T84" s="51"/>
      <c r="U84" s="51"/>
      <c r="V84" s="51"/>
      <c r="W84" s="51"/>
      <c r="X84" s="51"/>
      <c r="Y84" s="51">
        <v>3</v>
      </c>
      <c r="Z84" s="51"/>
      <c r="AA84" s="51"/>
      <c r="AB84" s="51">
        <v>5</v>
      </c>
      <c r="AC84" s="51"/>
      <c r="AD84" s="50"/>
      <c r="AE84" s="50"/>
      <c r="AF84" s="50"/>
      <c r="AG84" s="50"/>
      <c r="AH84" s="50"/>
      <c r="AI84" s="51"/>
      <c r="AJ84" s="51"/>
      <c r="AK84" s="51"/>
      <c r="AL84" s="51"/>
      <c r="AM84" s="51"/>
      <c r="AN84" s="51"/>
      <c r="AO84" s="51"/>
      <c r="AP84" s="51"/>
      <c r="AQ84" s="51"/>
      <c r="AR84" s="51"/>
      <c r="AS84" s="51"/>
      <c r="AT84" s="32">
        <f t="shared" si="121"/>
        <v>4</v>
      </c>
      <c r="AU84" s="32">
        <f t="shared" si="122"/>
        <v>4</v>
      </c>
      <c r="AV84" s="32">
        <f t="shared" si="123"/>
        <v>4</v>
      </c>
      <c r="AW84" s="32">
        <f t="shared" si="124"/>
        <v>4</v>
      </c>
      <c r="AX84" s="32">
        <f t="shared" si="125"/>
        <v>8</v>
      </c>
      <c r="AY84" s="32">
        <f t="shared" si="126"/>
        <v>8</v>
      </c>
      <c r="AZ84" s="32">
        <f t="shared" si="127"/>
        <v>3</v>
      </c>
      <c r="BA84" s="32">
        <f t="shared" si="128"/>
        <v>3</v>
      </c>
      <c r="BB84" s="32">
        <f t="shared" si="129"/>
        <v>0</v>
      </c>
      <c r="BC84" s="32">
        <f t="shared" si="130"/>
        <v>0</v>
      </c>
      <c r="BD84" s="16">
        <f t="shared" si="118"/>
        <v>3</v>
      </c>
      <c r="BE84" s="16">
        <f t="shared" si="119"/>
        <v>3</v>
      </c>
      <c r="BF84" s="32">
        <f t="shared" si="131"/>
        <v>0</v>
      </c>
      <c r="BG84" s="32">
        <f t="shared" si="132"/>
        <v>0</v>
      </c>
      <c r="BH84" s="32">
        <f t="shared" si="133"/>
        <v>0</v>
      </c>
      <c r="BI84" s="32">
        <f t="shared" si="134"/>
        <v>0</v>
      </c>
      <c r="BJ84" s="32">
        <f t="shared" si="135"/>
        <v>0</v>
      </c>
      <c r="BK84" s="32">
        <f t="shared" si="136"/>
        <v>0</v>
      </c>
      <c r="BL84" s="32">
        <f t="shared" si="137"/>
        <v>0</v>
      </c>
      <c r="BM84" s="32">
        <f t="shared" si="138"/>
        <v>0</v>
      </c>
    </row>
    <row r="85" spans="1:65" ht="39.950000000000003" customHeight="1">
      <c r="A85" s="3" t="s">
        <v>152</v>
      </c>
      <c r="B85" s="91" t="s">
        <v>153</v>
      </c>
      <c r="C85" s="92"/>
      <c r="D85" s="92"/>
      <c r="E85" s="51"/>
      <c r="F85" s="51"/>
      <c r="G85" s="49"/>
      <c r="H85" s="49"/>
      <c r="I85" s="49"/>
      <c r="J85" s="49"/>
      <c r="K85" s="49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51"/>
      <c r="AL85" s="51"/>
      <c r="AM85" s="51"/>
      <c r="AN85" s="51"/>
      <c r="AO85" s="51"/>
      <c r="AP85" s="51"/>
      <c r="AQ85" s="51"/>
      <c r="AR85" s="51"/>
      <c r="AS85" s="51"/>
      <c r="AT85" s="32">
        <f t="shared" si="121"/>
        <v>0</v>
      </c>
      <c r="AU85" s="32">
        <f t="shared" si="122"/>
        <v>0</v>
      </c>
      <c r="AV85" s="32">
        <f t="shared" si="123"/>
        <v>0</v>
      </c>
      <c r="AW85" s="32">
        <f t="shared" si="124"/>
        <v>0</v>
      </c>
      <c r="AX85" s="32">
        <f t="shared" si="125"/>
        <v>0</v>
      </c>
      <c r="AY85" s="32">
        <f t="shared" si="126"/>
        <v>0</v>
      </c>
      <c r="AZ85" s="32">
        <f t="shared" si="127"/>
        <v>0</v>
      </c>
      <c r="BA85" s="32">
        <f t="shared" si="128"/>
        <v>0</v>
      </c>
      <c r="BB85" s="32">
        <f t="shared" si="129"/>
        <v>0</v>
      </c>
      <c r="BC85" s="32">
        <f t="shared" si="130"/>
        <v>0</v>
      </c>
      <c r="BD85" s="16">
        <f t="shared" si="118"/>
        <v>0</v>
      </c>
      <c r="BE85" s="16">
        <f t="shared" si="119"/>
        <v>0</v>
      </c>
      <c r="BF85" s="32">
        <f t="shared" si="131"/>
        <v>0</v>
      </c>
      <c r="BG85" s="32">
        <f t="shared" si="132"/>
        <v>0</v>
      </c>
      <c r="BH85" s="32">
        <f t="shared" si="133"/>
        <v>0</v>
      </c>
      <c r="BI85" s="32">
        <f t="shared" si="134"/>
        <v>0</v>
      </c>
      <c r="BJ85" s="32">
        <f t="shared" si="135"/>
        <v>0</v>
      </c>
      <c r="BK85" s="32">
        <f t="shared" si="136"/>
        <v>0</v>
      </c>
      <c r="BL85" s="32">
        <f t="shared" si="137"/>
        <v>0</v>
      </c>
      <c r="BM85" s="32">
        <f t="shared" si="138"/>
        <v>0</v>
      </c>
    </row>
    <row r="86" spans="1:65" ht="39.950000000000003" customHeight="1">
      <c r="A86" s="3" t="s">
        <v>154</v>
      </c>
      <c r="B86" s="91" t="s">
        <v>155</v>
      </c>
      <c r="C86" s="92"/>
      <c r="D86" s="92"/>
      <c r="E86" s="51"/>
      <c r="F86" s="51"/>
      <c r="G86" s="49"/>
      <c r="H86" s="49"/>
      <c r="I86" s="49"/>
      <c r="J86" s="49"/>
      <c r="K86" s="49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1"/>
      <c r="AQ86" s="51"/>
      <c r="AR86" s="51"/>
      <c r="AS86" s="51"/>
      <c r="AT86" s="32">
        <f t="shared" si="121"/>
        <v>0</v>
      </c>
      <c r="AU86" s="32">
        <f t="shared" si="122"/>
        <v>0</v>
      </c>
      <c r="AV86" s="32">
        <f t="shared" si="123"/>
        <v>0</v>
      </c>
      <c r="AW86" s="32">
        <f t="shared" si="124"/>
        <v>0</v>
      </c>
      <c r="AX86" s="32">
        <f t="shared" si="125"/>
        <v>0</v>
      </c>
      <c r="AY86" s="32">
        <f t="shared" si="126"/>
        <v>0</v>
      </c>
      <c r="AZ86" s="32">
        <f t="shared" si="127"/>
        <v>0</v>
      </c>
      <c r="BA86" s="32">
        <f t="shared" si="128"/>
        <v>0</v>
      </c>
      <c r="BB86" s="32">
        <f t="shared" si="129"/>
        <v>0</v>
      </c>
      <c r="BC86" s="32">
        <f t="shared" si="130"/>
        <v>0</v>
      </c>
      <c r="BD86" s="16">
        <f t="shared" si="118"/>
        <v>0</v>
      </c>
      <c r="BE86" s="16">
        <f t="shared" si="119"/>
        <v>0</v>
      </c>
      <c r="BF86" s="32">
        <f t="shared" si="131"/>
        <v>0</v>
      </c>
      <c r="BG86" s="32">
        <f t="shared" si="132"/>
        <v>0</v>
      </c>
      <c r="BH86" s="32">
        <f t="shared" si="133"/>
        <v>0</v>
      </c>
      <c r="BI86" s="32">
        <f t="shared" si="134"/>
        <v>0</v>
      </c>
      <c r="BJ86" s="32">
        <f t="shared" si="135"/>
        <v>0</v>
      </c>
      <c r="BK86" s="32">
        <f t="shared" si="136"/>
        <v>0</v>
      </c>
      <c r="BL86" s="32">
        <f t="shared" si="137"/>
        <v>0</v>
      </c>
      <c r="BM86" s="32">
        <f t="shared" si="138"/>
        <v>0</v>
      </c>
    </row>
    <row r="87" spans="1:65" ht="39.950000000000003" customHeight="1">
      <c r="A87" s="3" t="s">
        <v>156</v>
      </c>
      <c r="B87" s="88" t="s">
        <v>157</v>
      </c>
      <c r="C87" s="89"/>
      <c r="D87" s="89"/>
      <c r="E87" s="51"/>
      <c r="F87" s="51"/>
      <c r="G87" s="49"/>
      <c r="H87" s="49"/>
      <c r="I87" s="49"/>
      <c r="J87" s="49"/>
      <c r="K87" s="49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  <c r="AQ87" s="51"/>
      <c r="AR87" s="51"/>
      <c r="AS87" s="51"/>
      <c r="AT87" s="32">
        <f t="shared" si="121"/>
        <v>0</v>
      </c>
      <c r="AU87" s="32">
        <f t="shared" si="122"/>
        <v>0</v>
      </c>
      <c r="AV87" s="32">
        <f t="shared" si="123"/>
        <v>0</v>
      </c>
      <c r="AW87" s="32">
        <f t="shared" si="124"/>
        <v>0</v>
      </c>
      <c r="AX87" s="32">
        <f t="shared" si="125"/>
        <v>0</v>
      </c>
      <c r="AY87" s="32">
        <f t="shared" si="126"/>
        <v>0</v>
      </c>
      <c r="AZ87" s="32">
        <f t="shared" si="127"/>
        <v>0</v>
      </c>
      <c r="BA87" s="32">
        <f t="shared" si="128"/>
        <v>0</v>
      </c>
      <c r="BB87" s="32">
        <f t="shared" si="129"/>
        <v>0</v>
      </c>
      <c r="BC87" s="32">
        <f t="shared" si="130"/>
        <v>0</v>
      </c>
      <c r="BD87" s="16">
        <f t="shared" si="118"/>
        <v>0</v>
      </c>
      <c r="BE87" s="16">
        <f t="shared" si="119"/>
        <v>0</v>
      </c>
      <c r="BF87" s="32">
        <f t="shared" si="131"/>
        <v>0</v>
      </c>
      <c r="BG87" s="32">
        <f t="shared" si="132"/>
        <v>0</v>
      </c>
      <c r="BH87" s="32">
        <f t="shared" si="133"/>
        <v>0</v>
      </c>
      <c r="BI87" s="32">
        <f t="shared" si="134"/>
        <v>0</v>
      </c>
      <c r="BJ87" s="32">
        <f t="shared" si="135"/>
        <v>0</v>
      </c>
      <c r="BK87" s="32">
        <f t="shared" si="136"/>
        <v>0</v>
      </c>
      <c r="BL87" s="32">
        <f t="shared" si="137"/>
        <v>0</v>
      </c>
      <c r="BM87" s="32">
        <f t="shared" si="138"/>
        <v>0</v>
      </c>
    </row>
    <row r="88" spans="1:65" ht="39.950000000000003" customHeight="1">
      <c r="A88" s="3" t="s">
        <v>158</v>
      </c>
      <c r="B88" s="88" t="s">
        <v>159</v>
      </c>
      <c r="C88" s="89"/>
      <c r="D88" s="89"/>
      <c r="E88" s="51"/>
      <c r="F88" s="51"/>
      <c r="G88" s="49"/>
      <c r="H88" s="49"/>
      <c r="I88" s="49"/>
      <c r="J88" s="49"/>
      <c r="K88" s="49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M88" s="51"/>
      <c r="AN88" s="51"/>
      <c r="AO88" s="51"/>
      <c r="AP88" s="51"/>
      <c r="AQ88" s="51"/>
      <c r="AR88" s="51"/>
      <c r="AS88" s="51"/>
      <c r="AT88" s="32">
        <f t="shared" si="121"/>
        <v>0</v>
      </c>
      <c r="AU88" s="32">
        <f t="shared" si="122"/>
        <v>0</v>
      </c>
      <c r="AV88" s="32">
        <f t="shared" si="123"/>
        <v>0</v>
      </c>
      <c r="AW88" s="32">
        <f t="shared" si="124"/>
        <v>0</v>
      </c>
      <c r="AX88" s="32">
        <f t="shared" si="125"/>
        <v>0</v>
      </c>
      <c r="AY88" s="32">
        <f t="shared" si="126"/>
        <v>0</v>
      </c>
      <c r="AZ88" s="32">
        <f t="shared" si="127"/>
        <v>0</v>
      </c>
      <c r="BA88" s="32">
        <f t="shared" si="128"/>
        <v>0</v>
      </c>
      <c r="BB88" s="32">
        <f t="shared" si="129"/>
        <v>0</v>
      </c>
      <c r="BC88" s="32">
        <f t="shared" si="130"/>
        <v>0</v>
      </c>
      <c r="BD88" s="16">
        <f t="shared" si="118"/>
        <v>0</v>
      </c>
      <c r="BE88" s="16">
        <f t="shared" si="119"/>
        <v>0</v>
      </c>
      <c r="BF88" s="32">
        <f t="shared" si="131"/>
        <v>0</v>
      </c>
      <c r="BG88" s="32">
        <f t="shared" si="132"/>
        <v>0</v>
      </c>
      <c r="BH88" s="32">
        <f t="shared" si="133"/>
        <v>0</v>
      </c>
      <c r="BI88" s="32">
        <f t="shared" si="134"/>
        <v>0</v>
      </c>
      <c r="BJ88" s="32">
        <f t="shared" si="135"/>
        <v>0</v>
      </c>
      <c r="BK88" s="32">
        <f t="shared" si="136"/>
        <v>0</v>
      </c>
      <c r="BL88" s="32">
        <f t="shared" si="137"/>
        <v>0</v>
      </c>
      <c r="BM88" s="32">
        <f t="shared" si="138"/>
        <v>0</v>
      </c>
    </row>
    <row r="89" spans="1:65" ht="39.950000000000003" customHeight="1">
      <c r="A89" s="3" t="s">
        <v>160</v>
      </c>
      <c r="B89" s="91" t="s">
        <v>161</v>
      </c>
      <c r="C89" s="92"/>
      <c r="D89" s="92"/>
      <c r="E89" s="51">
        <v>2</v>
      </c>
      <c r="F89" s="51"/>
      <c r="G89" s="49">
        <v>2</v>
      </c>
      <c r="H89" s="49"/>
      <c r="I89" s="49"/>
      <c r="J89" s="49">
        <v>6</v>
      </c>
      <c r="K89" s="49">
        <v>4</v>
      </c>
      <c r="L89" s="51">
        <v>2</v>
      </c>
      <c r="M89" s="51"/>
      <c r="N89" s="51"/>
      <c r="O89" s="51">
        <v>1</v>
      </c>
      <c r="P89" s="51">
        <v>1</v>
      </c>
      <c r="Q89" s="51"/>
      <c r="R89" s="51"/>
      <c r="S89" s="51"/>
      <c r="T89" s="51"/>
      <c r="U89" s="51"/>
      <c r="V89" s="51"/>
      <c r="W89" s="51"/>
      <c r="X89" s="51"/>
      <c r="Y89" s="51">
        <v>1</v>
      </c>
      <c r="Z89" s="51"/>
      <c r="AA89" s="51"/>
      <c r="AB89" s="51">
        <v>5</v>
      </c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  <c r="AS89" s="51"/>
      <c r="AT89" s="32">
        <f t="shared" si="121"/>
        <v>2</v>
      </c>
      <c r="AU89" s="32">
        <f t="shared" si="122"/>
        <v>2</v>
      </c>
      <c r="AV89" s="32">
        <f t="shared" si="123"/>
        <v>6</v>
      </c>
      <c r="AW89" s="32">
        <f t="shared" si="124"/>
        <v>6</v>
      </c>
      <c r="AX89" s="32">
        <f t="shared" si="125"/>
        <v>6</v>
      </c>
      <c r="AY89" s="32">
        <f t="shared" si="126"/>
        <v>6</v>
      </c>
      <c r="AZ89" s="32">
        <f t="shared" si="127"/>
        <v>1</v>
      </c>
      <c r="BA89" s="32">
        <f t="shared" si="128"/>
        <v>1</v>
      </c>
      <c r="BB89" s="32">
        <f t="shared" si="129"/>
        <v>0</v>
      </c>
      <c r="BC89" s="32">
        <f t="shared" si="130"/>
        <v>0</v>
      </c>
      <c r="BD89" s="16">
        <f t="shared" si="118"/>
        <v>1</v>
      </c>
      <c r="BE89" s="16">
        <f t="shared" si="119"/>
        <v>1</v>
      </c>
      <c r="BF89" s="32">
        <f t="shared" si="131"/>
        <v>0</v>
      </c>
      <c r="BG89" s="32">
        <f t="shared" si="132"/>
        <v>0</v>
      </c>
      <c r="BH89" s="32">
        <f t="shared" si="133"/>
        <v>0</v>
      </c>
      <c r="BI89" s="32">
        <f t="shared" si="134"/>
        <v>0</v>
      </c>
      <c r="BJ89" s="32">
        <f t="shared" si="135"/>
        <v>0</v>
      </c>
      <c r="BK89" s="32">
        <f t="shared" si="136"/>
        <v>0</v>
      </c>
      <c r="BL89" s="32">
        <f t="shared" si="137"/>
        <v>0</v>
      </c>
      <c r="BM89" s="32">
        <f t="shared" si="138"/>
        <v>0</v>
      </c>
    </row>
    <row r="90" spans="1:65" ht="39.950000000000003" customHeight="1">
      <c r="A90" s="3" t="s">
        <v>162</v>
      </c>
      <c r="B90" s="88" t="s">
        <v>163</v>
      </c>
      <c r="C90" s="89"/>
      <c r="D90" s="89"/>
      <c r="E90" s="51">
        <v>3</v>
      </c>
      <c r="F90" s="51">
        <v>1</v>
      </c>
      <c r="G90" s="49">
        <v>2</v>
      </c>
      <c r="H90" s="49"/>
      <c r="I90" s="49"/>
      <c r="J90" s="49">
        <v>2</v>
      </c>
      <c r="K90" s="49">
        <v>2</v>
      </c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>
        <v>5</v>
      </c>
      <c r="AC90" s="51"/>
      <c r="AD90" s="51"/>
      <c r="AE90" s="51"/>
      <c r="AF90" s="51"/>
      <c r="AG90" s="51"/>
      <c r="AH90" s="51"/>
      <c r="AI90" s="51"/>
      <c r="AJ90" s="51"/>
      <c r="AK90" s="51"/>
      <c r="AL90" s="51"/>
      <c r="AM90" s="51"/>
      <c r="AN90" s="51"/>
      <c r="AO90" s="51"/>
      <c r="AP90" s="51"/>
      <c r="AQ90" s="51"/>
      <c r="AR90" s="51"/>
      <c r="AS90" s="51"/>
      <c r="AT90" s="32">
        <f t="shared" si="121"/>
        <v>3</v>
      </c>
      <c r="AU90" s="32">
        <f t="shared" si="122"/>
        <v>3</v>
      </c>
      <c r="AV90" s="32">
        <f t="shared" si="123"/>
        <v>2</v>
      </c>
      <c r="AW90" s="32">
        <f t="shared" si="124"/>
        <v>2</v>
      </c>
      <c r="AX90" s="32">
        <f t="shared" si="125"/>
        <v>5</v>
      </c>
      <c r="AY90" s="32">
        <f t="shared" si="126"/>
        <v>5</v>
      </c>
      <c r="AZ90" s="32">
        <f t="shared" si="127"/>
        <v>0</v>
      </c>
      <c r="BA90" s="32">
        <f t="shared" si="128"/>
        <v>0</v>
      </c>
      <c r="BB90" s="32">
        <f t="shared" si="129"/>
        <v>0</v>
      </c>
      <c r="BC90" s="32">
        <f t="shared" si="130"/>
        <v>0</v>
      </c>
      <c r="BD90" s="16">
        <f t="shared" si="118"/>
        <v>0</v>
      </c>
      <c r="BE90" s="16">
        <f t="shared" si="119"/>
        <v>0</v>
      </c>
      <c r="BF90" s="32">
        <f t="shared" si="131"/>
        <v>0</v>
      </c>
      <c r="BG90" s="32">
        <f t="shared" si="132"/>
        <v>0</v>
      </c>
      <c r="BH90" s="32">
        <f t="shared" si="133"/>
        <v>0</v>
      </c>
      <c r="BI90" s="32">
        <f t="shared" si="134"/>
        <v>0</v>
      </c>
      <c r="BJ90" s="32">
        <f t="shared" si="135"/>
        <v>0</v>
      </c>
      <c r="BK90" s="32">
        <f t="shared" si="136"/>
        <v>0</v>
      </c>
      <c r="BL90" s="32">
        <f t="shared" si="137"/>
        <v>0</v>
      </c>
      <c r="BM90" s="32">
        <f t="shared" si="138"/>
        <v>0</v>
      </c>
    </row>
    <row r="91" spans="1:65" ht="39.950000000000003" customHeight="1">
      <c r="A91" s="3" t="s">
        <v>164</v>
      </c>
      <c r="B91" s="88" t="s">
        <v>165</v>
      </c>
      <c r="C91" s="89"/>
      <c r="D91" s="89"/>
      <c r="E91" s="51"/>
      <c r="F91" s="51"/>
      <c r="G91" s="49"/>
      <c r="H91" s="49"/>
      <c r="I91" s="49"/>
      <c r="J91" s="49"/>
      <c r="K91" s="49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1"/>
      <c r="AK91" s="51"/>
      <c r="AL91" s="51"/>
      <c r="AM91" s="51"/>
      <c r="AN91" s="51"/>
      <c r="AO91" s="51"/>
      <c r="AP91" s="51"/>
      <c r="AQ91" s="51"/>
      <c r="AR91" s="51"/>
      <c r="AS91" s="51"/>
      <c r="AT91" s="32">
        <f t="shared" si="121"/>
        <v>0</v>
      </c>
      <c r="AU91" s="32">
        <f t="shared" si="122"/>
        <v>0</v>
      </c>
      <c r="AV91" s="32">
        <f t="shared" si="123"/>
        <v>0</v>
      </c>
      <c r="AW91" s="32">
        <f t="shared" si="124"/>
        <v>0</v>
      </c>
      <c r="AX91" s="32">
        <f t="shared" si="125"/>
        <v>0</v>
      </c>
      <c r="AY91" s="32">
        <f t="shared" si="126"/>
        <v>0</v>
      </c>
      <c r="AZ91" s="32">
        <f t="shared" si="127"/>
        <v>0</v>
      </c>
      <c r="BA91" s="32">
        <f t="shared" si="128"/>
        <v>0</v>
      </c>
      <c r="BB91" s="32">
        <f t="shared" si="129"/>
        <v>0</v>
      </c>
      <c r="BC91" s="32">
        <f t="shared" si="130"/>
        <v>0</v>
      </c>
      <c r="BD91" s="16">
        <f t="shared" si="118"/>
        <v>0</v>
      </c>
      <c r="BE91" s="16">
        <f t="shared" si="119"/>
        <v>0</v>
      </c>
      <c r="BF91" s="32">
        <f t="shared" si="131"/>
        <v>0</v>
      </c>
      <c r="BG91" s="32">
        <f t="shared" si="132"/>
        <v>0</v>
      </c>
      <c r="BH91" s="32">
        <f t="shared" si="133"/>
        <v>0</v>
      </c>
      <c r="BI91" s="32">
        <f t="shared" si="134"/>
        <v>0</v>
      </c>
      <c r="BJ91" s="32">
        <f t="shared" si="135"/>
        <v>0</v>
      </c>
      <c r="BK91" s="32">
        <f t="shared" si="136"/>
        <v>0</v>
      </c>
      <c r="BL91" s="32">
        <f t="shared" si="137"/>
        <v>0</v>
      </c>
      <c r="BM91" s="32">
        <f t="shared" si="138"/>
        <v>0</v>
      </c>
    </row>
    <row r="92" spans="1:65" ht="39.950000000000003" customHeight="1">
      <c r="A92" s="3" t="s">
        <v>166</v>
      </c>
      <c r="B92" s="88" t="s">
        <v>167</v>
      </c>
      <c r="C92" s="89"/>
      <c r="D92" s="89"/>
      <c r="E92" s="51">
        <v>1</v>
      </c>
      <c r="F92" s="51"/>
      <c r="G92" s="49">
        <v>1</v>
      </c>
      <c r="H92" s="49"/>
      <c r="I92" s="49"/>
      <c r="J92" s="49"/>
      <c r="K92" s="49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  <c r="AA92" s="51"/>
      <c r="AB92" s="51">
        <v>1</v>
      </c>
      <c r="AC92" s="51"/>
      <c r="AD92" s="51"/>
      <c r="AE92" s="51"/>
      <c r="AF92" s="51"/>
      <c r="AG92" s="51"/>
      <c r="AH92" s="51"/>
      <c r="AI92" s="51"/>
      <c r="AJ92" s="51"/>
      <c r="AK92" s="51"/>
      <c r="AL92" s="51"/>
      <c r="AM92" s="51"/>
      <c r="AN92" s="51"/>
      <c r="AO92" s="51"/>
      <c r="AP92" s="51"/>
      <c r="AQ92" s="51"/>
      <c r="AR92" s="51"/>
      <c r="AS92" s="51"/>
      <c r="AT92" s="32">
        <f t="shared" si="121"/>
        <v>1</v>
      </c>
      <c r="AU92" s="32">
        <f t="shared" si="122"/>
        <v>1</v>
      </c>
      <c r="AV92" s="32">
        <f t="shared" si="123"/>
        <v>0</v>
      </c>
      <c r="AW92" s="32">
        <f t="shared" si="124"/>
        <v>0</v>
      </c>
      <c r="AX92" s="32">
        <f t="shared" si="125"/>
        <v>1</v>
      </c>
      <c r="AY92" s="32">
        <f t="shared" si="126"/>
        <v>1</v>
      </c>
      <c r="AZ92" s="32">
        <f t="shared" si="127"/>
        <v>0</v>
      </c>
      <c r="BA92" s="32">
        <f t="shared" si="128"/>
        <v>0</v>
      </c>
      <c r="BB92" s="32">
        <f t="shared" si="129"/>
        <v>0</v>
      </c>
      <c r="BC92" s="32">
        <f t="shared" si="130"/>
        <v>0</v>
      </c>
      <c r="BD92" s="16">
        <f t="shared" si="118"/>
        <v>0</v>
      </c>
      <c r="BE92" s="16">
        <f t="shared" si="119"/>
        <v>0</v>
      </c>
      <c r="BF92" s="32">
        <f t="shared" si="131"/>
        <v>0</v>
      </c>
      <c r="BG92" s="32">
        <f t="shared" si="132"/>
        <v>0</v>
      </c>
      <c r="BH92" s="32">
        <f t="shared" si="133"/>
        <v>0</v>
      </c>
      <c r="BI92" s="32">
        <f t="shared" si="134"/>
        <v>0</v>
      </c>
      <c r="BJ92" s="32">
        <f t="shared" si="135"/>
        <v>0</v>
      </c>
      <c r="BK92" s="32">
        <f t="shared" si="136"/>
        <v>0</v>
      </c>
      <c r="BL92" s="32">
        <f t="shared" si="137"/>
        <v>0</v>
      </c>
      <c r="BM92" s="32">
        <f t="shared" si="138"/>
        <v>0</v>
      </c>
    </row>
    <row r="93" spans="1:65" ht="39.950000000000003" customHeight="1">
      <c r="A93" s="3" t="s">
        <v>168</v>
      </c>
      <c r="B93" s="88" t="s">
        <v>169</v>
      </c>
      <c r="C93" s="89"/>
      <c r="D93" s="89"/>
      <c r="E93" s="51"/>
      <c r="F93" s="51"/>
      <c r="G93" s="49"/>
      <c r="H93" s="49"/>
      <c r="I93" s="49"/>
      <c r="J93" s="49"/>
      <c r="K93" s="49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  <c r="AA93" s="51"/>
      <c r="AB93" s="51"/>
      <c r="AC93" s="51"/>
      <c r="AD93" s="51"/>
      <c r="AE93" s="51"/>
      <c r="AF93" s="51"/>
      <c r="AG93" s="51"/>
      <c r="AH93" s="51"/>
      <c r="AI93" s="51"/>
      <c r="AJ93" s="51"/>
      <c r="AK93" s="51"/>
      <c r="AL93" s="51"/>
      <c r="AM93" s="51"/>
      <c r="AN93" s="51"/>
      <c r="AO93" s="51"/>
      <c r="AP93" s="51"/>
      <c r="AQ93" s="51"/>
      <c r="AR93" s="51"/>
      <c r="AS93" s="51"/>
      <c r="AT93" s="32">
        <f t="shared" si="121"/>
        <v>0</v>
      </c>
      <c r="AU93" s="32">
        <f t="shared" si="122"/>
        <v>0</v>
      </c>
      <c r="AV93" s="32">
        <f t="shared" si="123"/>
        <v>0</v>
      </c>
      <c r="AW93" s="32">
        <f t="shared" si="124"/>
        <v>0</v>
      </c>
      <c r="AX93" s="32">
        <f t="shared" si="125"/>
        <v>0</v>
      </c>
      <c r="AY93" s="32">
        <f t="shared" si="126"/>
        <v>0</v>
      </c>
      <c r="AZ93" s="32">
        <f t="shared" si="127"/>
        <v>0</v>
      </c>
      <c r="BA93" s="32">
        <f t="shared" si="128"/>
        <v>0</v>
      </c>
      <c r="BB93" s="32">
        <f t="shared" si="129"/>
        <v>0</v>
      </c>
      <c r="BC93" s="32">
        <f t="shared" si="130"/>
        <v>0</v>
      </c>
      <c r="BD93" s="16">
        <f t="shared" si="118"/>
        <v>0</v>
      </c>
      <c r="BE93" s="16">
        <f t="shared" si="119"/>
        <v>0</v>
      </c>
      <c r="BF93" s="32">
        <f t="shared" si="131"/>
        <v>0</v>
      </c>
      <c r="BG93" s="32">
        <f t="shared" si="132"/>
        <v>0</v>
      </c>
      <c r="BH93" s="32">
        <f t="shared" si="133"/>
        <v>0</v>
      </c>
      <c r="BI93" s="32">
        <f t="shared" si="134"/>
        <v>0</v>
      </c>
      <c r="BJ93" s="32">
        <f t="shared" si="135"/>
        <v>0</v>
      </c>
      <c r="BK93" s="32">
        <f t="shared" si="136"/>
        <v>0</v>
      </c>
      <c r="BL93" s="32">
        <f t="shared" si="137"/>
        <v>0</v>
      </c>
      <c r="BM93" s="32">
        <f t="shared" si="138"/>
        <v>0</v>
      </c>
    </row>
    <row r="94" spans="1:65" ht="39.950000000000003" customHeight="1">
      <c r="A94" s="3" t="s">
        <v>170</v>
      </c>
      <c r="B94" s="88" t="s">
        <v>171</v>
      </c>
      <c r="C94" s="89"/>
      <c r="D94" s="89"/>
      <c r="E94" s="51">
        <v>3</v>
      </c>
      <c r="F94" s="51"/>
      <c r="G94" s="49">
        <v>3</v>
      </c>
      <c r="H94" s="49"/>
      <c r="I94" s="49"/>
      <c r="J94" s="49"/>
      <c r="K94" s="49"/>
      <c r="L94" s="51"/>
      <c r="M94" s="51"/>
      <c r="N94" s="51"/>
      <c r="O94" s="51">
        <v>2</v>
      </c>
      <c r="P94" s="51">
        <v>2</v>
      </c>
      <c r="Q94" s="51"/>
      <c r="R94" s="51"/>
      <c r="S94" s="51"/>
      <c r="T94" s="51"/>
      <c r="U94" s="51"/>
      <c r="V94" s="51"/>
      <c r="W94" s="51"/>
      <c r="X94" s="51"/>
      <c r="Y94" s="51">
        <v>2</v>
      </c>
      <c r="Z94" s="51"/>
      <c r="AA94" s="51"/>
      <c r="AB94" s="51">
        <v>1</v>
      </c>
      <c r="AC94" s="51"/>
      <c r="AD94" s="51">
        <v>1</v>
      </c>
      <c r="AE94" s="51"/>
      <c r="AF94" s="51">
        <v>1</v>
      </c>
      <c r="AG94" s="51">
        <v>1</v>
      </c>
      <c r="AH94" s="51"/>
      <c r="AI94" s="51"/>
      <c r="AJ94" s="51">
        <v>1</v>
      </c>
      <c r="AK94" s="51"/>
      <c r="AL94" s="51"/>
      <c r="AM94" s="51"/>
      <c r="AN94" s="51"/>
      <c r="AO94" s="51"/>
      <c r="AP94" s="51"/>
      <c r="AQ94" s="51"/>
      <c r="AR94" s="51"/>
      <c r="AS94" s="51"/>
      <c r="AT94" s="32">
        <f t="shared" si="121"/>
        <v>3</v>
      </c>
      <c r="AU94" s="32">
        <f t="shared" si="122"/>
        <v>3</v>
      </c>
      <c r="AV94" s="32">
        <f t="shared" si="123"/>
        <v>0</v>
      </c>
      <c r="AW94" s="32">
        <f t="shared" si="124"/>
        <v>0</v>
      </c>
      <c r="AX94" s="32">
        <f t="shared" si="125"/>
        <v>3</v>
      </c>
      <c r="AY94" s="32">
        <f t="shared" si="126"/>
        <v>3</v>
      </c>
      <c r="AZ94" s="32">
        <f t="shared" si="127"/>
        <v>2</v>
      </c>
      <c r="BA94" s="32">
        <f t="shared" si="128"/>
        <v>2</v>
      </c>
      <c r="BB94" s="32">
        <f t="shared" si="129"/>
        <v>0</v>
      </c>
      <c r="BC94" s="32">
        <f t="shared" si="130"/>
        <v>0</v>
      </c>
      <c r="BD94" s="16">
        <f t="shared" si="118"/>
        <v>2</v>
      </c>
      <c r="BE94" s="16">
        <f t="shared" si="119"/>
        <v>2</v>
      </c>
      <c r="BF94" s="32">
        <f t="shared" si="131"/>
        <v>1</v>
      </c>
      <c r="BG94" s="32">
        <f t="shared" si="132"/>
        <v>1</v>
      </c>
      <c r="BH94" s="32">
        <f t="shared" si="133"/>
        <v>1</v>
      </c>
      <c r="BI94" s="32">
        <f t="shared" si="134"/>
        <v>1</v>
      </c>
      <c r="BJ94" s="32">
        <f t="shared" si="135"/>
        <v>0</v>
      </c>
      <c r="BK94" s="32">
        <f t="shared" si="136"/>
        <v>0</v>
      </c>
      <c r="BL94" s="32">
        <f t="shared" si="137"/>
        <v>0</v>
      </c>
      <c r="BM94" s="32">
        <f t="shared" si="138"/>
        <v>0</v>
      </c>
    </row>
    <row r="95" spans="1:65" ht="39.950000000000003" customHeight="1">
      <c r="A95" s="3" t="s">
        <v>172</v>
      </c>
      <c r="B95" s="88" t="s">
        <v>173</v>
      </c>
      <c r="C95" s="89"/>
      <c r="D95" s="89"/>
      <c r="E95" s="51"/>
      <c r="F95" s="51"/>
      <c r="G95" s="49"/>
      <c r="H95" s="49"/>
      <c r="I95" s="49"/>
      <c r="J95" s="49"/>
      <c r="K95" s="49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  <c r="AA95" s="51"/>
      <c r="AB95" s="51"/>
      <c r="AC95" s="51"/>
      <c r="AD95" s="51"/>
      <c r="AE95" s="51"/>
      <c r="AF95" s="51"/>
      <c r="AG95" s="51"/>
      <c r="AH95" s="51"/>
      <c r="AI95" s="51"/>
      <c r="AJ95" s="51"/>
      <c r="AK95" s="51"/>
      <c r="AL95" s="51"/>
      <c r="AM95" s="51"/>
      <c r="AN95" s="51"/>
      <c r="AO95" s="51"/>
      <c r="AP95" s="51"/>
      <c r="AQ95" s="51"/>
      <c r="AR95" s="51"/>
      <c r="AS95" s="51"/>
      <c r="AT95" s="32">
        <f t="shared" si="121"/>
        <v>0</v>
      </c>
      <c r="AU95" s="32">
        <f t="shared" si="122"/>
        <v>0</v>
      </c>
      <c r="AV95" s="32">
        <f t="shared" si="123"/>
        <v>0</v>
      </c>
      <c r="AW95" s="32">
        <f t="shared" si="124"/>
        <v>0</v>
      </c>
      <c r="AX95" s="32">
        <f t="shared" si="125"/>
        <v>0</v>
      </c>
      <c r="AY95" s="32">
        <f t="shared" si="126"/>
        <v>0</v>
      </c>
      <c r="AZ95" s="32">
        <f t="shared" si="127"/>
        <v>0</v>
      </c>
      <c r="BA95" s="32">
        <f t="shared" si="128"/>
        <v>0</v>
      </c>
      <c r="BB95" s="32">
        <f t="shared" si="129"/>
        <v>0</v>
      </c>
      <c r="BC95" s="32">
        <f t="shared" si="130"/>
        <v>0</v>
      </c>
      <c r="BD95" s="16">
        <f t="shared" si="118"/>
        <v>0</v>
      </c>
      <c r="BE95" s="16">
        <f t="shared" si="119"/>
        <v>0</v>
      </c>
      <c r="BF95" s="32">
        <f t="shared" si="131"/>
        <v>0</v>
      </c>
      <c r="BG95" s="32">
        <f t="shared" si="132"/>
        <v>0</v>
      </c>
      <c r="BH95" s="32">
        <f t="shared" si="133"/>
        <v>0</v>
      </c>
      <c r="BI95" s="32">
        <f t="shared" si="134"/>
        <v>0</v>
      </c>
      <c r="BJ95" s="32">
        <f t="shared" si="135"/>
        <v>0</v>
      </c>
      <c r="BK95" s="32">
        <f t="shared" si="136"/>
        <v>0</v>
      </c>
      <c r="BL95" s="32">
        <f t="shared" si="137"/>
        <v>0</v>
      </c>
      <c r="BM95" s="32">
        <f t="shared" si="138"/>
        <v>0</v>
      </c>
    </row>
    <row r="96" spans="1:65" ht="39.950000000000003" customHeight="1">
      <c r="A96" s="3" t="s">
        <v>174</v>
      </c>
      <c r="B96" s="88" t="s">
        <v>175</v>
      </c>
      <c r="C96" s="89"/>
      <c r="D96" s="89"/>
      <c r="E96" s="51">
        <v>2</v>
      </c>
      <c r="F96" s="51"/>
      <c r="G96" s="49">
        <v>2</v>
      </c>
      <c r="H96" s="49"/>
      <c r="I96" s="49"/>
      <c r="J96" s="49"/>
      <c r="K96" s="49"/>
      <c r="L96" s="51"/>
      <c r="M96" s="51"/>
      <c r="N96" s="51"/>
      <c r="O96" s="51">
        <v>2</v>
      </c>
      <c r="P96" s="51">
        <v>2</v>
      </c>
      <c r="Q96" s="51"/>
      <c r="R96" s="51"/>
      <c r="S96" s="51"/>
      <c r="T96" s="51"/>
      <c r="U96" s="51"/>
      <c r="V96" s="51"/>
      <c r="W96" s="51"/>
      <c r="X96" s="51"/>
      <c r="Y96" s="51">
        <v>2</v>
      </c>
      <c r="Z96" s="51"/>
      <c r="AA96" s="51"/>
      <c r="AB96" s="51"/>
      <c r="AC96" s="51"/>
      <c r="AD96" s="51"/>
      <c r="AE96" s="51"/>
      <c r="AF96" s="51"/>
      <c r="AG96" s="51"/>
      <c r="AH96" s="51"/>
      <c r="AI96" s="51"/>
      <c r="AJ96" s="51"/>
      <c r="AK96" s="51"/>
      <c r="AL96" s="51"/>
      <c r="AM96" s="51"/>
      <c r="AN96" s="51"/>
      <c r="AO96" s="51"/>
      <c r="AP96" s="51"/>
      <c r="AQ96" s="51"/>
      <c r="AR96" s="51"/>
      <c r="AS96" s="51"/>
      <c r="AT96" s="32">
        <f t="shared" si="121"/>
        <v>2</v>
      </c>
      <c r="AU96" s="32">
        <f t="shared" si="122"/>
        <v>2</v>
      </c>
      <c r="AV96" s="32">
        <f t="shared" si="123"/>
        <v>0</v>
      </c>
      <c r="AW96" s="32">
        <f t="shared" si="124"/>
        <v>0</v>
      </c>
      <c r="AX96" s="32">
        <f t="shared" si="125"/>
        <v>2</v>
      </c>
      <c r="AY96" s="32">
        <f t="shared" si="126"/>
        <v>2</v>
      </c>
      <c r="AZ96" s="32">
        <f t="shared" si="127"/>
        <v>2</v>
      </c>
      <c r="BA96" s="32">
        <f t="shared" si="128"/>
        <v>2</v>
      </c>
      <c r="BB96" s="32">
        <f t="shared" si="129"/>
        <v>0</v>
      </c>
      <c r="BC96" s="32">
        <f t="shared" si="130"/>
        <v>0</v>
      </c>
      <c r="BD96" s="16">
        <f t="shared" si="118"/>
        <v>2</v>
      </c>
      <c r="BE96" s="16">
        <f t="shared" si="119"/>
        <v>2</v>
      </c>
      <c r="BF96" s="32">
        <f t="shared" si="131"/>
        <v>0</v>
      </c>
      <c r="BG96" s="32">
        <f t="shared" si="132"/>
        <v>0</v>
      </c>
      <c r="BH96" s="32">
        <f t="shared" si="133"/>
        <v>0</v>
      </c>
      <c r="BI96" s="32">
        <f t="shared" si="134"/>
        <v>0</v>
      </c>
      <c r="BJ96" s="32">
        <f t="shared" si="135"/>
        <v>0</v>
      </c>
      <c r="BK96" s="32">
        <f t="shared" si="136"/>
        <v>0</v>
      </c>
      <c r="BL96" s="32">
        <f t="shared" si="137"/>
        <v>0</v>
      </c>
      <c r="BM96" s="32">
        <f t="shared" si="138"/>
        <v>0</v>
      </c>
    </row>
    <row r="97" spans="1:65" ht="39.950000000000003" customHeight="1">
      <c r="A97" s="3" t="s">
        <v>176</v>
      </c>
      <c r="B97" s="88" t="s">
        <v>177</v>
      </c>
      <c r="C97" s="89"/>
      <c r="D97" s="89"/>
      <c r="E97" s="51"/>
      <c r="F97" s="51"/>
      <c r="G97" s="49"/>
      <c r="H97" s="49"/>
      <c r="I97" s="49"/>
      <c r="J97" s="49"/>
      <c r="K97" s="49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  <c r="AA97" s="51"/>
      <c r="AB97" s="51"/>
      <c r="AC97" s="51"/>
      <c r="AD97" s="51"/>
      <c r="AE97" s="51"/>
      <c r="AF97" s="51"/>
      <c r="AG97" s="51"/>
      <c r="AH97" s="51"/>
      <c r="AI97" s="51"/>
      <c r="AJ97" s="51"/>
      <c r="AK97" s="51"/>
      <c r="AL97" s="51"/>
      <c r="AM97" s="51"/>
      <c r="AN97" s="51"/>
      <c r="AO97" s="51"/>
      <c r="AP97" s="51"/>
      <c r="AQ97" s="51"/>
      <c r="AR97" s="51"/>
      <c r="AS97" s="51"/>
      <c r="AT97" s="32">
        <f t="shared" si="121"/>
        <v>0</v>
      </c>
      <c r="AU97" s="32">
        <f t="shared" si="122"/>
        <v>0</v>
      </c>
      <c r="AV97" s="32">
        <f t="shared" si="123"/>
        <v>0</v>
      </c>
      <c r="AW97" s="32">
        <f t="shared" si="124"/>
        <v>0</v>
      </c>
      <c r="AX97" s="32">
        <f t="shared" si="125"/>
        <v>0</v>
      </c>
      <c r="AY97" s="32">
        <f t="shared" si="126"/>
        <v>0</v>
      </c>
      <c r="AZ97" s="32">
        <f t="shared" si="127"/>
        <v>0</v>
      </c>
      <c r="BA97" s="32">
        <f t="shared" si="128"/>
        <v>0</v>
      </c>
      <c r="BB97" s="32">
        <f t="shared" si="129"/>
        <v>0</v>
      </c>
      <c r="BC97" s="32">
        <f t="shared" si="130"/>
        <v>0</v>
      </c>
      <c r="BD97" s="16">
        <f t="shared" si="118"/>
        <v>0</v>
      </c>
      <c r="BE97" s="16">
        <f t="shared" si="119"/>
        <v>0</v>
      </c>
      <c r="BF97" s="32">
        <f t="shared" si="131"/>
        <v>0</v>
      </c>
      <c r="BG97" s="32">
        <f t="shared" si="132"/>
        <v>0</v>
      </c>
      <c r="BH97" s="32">
        <f t="shared" si="133"/>
        <v>0</v>
      </c>
      <c r="BI97" s="32">
        <f t="shared" si="134"/>
        <v>0</v>
      </c>
      <c r="BJ97" s="32">
        <f t="shared" si="135"/>
        <v>0</v>
      </c>
      <c r="BK97" s="32">
        <f t="shared" si="136"/>
        <v>0</v>
      </c>
      <c r="BL97" s="32">
        <f t="shared" si="137"/>
        <v>0</v>
      </c>
      <c r="BM97" s="32">
        <f t="shared" si="138"/>
        <v>0</v>
      </c>
    </row>
    <row r="98" spans="1:65" ht="39.950000000000003" customHeight="1">
      <c r="A98" s="3" t="s">
        <v>178</v>
      </c>
      <c r="B98" s="88" t="s">
        <v>179</v>
      </c>
      <c r="C98" s="89"/>
      <c r="D98" s="89"/>
      <c r="E98" s="51"/>
      <c r="F98" s="51"/>
      <c r="G98" s="49"/>
      <c r="H98" s="49"/>
      <c r="I98" s="49"/>
      <c r="J98" s="49"/>
      <c r="K98" s="49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  <c r="AA98" s="51"/>
      <c r="AB98" s="51"/>
      <c r="AC98" s="51"/>
      <c r="AD98" s="51"/>
      <c r="AE98" s="51"/>
      <c r="AF98" s="51"/>
      <c r="AG98" s="51"/>
      <c r="AH98" s="51"/>
      <c r="AI98" s="51"/>
      <c r="AJ98" s="51"/>
      <c r="AK98" s="51"/>
      <c r="AL98" s="51"/>
      <c r="AM98" s="51"/>
      <c r="AN98" s="51"/>
      <c r="AO98" s="51"/>
      <c r="AP98" s="51"/>
      <c r="AQ98" s="51"/>
      <c r="AR98" s="51"/>
      <c r="AS98" s="51"/>
      <c r="AT98" s="32">
        <f t="shared" si="121"/>
        <v>0</v>
      </c>
      <c r="AU98" s="32">
        <f t="shared" si="122"/>
        <v>0</v>
      </c>
      <c r="AV98" s="32">
        <f t="shared" si="123"/>
        <v>0</v>
      </c>
      <c r="AW98" s="32">
        <f t="shared" si="124"/>
        <v>0</v>
      </c>
      <c r="AX98" s="32">
        <f t="shared" si="125"/>
        <v>0</v>
      </c>
      <c r="AY98" s="32">
        <f t="shared" si="126"/>
        <v>0</v>
      </c>
      <c r="AZ98" s="32">
        <f t="shared" si="127"/>
        <v>0</v>
      </c>
      <c r="BA98" s="32">
        <f t="shared" si="128"/>
        <v>0</v>
      </c>
      <c r="BB98" s="32">
        <f t="shared" si="129"/>
        <v>0</v>
      </c>
      <c r="BC98" s="32">
        <f t="shared" si="130"/>
        <v>0</v>
      </c>
      <c r="BD98" s="16">
        <f t="shared" si="118"/>
        <v>0</v>
      </c>
      <c r="BE98" s="16">
        <f t="shared" si="119"/>
        <v>0</v>
      </c>
      <c r="BF98" s="32">
        <f t="shared" si="131"/>
        <v>0</v>
      </c>
      <c r="BG98" s="32">
        <f t="shared" si="132"/>
        <v>0</v>
      </c>
      <c r="BH98" s="32">
        <f t="shared" si="133"/>
        <v>0</v>
      </c>
      <c r="BI98" s="32">
        <f t="shared" si="134"/>
        <v>0</v>
      </c>
      <c r="BJ98" s="32">
        <f t="shared" si="135"/>
        <v>0</v>
      </c>
      <c r="BK98" s="32">
        <f t="shared" si="136"/>
        <v>0</v>
      </c>
      <c r="BL98" s="32">
        <f t="shared" si="137"/>
        <v>0</v>
      </c>
      <c r="BM98" s="32">
        <f t="shared" si="138"/>
        <v>0</v>
      </c>
    </row>
    <row r="99" spans="1:65" ht="39.950000000000003" customHeight="1">
      <c r="A99" s="3" t="s">
        <v>180</v>
      </c>
      <c r="B99" s="95" t="s">
        <v>181</v>
      </c>
      <c r="C99" s="95"/>
      <c r="D99" s="88"/>
      <c r="E99" s="51"/>
      <c r="F99" s="51"/>
      <c r="G99" s="49"/>
      <c r="H99" s="49"/>
      <c r="I99" s="49"/>
      <c r="J99" s="49"/>
      <c r="K99" s="49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51"/>
      <c r="AA99" s="51"/>
      <c r="AB99" s="51"/>
      <c r="AC99" s="51"/>
      <c r="AD99" s="51"/>
      <c r="AE99" s="51"/>
      <c r="AF99" s="51"/>
      <c r="AG99" s="51"/>
      <c r="AH99" s="51"/>
      <c r="AI99" s="51"/>
      <c r="AJ99" s="51"/>
      <c r="AK99" s="51"/>
      <c r="AL99" s="51"/>
      <c r="AM99" s="51"/>
      <c r="AN99" s="51"/>
      <c r="AO99" s="51"/>
      <c r="AP99" s="51"/>
      <c r="AQ99" s="51"/>
      <c r="AR99" s="51"/>
      <c r="AS99" s="51"/>
      <c r="AT99" s="32">
        <f t="shared" si="121"/>
        <v>0</v>
      </c>
      <c r="AU99" s="32">
        <f t="shared" si="122"/>
        <v>0</v>
      </c>
      <c r="AV99" s="32">
        <f t="shared" si="123"/>
        <v>0</v>
      </c>
      <c r="AW99" s="32">
        <f t="shared" si="124"/>
        <v>0</v>
      </c>
      <c r="AX99" s="32">
        <f t="shared" si="125"/>
        <v>0</v>
      </c>
      <c r="AY99" s="32">
        <f t="shared" si="126"/>
        <v>0</v>
      </c>
      <c r="AZ99" s="32">
        <f t="shared" si="127"/>
        <v>0</v>
      </c>
      <c r="BA99" s="32">
        <f t="shared" si="128"/>
        <v>0</v>
      </c>
      <c r="BB99" s="32">
        <f t="shared" si="129"/>
        <v>0</v>
      </c>
      <c r="BC99" s="32">
        <f t="shared" si="130"/>
        <v>0</v>
      </c>
      <c r="BD99" s="16">
        <f t="shared" si="118"/>
        <v>0</v>
      </c>
      <c r="BE99" s="16">
        <f t="shared" si="119"/>
        <v>0</v>
      </c>
      <c r="BF99" s="32">
        <f t="shared" si="131"/>
        <v>0</v>
      </c>
      <c r="BG99" s="32">
        <f t="shared" si="132"/>
        <v>0</v>
      </c>
      <c r="BH99" s="32">
        <f t="shared" si="133"/>
        <v>0</v>
      </c>
      <c r="BI99" s="32">
        <f t="shared" si="134"/>
        <v>0</v>
      </c>
      <c r="BJ99" s="32">
        <f t="shared" si="135"/>
        <v>0</v>
      </c>
      <c r="BK99" s="32">
        <f t="shared" si="136"/>
        <v>0</v>
      </c>
      <c r="BL99" s="32">
        <f t="shared" si="137"/>
        <v>0</v>
      </c>
      <c r="BM99" s="32">
        <f t="shared" si="138"/>
        <v>0</v>
      </c>
    </row>
    <row r="100" spans="1:65" ht="39.950000000000003" customHeight="1">
      <c r="A100" s="3" t="s">
        <v>182</v>
      </c>
      <c r="B100" s="91" t="s">
        <v>183</v>
      </c>
      <c r="C100" s="92"/>
      <c r="D100" s="92"/>
      <c r="E100" s="51"/>
      <c r="F100" s="51"/>
      <c r="G100" s="49"/>
      <c r="H100" s="49"/>
      <c r="I100" s="49"/>
      <c r="J100" s="49"/>
      <c r="K100" s="49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  <c r="AG100" s="51"/>
      <c r="AH100" s="51"/>
      <c r="AI100" s="51"/>
      <c r="AJ100" s="51"/>
      <c r="AK100" s="51"/>
      <c r="AL100" s="51"/>
      <c r="AM100" s="51"/>
      <c r="AN100" s="51"/>
      <c r="AO100" s="51"/>
      <c r="AP100" s="51"/>
      <c r="AQ100" s="51"/>
      <c r="AR100" s="51"/>
      <c r="AS100" s="51"/>
      <c r="AT100" s="32">
        <f t="shared" si="121"/>
        <v>0</v>
      </c>
      <c r="AU100" s="32">
        <f t="shared" si="122"/>
        <v>0</v>
      </c>
      <c r="AV100" s="32">
        <f t="shared" si="123"/>
        <v>0</v>
      </c>
      <c r="AW100" s="32">
        <f t="shared" si="124"/>
        <v>0</v>
      </c>
      <c r="AX100" s="32">
        <f t="shared" si="125"/>
        <v>0</v>
      </c>
      <c r="AY100" s="32">
        <f t="shared" si="126"/>
        <v>0</v>
      </c>
      <c r="AZ100" s="32">
        <f t="shared" si="127"/>
        <v>0</v>
      </c>
      <c r="BA100" s="32">
        <f t="shared" si="128"/>
        <v>0</v>
      </c>
      <c r="BB100" s="32">
        <f t="shared" si="129"/>
        <v>0</v>
      </c>
      <c r="BC100" s="32">
        <f t="shared" si="130"/>
        <v>0</v>
      </c>
      <c r="BD100" s="16">
        <f t="shared" si="118"/>
        <v>0</v>
      </c>
      <c r="BE100" s="16">
        <f t="shared" si="119"/>
        <v>0</v>
      </c>
      <c r="BF100" s="32">
        <f t="shared" si="131"/>
        <v>0</v>
      </c>
      <c r="BG100" s="32">
        <f t="shared" si="132"/>
        <v>0</v>
      </c>
      <c r="BH100" s="32">
        <f t="shared" si="133"/>
        <v>0</v>
      </c>
      <c r="BI100" s="32">
        <f t="shared" si="134"/>
        <v>0</v>
      </c>
      <c r="BJ100" s="32">
        <f t="shared" si="135"/>
        <v>0</v>
      </c>
      <c r="BK100" s="32">
        <f t="shared" si="136"/>
        <v>0</v>
      </c>
      <c r="BL100" s="32">
        <f t="shared" si="137"/>
        <v>0</v>
      </c>
      <c r="BM100" s="32">
        <f t="shared" si="138"/>
        <v>0</v>
      </c>
    </row>
    <row r="101" spans="1:65" ht="39.950000000000003" customHeight="1">
      <c r="A101" s="3" t="s">
        <v>184</v>
      </c>
      <c r="B101" s="88" t="s">
        <v>45</v>
      </c>
      <c r="C101" s="89"/>
      <c r="D101" s="89"/>
      <c r="E101" s="51"/>
      <c r="F101" s="51"/>
      <c r="G101" s="49"/>
      <c r="H101" s="49"/>
      <c r="I101" s="49"/>
      <c r="J101" s="49">
        <v>1</v>
      </c>
      <c r="K101" s="49">
        <v>1</v>
      </c>
      <c r="L101" s="51"/>
      <c r="M101" s="51"/>
      <c r="N101" s="51"/>
      <c r="O101" s="51">
        <v>1</v>
      </c>
      <c r="P101" s="51">
        <v>1</v>
      </c>
      <c r="Q101" s="51"/>
      <c r="R101" s="51"/>
      <c r="S101" s="51"/>
      <c r="T101" s="51"/>
      <c r="U101" s="51"/>
      <c r="V101" s="51"/>
      <c r="W101" s="51"/>
      <c r="X101" s="51"/>
      <c r="Y101" s="51">
        <v>1</v>
      </c>
      <c r="Z101" s="51"/>
      <c r="AA101" s="51"/>
      <c r="AB101" s="51"/>
      <c r="AC101" s="51"/>
      <c r="AD101" s="51"/>
      <c r="AE101" s="51"/>
      <c r="AF101" s="51"/>
      <c r="AG101" s="51"/>
      <c r="AH101" s="51"/>
      <c r="AI101" s="51"/>
      <c r="AJ101" s="51"/>
      <c r="AK101" s="51"/>
      <c r="AL101" s="51"/>
      <c r="AM101" s="51"/>
      <c r="AN101" s="51"/>
      <c r="AO101" s="51"/>
      <c r="AP101" s="51"/>
      <c r="AQ101" s="51"/>
      <c r="AR101" s="51"/>
      <c r="AS101" s="51"/>
      <c r="AT101" s="32">
        <f t="shared" si="121"/>
        <v>0</v>
      </c>
      <c r="AU101" s="32">
        <f t="shared" si="122"/>
        <v>0</v>
      </c>
      <c r="AV101" s="32">
        <f t="shared" si="123"/>
        <v>1</v>
      </c>
      <c r="AW101" s="32">
        <f t="shared" si="124"/>
        <v>1</v>
      </c>
      <c r="AX101" s="32">
        <f t="shared" si="125"/>
        <v>1</v>
      </c>
      <c r="AY101" s="32">
        <f t="shared" si="126"/>
        <v>1</v>
      </c>
      <c r="AZ101" s="32">
        <f t="shared" si="127"/>
        <v>1</v>
      </c>
      <c r="BA101" s="32">
        <f t="shared" si="128"/>
        <v>1</v>
      </c>
      <c r="BB101" s="32">
        <f t="shared" si="129"/>
        <v>0</v>
      </c>
      <c r="BC101" s="32">
        <f t="shared" si="130"/>
        <v>0</v>
      </c>
      <c r="BD101" s="16">
        <f t="shared" si="118"/>
        <v>1</v>
      </c>
      <c r="BE101" s="16">
        <f t="shared" si="119"/>
        <v>1</v>
      </c>
      <c r="BF101" s="32">
        <f t="shared" si="131"/>
        <v>0</v>
      </c>
      <c r="BG101" s="32">
        <f t="shared" si="132"/>
        <v>0</v>
      </c>
      <c r="BH101" s="32">
        <f t="shared" si="133"/>
        <v>0</v>
      </c>
      <c r="BI101" s="32">
        <f t="shared" si="134"/>
        <v>0</v>
      </c>
      <c r="BJ101" s="32">
        <f t="shared" si="135"/>
        <v>0</v>
      </c>
      <c r="BK101" s="32">
        <f t="shared" si="136"/>
        <v>0</v>
      </c>
      <c r="BL101" s="32">
        <f t="shared" si="137"/>
        <v>0</v>
      </c>
      <c r="BM101" s="32">
        <f t="shared" si="138"/>
        <v>0</v>
      </c>
    </row>
    <row r="102" spans="1:65" ht="39.950000000000003" customHeight="1">
      <c r="A102" s="1" t="s">
        <v>185</v>
      </c>
      <c r="B102" s="77" t="s">
        <v>186</v>
      </c>
      <c r="C102" s="78"/>
      <c r="D102" s="78"/>
      <c r="E102" s="33">
        <f>SUM(E103:E105)</f>
        <v>1</v>
      </c>
      <c r="F102" s="33">
        <f t="shared" ref="F102:AS102" si="140">SUM(F103:F105)</f>
        <v>0</v>
      </c>
      <c r="G102" s="33">
        <f t="shared" si="140"/>
        <v>1</v>
      </c>
      <c r="H102" s="33">
        <f t="shared" si="140"/>
        <v>0</v>
      </c>
      <c r="I102" s="33">
        <f t="shared" si="140"/>
        <v>0</v>
      </c>
      <c r="J102" s="33">
        <f t="shared" si="140"/>
        <v>0</v>
      </c>
      <c r="K102" s="33">
        <f t="shared" si="140"/>
        <v>0</v>
      </c>
      <c r="L102" s="33">
        <f t="shared" si="140"/>
        <v>0</v>
      </c>
      <c r="M102" s="33">
        <f t="shared" si="140"/>
        <v>0</v>
      </c>
      <c r="N102" s="33">
        <f t="shared" si="140"/>
        <v>0</v>
      </c>
      <c r="O102" s="33">
        <f t="shared" si="140"/>
        <v>0</v>
      </c>
      <c r="P102" s="33">
        <f t="shared" si="140"/>
        <v>0</v>
      </c>
      <c r="Q102" s="33">
        <f t="shared" si="140"/>
        <v>0</v>
      </c>
      <c r="R102" s="33">
        <f t="shared" si="140"/>
        <v>0</v>
      </c>
      <c r="S102" s="33">
        <f t="shared" si="140"/>
        <v>0</v>
      </c>
      <c r="T102" s="33">
        <f t="shared" si="140"/>
        <v>0</v>
      </c>
      <c r="U102" s="33">
        <f t="shared" si="140"/>
        <v>0</v>
      </c>
      <c r="V102" s="33">
        <f t="shared" si="140"/>
        <v>0</v>
      </c>
      <c r="W102" s="33">
        <f t="shared" si="140"/>
        <v>0</v>
      </c>
      <c r="X102" s="33">
        <f t="shared" si="140"/>
        <v>0</v>
      </c>
      <c r="Y102" s="33">
        <f t="shared" si="140"/>
        <v>0</v>
      </c>
      <c r="Z102" s="33">
        <f t="shared" si="140"/>
        <v>0</v>
      </c>
      <c r="AA102" s="33">
        <f t="shared" si="140"/>
        <v>0</v>
      </c>
      <c r="AB102" s="33">
        <f t="shared" si="140"/>
        <v>1</v>
      </c>
      <c r="AC102" s="33">
        <f t="shared" si="140"/>
        <v>0</v>
      </c>
      <c r="AD102" s="33">
        <f t="shared" si="140"/>
        <v>0</v>
      </c>
      <c r="AE102" s="33">
        <f t="shared" si="140"/>
        <v>0</v>
      </c>
      <c r="AF102" s="33">
        <f t="shared" si="140"/>
        <v>0</v>
      </c>
      <c r="AG102" s="33">
        <f t="shared" si="140"/>
        <v>0</v>
      </c>
      <c r="AH102" s="33">
        <f t="shared" si="140"/>
        <v>0</v>
      </c>
      <c r="AI102" s="33">
        <f t="shared" si="140"/>
        <v>0</v>
      </c>
      <c r="AJ102" s="33">
        <f t="shared" si="140"/>
        <v>0</v>
      </c>
      <c r="AK102" s="33">
        <f t="shared" si="140"/>
        <v>0</v>
      </c>
      <c r="AL102" s="33">
        <f t="shared" si="140"/>
        <v>0</v>
      </c>
      <c r="AM102" s="33">
        <f t="shared" si="140"/>
        <v>0</v>
      </c>
      <c r="AN102" s="33">
        <f t="shared" si="140"/>
        <v>0</v>
      </c>
      <c r="AO102" s="33">
        <f t="shared" si="140"/>
        <v>0</v>
      </c>
      <c r="AP102" s="33">
        <f t="shared" si="140"/>
        <v>0</v>
      </c>
      <c r="AQ102" s="33">
        <f t="shared" si="140"/>
        <v>0</v>
      </c>
      <c r="AR102" s="33">
        <f t="shared" si="140"/>
        <v>0</v>
      </c>
      <c r="AS102" s="33">
        <f t="shared" si="140"/>
        <v>0</v>
      </c>
      <c r="AT102" s="33">
        <f t="shared" ref="AT102:BM102" si="141">SUM(AT103:AT105)</f>
        <v>1</v>
      </c>
      <c r="AU102" s="33">
        <f t="shared" si="141"/>
        <v>1</v>
      </c>
      <c r="AV102" s="33">
        <f t="shared" si="141"/>
        <v>0</v>
      </c>
      <c r="AW102" s="33">
        <f t="shared" si="141"/>
        <v>0</v>
      </c>
      <c r="AX102" s="33">
        <f t="shared" si="141"/>
        <v>1</v>
      </c>
      <c r="AY102" s="33">
        <f t="shared" si="141"/>
        <v>1</v>
      </c>
      <c r="AZ102" s="33">
        <f t="shared" si="141"/>
        <v>0</v>
      </c>
      <c r="BA102" s="33">
        <f t="shared" si="141"/>
        <v>0</v>
      </c>
      <c r="BB102" s="33">
        <f t="shared" si="141"/>
        <v>0</v>
      </c>
      <c r="BC102" s="33">
        <f t="shared" si="141"/>
        <v>0</v>
      </c>
      <c r="BD102" s="16">
        <f t="shared" si="118"/>
        <v>0</v>
      </c>
      <c r="BE102" s="16">
        <f t="shared" si="119"/>
        <v>0</v>
      </c>
      <c r="BF102" s="33">
        <f t="shared" si="141"/>
        <v>0</v>
      </c>
      <c r="BG102" s="33">
        <f t="shared" si="141"/>
        <v>0</v>
      </c>
      <c r="BH102" s="33">
        <f t="shared" si="141"/>
        <v>0</v>
      </c>
      <c r="BI102" s="33">
        <f t="shared" si="141"/>
        <v>0</v>
      </c>
      <c r="BJ102" s="33">
        <f t="shared" si="141"/>
        <v>0</v>
      </c>
      <c r="BK102" s="33">
        <f t="shared" si="141"/>
        <v>0</v>
      </c>
      <c r="BL102" s="33">
        <f t="shared" si="141"/>
        <v>0</v>
      </c>
      <c r="BM102" s="33">
        <f t="shared" si="141"/>
        <v>0</v>
      </c>
    </row>
    <row r="103" spans="1:65" ht="39.950000000000003" customHeight="1">
      <c r="A103" s="3" t="s">
        <v>187</v>
      </c>
      <c r="B103" s="91" t="s">
        <v>188</v>
      </c>
      <c r="C103" s="92"/>
      <c r="D103" s="92"/>
      <c r="E103" s="8">
        <v>1</v>
      </c>
      <c r="F103" s="8"/>
      <c r="G103" s="8">
        <v>1</v>
      </c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>
        <v>1</v>
      </c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32">
        <f>E103</f>
        <v>1</v>
      </c>
      <c r="AU103" s="32">
        <f>F103+G103+H103+I103</f>
        <v>1</v>
      </c>
      <c r="AV103" s="32">
        <f>J103</f>
        <v>0</v>
      </c>
      <c r="AW103" s="32">
        <f>K103+L103+M103</f>
        <v>0</v>
      </c>
      <c r="AX103" s="32">
        <f>F103+G103+K103</f>
        <v>1</v>
      </c>
      <c r="AY103" s="32">
        <f>N103+Y103+Z103+AB103</f>
        <v>1</v>
      </c>
      <c r="AZ103" s="32">
        <f>O103</f>
        <v>0</v>
      </c>
      <c r="BA103" s="32">
        <f>P103+Q103+R103+S103+T103</f>
        <v>0</v>
      </c>
      <c r="BB103" s="32">
        <f>T103</f>
        <v>0</v>
      </c>
      <c r="BC103" s="32">
        <f>+U103+V103+W103</f>
        <v>0</v>
      </c>
      <c r="BD103" s="16">
        <f t="shared" si="118"/>
        <v>0</v>
      </c>
      <c r="BE103" s="16">
        <f t="shared" si="119"/>
        <v>0</v>
      </c>
      <c r="BF103" s="32">
        <f>AF103</f>
        <v>0</v>
      </c>
      <c r="BG103" s="32">
        <f>AD103+AE103</f>
        <v>0</v>
      </c>
      <c r="BH103" s="32">
        <f>AF103</f>
        <v>0</v>
      </c>
      <c r="BI103" s="32">
        <f>AG103+AH103</f>
        <v>0</v>
      </c>
      <c r="BJ103" s="32">
        <f>AM103</f>
        <v>0</v>
      </c>
      <c r="BK103" s="32">
        <f>AK103+AL103</f>
        <v>0</v>
      </c>
      <c r="BL103" s="32">
        <f>AM103</f>
        <v>0</v>
      </c>
      <c r="BM103" s="32">
        <f>AN103+AO103</f>
        <v>0</v>
      </c>
    </row>
    <row r="104" spans="1:65" ht="39.950000000000003" customHeight="1">
      <c r="A104" s="3" t="s">
        <v>189</v>
      </c>
      <c r="B104" s="91" t="s">
        <v>190</v>
      </c>
      <c r="C104" s="92"/>
      <c r="D104" s="92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32">
        <f>E104</f>
        <v>0</v>
      </c>
      <c r="AU104" s="32">
        <f>F104+G104+H104+I104</f>
        <v>0</v>
      </c>
      <c r="AV104" s="32">
        <f>J104</f>
        <v>0</v>
      </c>
      <c r="AW104" s="32">
        <f>K104+L104+M104</f>
        <v>0</v>
      </c>
      <c r="AX104" s="32">
        <f>F104+G104+K104</f>
        <v>0</v>
      </c>
      <c r="AY104" s="32">
        <f>N104+Y104+Z104+AB104</f>
        <v>0</v>
      </c>
      <c r="AZ104" s="32">
        <f>O104</f>
        <v>0</v>
      </c>
      <c r="BA104" s="32">
        <f>P104+Q104+R104+S104+T104</f>
        <v>0</v>
      </c>
      <c r="BB104" s="32">
        <f>T104</f>
        <v>0</v>
      </c>
      <c r="BC104" s="32">
        <f>+U104+V104+W104</f>
        <v>0</v>
      </c>
      <c r="BD104" s="16">
        <f t="shared" si="118"/>
        <v>0</v>
      </c>
      <c r="BE104" s="16">
        <f t="shared" si="119"/>
        <v>0</v>
      </c>
      <c r="BF104" s="32">
        <f>AF104</f>
        <v>0</v>
      </c>
      <c r="BG104" s="32">
        <f>AD104+AE104</f>
        <v>0</v>
      </c>
      <c r="BH104" s="32">
        <f>AF104</f>
        <v>0</v>
      </c>
      <c r="BI104" s="32">
        <f>AG104+AH104</f>
        <v>0</v>
      </c>
      <c r="BJ104" s="32">
        <f>AM104</f>
        <v>0</v>
      </c>
      <c r="BK104" s="32">
        <f>AK104+AL104</f>
        <v>0</v>
      </c>
      <c r="BL104" s="32">
        <f>AM104</f>
        <v>0</v>
      </c>
      <c r="BM104" s="32">
        <f>AN104+AO104</f>
        <v>0</v>
      </c>
    </row>
    <row r="105" spans="1:65" ht="39.950000000000003" customHeight="1">
      <c r="A105" s="3" t="s">
        <v>191</v>
      </c>
      <c r="B105" s="88" t="s">
        <v>45</v>
      </c>
      <c r="C105" s="89"/>
      <c r="D105" s="89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32">
        <f>E105</f>
        <v>0</v>
      </c>
      <c r="AU105" s="32">
        <f>F105+G105+H105+I105</f>
        <v>0</v>
      </c>
      <c r="AV105" s="32">
        <f>J105</f>
        <v>0</v>
      </c>
      <c r="AW105" s="32">
        <f>K105+L105+M105</f>
        <v>0</v>
      </c>
      <c r="AX105" s="32">
        <f>F105+G105+K105</f>
        <v>0</v>
      </c>
      <c r="AY105" s="32">
        <f>N105+Y105+Z105+AB105</f>
        <v>0</v>
      </c>
      <c r="AZ105" s="32">
        <f>O105</f>
        <v>0</v>
      </c>
      <c r="BA105" s="32">
        <f>P105+Q105+R105+S105+T105</f>
        <v>0</v>
      </c>
      <c r="BB105" s="32">
        <f>T105</f>
        <v>0</v>
      </c>
      <c r="BC105" s="32">
        <f>+U105+V105+W105</f>
        <v>0</v>
      </c>
      <c r="BD105" s="16">
        <f t="shared" si="118"/>
        <v>0</v>
      </c>
      <c r="BE105" s="16">
        <f t="shared" si="119"/>
        <v>0</v>
      </c>
      <c r="BF105" s="32">
        <f>AF105</f>
        <v>0</v>
      </c>
      <c r="BG105" s="32">
        <f>AD105+AE105</f>
        <v>0</v>
      </c>
      <c r="BH105" s="32">
        <f>AF105</f>
        <v>0</v>
      </c>
      <c r="BI105" s="32">
        <f>AG105+AH105</f>
        <v>0</v>
      </c>
      <c r="BJ105" s="32">
        <f>AM105</f>
        <v>0</v>
      </c>
      <c r="BK105" s="32">
        <f>AK105+AL105</f>
        <v>0</v>
      </c>
      <c r="BL105" s="32">
        <f>AM105</f>
        <v>0</v>
      </c>
      <c r="BM105" s="32">
        <f>AN105+AO105</f>
        <v>0</v>
      </c>
    </row>
    <row r="106" spans="1:65" ht="39.950000000000003" customHeight="1">
      <c r="A106" s="1" t="s">
        <v>192</v>
      </c>
      <c r="B106" s="86" t="s">
        <v>193</v>
      </c>
      <c r="C106" s="90"/>
      <c r="D106" s="90"/>
      <c r="E106" s="30">
        <f>SUM(E107:E114)</f>
        <v>593</v>
      </c>
      <c r="F106" s="30">
        <f t="shared" ref="F106:BL106" si="142">SUM(F107:F114)</f>
        <v>21</v>
      </c>
      <c r="G106" s="30">
        <f t="shared" si="142"/>
        <v>572</v>
      </c>
      <c r="H106" s="30">
        <f t="shared" si="142"/>
        <v>0</v>
      </c>
      <c r="I106" s="30">
        <f t="shared" si="142"/>
        <v>0</v>
      </c>
      <c r="J106" s="30">
        <f t="shared" si="142"/>
        <v>445</v>
      </c>
      <c r="K106" s="30">
        <f t="shared" si="142"/>
        <v>403</v>
      </c>
      <c r="L106" s="30">
        <f t="shared" si="142"/>
        <v>42</v>
      </c>
      <c r="M106" s="30">
        <f t="shared" si="142"/>
        <v>0</v>
      </c>
      <c r="N106" s="30">
        <f t="shared" si="142"/>
        <v>0</v>
      </c>
      <c r="O106" s="30">
        <f t="shared" si="142"/>
        <v>386</v>
      </c>
      <c r="P106" s="30">
        <f t="shared" si="142"/>
        <v>308</v>
      </c>
      <c r="Q106" s="30">
        <f t="shared" si="142"/>
        <v>7</v>
      </c>
      <c r="R106" s="30">
        <f t="shared" si="142"/>
        <v>10</v>
      </c>
      <c r="S106" s="30">
        <f t="shared" si="142"/>
        <v>1</v>
      </c>
      <c r="T106" s="30">
        <f t="shared" si="142"/>
        <v>60</v>
      </c>
      <c r="U106" s="30">
        <f t="shared" si="142"/>
        <v>9</v>
      </c>
      <c r="V106" s="30">
        <f t="shared" si="142"/>
        <v>45</v>
      </c>
      <c r="W106" s="30">
        <f t="shared" si="142"/>
        <v>6</v>
      </c>
      <c r="X106" s="30">
        <f t="shared" si="142"/>
        <v>0</v>
      </c>
      <c r="Y106" s="30">
        <f t="shared" si="142"/>
        <v>386</v>
      </c>
      <c r="Z106" s="30">
        <f t="shared" si="142"/>
        <v>1</v>
      </c>
      <c r="AA106" s="30">
        <f t="shared" si="142"/>
        <v>2</v>
      </c>
      <c r="AB106" s="30">
        <f t="shared" si="142"/>
        <v>609</v>
      </c>
      <c r="AC106" s="30">
        <f t="shared" si="142"/>
        <v>15</v>
      </c>
      <c r="AD106" s="30">
        <f t="shared" si="142"/>
        <v>12</v>
      </c>
      <c r="AE106" s="30">
        <f t="shared" si="142"/>
        <v>0</v>
      </c>
      <c r="AF106" s="30">
        <f t="shared" si="142"/>
        <v>12</v>
      </c>
      <c r="AG106" s="30">
        <f t="shared" si="142"/>
        <v>8</v>
      </c>
      <c r="AH106" s="30">
        <f t="shared" si="142"/>
        <v>4</v>
      </c>
      <c r="AI106" s="30">
        <f t="shared" si="142"/>
        <v>0</v>
      </c>
      <c r="AJ106" s="30">
        <f t="shared" si="142"/>
        <v>7</v>
      </c>
      <c r="AK106" s="30">
        <f t="shared" si="142"/>
        <v>6</v>
      </c>
      <c r="AL106" s="30">
        <f t="shared" si="142"/>
        <v>0</v>
      </c>
      <c r="AM106" s="30">
        <f t="shared" si="142"/>
        <v>6</v>
      </c>
      <c r="AN106" s="30">
        <f t="shared" si="142"/>
        <v>6</v>
      </c>
      <c r="AO106" s="30">
        <f t="shared" si="142"/>
        <v>0</v>
      </c>
      <c r="AP106" s="30">
        <f t="shared" si="142"/>
        <v>0</v>
      </c>
      <c r="AQ106" s="30">
        <f t="shared" si="142"/>
        <v>0</v>
      </c>
      <c r="AR106" s="30">
        <f t="shared" si="142"/>
        <v>0</v>
      </c>
      <c r="AS106" s="30">
        <f t="shared" si="142"/>
        <v>0</v>
      </c>
      <c r="AT106" s="30">
        <f t="shared" si="142"/>
        <v>593</v>
      </c>
      <c r="AU106" s="30">
        <f t="shared" si="142"/>
        <v>593</v>
      </c>
      <c r="AV106" s="30">
        <f t="shared" si="142"/>
        <v>445</v>
      </c>
      <c r="AW106" s="30">
        <f t="shared" si="142"/>
        <v>445</v>
      </c>
      <c r="AX106" s="30">
        <f t="shared" si="142"/>
        <v>996</v>
      </c>
      <c r="AY106" s="30">
        <f t="shared" si="142"/>
        <v>996</v>
      </c>
      <c r="AZ106" s="30">
        <f t="shared" si="142"/>
        <v>386</v>
      </c>
      <c r="BA106" s="30">
        <f t="shared" si="142"/>
        <v>386</v>
      </c>
      <c r="BB106" s="30">
        <f t="shared" si="142"/>
        <v>60</v>
      </c>
      <c r="BC106" s="30">
        <f t="shared" si="142"/>
        <v>60</v>
      </c>
      <c r="BD106" s="16">
        <f t="shared" si="118"/>
        <v>386</v>
      </c>
      <c r="BE106" s="16">
        <f t="shared" si="119"/>
        <v>386</v>
      </c>
      <c r="BF106" s="30">
        <f t="shared" si="142"/>
        <v>12</v>
      </c>
      <c r="BG106" s="30">
        <f t="shared" si="142"/>
        <v>12</v>
      </c>
      <c r="BH106" s="30">
        <f t="shared" si="142"/>
        <v>12</v>
      </c>
      <c r="BI106" s="30">
        <f t="shared" si="142"/>
        <v>12</v>
      </c>
      <c r="BJ106" s="30">
        <f t="shared" si="142"/>
        <v>6</v>
      </c>
      <c r="BK106" s="30">
        <f t="shared" si="142"/>
        <v>6</v>
      </c>
      <c r="BL106" s="30">
        <f t="shared" si="142"/>
        <v>6</v>
      </c>
      <c r="BM106" s="30">
        <f>SUM(BM107:BM114)</f>
        <v>6</v>
      </c>
    </row>
    <row r="107" spans="1:65" ht="39.950000000000003" customHeight="1">
      <c r="A107" s="3" t="s">
        <v>194</v>
      </c>
      <c r="B107" s="81" t="s">
        <v>195</v>
      </c>
      <c r="C107" s="82"/>
      <c r="D107" s="82"/>
      <c r="E107" s="51">
        <v>573</v>
      </c>
      <c r="F107" s="51">
        <v>17</v>
      </c>
      <c r="G107" s="49">
        <v>556</v>
      </c>
      <c r="H107" s="49"/>
      <c r="I107" s="49"/>
      <c r="J107" s="49">
        <v>435</v>
      </c>
      <c r="K107" s="49">
        <v>398</v>
      </c>
      <c r="L107" s="51">
        <v>37</v>
      </c>
      <c r="M107" s="51"/>
      <c r="N107" s="51"/>
      <c r="O107" s="51">
        <v>382</v>
      </c>
      <c r="P107" s="51">
        <v>307</v>
      </c>
      <c r="Q107" s="51">
        <v>7</v>
      </c>
      <c r="R107" s="51">
        <v>8</v>
      </c>
      <c r="S107" s="51"/>
      <c r="T107" s="51">
        <v>60</v>
      </c>
      <c r="U107" s="51">
        <v>9</v>
      </c>
      <c r="V107" s="51">
        <v>45</v>
      </c>
      <c r="W107" s="51">
        <v>6</v>
      </c>
      <c r="X107" s="51"/>
      <c r="Y107" s="51">
        <v>382</v>
      </c>
      <c r="Z107" s="51">
        <v>1</v>
      </c>
      <c r="AA107" s="51">
        <v>2</v>
      </c>
      <c r="AB107" s="51">
        <v>588</v>
      </c>
      <c r="AC107" s="51">
        <v>15</v>
      </c>
      <c r="AD107" s="51">
        <v>10</v>
      </c>
      <c r="AE107" s="51"/>
      <c r="AF107" s="51">
        <v>10</v>
      </c>
      <c r="AG107" s="51">
        <v>8</v>
      </c>
      <c r="AH107" s="51">
        <v>2</v>
      </c>
      <c r="AI107" s="51"/>
      <c r="AJ107" s="51">
        <v>5</v>
      </c>
      <c r="AK107" s="51">
        <v>4</v>
      </c>
      <c r="AL107" s="51"/>
      <c r="AM107" s="51">
        <v>4</v>
      </c>
      <c r="AN107" s="51">
        <v>4</v>
      </c>
      <c r="AO107" s="51"/>
      <c r="AP107" s="51"/>
      <c r="AQ107" s="51"/>
      <c r="AR107" s="51"/>
      <c r="AS107" s="51"/>
      <c r="AT107" s="32">
        <f t="shared" ref="AT107:AT114" si="143">E107</f>
        <v>573</v>
      </c>
      <c r="AU107" s="32">
        <f t="shared" ref="AU107:AU114" si="144">F107+G107+H107+I107</f>
        <v>573</v>
      </c>
      <c r="AV107" s="32">
        <f t="shared" ref="AV107:AV114" si="145">J107</f>
        <v>435</v>
      </c>
      <c r="AW107" s="32">
        <f t="shared" ref="AW107:AW114" si="146">K107+L107+M107</f>
        <v>435</v>
      </c>
      <c r="AX107" s="32">
        <f t="shared" ref="AX107:AX114" si="147">F107+G107+K107</f>
        <v>971</v>
      </c>
      <c r="AY107" s="32">
        <f t="shared" ref="AY107:AY114" si="148">N107+Y107+Z107+AB107</f>
        <v>971</v>
      </c>
      <c r="AZ107" s="32">
        <f t="shared" ref="AZ107:AZ114" si="149">O107</f>
        <v>382</v>
      </c>
      <c r="BA107" s="32">
        <f t="shared" ref="BA107:BA114" si="150">P107+Q107+R107+S107+T107</f>
        <v>382</v>
      </c>
      <c r="BB107" s="32">
        <f t="shared" ref="BB107:BB114" si="151">T107</f>
        <v>60</v>
      </c>
      <c r="BC107" s="32">
        <f t="shared" ref="BC107:BC114" si="152">+U107+V107+W107</f>
        <v>60</v>
      </c>
      <c r="BD107" s="16">
        <f t="shared" si="118"/>
        <v>382</v>
      </c>
      <c r="BE107" s="16">
        <f t="shared" si="119"/>
        <v>382</v>
      </c>
      <c r="BF107" s="32">
        <f t="shared" ref="BF107:BF114" si="153">AF107</f>
        <v>10</v>
      </c>
      <c r="BG107" s="32">
        <f t="shared" ref="BG107:BG114" si="154">AD107+AE107</f>
        <v>10</v>
      </c>
      <c r="BH107" s="32">
        <f t="shared" ref="BH107:BH114" si="155">AF107</f>
        <v>10</v>
      </c>
      <c r="BI107" s="32">
        <f t="shared" ref="BI107:BI114" si="156">AG107+AH107</f>
        <v>10</v>
      </c>
      <c r="BJ107" s="32">
        <f t="shared" ref="BJ107:BJ114" si="157">AM107</f>
        <v>4</v>
      </c>
      <c r="BK107" s="32">
        <f t="shared" ref="BK107:BK114" si="158">AK107+AL107</f>
        <v>4</v>
      </c>
      <c r="BL107" s="32">
        <f t="shared" ref="BL107:BL114" si="159">AM107</f>
        <v>4</v>
      </c>
      <c r="BM107" s="32">
        <f t="shared" ref="BM107:BM114" si="160">AN107+AO107</f>
        <v>4</v>
      </c>
    </row>
    <row r="108" spans="1:65" ht="39.950000000000003" customHeight="1">
      <c r="A108" s="3" t="s">
        <v>196</v>
      </c>
      <c r="B108" s="81" t="s">
        <v>197</v>
      </c>
      <c r="C108" s="82"/>
      <c r="D108" s="82"/>
      <c r="E108" s="51"/>
      <c r="F108" s="51"/>
      <c r="G108" s="49"/>
      <c r="H108" s="49"/>
      <c r="I108" s="49"/>
      <c r="J108" s="49"/>
      <c r="K108" s="49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1"/>
      <c r="AA108" s="51"/>
      <c r="AB108" s="51"/>
      <c r="AC108" s="51"/>
      <c r="AD108" s="51"/>
      <c r="AE108" s="51"/>
      <c r="AF108" s="51"/>
      <c r="AG108" s="51"/>
      <c r="AH108" s="51"/>
      <c r="AI108" s="51"/>
      <c r="AJ108" s="51"/>
      <c r="AK108" s="51"/>
      <c r="AL108" s="51"/>
      <c r="AM108" s="51"/>
      <c r="AN108" s="51"/>
      <c r="AO108" s="51"/>
      <c r="AP108" s="51"/>
      <c r="AQ108" s="51"/>
      <c r="AR108" s="51"/>
      <c r="AS108" s="51"/>
      <c r="AT108" s="32">
        <f t="shared" si="143"/>
        <v>0</v>
      </c>
      <c r="AU108" s="32">
        <f t="shared" si="144"/>
        <v>0</v>
      </c>
      <c r="AV108" s="32">
        <f t="shared" si="145"/>
        <v>0</v>
      </c>
      <c r="AW108" s="32">
        <f t="shared" si="146"/>
        <v>0</v>
      </c>
      <c r="AX108" s="32">
        <f t="shared" si="147"/>
        <v>0</v>
      </c>
      <c r="AY108" s="32">
        <f t="shared" si="148"/>
        <v>0</v>
      </c>
      <c r="AZ108" s="32">
        <f t="shared" si="149"/>
        <v>0</v>
      </c>
      <c r="BA108" s="32">
        <f t="shared" si="150"/>
        <v>0</v>
      </c>
      <c r="BB108" s="32">
        <f t="shared" si="151"/>
        <v>0</v>
      </c>
      <c r="BC108" s="32">
        <f t="shared" si="152"/>
        <v>0</v>
      </c>
      <c r="BD108" s="16">
        <f t="shared" si="118"/>
        <v>0</v>
      </c>
      <c r="BE108" s="16">
        <f t="shared" si="119"/>
        <v>0</v>
      </c>
      <c r="BF108" s="32">
        <f t="shared" si="153"/>
        <v>0</v>
      </c>
      <c r="BG108" s="32">
        <f t="shared" si="154"/>
        <v>0</v>
      </c>
      <c r="BH108" s="32">
        <f t="shared" si="155"/>
        <v>0</v>
      </c>
      <c r="BI108" s="32">
        <f t="shared" si="156"/>
        <v>0</v>
      </c>
      <c r="BJ108" s="32">
        <f t="shared" si="157"/>
        <v>0</v>
      </c>
      <c r="BK108" s="32">
        <f t="shared" si="158"/>
        <v>0</v>
      </c>
      <c r="BL108" s="32">
        <f t="shared" si="159"/>
        <v>0</v>
      </c>
      <c r="BM108" s="32">
        <f t="shared" si="160"/>
        <v>0</v>
      </c>
    </row>
    <row r="109" spans="1:65" ht="39.950000000000003" customHeight="1">
      <c r="A109" s="3" t="s">
        <v>198</v>
      </c>
      <c r="B109" s="81" t="s">
        <v>199</v>
      </c>
      <c r="C109" s="85"/>
      <c r="D109" s="85"/>
      <c r="E109" s="51">
        <v>17</v>
      </c>
      <c r="F109" s="51">
        <v>4</v>
      </c>
      <c r="G109" s="49">
        <v>13</v>
      </c>
      <c r="H109" s="49"/>
      <c r="I109" s="49"/>
      <c r="J109" s="49">
        <v>8</v>
      </c>
      <c r="K109" s="49">
        <v>4</v>
      </c>
      <c r="L109" s="51">
        <v>4</v>
      </c>
      <c r="M109" s="51"/>
      <c r="N109" s="51"/>
      <c r="O109" s="51">
        <v>3</v>
      </c>
      <c r="P109" s="51">
        <v>1</v>
      </c>
      <c r="Q109" s="51"/>
      <c r="R109" s="51">
        <v>1</v>
      </c>
      <c r="S109" s="51">
        <v>1</v>
      </c>
      <c r="T109" s="51"/>
      <c r="U109" s="51"/>
      <c r="V109" s="51"/>
      <c r="W109" s="51"/>
      <c r="X109" s="51"/>
      <c r="Y109" s="51">
        <v>3</v>
      </c>
      <c r="Z109" s="51"/>
      <c r="AA109" s="51"/>
      <c r="AB109" s="51">
        <v>18</v>
      </c>
      <c r="AC109" s="51"/>
      <c r="AD109" s="51">
        <v>1</v>
      </c>
      <c r="AE109" s="51"/>
      <c r="AF109" s="51">
        <v>1</v>
      </c>
      <c r="AG109" s="51"/>
      <c r="AH109" s="51">
        <v>1</v>
      </c>
      <c r="AI109" s="51"/>
      <c r="AJ109" s="51">
        <v>1</v>
      </c>
      <c r="AK109" s="51">
        <v>2</v>
      </c>
      <c r="AL109" s="51"/>
      <c r="AM109" s="51">
        <v>2</v>
      </c>
      <c r="AN109" s="51">
        <v>2</v>
      </c>
      <c r="AO109" s="51"/>
      <c r="AP109" s="51"/>
      <c r="AQ109" s="51"/>
      <c r="AR109" s="51"/>
      <c r="AS109" s="51"/>
      <c r="AT109" s="32">
        <f t="shared" si="143"/>
        <v>17</v>
      </c>
      <c r="AU109" s="32">
        <f t="shared" si="144"/>
        <v>17</v>
      </c>
      <c r="AV109" s="32">
        <f t="shared" si="145"/>
        <v>8</v>
      </c>
      <c r="AW109" s="32">
        <f t="shared" si="146"/>
        <v>8</v>
      </c>
      <c r="AX109" s="32">
        <f t="shared" si="147"/>
        <v>21</v>
      </c>
      <c r="AY109" s="32">
        <f t="shared" si="148"/>
        <v>21</v>
      </c>
      <c r="AZ109" s="32">
        <f t="shared" si="149"/>
        <v>3</v>
      </c>
      <c r="BA109" s="32">
        <f t="shared" si="150"/>
        <v>3</v>
      </c>
      <c r="BB109" s="32">
        <f t="shared" si="151"/>
        <v>0</v>
      </c>
      <c r="BC109" s="32">
        <f t="shared" si="152"/>
        <v>0</v>
      </c>
      <c r="BD109" s="16">
        <f t="shared" si="118"/>
        <v>3</v>
      </c>
      <c r="BE109" s="16">
        <f t="shared" si="119"/>
        <v>3</v>
      </c>
      <c r="BF109" s="32">
        <f t="shared" si="153"/>
        <v>1</v>
      </c>
      <c r="BG109" s="32">
        <f t="shared" si="154"/>
        <v>1</v>
      </c>
      <c r="BH109" s="32">
        <f t="shared" si="155"/>
        <v>1</v>
      </c>
      <c r="BI109" s="32">
        <f t="shared" si="156"/>
        <v>1</v>
      </c>
      <c r="BJ109" s="32">
        <f t="shared" si="157"/>
        <v>2</v>
      </c>
      <c r="BK109" s="32">
        <f t="shared" si="158"/>
        <v>2</v>
      </c>
      <c r="BL109" s="32">
        <f t="shared" si="159"/>
        <v>2</v>
      </c>
      <c r="BM109" s="32">
        <f t="shared" si="160"/>
        <v>2</v>
      </c>
    </row>
    <row r="110" spans="1:65" ht="39.950000000000003" customHeight="1">
      <c r="A110" s="3" t="s">
        <v>200</v>
      </c>
      <c r="B110" s="81" t="s">
        <v>201</v>
      </c>
      <c r="C110" s="85"/>
      <c r="D110" s="85"/>
      <c r="E110" s="51"/>
      <c r="F110" s="51"/>
      <c r="G110" s="49"/>
      <c r="H110" s="49"/>
      <c r="I110" s="49"/>
      <c r="J110" s="49"/>
      <c r="K110" s="49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51"/>
      <c r="AA110" s="51"/>
      <c r="AB110" s="51"/>
      <c r="AC110" s="51"/>
      <c r="AD110" s="51"/>
      <c r="AE110" s="51"/>
      <c r="AF110" s="51"/>
      <c r="AG110" s="51"/>
      <c r="AH110" s="51"/>
      <c r="AI110" s="51"/>
      <c r="AJ110" s="51"/>
      <c r="AK110" s="51"/>
      <c r="AL110" s="51"/>
      <c r="AM110" s="51"/>
      <c r="AN110" s="51"/>
      <c r="AO110" s="51"/>
      <c r="AP110" s="51"/>
      <c r="AQ110" s="51"/>
      <c r="AR110" s="51"/>
      <c r="AS110" s="51"/>
      <c r="AT110" s="32">
        <f t="shared" si="143"/>
        <v>0</v>
      </c>
      <c r="AU110" s="32">
        <f t="shared" si="144"/>
        <v>0</v>
      </c>
      <c r="AV110" s="32">
        <f t="shared" si="145"/>
        <v>0</v>
      </c>
      <c r="AW110" s="32">
        <f t="shared" si="146"/>
        <v>0</v>
      </c>
      <c r="AX110" s="32">
        <f t="shared" si="147"/>
        <v>0</v>
      </c>
      <c r="AY110" s="32">
        <f t="shared" si="148"/>
        <v>0</v>
      </c>
      <c r="AZ110" s="32">
        <f t="shared" si="149"/>
        <v>0</v>
      </c>
      <c r="BA110" s="32">
        <f t="shared" si="150"/>
        <v>0</v>
      </c>
      <c r="BB110" s="32">
        <f t="shared" si="151"/>
        <v>0</v>
      </c>
      <c r="BC110" s="32">
        <f t="shared" si="152"/>
        <v>0</v>
      </c>
      <c r="BD110" s="16">
        <f t="shared" si="118"/>
        <v>0</v>
      </c>
      <c r="BE110" s="16">
        <f t="shared" si="119"/>
        <v>0</v>
      </c>
      <c r="BF110" s="32">
        <f t="shared" si="153"/>
        <v>0</v>
      </c>
      <c r="BG110" s="32">
        <f t="shared" si="154"/>
        <v>0</v>
      </c>
      <c r="BH110" s="32">
        <f t="shared" si="155"/>
        <v>0</v>
      </c>
      <c r="BI110" s="32">
        <f t="shared" si="156"/>
        <v>0</v>
      </c>
      <c r="BJ110" s="32">
        <f t="shared" si="157"/>
        <v>0</v>
      </c>
      <c r="BK110" s="32">
        <f t="shared" si="158"/>
        <v>0</v>
      </c>
      <c r="BL110" s="32">
        <f t="shared" si="159"/>
        <v>0</v>
      </c>
      <c r="BM110" s="32">
        <f t="shared" si="160"/>
        <v>0</v>
      </c>
    </row>
    <row r="111" spans="1:65" ht="39.950000000000003" customHeight="1">
      <c r="A111" s="3" t="s">
        <v>202</v>
      </c>
      <c r="B111" s="81" t="s">
        <v>203</v>
      </c>
      <c r="C111" s="82"/>
      <c r="D111" s="82"/>
      <c r="E111" s="51">
        <v>1</v>
      </c>
      <c r="F111" s="51"/>
      <c r="G111" s="49">
        <v>1</v>
      </c>
      <c r="H111" s="49"/>
      <c r="I111" s="49"/>
      <c r="J111" s="49"/>
      <c r="K111" s="49"/>
      <c r="L111" s="51"/>
      <c r="M111" s="51"/>
      <c r="N111" s="51"/>
      <c r="O111" s="51">
        <v>1</v>
      </c>
      <c r="P111" s="51"/>
      <c r="Q111" s="51"/>
      <c r="R111" s="51">
        <v>1</v>
      </c>
      <c r="S111" s="51"/>
      <c r="T111" s="51"/>
      <c r="U111" s="51"/>
      <c r="V111" s="51"/>
      <c r="W111" s="51"/>
      <c r="X111" s="51"/>
      <c r="Y111" s="51">
        <v>1</v>
      </c>
      <c r="Z111" s="51"/>
      <c r="AA111" s="51"/>
      <c r="AB111" s="51"/>
      <c r="AC111" s="51"/>
      <c r="AD111" s="51">
        <v>1</v>
      </c>
      <c r="AE111" s="51"/>
      <c r="AF111" s="51">
        <v>1</v>
      </c>
      <c r="AG111" s="51"/>
      <c r="AH111" s="51">
        <v>1</v>
      </c>
      <c r="AI111" s="51"/>
      <c r="AJ111" s="51">
        <v>1</v>
      </c>
      <c r="AK111" s="51"/>
      <c r="AL111" s="51"/>
      <c r="AM111" s="51"/>
      <c r="AN111" s="51"/>
      <c r="AO111" s="51"/>
      <c r="AP111" s="51"/>
      <c r="AQ111" s="51"/>
      <c r="AR111" s="51"/>
      <c r="AS111" s="51"/>
      <c r="AT111" s="32">
        <f t="shared" si="143"/>
        <v>1</v>
      </c>
      <c r="AU111" s="32">
        <f t="shared" si="144"/>
        <v>1</v>
      </c>
      <c r="AV111" s="32">
        <f t="shared" si="145"/>
        <v>0</v>
      </c>
      <c r="AW111" s="32">
        <f t="shared" si="146"/>
        <v>0</v>
      </c>
      <c r="AX111" s="32">
        <f t="shared" si="147"/>
        <v>1</v>
      </c>
      <c r="AY111" s="32">
        <f t="shared" si="148"/>
        <v>1</v>
      </c>
      <c r="AZ111" s="32">
        <f t="shared" si="149"/>
        <v>1</v>
      </c>
      <c r="BA111" s="32">
        <f t="shared" si="150"/>
        <v>1</v>
      </c>
      <c r="BB111" s="32">
        <f t="shared" si="151"/>
        <v>0</v>
      </c>
      <c r="BC111" s="32">
        <f t="shared" si="152"/>
        <v>0</v>
      </c>
      <c r="BD111" s="16">
        <f t="shared" si="118"/>
        <v>1</v>
      </c>
      <c r="BE111" s="16">
        <f t="shared" si="119"/>
        <v>1</v>
      </c>
      <c r="BF111" s="32">
        <f t="shared" si="153"/>
        <v>1</v>
      </c>
      <c r="BG111" s="32">
        <f t="shared" si="154"/>
        <v>1</v>
      </c>
      <c r="BH111" s="32">
        <f t="shared" si="155"/>
        <v>1</v>
      </c>
      <c r="BI111" s="32">
        <f t="shared" si="156"/>
        <v>1</v>
      </c>
      <c r="BJ111" s="32">
        <f t="shared" si="157"/>
        <v>0</v>
      </c>
      <c r="BK111" s="32">
        <f t="shared" si="158"/>
        <v>0</v>
      </c>
      <c r="BL111" s="32">
        <f t="shared" si="159"/>
        <v>0</v>
      </c>
      <c r="BM111" s="32">
        <f t="shared" si="160"/>
        <v>0</v>
      </c>
    </row>
    <row r="112" spans="1:65" ht="39.950000000000003" customHeight="1">
      <c r="A112" s="3" t="s">
        <v>204</v>
      </c>
      <c r="B112" s="81" t="s">
        <v>205</v>
      </c>
      <c r="C112" s="82"/>
      <c r="D112" s="82"/>
      <c r="E112" s="51">
        <v>1</v>
      </c>
      <c r="F112" s="51"/>
      <c r="G112" s="49">
        <v>1</v>
      </c>
      <c r="H112" s="49"/>
      <c r="I112" s="49"/>
      <c r="J112" s="49"/>
      <c r="K112" s="49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  <c r="AA112" s="51"/>
      <c r="AB112" s="51">
        <v>1</v>
      </c>
      <c r="AC112" s="51"/>
      <c r="AD112" s="51" t="s">
        <v>281</v>
      </c>
      <c r="AE112" s="51"/>
      <c r="AF112" s="51"/>
      <c r="AG112" s="51"/>
      <c r="AH112" s="51"/>
      <c r="AI112" s="51"/>
      <c r="AJ112" s="51"/>
      <c r="AK112" s="51"/>
      <c r="AL112" s="51"/>
      <c r="AM112" s="51"/>
      <c r="AN112" s="51"/>
      <c r="AO112" s="51"/>
      <c r="AP112" s="51"/>
      <c r="AQ112" s="51"/>
      <c r="AR112" s="51"/>
      <c r="AS112" s="51"/>
      <c r="AT112" s="32">
        <f t="shared" si="143"/>
        <v>1</v>
      </c>
      <c r="AU112" s="32">
        <f t="shared" si="144"/>
        <v>1</v>
      </c>
      <c r="AV112" s="32">
        <f t="shared" si="145"/>
        <v>0</v>
      </c>
      <c r="AW112" s="32">
        <f t="shared" si="146"/>
        <v>0</v>
      </c>
      <c r="AX112" s="32">
        <f t="shared" si="147"/>
        <v>1</v>
      </c>
      <c r="AY112" s="32">
        <f t="shared" si="148"/>
        <v>1</v>
      </c>
      <c r="AZ112" s="32">
        <f t="shared" si="149"/>
        <v>0</v>
      </c>
      <c r="BA112" s="32">
        <f t="shared" si="150"/>
        <v>0</v>
      </c>
      <c r="BB112" s="32">
        <f t="shared" si="151"/>
        <v>0</v>
      </c>
      <c r="BC112" s="32">
        <f t="shared" si="152"/>
        <v>0</v>
      </c>
      <c r="BD112" s="16">
        <f t="shared" si="118"/>
        <v>0</v>
      </c>
      <c r="BE112" s="16">
        <f t="shared" si="119"/>
        <v>0</v>
      </c>
      <c r="BF112" s="32">
        <f t="shared" si="153"/>
        <v>0</v>
      </c>
      <c r="BG112" s="32">
        <v>0</v>
      </c>
      <c r="BH112" s="32">
        <f t="shared" si="155"/>
        <v>0</v>
      </c>
      <c r="BI112" s="32">
        <f t="shared" si="156"/>
        <v>0</v>
      </c>
      <c r="BJ112" s="32">
        <f t="shared" si="157"/>
        <v>0</v>
      </c>
      <c r="BK112" s="32">
        <f t="shared" si="158"/>
        <v>0</v>
      </c>
      <c r="BL112" s="32">
        <f t="shared" si="159"/>
        <v>0</v>
      </c>
      <c r="BM112" s="32">
        <f t="shared" si="160"/>
        <v>0</v>
      </c>
    </row>
    <row r="113" spans="1:65" ht="39.950000000000003" customHeight="1">
      <c r="A113" s="3" t="s">
        <v>206</v>
      </c>
      <c r="B113" s="81" t="s">
        <v>207</v>
      </c>
      <c r="C113" s="82"/>
      <c r="D113" s="82"/>
      <c r="E113" s="51"/>
      <c r="F113" s="51"/>
      <c r="G113" s="49"/>
      <c r="H113" s="49"/>
      <c r="I113" s="49"/>
      <c r="J113" s="49"/>
      <c r="K113" s="49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W113" s="51"/>
      <c r="X113" s="51"/>
      <c r="Y113" s="51"/>
      <c r="Z113" s="51"/>
      <c r="AA113" s="51"/>
      <c r="AB113" s="51"/>
      <c r="AC113" s="51"/>
      <c r="AD113" s="51"/>
      <c r="AE113" s="51"/>
      <c r="AF113" s="51"/>
      <c r="AG113" s="51"/>
      <c r="AH113" s="51"/>
      <c r="AI113" s="51"/>
      <c r="AJ113" s="51"/>
      <c r="AK113" s="51"/>
      <c r="AL113" s="51"/>
      <c r="AM113" s="51"/>
      <c r="AN113" s="51"/>
      <c r="AO113" s="51"/>
      <c r="AP113" s="51"/>
      <c r="AQ113" s="51"/>
      <c r="AR113" s="51"/>
      <c r="AS113" s="51"/>
      <c r="AT113" s="32">
        <f t="shared" si="143"/>
        <v>0</v>
      </c>
      <c r="AU113" s="32">
        <f t="shared" si="144"/>
        <v>0</v>
      </c>
      <c r="AV113" s="32">
        <f t="shared" si="145"/>
        <v>0</v>
      </c>
      <c r="AW113" s="32">
        <f t="shared" si="146"/>
        <v>0</v>
      </c>
      <c r="AX113" s="32">
        <f t="shared" si="147"/>
        <v>0</v>
      </c>
      <c r="AY113" s="32">
        <f t="shared" si="148"/>
        <v>0</v>
      </c>
      <c r="AZ113" s="32">
        <f t="shared" si="149"/>
        <v>0</v>
      </c>
      <c r="BA113" s="32">
        <f t="shared" si="150"/>
        <v>0</v>
      </c>
      <c r="BB113" s="32">
        <f t="shared" si="151"/>
        <v>0</v>
      </c>
      <c r="BC113" s="32">
        <f t="shared" si="152"/>
        <v>0</v>
      </c>
      <c r="BD113" s="16">
        <f t="shared" si="118"/>
        <v>0</v>
      </c>
      <c r="BE113" s="16">
        <f t="shared" si="119"/>
        <v>0</v>
      </c>
      <c r="BF113" s="32">
        <f t="shared" si="153"/>
        <v>0</v>
      </c>
      <c r="BG113" s="32">
        <f t="shared" si="154"/>
        <v>0</v>
      </c>
      <c r="BH113" s="32">
        <f t="shared" si="155"/>
        <v>0</v>
      </c>
      <c r="BI113" s="32">
        <f t="shared" si="156"/>
        <v>0</v>
      </c>
      <c r="BJ113" s="32">
        <f t="shared" si="157"/>
        <v>0</v>
      </c>
      <c r="BK113" s="32">
        <f t="shared" si="158"/>
        <v>0</v>
      </c>
      <c r="BL113" s="32">
        <f t="shared" si="159"/>
        <v>0</v>
      </c>
      <c r="BM113" s="32">
        <f t="shared" si="160"/>
        <v>0</v>
      </c>
    </row>
    <row r="114" spans="1:65" ht="39.950000000000003" customHeight="1">
      <c r="A114" s="3" t="s">
        <v>208</v>
      </c>
      <c r="B114" s="83" t="s">
        <v>45</v>
      </c>
      <c r="C114" s="84"/>
      <c r="D114" s="84"/>
      <c r="E114" s="51">
        <v>1</v>
      </c>
      <c r="F114" s="51"/>
      <c r="G114" s="49">
        <v>1</v>
      </c>
      <c r="H114" s="49"/>
      <c r="I114" s="49"/>
      <c r="J114" s="49">
        <v>2</v>
      </c>
      <c r="K114" s="49">
        <v>1</v>
      </c>
      <c r="L114" s="51">
        <v>1</v>
      </c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W114" s="51"/>
      <c r="X114" s="51"/>
      <c r="Y114" s="51"/>
      <c r="Z114" s="51"/>
      <c r="AA114" s="51"/>
      <c r="AB114" s="51">
        <v>2</v>
      </c>
      <c r="AC114" s="51"/>
      <c r="AD114" s="51"/>
      <c r="AE114" s="51"/>
      <c r="AF114" s="51"/>
      <c r="AG114" s="51"/>
      <c r="AH114" s="51"/>
      <c r="AI114" s="51"/>
      <c r="AJ114" s="51"/>
      <c r="AK114" s="51"/>
      <c r="AL114" s="51"/>
      <c r="AM114" s="51"/>
      <c r="AN114" s="51"/>
      <c r="AO114" s="51"/>
      <c r="AP114" s="51"/>
      <c r="AQ114" s="51"/>
      <c r="AR114" s="51"/>
      <c r="AS114" s="51"/>
      <c r="AT114" s="32">
        <f t="shared" si="143"/>
        <v>1</v>
      </c>
      <c r="AU114" s="32">
        <f t="shared" si="144"/>
        <v>1</v>
      </c>
      <c r="AV114" s="32">
        <f t="shared" si="145"/>
        <v>2</v>
      </c>
      <c r="AW114" s="32">
        <f t="shared" si="146"/>
        <v>2</v>
      </c>
      <c r="AX114" s="32">
        <f t="shared" si="147"/>
        <v>2</v>
      </c>
      <c r="AY114" s="32">
        <f t="shared" si="148"/>
        <v>2</v>
      </c>
      <c r="AZ114" s="32">
        <f t="shared" si="149"/>
        <v>0</v>
      </c>
      <c r="BA114" s="32">
        <f t="shared" si="150"/>
        <v>0</v>
      </c>
      <c r="BB114" s="32">
        <f t="shared" si="151"/>
        <v>0</v>
      </c>
      <c r="BC114" s="32">
        <f t="shared" si="152"/>
        <v>0</v>
      </c>
      <c r="BD114" s="16">
        <f t="shared" si="118"/>
        <v>0</v>
      </c>
      <c r="BE114" s="16">
        <f t="shared" si="119"/>
        <v>0</v>
      </c>
      <c r="BF114" s="32">
        <f t="shared" si="153"/>
        <v>0</v>
      </c>
      <c r="BG114" s="32">
        <f t="shared" si="154"/>
        <v>0</v>
      </c>
      <c r="BH114" s="32">
        <f t="shared" si="155"/>
        <v>0</v>
      </c>
      <c r="BI114" s="32">
        <f t="shared" si="156"/>
        <v>0</v>
      </c>
      <c r="BJ114" s="32">
        <f t="shared" si="157"/>
        <v>0</v>
      </c>
      <c r="BK114" s="32">
        <f t="shared" si="158"/>
        <v>0</v>
      </c>
      <c r="BL114" s="32">
        <f t="shared" si="159"/>
        <v>0</v>
      </c>
      <c r="BM114" s="32">
        <f t="shared" si="160"/>
        <v>0</v>
      </c>
    </row>
    <row r="115" spans="1:65" ht="39.950000000000003" customHeight="1">
      <c r="A115" s="1" t="s">
        <v>209</v>
      </c>
      <c r="B115" s="86" t="s">
        <v>210</v>
      </c>
      <c r="C115" s="87"/>
      <c r="D115" s="87"/>
      <c r="E115" s="30">
        <f>SUM(E116:E119)</f>
        <v>3</v>
      </c>
      <c r="F115" s="30">
        <f t="shared" ref="F115:BM115" si="161">SUM(F116:F119)</f>
        <v>0</v>
      </c>
      <c r="G115" s="30">
        <f t="shared" si="161"/>
        <v>3</v>
      </c>
      <c r="H115" s="30">
        <f t="shared" si="161"/>
        <v>0</v>
      </c>
      <c r="I115" s="30">
        <f t="shared" si="161"/>
        <v>0</v>
      </c>
      <c r="J115" s="30">
        <f t="shared" si="161"/>
        <v>1</v>
      </c>
      <c r="K115" s="30">
        <f t="shared" si="161"/>
        <v>1</v>
      </c>
      <c r="L115" s="30">
        <f t="shared" si="161"/>
        <v>0</v>
      </c>
      <c r="M115" s="30">
        <f t="shared" si="161"/>
        <v>0</v>
      </c>
      <c r="N115" s="30">
        <f t="shared" si="161"/>
        <v>0</v>
      </c>
      <c r="O115" s="30">
        <f t="shared" si="161"/>
        <v>1</v>
      </c>
      <c r="P115" s="30">
        <f t="shared" si="161"/>
        <v>0</v>
      </c>
      <c r="Q115" s="30">
        <f t="shared" si="161"/>
        <v>1</v>
      </c>
      <c r="R115" s="30">
        <f t="shared" si="161"/>
        <v>0</v>
      </c>
      <c r="S115" s="30">
        <f t="shared" si="161"/>
        <v>0</v>
      </c>
      <c r="T115" s="30">
        <f t="shared" si="161"/>
        <v>0</v>
      </c>
      <c r="U115" s="30">
        <f t="shared" si="161"/>
        <v>0</v>
      </c>
      <c r="V115" s="30">
        <f t="shared" si="161"/>
        <v>0</v>
      </c>
      <c r="W115" s="30">
        <f t="shared" si="161"/>
        <v>0</v>
      </c>
      <c r="X115" s="30">
        <f t="shared" si="161"/>
        <v>0</v>
      </c>
      <c r="Y115" s="30">
        <f t="shared" si="161"/>
        <v>1</v>
      </c>
      <c r="Z115" s="30">
        <f t="shared" si="161"/>
        <v>0</v>
      </c>
      <c r="AA115" s="30">
        <f t="shared" si="161"/>
        <v>1</v>
      </c>
      <c r="AB115" s="30">
        <f t="shared" si="161"/>
        <v>3</v>
      </c>
      <c r="AC115" s="30">
        <f t="shared" si="161"/>
        <v>1</v>
      </c>
      <c r="AD115" s="30">
        <f t="shared" si="161"/>
        <v>1</v>
      </c>
      <c r="AE115" s="30">
        <f t="shared" si="161"/>
        <v>0</v>
      </c>
      <c r="AF115" s="30">
        <f t="shared" si="161"/>
        <v>1</v>
      </c>
      <c r="AG115" s="30">
        <f t="shared" si="161"/>
        <v>0</v>
      </c>
      <c r="AH115" s="30">
        <f t="shared" si="161"/>
        <v>1</v>
      </c>
      <c r="AI115" s="30">
        <f t="shared" si="161"/>
        <v>0</v>
      </c>
      <c r="AJ115" s="30">
        <f t="shared" si="161"/>
        <v>1</v>
      </c>
      <c r="AK115" s="30">
        <f t="shared" si="161"/>
        <v>0</v>
      </c>
      <c r="AL115" s="30">
        <f t="shared" si="161"/>
        <v>0</v>
      </c>
      <c r="AM115" s="30">
        <f t="shared" si="161"/>
        <v>0</v>
      </c>
      <c r="AN115" s="30">
        <f t="shared" si="161"/>
        <v>0</v>
      </c>
      <c r="AO115" s="30">
        <f t="shared" si="161"/>
        <v>0</v>
      </c>
      <c r="AP115" s="30">
        <f t="shared" si="161"/>
        <v>0</v>
      </c>
      <c r="AQ115" s="30">
        <f t="shared" si="161"/>
        <v>0</v>
      </c>
      <c r="AR115" s="30">
        <f t="shared" si="161"/>
        <v>0</v>
      </c>
      <c r="AS115" s="30">
        <f t="shared" si="161"/>
        <v>0</v>
      </c>
      <c r="AT115" s="34">
        <f t="shared" si="161"/>
        <v>3</v>
      </c>
      <c r="AU115" s="34">
        <f t="shared" si="161"/>
        <v>3</v>
      </c>
      <c r="AV115" s="34">
        <f t="shared" si="161"/>
        <v>1</v>
      </c>
      <c r="AW115" s="34">
        <f t="shared" si="161"/>
        <v>1</v>
      </c>
      <c r="AX115" s="34">
        <f t="shared" si="161"/>
        <v>4</v>
      </c>
      <c r="AY115" s="34">
        <f t="shared" si="161"/>
        <v>4</v>
      </c>
      <c r="AZ115" s="34">
        <f t="shared" si="161"/>
        <v>1</v>
      </c>
      <c r="BA115" s="34">
        <f t="shared" si="161"/>
        <v>1</v>
      </c>
      <c r="BB115" s="34">
        <f t="shared" si="161"/>
        <v>0</v>
      </c>
      <c r="BC115" s="34">
        <f t="shared" si="161"/>
        <v>0</v>
      </c>
      <c r="BD115" s="16">
        <f t="shared" si="118"/>
        <v>1</v>
      </c>
      <c r="BE115" s="16">
        <f t="shared" si="119"/>
        <v>1</v>
      </c>
      <c r="BF115" s="34">
        <f t="shared" si="161"/>
        <v>1</v>
      </c>
      <c r="BG115" s="34">
        <f t="shared" si="161"/>
        <v>1</v>
      </c>
      <c r="BH115" s="34">
        <f t="shared" si="161"/>
        <v>1</v>
      </c>
      <c r="BI115" s="34">
        <f t="shared" si="161"/>
        <v>1</v>
      </c>
      <c r="BJ115" s="34">
        <f t="shared" si="161"/>
        <v>0</v>
      </c>
      <c r="BK115" s="34">
        <f t="shared" si="161"/>
        <v>0</v>
      </c>
      <c r="BL115" s="34">
        <f t="shared" si="161"/>
        <v>0</v>
      </c>
      <c r="BM115" s="34">
        <f t="shared" si="161"/>
        <v>0</v>
      </c>
    </row>
    <row r="116" spans="1:65" ht="39.950000000000003" customHeight="1">
      <c r="A116" s="3" t="s">
        <v>211</v>
      </c>
      <c r="B116" s="81" t="s">
        <v>212</v>
      </c>
      <c r="C116" s="85"/>
      <c r="D116" s="85"/>
      <c r="E116" s="10">
        <v>3</v>
      </c>
      <c r="F116" s="10"/>
      <c r="G116" s="10">
        <v>3</v>
      </c>
      <c r="H116" s="10"/>
      <c r="I116" s="10"/>
      <c r="J116" s="10">
        <v>1</v>
      </c>
      <c r="K116" s="10">
        <v>1</v>
      </c>
      <c r="L116" s="10"/>
      <c r="M116" s="10"/>
      <c r="N116" s="10"/>
      <c r="O116" s="10">
        <v>1</v>
      </c>
      <c r="P116" s="10"/>
      <c r="Q116" s="10">
        <v>1</v>
      </c>
      <c r="R116" s="10"/>
      <c r="S116" s="10"/>
      <c r="T116" s="10"/>
      <c r="U116" s="10"/>
      <c r="V116" s="10"/>
      <c r="W116" s="10"/>
      <c r="X116" s="10"/>
      <c r="Y116" s="10">
        <v>1</v>
      </c>
      <c r="Z116" s="10"/>
      <c r="AA116" s="10">
        <v>1</v>
      </c>
      <c r="AB116" s="10">
        <v>3</v>
      </c>
      <c r="AC116" s="10">
        <v>1</v>
      </c>
      <c r="AD116" s="38">
        <v>1</v>
      </c>
      <c r="AE116" s="38"/>
      <c r="AF116" s="38">
        <v>1</v>
      </c>
      <c r="AG116" s="38"/>
      <c r="AH116" s="38">
        <v>1</v>
      </c>
      <c r="AI116" s="38"/>
      <c r="AJ116" s="38">
        <v>1</v>
      </c>
      <c r="AK116" s="10"/>
      <c r="AL116" s="10"/>
      <c r="AM116" s="10"/>
      <c r="AN116" s="10"/>
      <c r="AO116" s="10"/>
      <c r="AP116" s="10"/>
      <c r="AQ116" s="10"/>
      <c r="AR116" s="10"/>
      <c r="AS116" s="10"/>
      <c r="AT116" s="32">
        <f>E116</f>
        <v>3</v>
      </c>
      <c r="AU116" s="32">
        <f>F116+G116+H116+I116</f>
        <v>3</v>
      </c>
      <c r="AV116" s="32">
        <f>J116</f>
        <v>1</v>
      </c>
      <c r="AW116" s="32">
        <f>K116+L116+M116</f>
        <v>1</v>
      </c>
      <c r="AX116" s="32">
        <f>F116+G116+K116</f>
        <v>4</v>
      </c>
      <c r="AY116" s="32">
        <f>N116+Y116+Z116+AB116</f>
        <v>4</v>
      </c>
      <c r="AZ116" s="32">
        <f>O116</f>
        <v>1</v>
      </c>
      <c r="BA116" s="32">
        <f>P116+Q116+R116+S116+T116</f>
        <v>1</v>
      </c>
      <c r="BB116" s="32">
        <f>T116</f>
        <v>0</v>
      </c>
      <c r="BC116" s="32">
        <f>+U116+V116+W116</f>
        <v>0</v>
      </c>
      <c r="BD116" s="16">
        <f t="shared" si="118"/>
        <v>1</v>
      </c>
      <c r="BE116" s="16">
        <f t="shared" si="119"/>
        <v>1</v>
      </c>
      <c r="BF116" s="32">
        <f>AF116</f>
        <v>1</v>
      </c>
      <c r="BG116" s="32">
        <f>AD116+AE116</f>
        <v>1</v>
      </c>
      <c r="BH116" s="32">
        <f>AF116</f>
        <v>1</v>
      </c>
      <c r="BI116" s="32">
        <f>AG116+AH116</f>
        <v>1</v>
      </c>
      <c r="BJ116" s="32">
        <f>AM116</f>
        <v>0</v>
      </c>
      <c r="BK116" s="32">
        <f>AK116+AL116</f>
        <v>0</v>
      </c>
      <c r="BL116" s="32">
        <f>AM116</f>
        <v>0</v>
      </c>
      <c r="BM116" s="32">
        <f>AN116+AO116</f>
        <v>0</v>
      </c>
    </row>
    <row r="117" spans="1:65" ht="39.950000000000003" customHeight="1">
      <c r="A117" s="3" t="s">
        <v>213</v>
      </c>
      <c r="B117" s="81" t="s">
        <v>214</v>
      </c>
      <c r="C117" s="82"/>
      <c r="D117" s="82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32">
        <f>E117</f>
        <v>0</v>
      </c>
      <c r="AU117" s="32">
        <f>F117+G117+H117+I117</f>
        <v>0</v>
      </c>
      <c r="AV117" s="32">
        <f>J117</f>
        <v>0</v>
      </c>
      <c r="AW117" s="32">
        <f>K117+L117+M117</f>
        <v>0</v>
      </c>
      <c r="AX117" s="32">
        <f>F117+G117+K117</f>
        <v>0</v>
      </c>
      <c r="AY117" s="32">
        <f>N117+Y117+Z117+AB117</f>
        <v>0</v>
      </c>
      <c r="AZ117" s="32">
        <f>O117</f>
        <v>0</v>
      </c>
      <c r="BA117" s="32">
        <f>P117+Q117+R117+S117+T117</f>
        <v>0</v>
      </c>
      <c r="BB117" s="32">
        <f>T117</f>
        <v>0</v>
      </c>
      <c r="BC117" s="32">
        <f>+U117+V117+W117</f>
        <v>0</v>
      </c>
      <c r="BD117" s="16">
        <f t="shared" si="118"/>
        <v>0</v>
      </c>
      <c r="BE117" s="16">
        <f t="shared" si="119"/>
        <v>0</v>
      </c>
      <c r="BF117" s="32">
        <f>AF117</f>
        <v>0</v>
      </c>
      <c r="BG117" s="32">
        <f>AD117+AE117</f>
        <v>0</v>
      </c>
      <c r="BH117" s="32">
        <f>AF117</f>
        <v>0</v>
      </c>
      <c r="BI117" s="32">
        <f>AG117+AH117</f>
        <v>0</v>
      </c>
      <c r="BJ117" s="32">
        <f>AM117</f>
        <v>0</v>
      </c>
      <c r="BK117" s="32">
        <f>AK117+AL117</f>
        <v>0</v>
      </c>
      <c r="BL117" s="32">
        <f>AM117</f>
        <v>0</v>
      </c>
      <c r="BM117" s="32">
        <f>AN117+AO117</f>
        <v>0</v>
      </c>
    </row>
    <row r="118" spans="1:65" ht="39.950000000000003" customHeight="1">
      <c r="A118" s="3" t="s">
        <v>215</v>
      </c>
      <c r="B118" s="81" t="s">
        <v>216</v>
      </c>
      <c r="C118" s="82"/>
      <c r="D118" s="82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32">
        <f>E118</f>
        <v>0</v>
      </c>
      <c r="AU118" s="32">
        <f>F118+G118+H118+I118</f>
        <v>0</v>
      </c>
      <c r="AV118" s="32">
        <f>J118</f>
        <v>0</v>
      </c>
      <c r="AW118" s="32">
        <f>K118+L118+M118</f>
        <v>0</v>
      </c>
      <c r="AX118" s="32">
        <f>F118+G118+K118</f>
        <v>0</v>
      </c>
      <c r="AY118" s="32">
        <f>N118+Y118+Z118+AB118</f>
        <v>0</v>
      </c>
      <c r="AZ118" s="32">
        <f>O118</f>
        <v>0</v>
      </c>
      <c r="BA118" s="32">
        <f>P118+Q118+R118+S118+T118</f>
        <v>0</v>
      </c>
      <c r="BB118" s="32">
        <f>T118</f>
        <v>0</v>
      </c>
      <c r="BC118" s="32">
        <f>+U118+V118+W118</f>
        <v>0</v>
      </c>
      <c r="BD118" s="16">
        <f t="shared" si="118"/>
        <v>0</v>
      </c>
      <c r="BE118" s="16">
        <f t="shared" si="119"/>
        <v>0</v>
      </c>
      <c r="BF118" s="32">
        <f>AF118</f>
        <v>0</v>
      </c>
      <c r="BG118" s="32">
        <f>AD118+AE118</f>
        <v>0</v>
      </c>
      <c r="BH118" s="32">
        <f>AF118</f>
        <v>0</v>
      </c>
      <c r="BI118" s="32">
        <f>AG118+AH118</f>
        <v>0</v>
      </c>
      <c r="BJ118" s="32">
        <f>AM118</f>
        <v>0</v>
      </c>
      <c r="BK118" s="32">
        <f>AK118+AL118</f>
        <v>0</v>
      </c>
      <c r="BL118" s="32">
        <f>AM118</f>
        <v>0</v>
      </c>
      <c r="BM118" s="32">
        <f>AN118+AO118</f>
        <v>0</v>
      </c>
    </row>
    <row r="119" spans="1:65" ht="39.950000000000003" customHeight="1">
      <c r="A119" s="3" t="s">
        <v>217</v>
      </c>
      <c r="B119" s="83" t="s">
        <v>45</v>
      </c>
      <c r="C119" s="84"/>
      <c r="D119" s="84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32">
        <f>E119</f>
        <v>0</v>
      </c>
      <c r="AU119" s="32">
        <f>F119+G119+H119+I119</f>
        <v>0</v>
      </c>
      <c r="AV119" s="32">
        <f>J119</f>
        <v>0</v>
      </c>
      <c r="AW119" s="32">
        <f>K119+L119+M119</f>
        <v>0</v>
      </c>
      <c r="AX119" s="32">
        <f>F119+G119+K119</f>
        <v>0</v>
      </c>
      <c r="AY119" s="32">
        <f>N119+Y119+Z119+AB119</f>
        <v>0</v>
      </c>
      <c r="AZ119" s="32">
        <f>O119</f>
        <v>0</v>
      </c>
      <c r="BA119" s="32">
        <f>P119+Q119+R119+S119+T119</f>
        <v>0</v>
      </c>
      <c r="BB119" s="32">
        <f>T119</f>
        <v>0</v>
      </c>
      <c r="BC119" s="32">
        <f>+U119+V119+W119</f>
        <v>0</v>
      </c>
      <c r="BD119" s="16">
        <f t="shared" si="118"/>
        <v>0</v>
      </c>
      <c r="BE119" s="16">
        <f t="shared" si="119"/>
        <v>0</v>
      </c>
      <c r="BF119" s="32">
        <f>AF119</f>
        <v>0</v>
      </c>
      <c r="BG119" s="32">
        <f>AD119+AE119</f>
        <v>0</v>
      </c>
      <c r="BH119" s="32">
        <f>AF119</f>
        <v>0</v>
      </c>
      <c r="BI119" s="32">
        <f>AG119+AH119</f>
        <v>0</v>
      </c>
      <c r="BJ119" s="32">
        <f>AM119</f>
        <v>0</v>
      </c>
      <c r="BK119" s="32">
        <f>AK119+AL119</f>
        <v>0</v>
      </c>
      <c r="BL119" s="32">
        <f>AM119</f>
        <v>0</v>
      </c>
      <c r="BM119" s="32">
        <f>AN119+AO119</f>
        <v>0</v>
      </c>
    </row>
    <row r="120" spans="1:65" ht="39.950000000000003" customHeight="1">
      <c r="A120" s="1" t="s">
        <v>252</v>
      </c>
      <c r="B120" s="86" t="s">
        <v>255</v>
      </c>
      <c r="C120" s="90"/>
      <c r="D120" s="94"/>
      <c r="E120" s="55">
        <f>SUM(E121:E122)</f>
        <v>0</v>
      </c>
      <c r="F120" s="55">
        <f t="shared" ref="F120:BM120" si="162">SUM(F121:F122)</f>
        <v>0</v>
      </c>
      <c r="G120" s="55">
        <f t="shared" si="162"/>
        <v>0</v>
      </c>
      <c r="H120" s="55">
        <f t="shared" si="162"/>
        <v>0</v>
      </c>
      <c r="I120" s="55">
        <f t="shared" si="162"/>
        <v>0</v>
      </c>
      <c r="J120" s="55">
        <f t="shared" si="162"/>
        <v>0</v>
      </c>
      <c r="K120" s="55">
        <f t="shared" si="162"/>
        <v>0</v>
      </c>
      <c r="L120" s="55">
        <f t="shared" si="162"/>
        <v>0</v>
      </c>
      <c r="M120" s="55">
        <f t="shared" si="162"/>
        <v>0</v>
      </c>
      <c r="N120" s="55">
        <f t="shared" si="162"/>
        <v>0</v>
      </c>
      <c r="O120" s="55">
        <f t="shared" si="162"/>
        <v>0</v>
      </c>
      <c r="P120" s="55">
        <f t="shared" si="162"/>
        <v>0</v>
      </c>
      <c r="Q120" s="55">
        <f t="shared" si="162"/>
        <v>0</v>
      </c>
      <c r="R120" s="55">
        <f t="shared" si="162"/>
        <v>0</v>
      </c>
      <c r="S120" s="55">
        <f t="shared" si="162"/>
        <v>0</v>
      </c>
      <c r="T120" s="55">
        <f t="shared" si="162"/>
        <v>0</v>
      </c>
      <c r="U120" s="55">
        <f t="shared" si="162"/>
        <v>0</v>
      </c>
      <c r="V120" s="55">
        <f t="shared" si="162"/>
        <v>0</v>
      </c>
      <c r="W120" s="55">
        <f t="shared" si="162"/>
        <v>0</v>
      </c>
      <c r="X120" s="55">
        <f t="shared" si="162"/>
        <v>0</v>
      </c>
      <c r="Y120" s="55">
        <f t="shared" si="162"/>
        <v>0</v>
      </c>
      <c r="Z120" s="55">
        <f t="shared" si="162"/>
        <v>0</v>
      </c>
      <c r="AA120" s="55">
        <f t="shared" si="162"/>
        <v>0</v>
      </c>
      <c r="AB120" s="55">
        <f t="shared" si="162"/>
        <v>0</v>
      </c>
      <c r="AC120" s="55">
        <f t="shared" si="162"/>
        <v>0</v>
      </c>
      <c r="AD120" s="55">
        <f t="shared" si="162"/>
        <v>0</v>
      </c>
      <c r="AE120" s="55">
        <f t="shared" si="162"/>
        <v>0</v>
      </c>
      <c r="AF120" s="55">
        <f t="shared" si="162"/>
        <v>0</v>
      </c>
      <c r="AG120" s="55">
        <f t="shared" si="162"/>
        <v>0</v>
      </c>
      <c r="AH120" s="55">
        <f t="shared" si="162"/>
        <v>0</v>
      </c>
      <c r="AI120" s="55">
        <f t="shared" si="162"/>
        <v>0</v>
      </c>
      <c r="AJ120" s="55">
        <f t="shared" si="162"/>
        <v>0</v>
      </c>
      <c r="AK120" s="55">
        <f t="shared" si="162"/>
        <v>0</v>
      </c>
      <c r="AL120" s="55">
        <f t="shared" si="162"/>
        <v>0</v>
      </c>
      <c r="AM120" s="55">
        <f t="shared" si="162"/>
        <v>0</v>
      </c>
      <c r="AN120" s="55">
        <f t="shared" si="162"/>
        <v>0</v>
      </c>
      <c r="AO120" s="55">
        <f t="shared" si="162"/>
        <v>0</v>
      </c>
      <c r="AP120" s="55">
        <f t="shared" si="162"/>
        <v>0</v>
      </c>
      <c r="AQ120" s="55">
        <f t="shared" si="162"/>
        <v>0</v>
      </c>
      <c r="AR120" s="55">
        <f t="shared" si="162"/>
        <v>0</v>
      </c>
      <c r="AS120" s="55">
        <f t="shared" si="162"/>
        <v>0</v>
      </c>
      <c r="AT120" s="35">
        <f t="shared" si="162"/>
        <v>0</v>
      </c>
      <c r="AU120" s="35">
        <f t="shared" si="162"/>
        <v>0</v>
      </c>
      <c r="AV120" s="35">
        <f t="shared" si="162"/>
        <v>0</v>
      </c>
      <c r="AW120" s="35">
        <f t="shared" si="162"/>
        <v>0</v>
      </c>
      <c r="AX120" s="35">
        <f t="shared" si="162"/>
        <v>0</v>
      </c>
      <c r="AY120" s="35">
        <f t="shared" si="162"/>
        <v>0</v>
      </c>
      <c r="AZ120" s="35">
        <f t="shared" si="162"/>
        <v>0</v>
      </c>
      <c r="BA120" s="35">
        <f t="shared" si="162"/>
        <v>0</v>
      </c>
      <c r="BB120" s="35">
        <f t="shared" si="162"/>
        <v>0</v>
      </c>
      <c r="BC120" s="35">
        <f t="shared" si="162"/>
        <v>0</v>
      </c>
      <c r="BD120" s="16">
        <f t="shared" si="118"/>
        <v>0</v>
      </c>
      <c r="BE120" s="16">
        <f t="shared" si="119"/>
        <v>0</v>
      </c>
      <c r="BF120" s="35">
        <f t="shared" si="162"/>
        <v>0</v>
      </c>
      <c r="BG120" s="35">
        <f t="shared" si="162"/>
        <v>0</v>
      </c>
      <c r="BH120" s="35">
        <f t="shared" si="162"/>
        <v>0</v>
      </c>
      <c r="BI120" s="35">
        <f t="shared" si="162"/>
        <v>0</v>
      </c>
      <c r="BJ120" s="35">
        <f t="shared" si="162"/>
        <v>0</v>
      </c>
      <c r="BK120" s="35">
        <f t="shared" si="162"/>
        <v>0</v>
      </c>
      <c r="BL120" s="35">
        <f t="shared" si="162"/>
        <v>0</v>
      </c>
      <c r="BM120" s="35">
        <f t="shared" si="162"/>
        <v>0</v>
      </c>
    </row>
    <row r="121" spans="1:65" ht="39.950000000000003" customHeight="1">
      <c r="A121" s="3" t="s">
        <v>253</v>
      </c>
      <c r="B121" s="83" t="s">
        <v>256</v>
      </c>
      <c r="C121" s="84"/>
      <c r="D121" s="93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32">
        <f>E121</f>
        <v>0</v>
      </c>
      <c r="AU121" s="32">
        <f>F121+G121+H121+I121</f>
        <v>0</v>
      </c>
      <c r="AV121" s="32">
        <f>J121</f>
        <v>0</v>
      </c>
      <c r="AW121" s="32">
        <f>K121+L121+M121</f>
        <v>0</v>
      </c>
      <c r="AX121" s="32">
        <f>F121+G121+K121</f>
        <v>0</v>
      </c>
      <c r="AY121" s="32">
        <f>N121+Y121+Z121+AB121</f>
        <v>0</v>
      </c>
      <c r="AZ121" s="32">
        <f>O121</f>
        <v>0</v>
      </c>
      <c r="BA121" s="32">
        <f>P121+Q121+R121+S121+T121</f>
        <v>0</v>
      </c>
      <c r="BB121" s="32">
        <f>T121</f>
        <v>0</v>
      </c>
      <c r="BC121" s="32">
        <f>+U121+V121+W121</f>
        <v>0</v>
      </c>
      <c r="BD121" s="16">
        <f t="shared" si="118"/>
        <v>0</v>
      </c>
      <c r="BE121" s="16">
        <f t="shared" si="119"/>
        <v>0</v>
      </c>
      <c r="BF121" s="32">
        <f>AF121</f>
        <v>0</v>
      </c>
      <c r="BG121" s="32">
        <f>AD121+AE121</f>
        <v>0</v>
      </c>
      <c r="BH121" s="32">
        <f>AF121</f>
        <v>0</v>
      </c>
      <c r="BI121" s="32">
        <f>AG121+AH121</f>
        <v>0</v>
      </c>
      <c r="BJ121" s="32">
        <f>AM121</f>
        <v>0</v>
      </c>
      <c r="BK121" s="32">
        <f>AK121+AL121</f>
        <v>0</v>
      </c>
      <c r="BL121" s="32">
        <f>AM121</f>
        <v>0</v>
      </c>
      <c r="BM121" s="32">
        <f>AN121+AO121</f>
        <v>0</v>
      </c>
    </row>
    <row r="122" spans="1:65" ht="39.950000000000003" customHeight="1">
      <c r="A122" s="3" t="s">
        <v>254</v>
      </c>
      <c r="B122" s="83" t="s">
        <v>257</v>
      </c>
      <c r="C122" s="84"/>
      <c r="D122" s="93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 t="s">
        <v>281</v>
      </c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32">
        <f>E122</f>
        <v>0</v>
      </c>
      <c r="AU122" s="32">
        <f>F122+G122+H122+I122</f>
        <v>0</v>
      </c>
      <c r="AV122" s="32">
        <f>J122</f>
        <v>0</v>
      </c>
      <c r="AW122" s="32">
        <f>K122+L122+M122</f>
        <v>0</v>
      </c>
      <c r="AX122" s="32">
        <f>F122+G122+K122</f>
        <v>0</v>
      </c>
      <c r="AY122" s="32">
        <v>0</v>
      </c>
      <c r="AZ122" s="32">
        <f>O122</f>
        <v>0</v>
      </c>
      <c r="BA122" s="32">
        <f>P122+Q122+R122+S122+T122</f>
        <v>0</v>
      </c>
      <c r="BB122" s="32">
        <f>T122</f>
        <v>0</v>
      </c>
      <c r="BC122" s="32">
        <f>+U122+V122+W122</f>
        <v>0</v>
      </c>
      <c r="BD122" s="16">
        <f t="shared" si="118"/>
        <v>0</v>
      </c>
      <c r="BE122" s="16">
        <f t="shared" si="119"/>
        <v>0</v>
      </c>
      <c r="BF122" s="32">
        <f>AF122</f>
        <v>0</v>
      </c>
      <c r="BG122" s="32">
        <f>AD122+AE122</f>
        <v>0</v>
      </c>
      <c r="BH122" s="32">
        <f>AF122</f>
        <v>0</v>
      </c>
      <c r="BI122" s="32">
        <f>AG122+AH122</f>
        <v>0</v>
      </c>
      <c r="BJ122" s="32">
        <f>AM122</f>
        <v>0</v>
      </c>
      <c r="BK122" s="32">
        <f>AK122+AL122</f>
        <v>0</v>
      </c>
      <c r="BL122" s="32">
        <f>AM122</f>
        <v>0</v>
      </c>
      <c r="BM122" s="32">
        <f>AN122+AO122</f>
        <v>0</v>
      </c>
    </row>
    <row r="123" spans="1:65" ht="39.950000000000003" customHeight="1">
      <c r="A123" s="1" t="s">
        <v>218</v>
      </c>
      <c r="B123" s="77" t="s">
        <v>45</v>
      </c>
      <c r="C123" s="78"/>
      <c r="D123" s="78"/>
      <c r="E123" s="42">
        <v>5</v>
      </c>
      <c r="F123" s="42"/>
      <c r="G123" s="43">
        <v>5</v>
      </c>
      <c r="H123" s="43"/>
      <c r="I123" s="43"/>
      <c r="J123" s="43">
        <v>4</v>
      </c>
      <c r="K123" s="43">
        <v>4</v>
      </c>
      <c r="L123" s="42"/>
      <c r="M123" s="42"/>
      <c r="N123" s="42"/>
      <c r="O123" s="42">
        <v>2</v>
      </c>
      <c r="P123" s="42"/>
      <c r="Q123" s="42"/>
      <c r="R123" s="42">
        <v>1</v>
      </c>
      <c r="S123" s="42"/>
      <c r="T123" s="42">
        <v>1</v>
      </c>
      <c r="U123" s="42"/>
      <c r="V123" s="42">
        <v>1</v>
      </c>
      <c r="W123" s="42"/>
      <c r="X123" s="42"/>
      <c r="Y123" s="42">
        <v>2</v>
      </c>
      <c r="Z123" s="42"/>
      <c r="AA123" s="42"/>
      <c r="AB123" s="42">
        <v>7</v>
      </c>
      <c r="AC123" s="42"/>
      <c r="AD123" s="42">
        <v>1</v>
      </c>
      <c r="AE123" s="42"/>
      <c r="AF123" s="42">
        <v>1</v>
      </c>
      <c r="AG123" s="42"/>
      <c r="AH123" s="42">
        <v>1</v>
      </c>
      <c r="AI123" s="42"/>
      <c r="AJ123" s="42">
        <v>1</v>
      </c>
      <c r="AK123" s="42"/>
      <c r="AL123" s="42"/>
      <c r="AM123" s="42"/>
      <c r="AN123" s="42"/>
      <c r="AO123" s="42"/>
      <c r="AP123" s="42"/>
      <c r="AQ123" s="42"/>
      <c r="AR123" s="42"/>
      <c r="AS123" s="42"/>
      <c r="AT123" s="32">
        <f>E123</f>
        <v>5</v>
      </c>
      <c r="AU123" s="32">
        <f>F123+G123+H123+I123</f>
        <v>5</v>
      </c>
      <c r="AV123" s="32">
        <f>J123</f>
        <v>4</v>
      </c>
      <c r="AW123" s="32">
        <f>K123+L123+M123</f>
        <v>4</v>
      </c>
      <c r="AX123" s="32">
        <f>F123+G123+K123</f>
        <v>9</v>
      </c>
      <c r="AY123" s="32">
        <f>N123+Y123+Z123+AB123</f>
        <v>9</v>
      </c>
      <c r="AZ123" s="32">
        <f>O123</f>
        <v>2</v>
      </c>
      <c r="BA123" s="32">
        <f>P123+Q123+R123+S123+T123</f>
        <v>2</v>
      </c>
      <c r="BB123" s="32">
        <f>T123</f>
        <v>1</v>
      </c>
      <c r="BC123" s="32">
        <f>+U123+V123+W123</f>
        <v>1</v>
      </c>
      <c r="BD123" s="16">
        <f t="shared" si="118"/>
        <v>2</v>
      </c>
      <c r="BE123" s="16">
        <f t="shared" si="119"/>
        <v>2</v>
      </c>
      <c r="BF123" s="32">
        <f>AF123</f>
        <v>1</v>
      </c>
      <c r="BG123" s="32">
        <f>AD123+AE123</f>
        <v>1</v>
      </c>
      <c r="BH123" s="32">
        <f>AF123</f>
        <v>1</v>
      </c>
      <c r="BI123" s="32">
        <f>AG123+AH123</f>
        <v>1</v>
      </c>
      <c r="BJ123" s="32">
        <f>AM123</f>
        <v>0</v>
      </c>
      <c r="BK123" s="32">
        <f>AK123+AL123</f>
        <v>0</v>
      </c>
      <c r="BL123" s="32">
        <f>AM123</f>
        <v>0</v>
      </c>
      <c r="BM123" s="32">
        <f>AN123+AO123</f>
        <v>0</v>
      </c>
    </row>
    <row r="124" spans="1:65" ht="39.950000000000003" customHeight="1">
      <c r="A124" s="5"/>
      <c r="B124" s="77" t="s">
        <v>219</v>
      </c>
      <c r="C124" s="78"/>
      <c r="D124" s="78"/>
      <c r="E124" s="33">
        <f>E9+E29+E41+E49+E63+E70+E77+E80+E102+E106+E115+E120+E123</f>
        <v>772</v>
      </c>
      <c r="F124" s="33">
        <f t="shared" ref="F124:BM124" si="163">F9+F29+F41+F49+F63+F70+F77+F80+F102+F106+F115+F120+F123</f>
        <v>35</v>
      </c>
      <c r="G124" s="33">
        <f t="shared" si="163"/>
        <v>737</v>
      </c>
      <c r="H124" s="33">
        <f t="shared" si="163"/>
        <v>0</v>
      </c>
      <c r="I124" s="33">
        <f t="shared" si="163"/>
        <v>0</v>
      </c>
      <c r="J124" s="33">
        <f t="shared" si="163"/>
        <v>545</v>
      </c>
      <c r="K124" s="33">
        <f t="shared" si="163"/>
        <v>491</v>
      </c>
      <c r="L124" s="33">
        <f t="shared" si="163"/>
        <v>54</v>
      </c>
      <c r="M124" s="33">
        <f t="shared" si="163"/>
        <v>0</v>
      </c>
      <c r="N124" s="33">
        <f t="shared" si="163"/>
        <v>0</v>
      </c>
      <c r="O124" s="33">
        <f t="shared" si="163"/>
        <v>460</v>
      </c>
      <c r="P124" s="33">
        <f t="shared" si="163"/>
        <v>341</v>
      </c>
      <c r="Q124" s="33">
        <f t="shared" si="163"/>
        <v>18</v>
      </c>
      <c r="R124" s="33">
        <f t="shared" si="163"/>
        <v>17</v>
      </c>
      <c r="S124" s="33">
        <f t="shared" si="163"/>
        <v>2</v>
      </c>
      <c r="T124" s="33">
        <f t="shared" si="163"/>
        <v>82</v>
      </c>
      <c r="U124" s="33">
        <f t="shared" si="163"/>
        <v>18</v>
      </c>
      <c r="V124" s="33">
        <f t="shared" si="163"/>
        <v>56</v>
      </c>
      <c r="W124" s="33">
        <f t="shared" si="163"/>
        <v>8</v>
      </c>
      <c r="X124" s="33">
        <f t="shared" si="163"/>
        <v>0</v>
      </c>
      <c r="Y124" s="33">
        <f t="shared" si="163"/>
        <v>460</v>
      </c>
      <c r="Z124" s="33">
        <f t="shared" si="163"/>
        <v>3</v>
      </c>
      <c r="AA124" s="33">
        <f t="shared" si="163"/>
        <v>6</v>
      </c>
      <c r="AB124" s="33">
        <f t="shared" si="163"/>
        <v>800</v>
      </c>
      <c r="AC124" s="33">
        <f t="shared" si="163"/>
        <v>25</v>
      </c>
      <c r="AD124" s="33">
        <f t="shared" si="163"/>
        <v>21</v>
      </c>
      <c r="AE124" s="33">
        <f t="shared" si="163"/>
        <v>1</v>
      </c>
      <c r="AF124" s="33">
        <f t="shared" si="163"/>
        <v>22</v>
      </c>
      <c r="AG124" s="33">
        <f t="shared" si="163"/>
        <v>11</v>
      </c>
      <c r="AH124" s="33">
        <f t="shared" si="163"/>
        <v>11</v>
      </c>
      <c r="AI124" s="33">
        <f t="shared" si="163"/>
        <v>0</v>
      </c>
      <c r="AJ124" s="33">
        <f t="shared" si="163"/>
        <v>16</v>
      </c>
      <c r="AK124" s="33">
        <f t="shared" si="163"/>
        <v>7</v>
      </c>
      <c r="AL124" s="33">
        <f t="shared" si="163"/>
        <v>0</v>
      </c>
      <c r="AM124" s="33">
        <f t="shared" si="163"/>
        <v>7</v>
      </c>
      <c r="AN124" s="33">
        <f t="shared" si="163"/>
        <v>7</v>
      </c>
      <c r="AO124" s="33">
        <f t="shared" si="163"/>
        <v>0</v>
      </c>
      <c r="AP124" s="33">
        <f t="shared" si="163"/>
        <v>0</v>
      </c>
      <c r="AQ124" s="33">
        <f t="shared" si="163"/>
        <v>0</v>
      </c>
      <c r="AR124" s="33">
        <f t="shared" si="163"/>
        <v>0</v>
      </c>
      <c r="AS124" s="33">
        <f t="shared" si="163"/>
        <v>0</v>
      </c>
      <c r="AT124" s="33">
        <f t="shared" si="163"/>
        <v>772</v>
      </c>
      <c r="AU124" s="33">
        <f t="shared" si="163"/>
        <v>772</v>
      </c>
      <c r="AV124" s="33">
        <f t="shared" si="163"/>
        <v>545</v>
      </c>
      <c r="AW124" s="33">
        <f t="shared" si="163"/>
        <v>545</v>
      </c>
      <c r="AX124" s="33">
        <f t="shared" si="163"/>
        <v>1263</v>
      </c>
      <c r="AY124" s="33">
        <f t="shared" si="163"/>
        <v>1263</v>
      </c>
      <c r="AZ124" s="33">
        <f t="shared" si="163"/>
        <v>460</v>
      </c>
      <c r="BA124" s="33">
        <f t="shared" si="163"/>
        <v>460</v>
      </c>
      <c r="BB124" s="33">
        <f t="shared" si="163"/>
        <v>82</v>
      </c>
      <c r="BC124" s="33">
        <f t="shared" si="163"/>
        <v>82</v>
      </c>
      <c r="BD124" s="16">
        <f t="shared" si="118"/>
        <v>460</v>
      </c>
      <c r="BE124" s="16">
        <f t="shared" si="119"/>
        <v>460</v>
      </c>
      <c r="BF124" s="33">
        <f t="shared" si="163"/>
        <v>22</v>
      </c>
      <c r="BG124" s="33">
        <f t="shared" si="163"/>
        <v>22</v>
      </c>
      <c r="BH124" s="33">
        <f t="shared" si="163"/>
        <v>22</v>
      </c>
      <c r="BI124" s="33">
        <f t="shared" si="163"/>
        <v>22</v>
      </c>
      <c r="BJ124" s="33">
        <f t="shared" si="163"/>
        <v>7</v>
      </c>
      <c r="BK124" s="33">
        <f t="shared" si="163"/>
        <v>7</v>
      </c>
      <c r="BL124" s="33">
        <f t="shared" si="163"/>
        <v>7</v>
      </c>
      <c r="BM124" s="33">
        <f t="shared" si="163"/>
        <v>7</v>
      </c>
    </row>
    <row r="128" spans="1:65" ht="26.25">
      <c r="B128" s="144"/>
      <c r="C128" s="144"/>
      <c r="D128" s="144"/>
      <c r="E128" s="144"/>
      <c r="F128" s="144"/>
      <c r="G128" s="144"/>
      <c r="H128" s="144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41"/>
      <c r="AM128" s="41"/>
      <c r="AN128" s="41"/>
      <c r="AO128" s="41"/>
      <c r="AP128" s="41"/>
      <c r="AQ128" s="41"/>
      <c r="AR128" s="41"/>
      <c r="AS128" s="41"/>
    </row>
    <row r="130" spans="2:11">
      <c r="B130" s="39"/>
      <c r="C130" s="144"/>
      <c r="D130" s="144"/>
      <c r="E130" s="144"/>
      <c r="F130" s="144"/>
      <c r="G130" s="144"/>
      <c r="H130" s="144"/>
      <c r="I130" s="144"/>
      <c r="J130" s="144"/>
      <c r="K130" s="144"/>
    </row>
  </sheetData>
  <mergeCells count="180">
    <mergeCell ref="B123:D123"/>
    <mergeCell ref="B124:D124"/>
    <mergeCell ref="B119:D119"/>
    <mergeCell ref="B120:D120"/>
    <mergeCell ref="B121:D121"/>
    <mergeCell ref="B122:D122"/>
    <mergeCell ref="B109:D109"/>
    <mergeCell ref="B110:D110"/>
    <mergeCell ref="B117:D117"/>
    <mergeCell ref="B118:D118"/>
    <mergeCell ref="B111:D111"/>
    <mergeCell ref="B112:D112"/>
    <mergeCell ref="B113:D113"/>
    <mergeCell ref="B114:D114"/>
    <mergeCell ref="B115:D115"/>
    <mergeCell ref="B116:D116"/>
    <mergeCell ref="B103:D103"/>
    <mergeCell ref="B104:D104"/>
    <mergeCell ref="B107:D107"/>
    <mergeCell ref="B108:D108"/>
    <mergeCell ref="B105:D105"/>
    <mergeCell ref="B106:D106"/>
    <mergeCell ref="B96:D96"/>
    <mergeCell ref="B97:D97"/>
    <mergeCell ref="B101:D101"/>
    <mergeCell ref="B102:D102"/>
    <mergeCell ref="B99:D99"/>
    <mergeCell ref="B98:D98"/>
    <mergeCell ref="B100:D100"/>
    <mergeCell ref="B94:D94"/>
    <mergeCell ref="B95:D95"/>
    <mergeCell ref="B88:D88"/>
    <mergeCell ref="B89:D89"/>
    <mergeCell ref="B90:D90"/>
    <mergeCell ref="B91:D91"/>
    <mergeCell ref="B92:D92"/>
    <mergeCell ref="B77:D77"/>
    <mergeCell ref="B79:D79"/>
    <mergeCell ref="B80:D80"/>
    <mergeCell ref="B78:D78"/>
    <mergeCell ref="B85:D85"/>
    <mergeCell ref="B93:D93"/>
    <mergeCell ref="B73:D73"/>
    <mergeCell ref="B74:D74"/>
    <mergeCell ref="B87:D87"/>
    <mergeCell ref="B86:D86"/>
    <mergeCell ref="B75:D75"/>
    <mergeCell ref="B76:D76"/>
    <mergeCell ref="B81:D81"/>
    <mergeCell ref="B82:D82"/>
    <mergeCell ref="B83:D83"/>
    <mergeCell ref="B84:D84"/>
    <mergeCell ref="B65:D65"/>
    <mergeCell ref="B66:D66"/>
    <mergeCell ref="B67:D67"/>
    <mergeCell ref="B68:D68"/>
    <mergeCell ref="B69:D69"/>
    <mergeCell ref="B70:D70"/>
    <mergeCell ref="B71:D71"/>
    <mergeCell ref="B72:D72"/>
    <mergeCell ref="B47:D47"/>
    <mergeCell ref="B48:D48"/>
    <mergeCell ref="B62:D62"/>
    <mergeCell ref="B64:D64"/>
    <mergeCell ref="B57:D57"/>
    <mergeCell ref="B58:D58"/>
    <mergeCell ref="B59:D59"/>
    <mergeCell ref="B60:D60"/>
    <mergeCell ref="B61:D61"/>
    <mergeCell ref="B55:D55"/>
    <mergeCell ref="B43:D43"/>
    <mergeCell ref="B44:D44"/>
    <mergeCell ref="B45:D45"/>
    <mergeCell ref="B46:D46"/>
    <mergeCell ref="B56:D56"/>
    <mergeCell ref="B51:D51"/>
    <mergeCell ref="B52:D52"/>
    <mergeCell ref="B53:D53"/>
    <mergeCell ref="B54:D54"/>
    <mergeCell ref="B40:D40"/>
    <mergeCell ref="B29:D29"/>
    <mergeCell ref="B30:D30"/>
    <mergeCell ref="B27:D27"/>
    <mergeCell ref="B33:D33"/>
    <mergeCell ref="B31:D31"/>
    <mergeCell ref="B38:D38"/>
    <mergeCell ref="B28:D28"/>
    <mergeCell ref="B35:D35"/>
    <mergeCell ref="AH6:AH7"/>
    <mergeCell ref="H6:H7"/>
    <mergeCell ref="AI5:AI7"/>
    <mergeCell ref="B24:D24"/>
    <mergeCell ref="S6:S7"/>
    <mergeCell ref="B17:D17"/>
    <mergeCell ref="AG6:AG7"/>
    <mergeCell ref="AC5:AC7"/>
    <mergeCell ref="O6:O7"/>
    <mergeCell ref="E6:E7"/>
    <mergeCell ref="A4:AS4"/>
    <mergeCell ref="A5:D7"/>
    <mergeCell ref="AF6:AF7"/>
    <mergeCell ref="L6:L7"/>
    <mergeCell ref="M6:M7"/>
    <mergeCell ref="AP5:AP7"/>
    <mergeCell ref="AO6:AO7"/>
    <mergeCell ref="AL6:AL7"/>
    <mergeCell ref="AM6:AM7"/>
    <mergeCell ref="AN6:AN7"/>
    <mergeCell ref="AM1:AS1"/>
    <mergeCell ref="A2:Y2"/>
    <mergeCell ref="Z2:AG2"/>
    <mergeCell ref="AH2:AS2"/>
    <mergeCell ref="A1:F1"/>
    <mergeCell ref="AK6:AK7"/>
    <mergeCell ref="F6:F7"/>
    <mergeCell ref="A3:AS3"/>
    <mergeCell ref="G1:AL1"/>
    <mergeCell ref="AQ5:AQ7"/>
    <mergeCell ref="B9:D9"/>
    <mergeCell ref="B10:D10"/>
    <mergeCell ref="G6:G7"/>
    <mergeCell ref="AJ5:AJ7"/>
    <mergeCell ref="AK5:AO5"/>
    <mergeCell ref="K6:K7"/>
    <mergeCell ref="J6:J7"/>
    <mergeCell ref="AD5:AH5"/>
    <mergeCell ref="E5:I5"/>
    <mergeCell ref="J5:M5"/>
    <mergeCell ref="N5:N7"/>
    <mergeCell ref="O5:Y5"/>
    <mergeCell ref="R6:R7"/>
    <mergeCell ref="Y6:Y7"/>
    <mergeCell ref="P6:P7"/>
    <mergeCell ref="Q6:Q7"/>
    <mergeCell ref="AR5:AR7"/>
    <mergeCell ref="AS5:AS7"/>
    <mergeCell ref="I6:I7"/>
    <mergeCell ref="AD6:AD7"/>
    <mergeCell ref="T6:W6"/>
    <mergeCell ref="X6:X7"/>
    <mergeCell ref="AA5:AA7"/>
    <mergeCell ref="AB5:AB7"/>
    <mergeCell ref="AE6:AE7"/>
    <mergeCell ref="Z5:Z7"/>
    <mergeCell ref="C130:K130"/>
    <mergeCell ref="BL8:BM8"/>
    <mergeCell ref="AT8:AU8"/>
    <mergeCell ref="AV8:AW8"/>
    <mergeCell ref="AX8:AY8"/>
    <mergeCell ref="AZ8:BA8"/>
    <mergeCell ref="BB8:BC8"/>
    <mergeCell ref="BD8:BE8"/>
    <mergeCell ref="BF8:BG8"/>
    <mergeCell ref="B128:H128"/>
    <mergeCell ref="B36:D36"/>
    <mergeCell ref="B37:D37"/>
    <mergeCell ref="B39:D39"/>
    <mergeCell ref="B34:D34"/>
    <mergeCell ref="B41:D41"/>
    <mergeCell ref="B32:D32"/>
    <mergeCell ref="B63:D63"/>
    <mergeCell ref="BJ8:BK8"/>
    <mergeCell ref="B11:D11"/>
    <mergeCell ref="B12:D12"/>
    <mergeCell ref="B13:D13"/>
    <mergeCell ref="B14:D14"/>
    <mergeCell ref="B15:D15"/>
    <mergeCell ref="BH8:BI8"/>
    <mergeCell ref="B18:D18"/>
    <mergeCell ref="B19:D19"/>
    <mergeCell ref="B16:D16"/>
    <mergeCell ref="B42:D42"/>
    <mergeCell ref="B49:D49"/>
    <mergeCell ref="B50:D50"/>
    <mergeCell ref="B20:D20"/>
    <mergeCell ref="B25:D25"/>
    <mergeCell ref="B26:D26"/>
    <mergeCell ref="B23:D23"/>
    <mergeCell ref="B22:D22"/>
    <mergeCell ref="B21:D21"/>
  </mergeCells>
  <phoneticPr fontId="20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Ընդհանուր</vt:lpstr>
      <vt:lpstr>Ա. Դանիելյան</vt:lpstr>
      <vt:lpstr>Ռ. Բունիաթյան</vt:lpstr>
      <vt:lpstr>Զ. Նախշքարյան</vt:lpstr>
      <vt:lpstr>Ս. Հովսեփյան</vt:lpstr>
      <vt:lpstr>Հ. Շահնազարյան</vt:lpstr>
      <vt:lpstr>Ս.Թադևոսյան</vt:lpstr>
      <vt:lpstr>Ա.Ստեփանյան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2016-01-26T17:17:26Z</cp:lastPrinted>
  <dcterms:created xsi:type="dcterms:W3CDTF">2006-09-16T00:00:00Z</dcterms:created>
  <dcterms:modified xsi:type="dcterms:W3CDTF">2019-05-23T14:21:43Z</dcterms:modified>
</cp:coreProperties>
</file>