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 tabRatio="468"/>
  </bookViews>
  <sheets>
    <sheet name="1" sheetId="2" r:id="rId1"/>
  </sheets>
  <definedNames>
    <definedName name="_xlnm.Print_Area" localSheetId="0">'1'!$A$1:$AL$137</definedName>
  </definedNames>
  <calcPr calcId="162913"/>
</workbook>
</file>

<file path=xl/calcChain.xml><?xml version="1.0" encoding="utf-8"?>
<calcChain xmlns="http://schemas.openxmlformats.org/spreadsheetml/2006/main">
  <c r="AR24" i="2" l="1"/>
  <c r="AR25" i="2"/>
  <c r="AR26" i="2"/>
  <c r="AR27" i="2"/>
  <c r="AR28" i="2"/>
  <c r="AR29" i="2"/>
  <c r="AR23" i="2"/>
  <c r="AQ24" i="2"/>
  <c r="AQ25" i="2"/>
  <c r="AQ26" i="2"/>
  <c r="AQ27" i="2"/>
  <c r="AQ28" i="2"/>
  <c r="AQ29" i="2"/>
  <c r="AQ23" i="2"/>
  <c r="AP24" i="2"/>
  <c r="AP25" i="2"/>
  <c r="AP26" i="2"/>
  <c r="AP27" i="2"/>
  <c r="AP28" i="2"/>
  <c r="AO24" i="2"/>
  <c r="AO25" i="2"/>
  <c r="AO26" i="2"/>
  <c r="AO27" i="2"/>
  <c r="AO28" i="2"/>
  <c r="AO29" i="2"/>
  <c r="AP23" i="2"/>
  <c r="AO23" i="2"/>
  <c r="AN24" i="2"/>
  <c r="AN25" i="2"/>
  <c r="AN26" i="2"/>
  <c r="AN27" i="2"/>
  <c r="AN28" i="2"/>
  <c r="AN29" i="2"/>
  <c r="AM24" i="2"/>
  <c r="AM25" i="2"/>
  <c r="AM26" i="2"/>
  <c r="AM27" i="2"/>
  <c r="AM28" i="2"/>
  <c r="AN23" i="2"/>
  <c r="AM23" i="2"/>
  <c r="D29" i="2"/>
  <c r="E29" i="2"/>
  <c r="F29" i="2"/>
  <c r="AM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P29" i="2"/>
  <c r="AB29" i="2"/>
  <c r="AC29" i="2"/>
  <c r="AD29" i="2"/>
  <c r="AE29" i="2"/>
  <c r="AF29" i="2"/>
  <c r="AG29" i="2"/>
  <c r="AH29" i="2"/>
  <c r="AI29" i="2"/>
  <c r="AJ29" i="2"/>
  <c r="AK29" i="2"/>
  <c r="AL29" i="2"/>
  <c r="C29" i="2"/>
</calcChain>
</file>

<file path=xl/sharedStrings.xml><?xml version="1.0" encoding="utf-8"?>
<sst xmlns="http://schemas.openxmlformats.org/spreadsheetml/2006/main" count="63" uniqueCount="56">
  <si>
    <t>N</t>
  </si>
  <si>
    <t>¸²î²ð²ÜÜºð</t>
  </si>
  <si>
    <t>ÀÝ¹³Ù»ÝÁ</t>
  </si>
  <si>
    <t>ÀÝ¹³Ù»ÝÁ ³í³ñïí»É »Ý ·áñÍ»ñ</t>
  </si>
  <si>
    <t>²Û¹ ÃíáõÙª Ï³ë»óí³Í</t>
  </si>
  <si>
    <t xml:space="preserve"> ì»ñ³ùÝÝÇã ù³Õ³ù³óÇ³Ï³Ý ¹³ï³ñ³Ý</t>
  </si>
  <si>
    <t>¸³ï³Ï³Ý ³ÏïÝ  ³ÙµáÕçáõÃÛ³Ùµ µ»Ï³Ýí»É ¿ ¨ áõÕ³ñÏí»É ¿ Ýáñ ùÝÝáõÃÛ³Ý</t>
  </si>
  <si>
    <t>¸³ï³Ï³Ý ³ÏïÁ Ù³ëÝ³ÏÇáñ»Ý µ»Ï³Ýí»É ¨ ÷á÷áËí»É ¿</t>
  </si>
  <si>
    <t xml:space="preserve">¸³ï³Ï³Ý ³ÏïÁ µ»Ï³Ýí»É ¿ ³ÙµáÕçáõÃÛ³Ùµ Ï³Ù Ù³ëÝ³ÏÇáñ»Ý ¨ ·áñÍÇ í³ñáõÛÃÝ ³ÙµáÕçáíÇÝ Ï³Ù ¹ñ³ ÙÇ Ù³ëÁ Ï³ñ×í»É ¿ 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</si>
  <si>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</si>
  <si>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 xml:space="preserve">¸³ï³Ï³Ý ³ÏïÝ ³ÙµáÕçáõÃÛ³Ùµ Ï³Ù Ù³ëÝ³ÏÇáñ»Ý µ»Ï³Ýí»É ¿` ûñÇÝ³Ï³Ý áõÅ ï³Éáí ³é³çÇÝ ³ïÛ³ÝÇ ¹³ï³Ï³ ³ÏïÇÝ </t>
  </si>
  <si>
    <t xml:space="preserve">²Û¹ ÃíáõÙ` ·ÉË³íáñ ¹³ï³Ë³½Çó Ï³Ù Ýñ³ ï»Õ³Ï³ÉÝ»ñÇó ëï³óí³Í </t>
  </si>
  <si>
    <t xml:space="preserve">²Û¹ ÃíáõÙ` ·áñÍÇÝ Ù³ëÝ³ÏóáÕ ³ÝÓ³ÝóÇó ëï³óí³Í  </t>
  </si>
  <si>
    <t>ì×é³µ»Ï ¹³ï³ñ³Ý</t>
  </si>
  <si>
    <t>ì³ñã³Ï³Ý ¹³ï³ñ³Ý</t>
  </si>
  <si>
    <t>Ð³ßí»ïáõ Å³Ù³Ý³Ï³Ñ³ïí³ÍáõÙ ëï³óí³Í µáÕáùÝ»ñÇ ÁÝ¹Ñ³Ýáõñ ÃÇíÁ</t>
  </si>
  <si>
    <t xml:space="preserve"> Ð³ßí»ïáõ Å³Ù³Ý³Ï³Ñ³ïí³ÍÇ ëÏ½µáõÙ Ý³Ëáñ¹ Ñ³ßí»ïáõ Å³Ù³Ý³Ï³Ñ³ïí³ÍÇó ÷áË³Ýóí³Í ·áñÍ»ñÇ ÁÝ¹Ñ³Ýáõñ ÃÇíÁ</t>
  </si>
  <si>
    <t>´»Ï³Ýí³Í ¹³ï³Ï³Ý ³Ïï»ñÇ ÃÇíÁ` Áëï ï»ë³ÏÝ»ñÇ</t>
  </si>
  <si>
    <t>¶áñÍÝ Áëï ¿áõÃÛ³Ý ÉáõÍáÕ ¹³ï³Ï³Ý ³Ïï»ñ</t>
  </si>
  <si>
    <t>Ð²ÞìºîìàôÂÚàôÜ</t>
  </si>
  <si>
    <t xml:space="preserve"> </t>
  </si>
  <si>
    <t>ì³ñã³Ï³Ý í»ñ³ùÝÝÇã ¹³ï³ñ³Ý</t>
  </si>
  <si>
    <t>ÈáõÍ³ñí³Í ¹³ï³ñ³ÝÝ»ñ</t>
  </si>
  <si>
    <t>Ü³Ëáñ¹ Ñ³ßí»ïáõ Å³Ù³Ý³Ï³Ñ³ïí³ÍáõÙ µáÕáù³ñÏí³Í ³Ïï»ñÇ ÃÇíÁ, áñáÝó ¹»Ù µ»ñí³Í µáÕáùÝ»ñÇ ùÝÝáõÃÛáõÝÝ ³Ý³í³ñï ¿</t>
  </si>
  <si>
    <t xml:space="preserve">²Û¹ ÃíáõÙ` í»ñ³¹³ñÓí»É ¿ </t>
  </si>
  <si>
    <t>²Û¹ ÃíáõÙ` µáÕáùÇ ÁÝ¹áõÝáõÙÁ Ù»ñÅí»É ¿</t>
  </si>
  <si>
    <t>²Û¹ ÃíáõÙ`ÁÝ¹áõÝí»É ¿ í³ñáõÛÃ</t>
  </si>
  <si>
    <t>¸³ï³Ï³Ý ³ÏïÁ ÃáÕÝí»É ¿ ûñÇÝ³Ï³Ý áõÅÇ Ù»ç</t>
  </si>
  <si>
    <t>¸³ï³Ï³Ý ³ÏïÁ Ù³ëÝ³ÏÇáñ»Ý µ»Ï³Ýí»É ¿ ¨ µ»Ï³Ýí³Í Ù³ëáí áõÕ³ñÏí»É ¿ Ýáñ ùÝÝáõÃÛ³Ý</t>
  </si>
  <si>
    <t>Ð³ßí»ïáõ Å³Ù³Ý³Ï³Ñ³ïí³ÍáõÙ ùÝÝí³Í ¹³ï³Ï³Ý ³Ïï»ñÇ ùÝÝáõÃÛ³Ý ³ñ¹ÛáõÝùáõÙ Ï³Û³óí³Í áñáßáõÙÝ»ñ</t>
  </si>
  <si>
    <t>²Û¹ ÃíáõÙ`  ãùÝÝ³ñÏí³Í µáÕáùÝ»ñ</t>
  </si>
  <si>
    <t>²Ý³í³ñï ·áñÍ»ñÇ ÙÝ³óáñ¹Á Ñ³ßí»ïáõ Å³Ù³Ý³Ï³Ñ³ïí³ÍÇ í»ñçáõÙ</t>
  </si>
  <si>
    <t xml:space="preserve">Ð³ßí»ïáõ Å³Ù³Ý³Ï³Ñ³ïí³ÍáõÙ Ï³ë»óí³Í í³ñáõÛÃÝ»ñáí ·áñÍ»ñÇ ÁÝ¹Ñ³Ýáõñ ÃÇíÁ </t>
  </si>
  <si>
    <t>ÀÝ¹Ñ³Ýáõñ Çñ³í³ëáõÃÛ³Ý ¹³ï³ñ³ÝÝ»ñ</t>
  </si>
  <si>
    <t>²Û¹ ÃíáõÙ` í»ñ³ùÝÝÇã µáÕáùÁ í»ñ³¹³ñÓÝ»Éáõ Ù³ëÇÝ áñáßáõÙÝ»ñ</t>
  </si>
  <si>
    <t>²Û¹ ÃíáõÙ` ³ÛÉ ÙÇç³ÝÏÛ³É ¹³ï³Ï³Ý ³Ïï»ñ</t>
  </si>
  <si>
    <t>ØÇç³ÝÏÛ³É ¹³ï³Ï³Ý ³Ïï»ñ</t>
  </si>
  <si>
    <t>ØÇç³ÝÏÛ³É ¹³ï³Ï³Ý ³ÏïÁ ÃáÕÝí»É ¿ ûñÇÝ³Ï³Ý  áõÅÇ Ù»ç</t>
  </si>
  <si>
    <t>ØÇç³ÝÏÛ³É ¹³ï³Ï³Ý ³ÏïÁ í»ñ³óí»É ¿ ¨ Ï³Û³óí»É ¿ Ýáñ ¹³ï³Ï³Ý ³Ïï</t>
  </si>
  <si>
    <t>´áÕáù³ñÏí³Í ¹³ï³Ï³Ý ³Ïï»ñÇ ÃÇíÁ` Áëï ï»ë³ÏÝ»ñÇ</t>
  </si>
  <si>
    <t xml:space="preserve">´áÕáù³ñÏí³Í ³Ïï»ñÇ ù³Ý³ÏÁ, áñáÝó ¹»Ù µ»ñí³Í µáÕáùÝ»ñÁ Ñ³ßí»ïáõ Å³Ù³Ý³Ï³Ñ³ïí³ÍáõÙ ÁÝ¹áõÝí»É »Ý í³ñáõÛÃ </t>
  </si>
  <si>
    <t>¸³ï³Ï³Ý ³ÏïÝ ³ÙµáÕçáõÃÛ³Ùµ Ï³Ù  Ù³ëÝ³ÏÇáñ»Ý µ»Ï³Ýí»É ¿ ¨ Ñ³ëï³ïí»É ¿ ÏáÕÙ»ñÇ Ñ³ßïáõÃÛ³Ý Ñ³Ù³Ó³ÛÝáõÃÛáõÝÁ</t>
  </si>
  <si>
    <t xml:space="preserve"> ²Û¹ ÃíáõÙ` µáÕáùÁ ÃáÕÝí»É ¿ ³é³Ýó ùÝÝáõÃÛ³Ý</t>
  </si>
  <si>
    <t xml:space="preserve">²Û¹ ÃíáõÙ` ·áñÍÇ í³ñáõÛÃÁ Ï³ë»óÝ»Éáõ մասին áñáßáõÙÝ»ñ </t>
  </si>
  <si>
    <t xml:space="preserve">ÐÐ ìÖè²´ºÎ ¸²î²ð²ÜÆ ø²Ô²ø²òÆ²Î²Ü ºì ì²ðâ²Î²Ü ä²È²îàôØ
êî²òì²Ì ìÖè²´ºÎ ´àÔàøÜºðÆ ÀÜÂ²òøÆ ՎԵՐԱԲԵՐՅԱԼ
</t>
  </si>
  <si>
    <t>ì»ñ³Ý³Ûí»É ¿ í×é³µ»Ï ¹³ï³ñ³ÝÇ áñáßáõÙÁ</t>
  </si>
  <si>
    <r>
      <t xml:space="preserve">êïáõ·Çã Ñ³í³ë³ñáõÙÝ»ñª 2+3+4=5+6+7+8+10,  1+11=23+25, 23=12+13+14+15+16+17+18+19+ 20+21+22, 31=27+28+29+30,  36=32+33+34+35       </t>
    </r>
    <r>
      <rPr>
        <sz val="10"/>
        <color indexed="10"/>
        <rFont val="Times Armenian"/>
        <family val="1"/>
      </rPr>
      <t xml:space="preserve"> </t>
    </r>
  </si>
  <si>
    <t xml:space="preserve">Ð³ßí»ïáõ Å³Ù³Ý³Ï³Ñ³ïí³ÍáõÙ ëï³óí³Í ¨ Ý³Ëáñ¹ Ñ³ßí»ïáõ Å³Ù³Ý³Ï³Ñ³ïí³ÍÇó ÷áË³Ýóí³Í µáÕáùÝ»ñÇ ÁÝ¹Ñ³Ýáõñ ÃÇíÁ </t>
  </si>
  <si>
    <t>ÐÐ í×é³µ»Ï ¹³ï³ñ³ÝÇ ù³Õ³ù³óÇ³Ï³Ý ¨ í³ñã³Ï³Ý å³É³ïÇ ¹³ï³íáñÝ»ñÇ Ñ³ëïÇùÝ»ñÇ ÃÇíÁ` 10</t>
  </si>
  <si>
    <t xml:space="preserve"> ²Û¹ ÃíáõÙ` µáÕáùÁ Ñ»ï ¿ í»ñóí»É </t>
  </si>
  <si>
    <t>2017թ. 1-ին կիսամյակ</t>
  </si>
  <si>
    <t>2+3+4=5+6+7+8+10</t>
  </si>
  <si>
    <t xml:space="preserve"> 1+11=23+25</t>
  </si>
  <si>
    <t>23=12+13+14+15+16+17+18+19+ 20+21+22</t>
  </si>
  <si>
    <t>Ð³í»Éí³Í                                                   Ð³Û³ëï³ÝÇ Ð³Ýñ³å»ïáõÃÛ³Ý  ¸³ï³ñ³ÝÝ»ñÇ Ý³Ë³·³ÑÝ»ñÇ ËáñÑñ¹Ç 25.08.2017Ã. ÃÇí 35-È áñáßÙ³Ý</t>
  </si>
  <si>
    <t>Ì³ÝáÃáõÃáÛõÝ. 1 բողոք հետ է վերցվել վարույթ ընդունíելուց հետո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</si>
</sst>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b/>
      <i/>
      <sz val="10"/>
      <name val="Times Armenian"/>
      <family val="1"/>
    </font>
    <font>
      <b/>
      <i/>
      <sz val="12"/>
      <name val="Times Armenian"/>
      <family val="1"/>
    </font>
    <font>
      <sz val="9"/>
      <name val="Times Armenian"/>
      <family val="1"/>
    </font>
    <font>
      <sz val="11"/>
      <name val="Times Armenian"/>
      <family val="1"/>
    </font>
    <font>
      <sz val="16"/>
      <name val="Times Armenian"/>
      <family val="1"/>
    </font>
    <font>
      <b/>
      <sz val="18"/>
      <name val="Times Armenian"/>
      <family val="1"/>
    </font>
    <font>
      <b/>
      <sz val="10"/>
      <name val="Times Armenian"/>
      <family val="1"/>
    </font>
    <font>
      <b/>
      <sz val="12"/>
      <name val="Times Armenian"/>
      <family val="1"/>
    </font>
    <font>
      <sz val="10"/>
      <color indexed="10"/>
      <name val="Times Armenian"/>
      <family val="1"/>
    </font>
    <font>
      <sz val="12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>
      <alignment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3" fillId="2" borderId="0" xfId="0" applyFont="1" applyFill="1"/>
    <xf numFmtId="0" fontId="1" fillId="0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5"/>
  <sheetViews>
    <sheetView tabSelected="1" topLeftCell="E1" zoomScale="75" zoomScaleNormal="75" zoomScaleSheetLayoutView="82" workbookViewId="0">
      <selection activeCell="E35" sqref="E35:I35"/>
    </sheetView>
  </sheetViews>
  <sheetFormatPr defaultRowHeight="12.75" x14ac:dyDescent="0.2"/>
  <cols>
    <col min="1" max="1" width="4.42578125" style="2" customWidth="1"/>
    <col min="2" max="2" width="31.85546875" style="2" customWidth="1"/>
    <col min="3" max="5" width="10.7109375" style="5" customWidth="1"/>
    <col min="6" max="13" width="10.7109375" style="2" customWidth="1"/>
    <col min="14" max="24" width="10.7109375" style="11" customWidth="1"/>
    <col min="25" max="35" width="10.7109375" style="2" customWidth="1"/>
    <col min="36" max="36" width="8.28515625" style="2" customWidth="1"/>
    <col min="37" max="37" width="7.7109375" style="2" customWidth="1"/>
    <col min="38" max="38" width="8.85546875" style="2" customWidth="1"/>
    <col min="39" max="45" width="0" style="2" hidden="1" customWidth="1"/>
    <col min="46" max="16384" width="9.140625" style="2"/>
  </cols>
  <sheetData>
    <row r="1" spans="1:38" ht="54" customHeight="1" x14ac:dyDescent="0.2">
      <c r="A1" s="59" t="s">
        <v>50</v>
      </c>
      <c r="B1" s="59"/>
      <c r="C1" s="59"/>
      <c r="D1" s="58" t="s">
        <v>19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1" t="s">
        <v>54</v>
      </c>
      <c r="AI1" s="51"/>
      <c r="AJ1" s="51"/>
      <c r="AK1" s="51"/>
      <c r="AL1" s="51"/>
    </row>
    <row r="2" spans="1:38" s="4" customFormat="1" ht="53.25" customHeight="1" x14ac:dyDescent="0.2">
      <c r="A2" s="52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s="4" customFormat="1" ht="12.75" hidden="1" customHeight="1" thickBo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s="4" customFormat="1" ht="12" hidden="1" customHeight="1" thickBo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s="4" customFormat="1" ht="12" hidden="1" customHeight="1" thickBo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s="4" customFormat="1" ht="12" hidden="1" customHeight="1" thickBo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</row>
    <row r="7" spans="1:38" s="4" customFormat="1" ht="42.75" customHeight="1" x14ac:dyDescent="0.2">
      <c r="A7" s="50" t="s">
        <v>48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s="12" customFormat="1" ht="39" customHeight="1" x14ac:dyDescent="0.2">
      <c r="A8" s="57" t="s">
        <v>0</v>
      </c>
      <c r="B8" s="57" t="s">
        <v>46</v>
      </c>
      <c r="C8" s="40" t="s">
        <v>23</v>
      </c>
      <c r="D8" s="43" t="s">
        <v>47</v>
      </c>
      <c r="E8" s="43"/>
      <c r="F8" s="43"/>
      <c r="G8" s="43"/>
      <c r="H8" s="43"/>
      <c r="I8" s="43"/>
      <c r="J8" s="43"/>
      <c r="K8" s="43"/>
      <c r="L8" s="43"/>
      <c r="M8" s="39" t="s">
        <v>40</v>
      </c>
      <c r="N8" s="35" t="s">
        <v>29</v>
      </c>
      <c r="O8" s="36"/>
      <c r="P8" s="36"/>
      <c r="Q8" s="36"/>
      <c r="R8" s="36"/>
      <c r="S8" s="36"/>
      <c r="T8" s="36"/>
      <c r="U8" s="36"/>
      <c r="V8" s="36"/>
      <c r="W8" s="36"/>
      <c r="X8" s="37"/>
      <c r="Y8" s="39" t="s">
        <v>3</v>
      </c>
      <c r="Z8" s="41" t="s">
        <v>32</v>
      </c>
      <c r="AA8" s="39" t="s">
        <v>31</v>
      </c>
      <c r="AB8" s="39" t="s">
        <v>4</v>
      </c>
      <c r="AC8" s="54" t="s">
        <v>39</v>
      </c>
      <c r="AD8" s="55"/>
      <c r="AE8" s="55"/>
      <c r="AF8" s="55"/>
      <c r="AG8" s="56"/>
      <c r="AH8" s="54" t="s">
        <v>17</v>
      </c>
      <c r="AI8" s="55"/>
      <c r="AJ8" s="55"/>
      <c r="AK8" s="55"/>
      <c r="AL8" s="56"/>
    </row>
    <row r="9" spans="1:38" s="12" customFormat="1" ht="28.5" customHeight="1" x14ac:dyDescent="0.2">
      <c r="A9" s="57"/>
      <c r="B9" s="57"/>
      <c r="C9" s="38"/>
      <c r="D9" s="44"/>
      <c r="E9" s="44"/>
      <c r="F9" s="44"/>
      <c r="G9" s="44"/>
      <c r="H9" s="44"/>
      <c r="I9" s="44"/>
      <c r="J9" s="44"/>
      <c r="K9" s="44"/>
      <c r="L9" s="44"/>
      <c r="M9" s="39"/>
      <c r="N9" s="38" t="s">
        <v>27</v>
      </c>
      <c r="O9" s="38" t="s">
        <v>6</v>
      </c>
      <c r="P9" s="38" t="s">
        <v>28</v>
      </c>
      <c r="Q9" s="38" t="s">
        <v>41</v>
      </c>
      <c r="R9" s="38" t="s">
        <v>7</v>
      </c>
      <c r="S9" s="38" t="s">
        <v>8</v>
      </c>
      <c r="T9" s="38" t="s">
        <v>9</v>
      </c>
      <c r="U9" s="41" t="s">
        <v>10</v>
      </c>
      <c r="V9" s="41" t="s">
        <v>45</v>
      </c>
      <c r="W9" s="41" t="s">
        <v>37</v>
      </c>
      <c r="X9" s="41" t="s">
        <v>38</v>
      </c>
      <c r="Y9" s="39"/>
      <c r="Z9" s="39"/>
      <c r="AA9" s="39"/>
      <c r="AB9" s="39"/>
      <c r="AC9" s="39" t="s">
        <v>18</v>
      </c>
      <c r="AD9" s="47" t="s">
        <v>36</v>
      </c>
      <c r="AE9" s="48"/>
      <c r="AF9" s="49"/>
      <c r="AG9" s="39" t="s">
        <v>2</v>
      </c>
      <c r="AH9" s="39" t="s">
        <v>18</v>
      </c>
      <c r="AI9" s="47" t="s">
        <v>36</v>
      </c>
      <c r="AJ9" s="48"/>
      <c r="AK9" s="49"/>
      <c r="AL9" s="39" t="s">
        <v>2</v>
      </c>
    </row>
    <row r="10" spans="1:38" s="12" customFormat="1" ht="15.75" hidden="1" customHeight="1" x14ac:dyDescent="0.2">
      <c r="A10" s="57"/>
      <c r="B10" s="57"/>
      <c r="C10" s="38"/>
      <c r="D10" s="44"/>
      <c r="E10" s="44"/>
      <c r="F10" s="44"/>
      <c r="G10" s="44"/>
      <c r="H10" s="44"/>
      <c r="I10" s="44"/>
      <c r="J10" s="44"/>
      <c r="K10" s="44"/>
      <c r="L10" s="44"/>
      <c r="M10" s="39"/>
      <c r="N10" s="38"/>
      <c r="O10" s="38"/>
      <c r="P10" s="38"/>
      <c r="Q10" s="38"/>
      <c r="R10" s="38"/>
      <c r="S10" s="38"/>
      <c r="T10" s="38"/>
      <c r="U10" s="39"/>
      <c r="V10" s="39"/>
      <c r="W10" s="39"/>
      <c r="X10" s="39"/>
      <c r="Y10" s="39"/>
      <c r="Z10" s="39"/>
      <c r="AA10" s="39"/>
      <c r="AB10" s="39"/>
      <c r="AC10" s="39"/>
      <c r="AD10" s="39" t="s">
        <v>34</v>
      </c>
      <c r="AE10" s="39" t="s">
        <v>43</v>
      </c>
      <c r="AF10" s="39" t="s">
        <v>35</v>
      </c>
      <c r="AG10" s="39"/>
      <c r="AH10" s="39"/>
      <c r="AI10" s="39" t="s">
        <v>34</v>
      </c>
      <c r="AJ10" s="39" t="s">
        <v>43</v>
      </c>
      <c r="AK10" s="39" t="s">
        <v>35</v>
      </c>
      <c r="AL10" s="39"/>
    </row>
    <row r="11" spans="1:38" s="12" customFormat="1" ht="16.5" customHeight="1" x14ac:dyDescent="0.2">
      <c r="A11" s="57"/>
      <c r="B11" s="57"/>
      <c r="C11" s="38"/>
      <c r="D11" s="38" t="s">
        <v>16</v>
      </c>
      <c r="E11" s="45" t="s">
        <v>15</v>
      </c>
      <c r="F11" s="46"/>
      <c r="G11" s="38" t="s">
        <v>24</v>
      </c>
      <c r="H11" s="41" t="s">
        <v>25</v>
      </c>
      <c r="I11" s="41" t="s">
        <v>42</v>
      </c>
      <c r="J11" s="42" t="s">
        <v>26</v>
      </c>
      <c r="K11" s="42" t="s">
        <v>49</v>
      </c>
      <c r="L11" s="41" t="s">
        <v>30</v>
      </c>
      <c r="M11" s="39"/>
      <c r="N11" s="38"/>
      <c r="O11" s="38"/>
      <c r="P11" s="38"/>
      <c r="Q11" s="38"/>
      <c r="R11" s="38"/>
      <c r="S11" s="38"/>
      <c r="T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</row>
    <row r="12" spans="1:38" s="12" customFormat="1" ht="18.75" customHeight="1" x14ac:dyDescent="0.2">
      <c r="A12" s="57"/>
      <c r="B12" s="57"/>
      <c r="C12" s="38"/>
      <c r="D12" s="38"/>
      <c r="E12" s="35"/>
      <c r="F12" s="37"/>
      <c r="G12" s="38"/>
      <c r="H12" s="39"/>
      <c r="I12" s="39"/>
      <c r="J12" s="42"/>
      <c r="K12" s="42"/>
      <c r="L12" s="39"/>
      <c r="M12" s="39"/>
      <c r="N12" s="38"/>
      <c r="O12" s="38"/>
      <c r="P12" s="38"/>
      <c r="Q12" s="38"/>
      <c r="R12" s="38"/>
      <c r="S12" s="38"/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s="12" customFormat="1" ht="20.25" customHeight="1" x14ac:dyDescent="0.2">
      <c r="A13" s="57"/>
      <c r="B13" s="57"/>
      <c r="C13" s="38"/>
      <c r="D13" s="38"/>
      <c r="E13" s="35"/>
      <c r="F13" s="37"/>
      <c r="G13" s="38"/>
      <c r="H13" s="39"/>
      <c r="I13" s="39"/>
      <c r="J13" s="42"/>
      <c r="K13" s="42"/>
      <c r="L13" s="39"/>
      <c r="M13" s="39"/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s="12" customFormat="1" ht="15.75" customHeight="1" x14ac:dyDescent="0.2">
      <c r="A14" s="57"/>
      <c r="B14" s="57"/>
      <c r="C14" s="38"/>
      <c r="D14" s="38"/>
      <c r="E14" s="41" t="s">
        <v>11</v>
      </c>
      <c r="F14" s="41" t="s">
        <v>12</v>
      </c>
      <c r="G14" s="38"/>
      <c r="H14" s="39"/>
      <c r="I14" s="39"/>
      <c r="J14" s="42"/>
      <c r="K14" s="42"/>
      <c r="L14" s="39"/>
      <c r="M14" s="39"/>
      <c r="N14" s="38"/>
      <c r="O14" s="38"/>
      <c r="P14" s="38"/>
      <c r="Q14" s="38"/>
      <c r="R14" s="38"/>
      <c r="S14" s="38"/>
      <c r="T14" s="38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s="12" customFormat="1" ht="15.75" customHeight="1" x14ac:dyDescent="0.2">
      <c r="A15" s="57"/>
      <c r="B15" s="57"/>
      <c r="C15" s="38"/>
      <c r="D15" s="38"/>
      <c r="E15" s="39"/>
      <c r="F15" s="39"/>
      <c r="G15" s="38"/>
      <c r="H15" s="39"/>
      <c r="I15" s="39"/>
      <c r="J15" s="42"/>
      <c r="K15" s="42"/>
      <c r="L15" s="39"/>
      <c r="M15" s="39"/>
      <c r="N15" s="38"/>
      <c r="O15" s="38"/>
      <c r="P15" s="38"/>
      <c r="Q15" s="38"/>
      <c r="R15" s="38"/>
      <c r="S15" s="38"/>
      <c r="T15" s="38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8" s="12" customFormat="1" ht="15.75" customHeight="1" x14ac:dyDescent="0.2">
      <c r="A16" s="57"/>
      <c r="B16" s="57"/>
      <c r="C16" s="38"/>
      <c r="D16" s="38"/>
      <c r="E16" s="39"/>
      <c r="F16" s="39"/>
      <c r="G16" s="38"/>
      <c r="H16" s="39"/>
      <c r="I16" s="39"/>
      <c r="J16" s="42"/>
      <c r="K16" s="42"/>
      <c r="L16" s="39"/>
      <c r="M16" s="39"/>
      <c r="N16" s="38"/>
      <c r="O16" s="38"/>
      <c r="P16" s="38"/>
      <c r="Q16" s="38"/>
      <c r="R16" s="38"/>
      <c r="S16" s="38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1:45" s="12" customFormat="1" ht="15.75" customHeight="1" x14ac:dyDescent="0.2">
      <c r="A17" s="57"/>
      <c r="B17" s="57"/>
      <c r="C17" s="38"/>
      <c r="D17" s="38"/>
      <c r="E17" s="39"/>
      <c r="F17" s="39"/>
      <c r="G17" s="38"/>
      <c r="H17" s="39"/>
      <c r="I17" s="39"/>
      <c r="J17" s="42"/>
      <c r="K17" s="42"/>
      <c r="L17" s="39"/>
      <c r="M17" s="39"/>
      <c r="N17" s="38"/>
      <c r="O17" s="38"/>
      <c r="P17" s="38"/>
      <c r="Q17" s="38"/>
      <c r="R17" s="38"/>
      <c r="S17" s="38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45" s="12" customFormat="1" ht="15.75" customHeight="1" x14ac:dyDescent="0.2">
      <c r="A18" s="57"/>
      <c r="B18" s="57"/>
      <c r="C18" s="38"/>
      <c r="D18" s="38"/>
      <c r="E18" s="39"/>
      <c r="F18" s="39"/>
      <c r="G18" s="38"/>
      <c r="H18" s="39"/>
      <c r="I18" s="39"/>
      <c r="J18" s="42"/>
      <c r="K18" s="42"/>
      <c r="L18" s="39"/>
      <c r="M18" s="39"/>
      <c r="N18" s="38"/>
      <c r="O18" s="38"/>
      <c r="P18" s="38"/>
      <c r="Q18" s="38"/>
      <c r="R18" s="38"/>
      <c r="S18" s="38"/>
      <c r="T18" s="38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</row>
    <row r="19" spans="1:45" s="12" customFormat="1" ht="15.75" customHeight="1" x14ac:dyDescent="0.2">
      <c r="A19" s="57"/>
      <c r="B19" s="57"/>
      <c r="C19" s="38"/>
      <c r="D19" s="38"/>
      <c r="E19" s="39"/>
      <c r="F19" s="39"/>
      <c r="G19" s="38"/>
      <c r="H19" s="39"/>
      <c r="I19" s="39"/>
      <c r="J19" s="42"/>
      <c r="K19" s="42"/>
      <c r="L19" s="39"/>
      <c r="M19" s="39"/>
      <c r="N19" s="38"/>
      <c r="O19" s="38"/>
      <c r="P19" s="38"/>
      <c r="Q19" s="38"/>
      <c r="R19" s="38"/>
      <c r="S19" s="38"/>
      <c r="T19" s="38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45" s="12" customFormat="1" ht="10.5" customHeight="1" x14ac:dyDescent="0.2">
      <c r="A20" s="57"/>
      <c r="B20" s="57"/>
      <c r="C20" s="38"/>
      <c r="D20" s="38"/>
      <c r="E20" s="39"/>
      <c r="F20" s="39"/>
      <c r="G20" s="38"/>
      <c r="H20" s="39"/>
      <c r="I20" s="39"/>
      <c r="J20" s="42"/>
      <c r="K20" s="42"/>
      <c r="L20" s="39"/>
      <c r="M20" s="39"/>
      <c r="N20" s="38"/>
      <c r="O20" s="38"/>
      <c r="P20" s="38"/>
      <c r="Q20" s="38"/>
      <c r="R20" s="38"/>
      <c r="S20" s="38"/>
      <c r="T20" s="38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45" s="12" customFormat="1" ht="15.75" hidden="1" customHeight="1" x14ac:dyDescent="0.2">
      <c r="A21" s="19"/>
      <c r="B21" s="19"/>
      <c r="C21" s="14"/>
      <c r="D21" s="38"/>
      <c r="E21" s="40"/>
      <c r="F21" s="40"/>
      <c r="G21" s="38"/>
      <c r="H21" s="40"/>
      <c r="I21" s="40"/>
      <c r="J21" s="42"/>
      <c r="K21" s="42"/>
      <c r="L21" s="40"/>
      <c r="M21" s="40"/>
      <c r="N21" s="38"/>
      <c r="O21" s="38"/>
      <c r="P21" s="38"/>
      <c r="Q21" s="38"/>
      <c r="R21" s="38"/>
      <c r="S21" s="38"/>
      <c r="T21" s="38"/>
      <c r="U21" s="40"/>
      <c r="V21" s="18"/>
      <c r="W21" s="18"/>
      <c r="X21" s="18"/>
      <c r="Y21" s="40"/>
      <c r="Z21" s="18"/>
      <c r="AA21" s="40"/>
      <c r="AB21" s="40"/>
      <c r="AC21" s="18"/>
      <c r="AD21" s="18"/>
      <c r="AE21" s="18"/>
      <c r="AF21" s="18"/>
      <c r="AG21" s="18"/>
      <c r="AH21" s="14"/>
      <c r="AI21" s="14"/>
      <c r="AJ21" s="14"/>
      <c r="AK21" s="14"/>
      <c r="AL21" s="14"/>
    </row>
    <row r="22" spans="1:45" s="12" customFormat="1" ht="15.75" customHeight="1" x14ac:dyDescent="0.2">
      <c r="A22" s="13"/>
      <c r="B22" s="20" t="s">
        <v>1</v>
      </c>
      <c r="C22" s="26">
        <v>1</v>
      </c>
      <c r="D22" s="26">
        <v>2</v>
      </c>
      <c r="E22" s="26">
        <v>3</v>
      </c>
      <c r="F22" s="26">
        <v>4</v>
      </c>
      <c r="G22" s="26">
        <v>5</v>
      </c>
      <c r="H22" s="26">
        <v>6</v>
      </c>
      <c r="I22" s="26">
        <v>7</v>
      </c>
      <c r="J22" s="26">
        <v>8</v>
      </c>
      <c r="K22" s="26">
        <v>9</v>
      </c>
      <c r="L22" s="26">
        <v>10</v>
      </c>
      <c r="M22" s="26">
        <v>11</v>
      </c>
      <c r="N22" s="26">
        <v>12</v>
      </c>
      <c r="O22" s="26">
        <v>13</v>
      </c>
      <c r="P22" s="26">
        <v>14</v>
      </c>
      <c r="Q22" s="26">
        <v>15</v>
      </c>
      <c r="R22" s="26">
        <v>16</v>
      </c>
      <c r="S22" s="26">
        <v>17</v>
      </c>
      <c r="T22" s="26">
        <v>18</v>
      </c>
      <c r="U22" s="26">
        <v>19</v>
      </c>
      <c r="V22" s="26">
        <v>20</v>
      </c>
      <c r="W22" s="26">
        <v>21</v>
      </c>
      <c r="X22" s="26">
        <v>22</v>
      </c>
      <c r="Y22" s="26">
        <v>23</v>
      </c>
      <c r="Z22" s="26">
        <v>24</v>
      </c>
      <c r="AA22" s="26">
        <v>25</v>
      </c>
      <c r="AB22" s="26">
        <v>26</v>
      </c>
      <c r="AC22" s="26">
        <v>27</v>
      </c>
      <c r="AD22" s="26">
        <v>28</v>
      </c>
      <c r="AE22" s="26">
        <v>29</v>
      </c>
      <c r="AF22" s="26">
        <v>30</v>
      </c>
      <c r="AG22" s="26">
        <v>31</v>
      </c>
      <c r="AH22" s="26">
        <v>32</v>
      </c>
      <c r="AI22" s="26">
        <v>33</v>
      </c>
      <c r="AJ22" s="26">
        <v>34</v>
      </c>
      <c r="AK22" s="26">
        <v>35</v>
      </c>
      <c r="AL22" s="26">
        <v>36</v>
      </c>
      <c r="AM22" s="61" t="s">
        <v>51</v>
      </c>
      <c r="AN22" s="62"/>
      <c r="AO22" s="62" t="s">
        <v>52</v>
      </c>
      <c r="AP22" s="62"/>
      <c r="AQ22" s="62" t="s">
        <v>53</v>
      </c>
      <c r="AR22" s="62"/>
    </row>
    <row r="23" spans="1:45" s="4" customFormat="1" ht="30" customHeight="1" x14ac:dyDescent="0.2">
      <c r="A23" s="1">
        <v>1</v>
      </c>
      <c r="B23" s="20" t="s">
        <v>33</v>
      </c>
      <c r="C23" s="27">
        <v>0</v>
      </c>
      <c r="D23" s="27">
        <v>1</v>
      </c>
      <c r="E23" s="28">
        <v>0</v>
      </c>
      <c r="F23" s="31">
        <v>4</v>
      </c>
      <c r="G23" s="20">
        <v>0</v>
      </c>
      <c r="H23" s="20">
        <v>0</v>
      </c>
      <c r="I23" s="20">
        <v>3</v>
      </c>
      <c r="J23" s="20">
        <v>0</v>
      </c>
      <c r="K23" s="20">
        <v>0</v>
      </c>
      <c r="L23" s="20">
        <v>2</v>
      </c>
      <c r="M23" s="20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5</v>
      </c>
      <c r="AD23" s="20">
        <v>0</v>
      </c>
      <c r="AE23" s="20">
        <v>0</v>
      </c>
      <c r="AF23" s="20">
        <v>0</v>
      </c>
      <c r="AG23" s="20">
        <v>5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">
        <f>D23+E23+F23</f>
        <v>5</v>
      </c>
      <c r="AN23" s="4">
        <f>G23+H23+I23+J23+L23</f>
        <v>5</v>
      </c>
      <c r="AO23" s="4">
        <f>C23+M23</f>
        <v>0</v>
      </c>
      <c r="AP23" s="4">
        <f>Y23+AA23</f>
        <v>0</v>
      </c>
      <c r="AQ23" s="4">
        <f>Y23</f>
        <v>0</v>
      </c>
      <c r="AR23" s="4">
        <f>N23+O23+P23+Q23+R23+S23+T23+U23+V23+W23+X23</f>
        <v>0</v>
      </c>
    </row>
    <row r="24" spans="1:45" s="4" customFormat="1" ht="30" customHeight="1" x14ac:dyDescent="0.2">
      <c r="A24" s="1">
        <v>2</v>
      </c>
      <c r="B24" s="20" t="s">
        <v>14</v>
      </c>
      <c r="C24" s="27">
        <v>0</v>
      </c>
      <c r="D24" s="27">
        <v>0</v>
      </c>
      <c r="E24" s="27">
        <v>0</v>
      </c>
      <c r="F24" s="29">
        <v>2</v>
      </c>
      <c r="G24" s="20">
        <v>0</v>
      </c>
      <c r="H24" s="20">
        <v>0</v>
      </c>
      <c r="I24" s="20">
        <v>1</v>
      </c>
      <c r="J24" s="20">
        <v>0</v>
      </c>
      <c r="K24" s="20">
        <v>0</v>
      </c>
      <c r="L24" s="20">
        <v>1</v>
      </c>
      <c r="M24" s="20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2</v>
      </c>
      <c r="AD24" s="20">
        <v>0</v>
      </c>
      <c r="AE24" s="20">
        <v>0</v>
      </c>
      <c r="AF24" s="20">
        <v>0</v>
      </c>
      <c r="AG24" s="20">
        <v>2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32">
        <f t="shared" ref="AM24:AM29" si="0">D24+E24+F24</f>
        <v>2</v>
      </c>
      <c r="AN24" s="32">
        <f t="shared" ref="AN24:AN29" si="1">G24+H24+I24+J24+L24</f>
        <v>2</v>
      </c>
      <c r="AO24" s="32">
        <f t="shared" ref="AO24:AO29" si="2">C24+M24</f>
        <v>0</v>
      </c>
      <c r="AP24" s="32">
        <f t="shared" ref="AP24:AP29" si="3">Y24+AA24</f>
        <v>0</v>
      </c>
      <c r="AQ24" s="32">
        <f t="shared" ref="AQ24:AQ29" si="4">Y24</f>
        <v>0</v>
      </c>
      <c r="AR24" s="32">
        <f t="shared" ref="AR24:AR29" si="5">N24+O24+P24+Q24+R24+S24+T24+U24+V24+W24+X24</f>
        <v>0</v>
      </c>
      <c r="AS24" s="32"/>
    </row>
    <row r="25" spans="1:45" s="4" customFormat="1" ht="35.25" customHeight="1" x14ac:dyDescent="0.2">
      <c r="A25" s="1">
        <v>3</v>
      </c>
      <c r="B25" s="20" t="s">
        <v>5</v>
      </c>
      <c r="C25" s="27">
        <v>49</v>
      </c>
      <c r="D25" s="27">
        <v>163</v>
      </c>
      <c r="E25" s="27">
        <v>3</v>
      </c>
      <c r="F25" s="29">
        <v>754</v>
      </c>
      <c r="G25" s="20">
        <v>40</v>
      </c>
      <c r="H25" s="20">
        <v>462</v>
      </c>
      <c r="I25" s="20">
        <v>104</v>
      </c>
      <c r="J25" s="20">
        <v>103</v>
      </c>
      <c r="K25" s="20">
        <v>4</v>
      </c>
      <c r="L25" s="20">
        <v>211</v>
      </c>
      <c r="M25" s="20">
        <v>49</v>
      </c>
      <c r="N25" s="22">
        <v>0</v>
      </c>
      <c r="O25" s="22">
        <v>8</v>
      </c>
      <c r="P25" s="22">
        <v>7</v>
      </c>
      <c r="Q25" s="22">
        <v>0</v>
      </c>
      <c r="R25" s="22">
        <v>1</v>
      </c>
      <c r="S25" s="22">
        <v>0</v>
      </c>
      <c r="T25" s="22">
        <v>0</v>
      </c>
      <c r="U25" s="22">
        <v>9</v>
      </c>
      <c r="V25" s="22">
        <v>0</v>
      </c>
      <c r="W25" s="22">
        <v>0</v>
      </c>
      <c r="X25" s="22">
        <v>12</v>
      </c>
      <c r="Y25" s="20">
        <v>38</v>
      </c>
      <c r="Z25" s="20">
        <v>0</v>
      </c>
      <c r="AA25" s="20">
        <v>60</v>
      </c>
      <c r="AB25" s="20">
        <v>0</v>
      </c>
      <c r="AC25" s="20">
        <v>765</v>
      </c>
      <c r="AD25" s="20">
        <v>126</v>
      </c>
      <c r="AE25" s="20">
        <v>17</v>
      </c>
      <c r="AF25" s="20">
        <v>16</v>
      </c>
      <c r="AG25" s="20">
        <v>924</v>
      </c>
      <c r="AH25" s="29">
        <v>25</v>
      </c>
      <c r="AI25" s="29">
        <v>7</v>
      </c>
      <c r="AJ25" s="29">
        <v>3</v>
      </c>
      <c r="AK25" s="29">
        <v>2</v>
      </c>
      <c r="AL25" s="29">
        <v>37</v>
      </c>
      <c r="AM25" s="32">
        <f t="shared" si="0"/>
        <v>920</v>
      </c>
      <c r="AN25" s="32">
        <f t="shared" si="1"/>
        <v>920</v>
      </c>
      <c r="AO25" s="32">
        <f t="shared" si="2"/>
        <v>98</v>
      </c>
      <c r="AP25" s="32">
        <f t="shared" si="3"/>
        <v>98</v>
      </c>
      <c r="AQ25" s="32">
        <f t="shared" si="4"/>
        <v>38</v>
      </c>
      <c r="AR25" s="32">
        <f t="shared" si="5"/>
        <v>37</v>
      </c>
      <c r="AS25" s="32"/>
    </row>
    <row r="26" spans="1:45" s="4" customFormat="1" ht="30" customHeight="1" x14ac:dyDescent="0.2">
      <c r="A26" s="1">
        <v>4</v>
      </c>
      <c r="B26" s="20" t="s">
        <v>21</v>
      </c>
      <c r="C26" s="27">
        <v>27</v>
      </c>
      <c r="D26" s="27">
        <v>161</v>
      </c>
      <c r="E26" s="27">
        <v>2</v>
      </c>
      <c r="F26" s="29">
        <v>696</v>
      </c>
      <c r="G26" s="20">
        <v>17</v>
      </c>
      <c r="H26" s="20">
        <v>402</v>
      </c>
      <c r="I26" s="20">
        <v>43</v>
      </c>
      <c r="J26" s="20">
        <v>148</v>
      </c>
      <c r="K26" s="20">
        <v>1</v>
      </c>
      <c r="L26" s="20">
        <v>249</v>
      </c>
      <c r="M26" s="20">
        <v>120</v>
      </c>
      <c r="N26" s="22">
        <v>1</v>
      </c>
      <c r="O26" s="22">
        <v>1</v>
      </c>
      <c r="P26" s="22">
        <v>2</v>
      </c>
      <c r="Q26" s="22">
        <v>0</v>
      </c>
      <c r="R26" s="22">
        <v>1</v>
      </c>
      <c r="S26" s="22">
        <v>0</v>
      </c>
      <c r="T26" s="22">
        <v>0</v>
      </c>
      <c r="U26" s="22">
        <v>2</v>
      </c>
      <c r="V26" s="22">
        <v>0</v>
      </c>
      <c r="W26" s="22">
        <v>0</v>
      </c>
      <c r="X26" s="22">
        <v>7</v>
      </c>
      <c r="Y26" s="20">
        <v>14</v>
      </c>
      <c r="Z26" s="20">
        <v>0</v>
      </c>
      <c r="AA26" s="20">
        <v>133</v>
      </c>
      <c r="AB26" s="20">
        <v>0</v>
      </c>
      <c r="AC26" s="20">
        <v>485</v>
      </c>
      <c r="AD26" s="20">
        <v>10</v>
      </c>
      <c r="AE26" s="20">
        <v>1</v>
      </c>
      <c r="AF26" s="20">
        <v>364</v>
      </c>
      <c r="AG26" s="20">
        <v>860</v>
      </c>
      <c r="AH26" s="29">
        <v>7</v>
      </c>
      <c r="AI26" s="29">
        <v>1</v>
      </c>
      <c r="AJ26" s="29">
        <v>0</v>
      </c>
      <c r="AK26" s="29">
        <v>6</v>
      </c>
      <c r="AL26" s="29">
        <v>14</v>
      </c>
      <c r="AM26" s="32">
        <f t="shared" si="0"/>
        <v>859</v>
      </c>
      <c r="AN26" s="32">
        <f t="shared" si="1"/>
        <v>859</v>
      </c>
      <c r="AO26" s="32">
        <f t="shared" si="2"/>
        <v>147</v>
      </c>
      <c r="AP26" s="32">
        <f t="shared" si="3"/>
        <v>147</v>
      </c>
      <c r="AQ26" s="32">
        <f t="shared" si="4"/>
        <v>14</v>
      </c>
      <c r="AR26" s="32">
        <f t="shared" si="5"/>
        <v>14</v>
      </c>
      <c r="AS26" s="32"/>
    </row>
    <row r="27" spans="1:45" s="4" customFormat="1" ht="30" customHeight="1" x14ac:dyDescent="0.2">
      <c r="A27" s="1">
        <v>5</v>
      </c>
      <c r="B27" s="29" t="s">
        <v>13</v>
      </c>
      <c r="C27" s="27">
        <v>10</v>
      </c>
      <c r="D27" s="27">
        <v>3</v>
      </c>
      <c r="E27" s="27">
        <v>0</v>
      </c>
      <c r="F27" s="29">
        <v>38</v>
      </c>
      <c r="G27" s="29">
        <v>0</v>
      </c>
      <c r="H27" s="29">
        <v>5</v>
      </c>
      <c r="I27" s="29">
        <v>3</v>
      </c>
      <c r="J27" s="29">
        <v>19</v>
      </c>
      <c r="K27" s="29">
        <v>0</v>
      </c>
      <c r="L27" s="29">
        <v>14</v>
      </c>
      <c r="M27" s="29">
        <v>9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7</v>
      </c>
      <c r="W27" s="22">
        <v>0</v>
      </c>
      <c r="X27" s="22">
        <v>0</v>
      </c>
      <c r="Y27" s="20">
        <v>7</v>
      </c>
      <c r="Z27" s="20">
        <v>0</v>
      </c>
      <c r="AA27" s="20">
        <v>12</v>
      </c>
      <c r="AB27" s="20">
        <v>0</v>
      </c>
      <c r="AC27" s="20">
        <v>38</v>
      </c>
      <c r="AD27" s="20">
        <v>0</v>
      </c>
      <c r="AE27" s="20">
        <v>0</v>
      </c>
      <c r="AF27" s="20">
        <v>3</v>
      </c>
      <c r="AG27" s="20">
        <v>41</v>
      </c>
      <c r="AH27" s="29">
        <v>5</v>
      </c>
      <c r="AI27" s="29">
        <v>0</v>
      </c>
      <c r="AJ27" s="29">
        <v>0</v>
      </c>
      <c r="AK27" s="29">
        <v>2</v>
      </c>
      <c r="AL27" s="29">
        <v>7</v>
      </c>
      <c r="AM27" s="32">
        <f t="shared" si="0"/>
        <v>41</v>
      </c>
      <c r="AN27" s="32">
        <f t="shared" si="1"/>
        <v>41</v>
      </c>
      <c r="AO27" s="32">
        <f t="shared" si="2"/>
        <v>19</v>
      </c>
      <c r="AP27" s="32">
        <f t="shared" si="3"/>
        <v>19</v>
      </c>
      <c r="AQ27" s="32">
        <f t="shared" si="4"/>
        <v>7</v>
      </c>
      <c r="AR27" s="32">
        <f t="shared" si="5"/>
        <v>7</v>
      </c>
      <c r="AS27" s="32"/>
    </row>
    <row r="28" spans="1:45" s="4" customFormat="1" ht="30" customHeight="1" x14ac:dyDescent="0.2">
      <c r="A28" s="1">
        <v>6</v>
      </c>
      <c r="B28" s="20" t="s">
        <v>22</v>
      </c>
      <c r="C28" s="27">
        <v>0</v>
      </c>
      <c r="D28" s="27">
        <v>0</v>
      </c>
      <c r="E28" s="27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32">
        <f t="shared" si="0"/>
        <v>0</v>
      </c>
      <c r="AN28" s="32">
        <f t="shared" si="1"/>
        <v>0</v>
      </c>
      <c r="AO28" s="32">
        <f t="shared" si="2"/>
        <v>0</v>
      </c>
      <c r="AP28" s="32">
        <f t="shared" si="3"/>
        <v>0</v>
      </c>
      <c r="AQ28" s="32">
        <f t="shared" si="4"/>
        <v>0</v>
      </c>
      <c r="AR28" s="32">
        <f t="shared" si="5"/>
        <v>0</v>
      </c>
      <c r="AS28" s="32"/>
    </row>
    <row r="29" spans="1:45" s="24" customFormat="1" ht="30" customHeight="1" x14ac:dyDescent="0.2">
      <c r="A29" s="23">
        <v>7</v>
      </c>
      <c r="B29" s="25" t="s">
        <v>2</v>
      </c>
      <c r="C29" s="30">
        <f>SUM(C23:C28)</f>
        <v>86</v>
      </c>
      <c r="D29" s="30">
        <f t="shared" ref="D29:AL29" si="6">SUM(D23:D28)</f>
        <v>328</v>
      </c>
      <c r="E29" s="30">
        <f t="shared" si="6"/>
        <v>5</v>
      </c>
      <c r="F29" s="30">
        <f t="shared" si="6"/>
        <v>1494</v>
      </c>
      <c r="G29" s="30">
        <f t="shared" si="6"/>
        <v>57</v>
      </c>
      <c r="H29" s="30">
        <f t="shared" si="6"/>
        <v>869</v>
      </c>
      <c r="I29" s="30">
        <f t="shared" si="6"/>
        <v>154</v>
      </c>
      <c r="J29" s="30">
        <f t="shared" si="6"/>
        <v>270</v>
      </c>
      <c r="K29" s="30">
        <f t="shared" si="6"/>
        <v>5</v>
      </c>
      <c r="L29" s="30">
        <f t="shared" si="6"/>
        <v>477</v>
      </c>
      <c r="M29" s="30">
        <f t="shared" si="6"/>
        <v>178</v>
      </c>
      <c r="N29" s="30">
        <f t="shared" si="6"/>
        <v>1</v>
      </c>
      <c r="O29" s="30">
        <f t="shared" si="6"/>
        <v>9</v>
      </c>
      <c r="P29" s="30">
        <f t="shared" si="6"/>
        <v>9</v>
      </c>
      <c r="Q29" s="30">
        <f t="shared" si="6"/>
        <v>0</v>
      </c>
      <c r="R29" s="30">
        <f t="shared" si="6"/>
        <v>2</v>
      </c>
      <c r="S29" s="30">
        <f t="shared" si="6"/>
        <v>0</v>
      </c>
      <c r="T29" s="30">
        <f t="shared" si="6"/>
        <v>0</v>
      </c>
      <c r="U29" s="30">
        <f t="shared" si="6"/>
        <v>11</v>
      </c>
      <c r="V29" s="30">
        <f t="shared" si="6"/>
        <v>7</v>
      </c>
      <c r="W29" s="30">
        <f t="shared" si="6"/>
        <v>0</v>
      </c>
      <c r="X29" s="30">
        <f t="shared" si="6"/>
        <v>19</v>
      </c>
      <c r="Y29" s="30">
        <f t="shared" si="6"/>
        <v>59</v>
      </c>
      <c r="Z29" s="30">
        <f t="shared" si="6"/>
        <v>0</v>
      </c>
      <c r="AA29" s="30">
        <f t="shared" si="6"/>
        <v>205</v>
      </c>
      <c r="AB29" s="30">
        <f t="shared" si="6"/>
        <v>0</v>
      </c>
      <c r="AC29" s="30">
        <f t="shared" si="6"/>
        <v>1295</v>
      </c>
      <c r="AD29" s="30">
        <f t="shared" si="6"/>
        <v>136</v>
      </c>
      <c r="AE29" s="30">
        <f t="shared" si="6"/>
        <v>18</v>
      </c>
      <c r="AF29" s="30">
        <f t="shared" si="6"/>
        <v>383</v>
      </c>
      <c r="AG29" s="30">
        <f t="shared" si="6"/>
        <v>1832</v>
      </c>
      <c r="AH29" s="30">
        <f t="shared" si="6"/>
        <v>37</v>
      </c>
      <c r="AI29" s="30">
        <f t="shared" si="6"/>
        <v>8</v>
      </c>
      <c r="AJ29" s="30">
        <f t="shared" si="6"/>
        <v>3</v>
      </c>
      <c r="AK29" s="30">
        <f t="shared" si="6"/>
        <v>10</v>
      </c>
      <c r="AL29" s="30">
        <f t="shared" si="6"/>
        <v>58</v>
      </c>
      <c r="AM29" s="32">
        <f t="shared" si="0"/>
        <v>1827</v>
      </c>
      <c r="AN29" s="32">
        <f t="shared" si="1"/>
        <v>1827</v>
      </c>
      <c r="AO29" s="32">
        <f t="shared" si="2"/>
        <v>264</v>
      </c>
      <c r="AP29" s="32">
        <f t="shared" si="3"/>
        <v>264</v>
      </c>
      <c r="AQ29" s="32">
        <f t="shared" si="4"/>
        <v>59</v>
      </c>
      <c r="AR29" s="32">
        <f t="shared" si="5"/>
        <v>58</v>
      </c>
      <c r="AS29" s="33"/>
    </row>
    <row r="30" spans="1:45" s="3" customFormat="1" ht="15.75" customHeight="1" x14ac:dyDescent="0.2">
      <c r="C30" s="6"/>
      <c r="D30" s="6"/>
      <c r="E30" s="6"/>
      <c r="M30" s="6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6"/>
      <c r="Z30" s="6"/>
    </row>
    <row r="31" spans="1:45" s="3" customFormat="1" ht="15.75" customHeight="1" x14ac:dyDescent="0.2">
      <c r="C31" s="15"/>
      <c r="D31" s="15"/>
      <c r="E31" s="15"/>
      <c r="M31" s="6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6"/>
      <c r="Z31" s="6"/>
    </row>
    <row r="32" spans="1:45" s="3" customFormat="1" ht="15.75" customHeight="1" x14ac:dyDescent="0.2">
      <c r="B32" s="3" t="s">
        <v>20</v>
      </c>
      <c r="C32" s="15"/>
      <c r="D32" s="15"/>
      <c r="E32" s="15"/>
      <c r="M32" s="6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6"/>
      <c r="Z32" s="6"/>
    </row>
    <row r="33" spans="2:26" s="3" customFormat="1" ht="14.25" x14ac:dyDescent="0.2">
      <c r="C33" s="15"/>
      <c r="D33" s="15"/>
      <c r="E33" s="15"/>
      <c r="M33" s="6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6"/>
      <c r="Z33" s="6"/>
    </row>
    <row r="34" spans="2:26" s="3" customFormat="1" ht="14.25" x14ac:dyDescent="0.2">
      <c r="C34" s="15"/>
      <c r="D34" s="15"/>
      <c r="E34" s="15"/>
      <c r="M34" s="6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6"/>
      <c r="Z34" s="6"/>
    </row>
    <row r="35" spans="2:26" s="3" customFormat="1" ht="25.5" customHeight="1" x14ac:dyDescent="0.2">
      <c r="B35" s="34" t="s">
        <v>55</v>
      </c>
      <c r="C35" s="7"/>
      <c r="D35" s="7"/>
      <c r="E35" s="60"/>
      <c r="F35" s="60"/>
      <c r="G35" s="60"/>
      <c r="H35" s="60"/>
      <c r="I35" s="60"/>
      <c r="M35" s="6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6"/>
      <c r="Z35" s="6"/>
    </row>
    <row r="36" spans="2:26" s="3" customFormat="1" ht="15" x14ac:dyDescent="0.2">
      <c r="C36" s="8"/>
      <c r="D36" s="8"/>
      <c r="E36" s="8"/>
      <c r="M36" s="6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6"/>
      <c r="Z36" s="6"/>
    </row>
    <row r="37" spans="2:26" s="3" customFormat="1" x14ac:dyDescent="0.2">
      <c r="C37" s="6"/>
      <c r="D37" s="6"/>
      <c r="E37" s="6"/>
      <c r="M37" s="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6"/>
      <c r="Z37" s="6"/>
    </row>
    <row r="38" spans="2:26" s="3" customFormat="1" x14ac:dyDescent="0.2">
      <c r="C38" s="6"/>
      <c r="D38" s="6"/>
      <c r="E38" s="6"/>
      <c r="M38" s="6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6"/>
      <c r="Z38" s="6"/>
    </row>
    <row r="39" spans="2:26" s="3" customFormat="1" x14ac:dyDescent="0.2">
      <c r="C39" s="6"/>
      <c r="D39" s="6"/>
      <c r="E39" s="6"/>
      <c r="M39" s="6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6"/>
      <c r="Z39" s="6"/>
    </row>
    <row r="40" spans="2:26" s="3" customFormat="1" x14ac:dyDescent="0.2">
      <c r="C40" s="6"/>
      <c r="D40" s="6"/>
      <c r="E40" s="6"/>
      <c r="M40" s="6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6"/>
      <c r="Z40" s="6"/>
    </row>
    <row r="41" spans="2:26" s="3" customFormat="1" x14ac:dyDescent="0.2">
      <c r="C41" s="6"/>
      <c r="D41" s="6"/>
      <c r="E41" s="6"/>
      <c r="M41" s="6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6"/>
      <c r="Z41" s="6"/>
    </row>
    <row r="42" spans="2:26" s="3" customFormat="1" x14ac:dyDescent="0.2">
      <c r="C42" s="6"/>
      <c r="D42" s="6"/>
      <c r="E42" s="6"/>
      <c r="M42" s="6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6"/>
      <c r="Z42" s="6"/>
    </row>
    <row r="43" spans="2:26" s="3" customFormat="1" x14ac:dyDescent="0.2">
      <c r="C43" s="6"/>
      <c r="D43" s="6"/>
      <c r="M43" s="6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6"/>
      <c r="Z43" s="6"/>
    </row>
    <row r="44" spans="2:26" s="3" customFormat="1" x14ac:dyDescent="0.2">
      <c r="C44" s="6"/>
      <c r="D44" s="6"/>
      <c r="M44" s="6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6"/>
      <c r="Z44" s="6"/>
    </row>
    <row r="45" spans="2:26" s="3" customFormat="1" x14ac:dyDescent="0.2">
      <c r="C45" s="6"/>
      <c r="D45" s="6"/>
      <c r="M45" s="6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6"/>
      <c r="Z45" s="6"/>
    </row>
    <row r="46" spans="2:26" s="3" customFormat="1" x14ac:dyDescent="0.2">
      <c r="C46" s="6"/>
      <c r="D46" s="6"/>
      <c r="M46" s="6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6"/>
      <c r="Z46" s="6"/>
    </row>
    <row r="47" spans="2:26" s="3" customFormat="1" x14ac:dyDescent="0.2">
      <c r="C47" s="6"/>
      <c r="D47" s="6"/>
      <c r="M47" s="6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6"/>
      <c r="Z47" s="6"/>
    </row>
    <row r="48" spans="2:26" s="3" customFormat="1" x14ac:dyDescent="0.2">
      <c r="C48" s="6"/>
      <c r="D48" s="6"/>
      <c r="M48" s="6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6"/>
      <c r="Z48" s="6"/>
    </row>
    <row r="49" spans="3:26" s="3" customFormat="1" x14ac:dyDescent="0.2">
      <c r="C49" s="6"/>
      <c r="D49" s="6"/>
      <c r="M49" s="6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6"/>
      <c r="Z49" s="6"/>
    </row>
    <row r="50" spans="3:26" s="3" customFormat="1" x14ac:dyDescent="0.2">
      <c r="C50" s="6"/>
      <c r="D50" s="6"/>
      <c r="M50" s="6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6"/>
      <c r="Z50" s="6"/>
    </row>
    <row r="51" spans="3:26" s="3" customFormat="1" x14ac:dyDescent="0.2">
      <c r="C51" s="6"/>
      <c r="D51" s="6"/>
      <c r="M51" s="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6"/>
      <c r="Z51" s="6"/>
    </row>
    <row r="52" spans="3:26" s="3" customFormat="1" x14ac:dyDescent="0.2">
      <c r="C52" s="6"/>
      <c r="D52" s="6"/>
      <c r="M52" s="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6"/>
      <c r="Z52" s="6"/>
    </row>
    <row r="53" spans="3:26" s="3" customFormat="1" x14ac:dyDescent="0.2">
      <c r="C53" s="6"/>
      <c r="D53" s="6"/>
      <c r="M53" s="6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6"/>
      <c r="Z53" s="6"/>
    </row>
    <row r="54" spans="3:26" s="3" customFormat="1" x14ac:dyDescent="0.2">
      <c r="C54" s="6"/>
      <c r="D54" s="6"/>
      <c r="M54" s="6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6"/>
      <c r="Z54" s="6"/>
    </row>
    <row r="55" spans="3:26" s="3" customFormat="1" x14ac:dyDescent="0.2">
      <c r="C55" s="6"/>
      <c r="D55" s="6"/>
      <c r="M55" s="6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6"/>
      <c r="Z55" s="6"/>
    </row>
    <row r="56" spans="3:26" s="3" customFormat="1" x14ac:dyDescent="0.2">
      <c r="C56" s="6"/>
      <c r="D56" s="6"/>
      <c r="M56" s="6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6"/>
      <c r="Z56" s="6"/>
    </row>
    <row r="57" spans="3:26" s="3" customFormat="1" x14ac:dyDescent="0.2">
      <c r="C57" s="6"/>
      <c r="D57" s="6"/>
      <c r="M57" s="6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6"/>
      <c r="Z57" s="6"/>
    </row>
    <row r="58" spans="3:26" s="3" customFormat="1" x14ac:dyDescent="0.2">
      <c r="M58" s="6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6"/>
      <c r="Z58" s="6"/>
    </row>
    <row r="59" spans="3:26" s="3" customFormat="1" x14ac:dyDescent="0.2">
      <c r="M59" s="6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6"/>
      <c r="Z59" s="6"/>
    </row>
    <row r="60" spans="3:26" s="3" customFormat="1" x14ac:dyDescent="0.2">
      <c r="M60" s="6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6"/>
      <c r="Z60" s="6"/>
    </row>
    <row r="61" spans="3:26" s="3" customFormat="1" x14ac:dyDescent="0.2">
      <c r="M61" s="6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6"/>
      <c r="Z61" s="6"/>
    </row>
    <row r="62" spans="3:26" s="3" customFormat="1" x14ac:dyDescent="0.2">
      <c r="M62" s="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6"/>
      <c r="Z62" s="6"/>
    </row>
    <row r="63" spans="3:26" s="3" customFormat="1" x14ac:dyDescent="0.2">
      <c r="M63" s="6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6"/>
      <c r="Z63" s="6"/>
    </row>
    <row r="64" spans="3:26" s="3" customFormat="1" x14ac:dyDescent="0.2">
      <c r="M64" s="6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6"/>
      <c r="Z64" s="6"/>
    </row>
    <row r="65" spans="13:26" s="3" customFormat="1" x14ac:dyDescent="0.2">
      <c r="M65" s="6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6"/>
      <c r="Z65" s="6"/>
    </row>
    <row r="66" spans="13:26" s="3" customFormat="1" x14ac:dyDescent="0.2">
      <c r="M66" s="6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6"/>
      <c r="Z66" s="6"/>
    </row>
    <row r="67" spans="13:26" s="3" customFormat="1" x14ac:dyDescent="0.2">
      <c r="M67" s="6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6"/>
      <c r="Z67" s="6"/>
    </row>
    <row r="68" spans="13:26" s="3" customFormat="1" x14ac:dyDescent="0.2">
      <c r="M68" s="6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6"/>
      <c r="Z68" s="6"/>
    </row>
    <row r="69" spans="13:26" s="3" customFormat="1" x14ac:dyDescent="0.2">
      <c r="M69" s="6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6"/>
      <c r="Z69" s="6"/>
    </row>
    <row r="70" spans="13:26" s="3" customFormat="1" x14ac:dyDescent="0.2">
      <c r="M70" s="6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6"/>
      <c r="Z70" s="6"/>
    </row>
    <row r="71" spans="13:26" s="3" customFormat="1" x14ac:dyDescent="0.2">
      <c r="M71" s="6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6"/>
      <c r="Z71" s="6"/>
    </row>
    <row r="72" spans="13:26" s="3" customFormat="1" x14ac:dyDescent="0.2">
      <c r="M72" s="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6"/>
      <c r="Z72" s="6"/>
    </row>
    <row r="73" spans="13:26" s="3" customFormat="1" x14ac:dyDescent="0.2">
      <c r="M73" s="6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6"/>
      <c r="Z73" s="6"/>
    </row>
    <row r="74" spans="13:26" s="3" customFormat="1" x14ac:dyDescent="0.2">
      <c r="M74" s="6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6"/>
      <c r="Z74" s="6"/>
    </row>
    <row r="75" spans="13:26" s="3" customFormat="1" x14ac:dyDescent="0.2">
      <c r="M75" s="6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6"/>
      <c r="Z75" s="6"/>
    </row>
    <row r="76" spans="13:26" s="3" customFormat="1" x14ac:dyDescent="0.2">
      <c r="M76" s="6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6"/>
      <c r="Z76" s="6"/>
    </row>
    <row r="77" spans="13:26" s="3" customFormat="1" x14ac:dyDescent="0.2">
      <c r="M77" s="6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6"/>
      <c r="Z77" s="6"/>
    </row>
    <row r="78" spans="13:26" s="3" customFormat="1" x14ac:dyDescent="0.2">
      <c r="M78" s="6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6"/>
      <c r="Z78" s="6"/>
    </row>
    <row r="79" spans="13:26" s="3" customFormat="1" x14ac:dyDescent="0.2">
      <c r="M79" s="6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6"/>
      <c r="Z79" s="6"/>
    </row>
    <row r="80" spans="13:26" s="3" customFormat="1" x14ac:dyDescent="0.2">
      <c r="M80" s="6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6"/>
      <c r="Z80" s="6"/>
    </row>
    <row r="81" spans="13:26" s="3" customFormat="1" x14ac:dyDescent="0.2">
      <c r="M81" s="6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6"/>
      <c r="Z81" s="6"/>
    </row>
    <row r="82" spans="13:26" s="3" customFormat="1" x14ac:dyDescent="0.2">
      <c r="M82" s="6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6"/>
      <c r="Z82" s="6"/>
    </row>
    <row r="83" spans="13:26" s="3" customFormat="1" x14ac:dyDescent="0.2">
      <c r="M83" s="6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6"/>
      <c r="Z83" s="6"/>
    </row>
    <row r="84" spans="13:26" s="3" customFormat="1" x14ac:dyDescent="0.2">
      <c r="M84" s="6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6"/>
      <c r="Z84" s="6"/>
    </row>
    <row r="85" spans="13:26" s="3" customFormat="1" x14ac:dyDescent="0.2">
      <c r="M85" s="6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6"/>
      <c r="Z85" s="6"/>
    </row>
    <row r="86" spans="13:26" s="3" customFormat="1" x14ac:dyDescent="0.2">
      <c r="M86" s="6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6"/>
      <c r="Z86" s="6"/>
    </row>
    <row r="87" spans="13:26" s="3" customFormat="1" x14ac:dyDescent="0.2">
      <c r="M87" s="6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6"/>
      <c r="Z87" s="6"/>
    </row>
    <row r="88" spans="13:26" s="3" customFormat="1" x14ac:dyDescent="0.2">
      <c r="M88" s="6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6"/>
      <c r="Z88" s="6"/>
    </row>
    <row r="89" spans="13:26" s="3" customFormat="1" x14ac:dyDescent="0.2">
      <c r="M89" s="6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6"/>
      <c r="Z89" s="6"/>
    </row>
    <row r="90" spans="13:26" s="3" customFormat="1" x14ac:dyDescent="0.2">
      <c r="M90" s="6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6"/>
      <c r="Z90" s="6"/>
    </row>
    <row r="91" spans="13:26" s="3" customFormat="1" x14ac:dyDescent="0.2">
      <c r="M91" s="6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6"/>
      <c r="Z91" s="6"/>
    </row>
    <row r="92" spans="13:26" s="3" customFormat="1" x14ac:dyDescent="0.2">
      <c r="M92" s="6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6"/>
      <c r="Z92" s="6"/>
    </row>
    <row r="93" spans="13:26" s="3" customFormat="1" x14ac:dyDescent="0.2">
      <c r="M93" s="6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6"/>
      <c r="Z93" s="6"/>
    </row>
    <row r="94" spans="13:26" s="3" customFormat="1" x14ac:dyDescent="0.2">
      <c r="M94" s="6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6"/>
      <c r="Z94" s="6"/>
    </row>
    <row r="95" spans="13:26" s="3" customFormat="1" x14ac:dyDescent="0.2">
      <c r="M95" s="6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6"/>
      <c r="Z95" s="6"/>
    </row>
    <row r="96" spans="13:26" s="3" customFormat="1" x14ac:dyDescent="0.2">
      <c r="M96" s="6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6"/>
      <c r="Z96" s="6"/>
    </row>
    <row r="97" spans="13:26" s="3" customFormat="1" x14ac:dyDescent="0.2">
      <c r="M97" s="6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6"/>
      <c r="Z97" s="6"/>
    </row>
    <row r="98" spans="13:26" s="3" customFormat="1" x14ac:dyDescent="0.2">
      <c r="M98" s="6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6"/>
      <c r="Z98" s="6"/>
    </row>
    <row r="99" spans="13:26" s="3" customFormat="1" x14ac:dyDescent="0.2">
      <c r="M99" s="6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6"/>
      <c r="Z99" s="6"/>
    </row>
    <row r="100" spans="13:26" s="3" customFormat="1" x14ac:dyDescent="0.2">
      <c r="M100" s="6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6"/>
      <c r="Z100" s="6"/>
    </row>
    <row r="101" spans="13:26" s="3" customFormat="1" x14ac:dyDescent="0.2">
      <c r="M101" s="6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6"/>
      <c r="Z101" s="6"/>
    </row>
    <row r="102" spans="13:26" s="3" customFormat="1" x14ac:dyDescent="0.2">
      <c r="M102" s="6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6"/>
      <c r="Z102" s="6"/>
    </row>
    <row r="103" spans="13:26" s="3" customFormat="1" x14ac:dyDescent="0.2">
      <c r="M103" s="6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6"/>
      <c r="Z103" s="6"/>
    </row>
    <row r="104" spans="13:26" s="3" customFormat="1" x14ac:dyDescent="0.2">
      <c r="M104" s="6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6"/>
      <c r="Z104" s="6"/>
    </row>
    <row r="105" spans="13:26" s="3" customFormat="1" x14ac:dyDescent="0.2"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3:26" s="3" customFormat="1" x14ac:dyDescent="0.2"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3:26" s="3" customFormat="1" x14ac:dyDescent="0.2"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3:26" s="3" customFormat="1" x14ac:dyDescent="0.2"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3:26" s="3" customFormat="1" x14ac:dyDescent="0.2"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3:26" s="3" customFormat="1" x14ac:dyDescent="0.2"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3:26" s="3" customFormat="1" x14ac:dyDescent="0.2"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3:26" s="3" customFormat="1" x14ac:dyDescent="0.2"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4:24" s="3" customFormat="1" x14ac:dyDescent="0.2"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4:24" s="3" customFormat="1" x14ac:dyDescent="0.2"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4:24" s="3" customFormat="1" x14ac:dyDescent="0.2"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4:24" s="3" customFormat="1" x14ac:dyDescent="0.2"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4:24" s="3" customFormat="1" x14ac:dyDescent="0.2"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4:24" s="3" customFormat="1" x14ac:dyDescent="0.2"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4:24" s="3" customFormat="1" x14ac:dyDescent="0.2"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4:24" s="3" customFormat="1" x14ac:dyDescent="0.2"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4:24" s="3" customFormat="1" x14ac:dyDescent="0.2"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4:24" s="3" customFormat="1" x14ac:dyDescent="0.2"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4:24" s="3" customFormat="1" x14ac:dyDescent="0.2"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4:24" s="3" customFormat="1" x14ac:dyDescent="0.2"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4:24" s="3" customFormat="1" x14ac:dyDescent="0.2"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4:24" s="3" customFormat="1" x14ac:dyDescent="0.2"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4:24" s="3" customFormat="1" x14ac:dyDescent="0.2"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4:24" s="3" customFormat="1" x14ac:dyDescent="0.2"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4:24" s="3" customFormat="1" x14ac:dyDescent="0.2"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4:24" s="3" customFormat="1" x14ac:dyDescent="0.2"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4:24" s="3" customFormat="1" x14ac:dyDescent="0.2"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4:24" s="3" customFormat="1" x14ac:dyDescent="0.2"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4:24" s="3" customFormat="1" x14ac:dyDescent="0.2"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4:24" s="3" customFormat="1" x14ac:dyDescent="0.2"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4:24" s="3" customFormat="1" x14ac:dyDescent="0.2"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4:24" s="3" customFormat="1" x14ac:dyDescent="0.2"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4:24" s="3" customFormat="1" x14ac:dyDescent="0.2"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4:24" s="3" customFormat="1" x14ac:dyDescent="0.2"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4:24" s="3" customFormat="1" x14ac:dyDescent="0.2"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4:24" s="3" customFormat="1" x14ac:dyDescent="0.2"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4:24" s="3" customFormat="1" x14ac:dyDescent="0.2"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4:24" s="3" customFormat="1" x14ac:dyDescent="0.2"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4:24" s="3" customFormat="1" x14ac:dyDescent="0.2"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4:24" s="3" customFormat="1" x14ac:dyDescent="0.2"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4:24" s="3" customFormat="1" x14ac:dyDescent="0.2"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4:24" s="3" customFormat="1" x14ac:dyDescent="0.2"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4:24" s="3" customFormat="1" x14ac:dyDescent="0.2"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4:24" s="3" customFormat="1" x14ac:dyDescent="0.2"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4:24" s="3" customFormat="1" x14ac:dyDescent="0.2"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4:24" s="3" customFormat="1" x14ac:dyDescent="0.2"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4:24" s="3" customFormat="1" x14ac:dyDescent="0.2"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4:24" s="3" customFormat="1" x14ac:dyDescent="0.2"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4:24" s="3" customFormat="1" x14ac:dyDescent="0.2"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4:24" s="3" customFormat="1" x14ac:dyDescent="0.2"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4:24" s="3" customFormat="1" x14ac:dyDescent="0.2"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4:24" s="3" customFormat="1" x14ac:dyDescent="0.2"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4:24" s="3" customFormat="1" x14ac:dyDescent="0.2"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4:24" s="3" customFormat="1" x14ac:dyDescent="0.2"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4:24" s="3" customFormat="1" x14ac:dyDescent="0.2"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4:24" s="3" customFormat="1" x14ac:dyDescent="0.2"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4:24" s="3" customFormat="1" x14ac:dyDescent="0.2"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4:24" s="3" customFormat="1" x14ac:dyDescent="0.2"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4:24" s="3" customFormat="1" x14ac:dyDescent="0.2"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4:24" s="3" customFormat="1" x14ac:dyDescent="0.2"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4:24" s="3" customFormat="1" x14ac:dyDescent="0.2"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4:24" s="3" customFormat="1" x14ac:dyDescent="0.2"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4:24" s="3" customFormat="1" x14ac:dyDescent="0.2"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4:24" s="3" customFormat="1" x14ac:dyDescent="0.2"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4:24" s="3" customFormat="1" x14ac:dyDescent="0.2"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4:24" s="3" customFormat="1" x14ac:dyDescent="0.2"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4:24" s="3" customFormat="1" x14ac:dyDescent="0.2"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4:24" s="3" customFormat="1" x14ac:dyDescent="0.2"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4:24" s="3" customFormat="1" x14ac:dyDescent="0.2"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4:24" s="3" customFormat="1" x14ac:dyDescent="0.2"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4:24" s="3" customFormat="1" x14ac:dyDescent="0.2"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4:24" s="3" customFormat="1" x14ac:dyDescent="0.2"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4:24" s="3" customFormat="1" x14ac:dyDescent="0.2"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4:24" s="3" customFormat="1" x14ac:dyDescent="0.2"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4:24" s="3" customFormat="1" x14ac:dyDescent="0.2"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4:24" s="3" customFormat="1" x14ac:dyDescent="0.2"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4:24" s="3" customFormat="1" x14ac:dyDescent="0.2"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4:24" s="3" customFormat="1" x14ac:dyDescent="0.2"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4:24" s="3" customFormat="1" x14ac:dyDescent="0.2"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4:24" s="3" customFormat="1" x14ac:dyDescent="0.2"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4:24" s="3" customFormat="1" x14ac:dyDescent="0.2"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4:24" s="3" customFormat="1" x14ac:dyDescent="0.2"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4:24" s="3" customFormat="1" x14ac:dyDescent="0.2"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4:24" s="3" customFormat="1" x14ac:dyDescent="0.2"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4:24" s="3" customFormat="1" x14ac:dyDescent="0.2"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4:24" s="3" customFormat="1" x14ac:dyDescent="0.2"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4:24" s="3" customFormat="1" x14ac:dyDescent="0.2"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4:24" s="3" customFormat="1" x14ac:dyDescent="0.2"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4:24" s="3" customFormat="1" x14ac:dyDescent="0.2"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4:24" s="3" customFormat="1" x14ac:dyDescent="0.2"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4:24" s="3" customFormat="1" x14ac:dyDescent="0.2"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4:24" s="3" customFormat="1" x14ac:dyDescent="0.2"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4:24" s="3" customFormat="1" x14ac:dyDescent="0.2"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4:24" s="3" customFormat="1" x14ac:dyDescent="0.2"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4:24" s="3" customFormat="1" x14ac:dyDescent="0.2"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4:24" s="3" customFormat="1" x14ac:dyDescent="0.2"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4:24" s="3" customFormat="1" x14ac:dyDescent="0.2"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4:24" s="3" customFormat="1" x14ac:dyDescent="0.2"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4:24" s="3" customFormat="1" x14ac:dyDescent="0.2"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4:24" s="3" customFormat="1" x14ac:dyDescent="0.2"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4:24" s="3" customFormat="1" x14ac:dyDescent="0.2"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4:24" s="3" customFormat="1" x14ac:dyDescent="0.2"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4:24" s="3" customFormat="1" x14ac:dyDescent="0.2"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4:24" s="3" customFormat="1" x14ac:dyDescent="0.2"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3:24" s="3" customFormat="1" x14ac:dyDescent="0.2">
      <c r="C209" s="17"/>
      <c r="D209" s="17"/>
      <c r="E209" s="17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3:24" s="3" customFormat="1" x14ac:dyDescent="0.2"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3:24" s="3" customFormat="1" x14ac:dyDescent="0.2"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3:24" s="3" customFormat="1" x14ac:dyDescent="0.2"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3:24" s="3" customFormat="1" x14ac:dyDescent="0.2"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3:24" s="3" customFormat="1" x14ac:dyDescent="0.2"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3:24" x14ac:dyDescent="0.2">
      <c r="C215" s="2"/>
      <c r="D215" s="2"/>
      <c r="E215" s="2"/>
    </row>
    <row r="216" spans="3:24" x14ac:dyDescent="0.2">
      <c r="C216" s="2"/>
      <c r="D216" s="2"/>
      <c r="E216" s="2"/>
    </row>
    <row r="217" spans="3:24" x14ac:dyDescent="0.2">
      <c r="C217" s="2"/>
      <c r="D217" s="2"/>
      <c r="E217" s="2"/>
    </row>
    <row r="218" spans="3:24" x14ac:dyDescent="0.2">
      <c r="C218" s="2"/>
      <c r="D218" s="2"/>
      <c r="E218" s="2"/>
    </row>
    <row r="219" spans="3:24" x14ac:dyDescent="0.2">
      <c r="C219" s="2"/>
      <c r="D219" s="2"/>
      <c r="E219" s="2"/>
    </row>
    <row r="220" spans="3:24" x14ac:dyDescent="0.2">
      <c r="C220" s="2"/>
      <c r="D220" s="2"/>
      <c r="E220" s="2"/>
    </row>
    <row r="221" spans="3:24" x14ac:dyDescent="0.2">
      <c r="C221" s="2"/>
      <c r="D221" s="2"/>
      <c r="E221" s="2"/>
    </row>
    <row r="222" spans="3:24" x14ac:dyDescent="0.2">
      <c r="C222" s="2"/>
      <c r="D222" s="2"/>
      <c r="E222" s="2"/>
    </row>
    <row r="223" spans="3:24" x14ac:dyDescent="0.2">
      <c r="C223" s="2"/>
      <c r="D223" s="2"/>
      <c r="E223" s="2"/>
    </row>
    <row r="224" spans="3:24" x14ac:dyDescent="0.2">
      <c r="C224" s="2"/>
      <c r="D224" s="2"/>
      <c r="E224" s="2"/>
    </row>
    <row r="225" spans="3:5" x14ac:dyDescent="0.2">
      <c r="C225" s="2"/>
      <c r="D225" s="2"/>
      <c r="E225" s="2"/>
    </row>
    <row r="226" spans="3:5" x14ac:dyDescent="0.2">
      <c r="C226" s="2"/>
      <c r="D226" s="2"/>
      <c r="E226" s="2"/>
    </row>
    <row r="227" spans="3:5" x14ac:dyDescent="0.2">
      <c r="C227" s="2"/>
      <c r="D227" s="2"/>
      <c r="E227" s="2"/>
    </row>
    <row r="228" spans="3:5" x14ac:dyDescent="0.2">
      <c r="C228" s="2"/>
      <c r="D228" s="2"/>
      <c r="E228" s="2"/>
    </row>
    <row r="229" spans="3:5" x14ac:dyDescent="0.2">
      <c r="C229" s="2"/>
      <c r="D229" s="2"/>
      <c r="E229" s="2"/>
    </row>
    <row r="230" spans="3:5" x14ac:dyDescent="0.2">
      <c r="C230" s="2"/>
      <c r="D230" s="2"/>
      <c r="E230" s="2"/>
    </row>
    <row r="231" spans="3:5" x14ac:dyDescent="0.2">
      <c r="C231" s="2"/>
      <c r="D231" s="2"/>
      <c r="E231" s="2"/>
    </row>
    <row r="232" spans="3:5" x14ac:dyDescent="0.2">
      <c r="C232" s="2"/>
      <c r="D232" s="2"/>
      <c r="E232" s="2"/>
    </row>
    <row r="233" spans="3:5" x14ac:dyDescent="0.2">
      <c r="C233" s="2"/>
      <c r="D233" s="2"/>
      <c r="E233" s="2"/>
    </row>
    <row r="234" spans="3:5" x14ac:dyDescent="0.2">
      <c r="C234" s="2"/>
      <c r="D234" s="2"/>
      <c r="E234" s="2"/>
    </row>
    <row r="235" spans="3:5" x14ac:dyDescent="0.2">
      <c r="C235" s="2"/>
      <c r="D235" s="2"/>
      <c r="E235" s="2"/>
    </row>
    <row r="236" spans="3:5" x14ac:dyDescent="0.2">
      <c r="C236" s="2"/>
      <c r="D236" s="2"/>
      <c r="E236" s="2"/>
    </row>
    <row r="237" spans="3:5" x14ac:dyDescent="0.2">
      <c r="C237" s="2"/>
      <c r="D237" s="2"/>
      <c r="E237" s="2"/>
    </row>
    <row r="238" spans="3:5" x14ac:dyDescent="0.2">
      <c r="C238" s="2"/>
      <c r="D238" s="2"/>
      <c r="E238" s="2"/>
    </row>
    <row r="239" spans="3:5" x14ac:dyDescent="0.2">
      <c r="C239" s="2"/>
      <c r="D239" s="2"/>
      <c r="E239" s="2"/>
    </row>
    <row r="240" spans="3:5" x14ac:dyDescent="0.2">
      <c r="C240" s="2"/>
      <c r="D240" s="2"/>
      <c r="E240" s="2"/>
    </row>
    <row r="241" spans="3:5" x14ac:dyDescent="0.2">
      <c r="C241" s="2"/>
      <c r="D241" s="2"/>
      <c r="E241" s="2"/>
    </row>
    <row r="242" spans="3:5" x14ac:dyDescent="0.2">
      <c r="C242" s="2"/>
      <c r="D242" s="2"/>
      <c r="E242" s="2"/>
    </row>
    <row r="243" spans="3:5" x14ac:dyDescent="0.2">
      <c r="C243" s="2"/>
      <c r="D243" s="2"/>
      <c r="E243" s="2"/>
    </row>
    <row r="244" spans="3:5" x14ac:dyDescent="0.2">
      <c r="C244" s="2"/>
      <c r="D244" s="2"/>
      <c r="E244" s="2"/>
    </row>
    <row r="245" spans="3:5" x14ac:dyDescent="0.2">
      <c r="C245" s="2"/>
      <c r="D245" s="2"/>
      <c r="E245" s="2"/>
    </row>
    <row r="246" spans="3:5" x14ac:dyDescent="0.2">
      <c r="C246" s="2"/>
      <c r="D246" s="2"/>
      <c r="E246" s="2"/>
    </row>
    <row r="247" spans="3:5" x14ac:dyDescent="0.2">
      <c r="C247" s="2"/>
      <c r="D247" s="2"/>
      <c r="E247" s="2"/>
    </row>
    <row r="248" spans="3:5" x14ac:dyDescent="0.2">
      <c r="C248" s="2"/>
      <c r="D248" s="2"/>
      <c r="E248" s="2"/>
    </row>
    <row r="249" spans="3:5" x14ac:dyDescent="0.2">
      <c r="C249" s="2"/>
      <c r="D249" s="2"/>
      <c r="E249" s="2"/>
    </row>
    <row r="250" spans="3:5" x14ac:dyDescent="0.2">
      <c r="C250" s="2"/>
      <c r="D250" s="2"/>
      <c r="E250" s="2"/>
    </row>
    <row r="251" spans="3:5" x14ac:dyDescent="0.2">
      <c r="C251" s="2"/>
      <c r="D251" s="2"/>
      <c r="E251" s="2"/>
    </row>
    <row r="252" spans="3:5" x14ac:dyDescent="0.2">
      <c r="C252" s="2"/>
      <c r="D252" s="2"/>
      <c r="E252" s="2"/>
    </row>
    <row r="253" spans="3:5" x14ac:dyDescent="0.2">
      <c r="C253" s="2"/>
      <c r="D253" s="2"/>
      <c r="E253" s="2"/>
    </row>
    <row r="254" spans="3:5" x14ac:dyDescent="0.2">
      <c r="C254" s="2"/>
      <c r="D254" s="2"/>
      <c r="E254" s="2"/>
    </row>
    <row r="255" spans="3:5" x14ac:dyDescent="0.2">
      <c r="C255" s="2"/>
      <c r="D255" s="2"/>
      <c r="E255" s="2"/>
    </row>
    <row r="256" spans="3:5" x14ac:dyDescent="0.2">
      <c r="C256" s="2"/>
      <c r="D256" s="2"/>
      <c r="E256" s="2"/>
    </row>
    <row r="257" spans="3:5" x14ac:dyDescent="0.2">
      <c r="C257" s="2"/>
      <c r="D257" s="2"/>
      <c r="E257" s="2"/>
    </row>
    <row r="258" spans="3:5" x14ac:dyDescent="0.2">
      <c r="C258" s="2"/>
      <c r="D258" s="2"/>
      <c r="E258" s="2"/>
    </row>
    <row r="259" spans="3:5" x14ac:dyDescent="0.2">
      <c r="C259" s="2"/>
      <c r="D259" s="2"/>
      <c r="E259" s="2"/>
    </row>
    <row r="260" spans="3:5" x14ac:dyDescent="0.2">
      <c r="C260" s="2"/>
      <c r="D260" s="2"/>
      <c r="E260" s="2"/>
    </row>
    <row r="261" spans="3:5" x14ac:dyDescent="0.2">
      <c r="C261" s="2"/>
      <c r="D261" s="2"/>
      <c r="E261" s="2"/>
    </row>
    <row r="262" spans="3:5" x14ac:dyDescent="0.2">
      <c r="C262" s="2"/>
      <c r="D262" s="2"/>
      <c r="E262" s="2"/>
    </row>
    <row r="263" spans="3:5" x14ac:dyDescent="0.2">
      <c r="C263" s="2"/>
      <c r="D263" s="2"/>
      <c r="E263" s="2"/>
    </row>
    <row r="264" spans="3:5" x14ac:dyDescent="0.2">
      <c r="C264" s="2"/>
      <c r="D264" s="2"/>
      <c r="E264" s="2"/>
    </row>
    <row r="265" spans="3:5" x14ac:dyDescent="0.2">
      <c r="C265" s="2"/>
      <c r="D265" s="2"/>
      <c r="E265" s="2"/>
    </row>
    <row r="266" spans="3:5" x14ac:dyDescent="0.2">
      <c r="C266" s="2"/>
      <c r="D266" s="2"/>
      <c r="E266" s="2"/>
    </row>
    <row r="267" spans="3:5" x14ac:dyDescent="0.2">
      <c r="C267" s="2"/>
      <c r="D267" s="2"/>
      <c r="E267" s="2"/>
    </row>
    <row r="268" spans="3:5" x14ac:dyDescent="0.2">
      <c r="C268" s="2"/>
      <c r="D268" s="2"/>
      <c r="E268" s="2"/>
    </row>
    <row r="269" spans="3:5" x14ac:dyDescent="0.2">
      <c r="C269" s="2"/>
      <c r="D269" s="2"/>
      <c r="E269" s="2"/>
    </row>
    <row r="270" spans="3:5" x14ac:dyDescent="0.2">
      <c r="C270" s="2"/>
      <c r="D270" s="2"/>
      <c r="E270" s="2"/>
    </row>
    <row r="271" spans="3:5" x14ac:dyDescent="0.2">
      <c r="C271" s="2"/>
      <c r="D271" s="2"/>
      <c r="E271" s="2"/>
    </row>
    <row r="272" spans="3:5" x14ac:dyDescent="0.2">
      <c r="C272" s="2"/>
      <c r="D272" s="2"/>
      <c r="E272" s="2"/>
    </row>
    <row r="273" spans="3:5" x14ac:dyDescent="0.2">
      <c r="C273" s="2"/>
      <c r="D273" s="2"/>
      <c r="E273" s="2"/>
    </row>
    <row r="274" spans="3:5" x14ac:dyDescent="0.2">
      <c r="C274" s="2"/>
      <c r="D274" s="2"/>
      <c r="E274" s="2"/>
    </row>
    <row r="275" spans="3:5" x14ac:dyDescent="0.2">
      <c r="C275" s="2"/>
      <c r="D275" s="2"/>
      <c r="E275" s="2"/>
    </row>
    <row r="276" spans="3:5" x14ac:dyDescent="0.2">
      <c r="C276" s="2"/>
      <c r="D276" s="2"/>
      <c r="E276" s="2"/>
    </row>
    <row r="277" spans="3:5" x14ac:dyDescent="0.2">
      <c r="C277" s="2"/>
      <c r="D277" s="2"/>
      <c r="E277" s="2"/>
    </row>
    <row r="278" spans="3:5" x14ac:dyDescent="0.2">
      <c r="C278" s="2"/>
      <c r="D278" s="2"/>
      <c r="E278" s="2"/>
    </row>
    <row r="279" spans="3:5" x14ac:dyDescent="0.2">
      <c r="C279" s="2"/>
      <c r="D279" s="2"/>
      <c r="E279" s="2"/>
    </row>
    <row r="280" spans="3:5" x14ac:dyDescent="0.2">
      <c r="C280" s="2"/>
      <c r="D280" s="2"/>
      <c r="E280" s="2"/>
    </row>
    <row r="281" spans="3:5" x14ac:dyDescent="0.2">
      <c r="C281" s="2"/>
      <c r="D281" s="2"/>
      <c r="E281" s="2"/>
    </row>
    <row r="282" spans="3:5" x14ac:dyDescent="0.2">
      <c r="C282" s="2"/>
      <c r="D282" s="2"/>
      <c r="E282" s="2"/>
    </row>
    <row r="283" spans="3:5" x14ac:dyDescent="0.2">
      <c r="C283" s="2"/>
      <c r="D283" s="2"/>
      <c r="E283" s="2"/>
    </row>
    <row r="284" spans="3:5" x14ac:dyDescent="0.2">
      <c r="C284" s="2"/>
      <c r="D284" s="2"/>
      <c r="E284" s="2"/>
    </row>
    <row r="285" spans="3:5" x14ac:dyDescent="0.2">
      <c r="C285" s="2"/>
      <c r="D285" s="2"/>
      <c r="E285" s="2"/>
    </row>
    <row r="286" spans="3:5" x14ac:dyDescent="0.2">
      <c r="C286" s="2"/>
      <c r="D286" s="2"/>
      <c r="E286" s="2"/>
    </row>
    <row r="287" spans="3:5" x14ac:dyDescent="0.2">
      <c r="C287" s="2"/>
      <c r="D287" s="2"/>
      <c r="E287" s="2"/>
    </row>
    <row r="288" spans="3:5" x14ac:dyDescent="0.2">
      <c r="C288" s="2"/>
      <c r="D288" s="2"/>
      <c r="E288" s="2"/>
    </row>
    <row r="289" spans="3:5" x14ac:dyDescent="0.2">
      <c r="C289" s="2"/>
      <c r="D289" s="2"/>
      <c r="E289" s="2"/>
    </row>
    <row r="290" spans="3:5" x14ac:dyDescent="0.2">
      <c r="C290" s="2"/>
      <c r="D290" s="2"/>
      <c r="E290" s="2"/>
    </row>
    <row r="291" spans="3:5" x14ac:dyDescent="0.2">
      <c r="C291" s="2"/>
      <c r="D291" s="2"/>
      <c r="E291" s="2"/>
    </row>
    <row r="292" spans="3:5" x14ac:dyDescent="0.2">
      <c r="C292" s="2"/>
      <c r="D292" s="2"/>
      <c r="E292" s="2"/>
    </row>
    <row r="293" spans="3:5" x14ac:dyDescent="0.2">
      <c r="C293" s="4"/>
      <c r="D293" s="4"/>
      <c r="E293" s="4"/>
    </row>
    <row r="294" spans="3:5" x14ac:dyDescent="0.2">
      <c r="C294" s="2"/>
      <c r="D294" s="2"/>
      <c r="E294" s="2"/>
    </row>
    <row r="295" spans="3:5" x14ac:dyDescent="0.2">
      <c r="C295" s="2"/>
      <c r="D295" s="2"/>
      <c r="E295" s="2"/>
    </row>
    <row r="296" spans="3:5" x14ac:dyDescent="0.2">
      <c r="C296" s="2"/>
      <c r="D296" s="2"/>
      <c r="E296" s="2"/>
    </row>
    <row r="297" spans="3:5" x14ac:dyDescent="0.2">
      <c r="C297" s="2"/>
      <c r="D297" s="2"/>
      <c r="E297" s="2"/>
    </row>
    <row r="298" spans="3:5" x14ac:dyDescent="0.2">
      <c r="C298" s="2"/>
      <c r="D298" s="2"/>
      <c r="E298" s="2"/>
    </row>
    <row r="299" spans="3:5" x14ac:dyDescent="0.2">
      <c r="C299" s="2"/>
      <c r="D299" s="2"/>
      <c r="E299" s="2"/>
    </row>
    <row r="300" spans="3:5" x14ac:dyDescent="0.2">
      <c r="C300" s="2"/>
      <c r="D300" s="2"/>
      <c r="E300" s="2"/>
    </row>
    <row r="301" spans="3:5" x14ac:dyDescent="0.2">
      <c r="C301" s="2"/>
      <c r="D301" s="2"/>
      <c r="E301" s="2"/>
    </row>
    <row r="302" spans="3:5" x14ac:dyDescent="0.2">
      <c r="C302" s="2"/>
      <c r="D302" s="2"/>
      <c r="E302" s="2"/>
    </row>
    <row r="303" spans="3:5" x14ac:dyDescent="0.2">
      <c r="C303" s="2"/>
      <c r="D303" s="2"/>
      <c r="E303" s="2"/>
    </row>
    <row r="304" spans="3:5" x14ac:dyDescent="0.2">
      <c r="C304" s="2"/>
      <c r="D304" s="2"/>
      <c r="E304" s="2"/>
    </row>
    <row r="305" spans="3:5" x14ac:dyDescent="0.2">
      <c r="C305" s="2"/>
      <c r="D305" s="2"/>
      <c r="E305" s="2"/>
    </row>
    <row r="306" spans="3:5" x14ac:dyDescent="0.2">
      <c r="C306" s="2"/>
      <c r="D306" s="2"/>
      <c r="E306" s="2"/>
    </row>
    <row r="307" spans="3:5" x14ac:dyDescent="0.2">
      <c r="C307" s="2"/>
      <c r="D307" s="2"/>
      <c r="E307" s="2"/>
    </row>
    <row r="308" spans="3:5" x14ac:dyDescent="0.2">
      <c r="C308" s="2"/>
      <c r="D308" s="2"/>
      <c r="E308" s="2"/>
    </row>
    <row r="309" spans="3:5" x14ac:dyDescent="0.2">
      <c r="C309" s="2"/>
      <c r="D309" s="2"/>
      <c r="E309" s="2"/>
    </row>
    <row r="310" spans="3:5" x14ac:dyDescent="0.2">
      <c r="C310" s="2"/>
      <c r="D310" s="2"/>
      <c r="E310" s="2"/>
    </row>
    <row r="311" spans="3:5" x14ac:dyDescent="0.2">
      <c r="C311" s="2"/>
      <c r="D311" s="2"/>
      <c r="E311" s="2"/>
    </row>
    <row r="312" spans="3:5" x14ac:dyDescent="0.2">
      <c r="C312" s="2"/>
      <c r="D312" s="2"/>
      <c r="E312" s="2"/>
    </row>
    <row r="313" spans="3:5" x14ac:dyDescent="0.2">
      <c r="C313" s="2"/>
      <c r="D313" s="2"/>
      <c r="E313" s="2"/>
    </row>
    <row r="314" spans="3:5" x14ac:dyDescent="0.2">
      <c r="C314" s="2"/>
      <c r="D314" s="2"/>
      <c r="E314" s="2"/>
    </row>
    <row r="315" spans="3:5" x14ac:dyDescent="0.2">
      <c r="C315" s="2"/>
      <c r="D315" s="2"/>
      <c r="E315" s="2"/>
    </row>
  </sheetData>
  <mergeCells count="54">
    <mergeCell ref="E35:I35"/>
    <mergeCell ref="AM22:AN22"/>
    <mergeCell ref="AO22:AP22"/>
    <mergeCell ref="AQ22:AR22"/>
    <mergeCell ref="V9:V20"/>
    <mergeCell ref="AL9:AL20"/>
    <mergeCell ref="AK10:AK20"/>
    <mergeCell ref="AI9:AK9"/>
    <mergeCell ref="AG9:AG20"/>
    <mergeCell ref="AC9:AC20"/>
    <mergeCell ref="AH8:AL8"/>
    <mergeCell ref="B8:B20"/>
    <mergeCell ref="A8:A20"/>
    <mergeCell ref="D1:AG1"/>
    <mergeCell ref="A1:C1"/>
    <mergeCell ref="Z8:Z20"/>
    <mergeCell ref="AC8:AG8"/>
    <mergeCell ref="AH9:AH20"/>
    <mergeCell ref="AI10:AI20"/>
    <mergeCell ref="AJ10:AJ20"/>
    <mergeCell ref="AD10:AD20"/>
    <mergeCell ref="AE10:AE20"/>
    <mergeCell ref="AF10:AF20"/>
    <mergeCell ref="AD9:AF9"/>
    <mergeCell ref="A7:AL7"/>
    <mergeCell ref="AH1:AL1"/>
    <mergeCell ref="A2:AL6"/>
    <mergeCell ref="AB8:AB21"/>
    <mergeCell ref="M8:M21"/>
    <mergeCell ref="C8:C20"/>
    <mergeCell ref="D11:D21"/>
    <mergeCell ref="D8:L10"/>
    <mergeCell ref="E11:F13"/>
    <mergeCell ref="E14:E21"/>
    <mergeCell ref="G11:G21"/>
    <mergeCell ref="J11:J21"/>
    <mergeCell ref="N9:N21"/>
    <mergeCell ref="O9:O21"/>
    <mergeCell ref="K11:K21"/>
    <mergeCell ref="L11:L21"/>
    <mergeCell ref="F14:F21"/>
    <mergeCell ref="P9:P21"/>
    <mergeCell ref="H11:H21"/>
    <mergeCell ref="I11:I21"/>
    <mergeCell ref="N8:X8"/>
    <mergeCell ref="Q9:Q21"/>
    <mergeCell ref="R9:R21"/>
    <mergeCell ref="Y8:Y21"/>
    <mergeCell ref="AA8:AA21"/>
    <mergeCell ref="W9:W20"/>
    <mergeCell ref="X9:X20"/>
    <mergeCell ref="T9:T21"/>
    <mergeCell ref="U9:U21"/>
    <mergeCell ref="S9:S21"/>
  </mergeCells>
  <phoneticPr fontId="2" type="noConversion"/>
  <printOptions horizontalCentered="1"/>
  <pageMargins left="0" right="0.11811023622047245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2017-07-25T07:37:30Z</cp:lastPrinted>
  <dcterms:created xsi:type="dcterms:W3CDTF">2006-11-25T20:12:36Z</dcterms:created>
  <dcterms:modified xsi:type="dcterms:W3CDTF">2019-05-23T10:16:25Z</dcterms:modified>
</cp:coreProperties>
</file>