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\Desktop\2019 դատավոր\"/>
    </mc:Choice>
  </mc:AlternateContent>
  <bookViews>
    <workbookView xWindow="0" yWindow="0" windowWidth="28800" windowHeight="12000"/>
  </bookViews>
  <sheets>
    <sheet name="Մ.Սիմոնյան" sheetId="8" r:id="rId1"/>
    <sheet name="Է. Հովհաննիսյան" sheetId="7" r:id="rId2"/>
    <sheet name=" Գ.Ֆիդանյան" sheetId="6" r:id="rId3"/>
    <sheet name=" Ն.Գրիգորյան" sheetId="5" r:id="rId4"/>
    <sheet name="Հ.Մելքոնյան" sheetId="4" r:id="rId5"/>
  </sheets>
  <calcPr calcId="162913"/>
</workbook>
</file>

<file path=xl/calcChain.xml><?xml version="1.0" encoding="utf-8"?>
<calcChain xmlns="http://schemas.openxmlformats.org/spreadsheetml/2006/main">
  <c r="E41" i="6" l="1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G115" i="5"/>
  <c r="H115" i="5"/>
  <c r="I115" i="5"/>
  <c r="J115" i="5"/>
  <c r="K115" i="5"/>
  <c r="L115" i="5"/>
  <c r="M115" i="5"/>
  <c r="N115" i="5"/>
  <c r="O115" i="5"/>
  <c r="G120" i="5"/>
  <c r="H120" i="5"/>
  <c r="I120" i="5"/>
  <c r="J120" i="5"/>
  <c r="K120" i="5"/>
  <c r="L120" i="5"/>
  <c r="M120" i="5"/>
  <c r="N120" i="5"/>
  <c r="O120" i="5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O70" i="4"/>
  <c r="W70" i="4"/>
  <c r="V70" i="4"/>
  <c r="U70" i="4"/>
  <c r="T70" i="4"/>
  <c r="S70" i="4"/>
  <c r="R70" i="4"/>
  <c r="Q70" i="4"/>
  <c r="P70" i="4"/>
  <c r="N70" i="4"/>
  <c r="M70" i="4"/>
  <c r="L70" i="4"/>
  <c r="K70" i="4"/>
  <c r="J70" i="4"/>
  <c r="I70" i="4"/>
  <c r="H70" i="4"/>
  <c r="G70" i="4"/>
  <c r="F70" i="4"/>
  <c r="E70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J9" i="5"/>
  <c r="J41" i="5"/>
  <c r="J49" i="5"/>
  <c r="J80" i="5"/>
  <c r="J70" i="5"/>
  <c r="J29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I80" i="5"/>
  <c r="H80" i="5"/>
  <c r="G80" i="5"/>
  <c r="F80" i="5"/>
  <c r="E80" i="5"/>
  <c r="AS77" i="5"/>
  <c r="AR77" i="5"/>
  <c r="AQ77" i="5"/>
  <c r="AP77" i="5"/>
  <c r="AP124" i="5" s="1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I70" i="5"/>
  <c r="H70" i="5"/>
  <c r="G70" i="5"/>
  <c r="F70" i="5"/>
  <c r="E70" i="5"/>
  <c r="AS63" i="5"/>
  <c r="AR63" i="5"/>
  <c r="AQ63" i="5"/>
  <c r="AQ124" i="5" s="1"/>
  <c r="AP63" i="5"/>
  <c r="AO63" i="5"/>
  <c r="AN63" i="5"/>
  <c r="AN124" i="5" s="1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S124" i="5" s="1"/>
  <c r="R63" i="5"/>
  <c r="Q63" i="5"/>
  <c r="P63" i="5"/>
  <c r="P124" i="5" s="1"/>
  <c r="O63" i="5"/>
  <c r="N63" i="5"/>
  <c r="M63" i="5"/>
  <c r="L63" i="5"/>
  <c r="K63" i="5"/>
  <c r="K124" i="5" s="1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I29" i="5"/>
  <c r="H29" i="5"/>
  <c r="G29" i="5"/>
  <c r="F29" i="5"/>
  <c r="E29" i="5"/>
  <c r="AS9" i="5"/>
  <c r="AR9" i="5"/>
  <c r="AR124" i="5" s="1"/>
  <c r="AQ9" i="5"/>
  <c r="AP9" i="5"/>
  <c r="AO9" i="5"/>
  <c r="AN9" i="5"/>
  <c r="AM9" i="5"/>
  <c r="AL9" i="5"/>
  <c r="AK9" i="5"/>
  <c r="AJ9" i="5"/>
  <c r="AJ124" i="5" s="1"/>
  <c r="AI9" i="5"/>
  <c r="AH9" i="5"/>
  <c r="AH124" i="5" s="1"/>
  <c r="AG9" i="5"/>
  <c r="AF9" i="5"/>
  <c r="AE9" i="5"/>
  <c r="AD9" i="5"/>
  <c r="AC9" i="5"/>
  <c r="AB9" i="5"/>
  <c r="AB124" i="5" s="1"/>
  <c r="AA9" i="5"/>
  <c r="Z9" i="5"/>
  <c r="Y9" i="5"/>
  <c r="X9" i="5"/>
  <c r="W9" i="5"/>
  <c r="V9" i="5"/>
  <c r="U9" i="5"/>
  <c r="T9" i="5"/>
  <c r="T124" i="5" s="1"/>
  <c r="S9" i="5"/>
  <c r="R9" i="5"/>
  <c r="Q9" i="5"/>
  <c r="P9" i="5"/>
  <c r="O9" i="5"/>
  <c r="N9" i="5"/>
  <c r="M9" i="5"/>
  <c r="L9" i="5"/>
  <c r="K9" i="5"/>
  <c r="I9" i="5"/>
  <c r="H9" i="5"/>
  <c r="H124" i="5" s="1"/>
  <c r="G9" i="5"/>
  <c r="F9" i="5"/>
  <c r="E9" i="5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AS29" i="6"/>
  <c r="AR29" i="6"/>
  <c r="AQ29" i="6"/>
  <c r="AP29" i="6"/>
  <c r="AO29" i="6"/>
  <c r="AN29" i="6"/>
  <c r="AM29" i="6"/>
  <c r="AM124" i="6" s="1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B124" i="6" s="1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Q124" i="7" s="1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N124" i="7" s="1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I124" i="5"/>
  <c r="AI124" i="5"/>
  <c r="AS124" i="5"/>
  <c r="AR124" i="4" l="1"/>
  <c r="Y124" i="5"/>
  <c r="AG124" i="5"/>
  <c r="AO124" i="5"/>
  <c r="R124" i="5"/>
  <c r="Z124" i="5"/>
  <c r="AA124" i="5"/>
  <c r="X124" i="5"/>
  <c r="AA124" i="6"/>
  <c r="AQ124" i="6"/>
  <c r="K124" i="6"/>
  <c r="AK124" i="6"/>
  <c r="AN124" i="6"/>
  <c r="AL124" i="6"/>
  <c r="AI124" i="6"/>
  <c r="E124" i="6"/>
  <c r="AC124" i="6"/>
  <c r="AJ124" i="6"/>
  <c r="AD124" i="6"/>
  <c r="AR124" i="7"/>
  <c r="AS124" i="7"/>
  <c r="F124" i="7"/>
  <c r="AM124" i="7"/>
  <c r="AC124" i="8"/>
  <c r="AD124" i="8"/>
  <c r="E124" i="4"/>
  <c r="AK124" i="4"/>
  <c r="AS124" i="4"/>
  <c r="X124" i="4"/>
  <c r="S124" i="4"/>
  <c r="AA124" i="4"/>
  <c r="AQ124" i="4"/>
  <c r="F124" i="4"/>
  <c r="N124" i="4"/>
  <c r="I124" i="4"/>
  <c r="AM124" i="5"/>
  <c r="AK124" i="5"/>
  <c r="AE124" i="5"/>
  <c r="N124" i="5"/>
  <c r="Q124" i="6"/>
  <c r="I124" i="6"/>
  <c r="W124" i="6"/>
  <c r="AR124" i="6"/>
  <c r="L124" i="6"/>
  <c r="T124" i="6"/>
  <c r="P124" i="6"/>
  <c r="H124" i="6"/>
  <c r="J124" i="6"/>
  <c r="V124" i="6"/>
  <c r="I124" i="7"/>
  <c r="H124" i="7"/>
  <c r="G124" i="7"/>
  <c r="R124" i="8"/>
  <c r="AH124" i="8"/>
  <c r="U124" i="8"/>
  <c r="AE124" i="8"/>
  <c r="E124" i="8"/>
  <c r="X124" i="8"/>
  <c r="AF124" i="8"/>
  <c r="AN124" i="8"/>
  <c r="AQ124" i="8"/>
  <c r="AB124" i="8"/>
  <c r="AJ124" i="8"/>
  <c r="AR124" i="8"/>
  <c r="AS124" i="8"/>
  <c r="P124" i="8"/>
  <c r="H124" i="8"/>
  <c r="M124" i="8"/>
  <c r="AK124" i="8"/>
  <c r="K124" i="8"/>
  <c r="S124" i="8"/>
  <c r="AA124" i="8"/>
  <c r="AI124" i="8"/>
  <c r="T124" i="8"/>
  <c r="Z124" i="8"/>
  <c r="AM124" i="8"/>
  <c r="F124" i="8"/>
  <c r="N124" i="8"/>
  <c r="AL124" i="8"/>
  <c r="L124" i="5"/>
  <c r="Y124" i="6"/>
  <c r="AO124" i="6"/>
  <c r="M124" i="5"/>
  <c r="G124" i="4"/>
  <c r="W124" i="8"/>
  <c r="AF124" i="6"/>
  <c r="W124" i="4"/>
  <c r="Z124" i="6"/>
  <c r="AP124" i="6"/>
  <c r="AG124" i="8"/>
  <c r="AO124" i="8"/>
  <c r="O124" i="6"/>
  <c r="V124" i="5"/>
  <c r="AD124" i="5"/>
  <c r="AH124" i="6"/>
  <c r="AG124" i="6"/>
  <c r="AE124" i="6"/>
  <c r="V124" i="8"/>
  <c r="AL124" i="4"/>
  <c r="AO124" i="7"/>
  <c r="AP124" i="8"/>
  <c r="R124" i="6"/>
  <c r="U124" i="6"/>
  <c r="S124" i="6"/>
  <c r="G124" i="8"/>
  <c r="AP124" i="7"/>
  <c r="M124" i="6"/>
  <c r="AM124" i="4"/>
  <c r="J124" i="8"/>
  <c r="Q124" i="8"/>
  <c r="Y124" i="8"/>
  <c r="E124" i="5"/>
  <c r="AL124" i="5"/>
  <c r="H124" i="4"/>
  <c r="AN124" i="4"/>
  <c r="O124" i="8"/>
  <c r="F124" i="5"/>
  <c r="O124" i="5"/>
  <c r="J124" i="5"/>
  <c r="I124" i="8"/>
  <c r="E124" i="7"/>
  <c r="AC124" i="5"/>
  <c r="AK124" i="7"/>
  <c r="F124" i="6"/>
  <c r="N124" i="6"/>
  <c r="G124" i="5"/>
  <c r="AF124" i="5"/>
  <c r="AO124" i="4"/>
  <c r="G124" i="6"/>
  <c r="AS124" i="6"/>
  <c r="Q124" i="5"/>
  <c r="AP124" i="4"/>
  <c r="AG124" i="7"/>
  <c r="R124" i="7"/>
  <c r="K124" i="7"/>
  <c r="S124" i="7"/>
  <c r="W124" i="7"/>
  <c r="AE124" i="7"/>
  <c r="M124" i="7"/>
  <c r="Q124" i="7"/>
  <c r="U124" i="7"/>
  <c r="AB124" i="7"/>
  <c r="AF124" i="7"/>
  <c r="AJ124" i="7"/>
  <c r="J124" i="7"/>
  <c r="Z124" i="7"/>
  <c r="AD124" i="7"/>
  <c r="AH124" i="7"/>
  <c r="AL124" i="7"/>
  <c r="L124" i="7"/>
  <c r="P124" i="7"/>
  <c r="T124" i="7"/>
  <c r="X124" i="7"/>
  <c r="Y124" i="7"/>
  <c r="N124" i="7"/>
  <c r="V124" i="7"/>
  <c r="AC124" i="7"/>
  <c r="O124" i="7"/>
  <c r="AA124" i="7"/>
  <c r="AI124" i="7"/>
  <c r="R124" i="4"/>
  <c r="AD124" i="4"/>
  <c r="AE124" i="4"/>
  <c r="AH124" i="4"/>
  <c r="V124" i="4"/>
  <c r="J124" i="4"/>
  <c r="Z124" i="4"/>
  <c r="P124" i="4"/>
  <c r="AF124" i="4"/>
  <c r="T124" i="4"/>
  <c r="L124" i="4"/>
  <c r="AB124" i="4"/>
  <c r="AJ124" i="4"/>
  <c r="Q124" i="4"/>
  <c r="AC124" i="4"/>
  <c r="O124" i="4"/>
  <c r="AI124" i="4"/>
  <c r="L124" i="8"/>
  <c r="U124" i="4"/>
  <c r="AG124" i="4"/>
  <c r="U124" i="5"/>
  <c r="W124" i="5"/>
  <c r="K124" i="4"/>
  <c r="M124" i="4"/>
  <c r="Y124" i="4"/>
  <c r="X124" i="6"/>
</calcChain>
</file>

<file path=xl/sharedStrings.xml><?xml version="1.0" encoding="utf-8"?>
<sst xmlns="http://schemas.openxmlformats.org/spreadsheetml/2006/main" count="1419" uniqueCount="273">
  <si>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</si>
  <si>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</si>
  <si>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</si>
  <si>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</si>
  <si>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</si>
  <si>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</si>
  <si>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</si>
  <si>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</si>
  <si>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</si>
  <si>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</si>
  <si>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</si>
  <si>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</si>
  <si>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</si>
  <si>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</si>
  <si>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</si>
  <si>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</si>
  <si>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</si>
  <si>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</si>
  <si>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</si>
  <si>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</si>
  <si>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</si>
  <si>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</si>
  <si>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</si>
  <si>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</si>
  <si>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</si>
  <si>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</si>
  <si>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</si>
  <si>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</si>
  <si>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</si>
  <si>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</si>
  <si>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</si>
  <si>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</si>
  <si>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</si>
  <si>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</si>
  <si>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</si>
  <si>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</si>
  <si>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</si>
  <si>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</si>
  <si>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</si>
  <si>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</si>
  <si>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</si>
  <si>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</si>
  <si>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</si>
  <si>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</si>
  <si>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</si>
  <si>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</si>
  <si>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</si>
  <si>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</si>
  <si>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</si>
  <si>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</si>
  <si>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</si>
  <si>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</si>
  <si>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</si>
  <si>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</si>
  <si>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</si>
  <si>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</si>
  <si>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</si>
  <si>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</si>
  <si>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</si>
  <si>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</si>
  <si>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</si>
  <si>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</si>
  <si>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</si>
  <si>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</si>
  <si>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</si>
  <si>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</si>
  <si>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</si>
  <si>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</si>
  <si>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</si>
  <si>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</si>
  <si>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</si>
  <si>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</si>
  <si>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</si>
  <si>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</si>
  <si>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</si>
  <si>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</si>
  <si>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</si>
  <si>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</si>
  <si>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</si>
  <si>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</si>
  <si>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</si>
  <si>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</si>
  <si>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</si>
  <si>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</si>
  <si>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</si>
  <si>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</si>
  <si>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</si>
  <si>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</si>
  <si>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</si>
  <si>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</si>
  <si>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</si>
  <si>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</si>
  <si>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</si>
  <si>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</si>
  <si>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</si>
  <si>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</si>
  <si>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</si>
  <si>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</si>
  <si>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</si>
  <si>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</si>
  <si>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</si>
  <si>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</si>
  <si>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</si>
  <si>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</si>
  <si>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</si>
  <si>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</si>
  <si>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</si>
  <si>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</si>
  <si>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</si>
  <si>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</si>
  <si>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</si>
  <si>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</si>
  <si>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</si>
  <si>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</si>
  <si>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</si>
  <si>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</si>
  <si>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</si>
  <si>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</si>
  <si>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</si>
  <si>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</si>
  <si>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</si>
  <si>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</si>
  <si>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</si>
  <si>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</si>
  <si>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</si>
  <si>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</si>
  <si>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</si>
  <si>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</si>
  <si>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</si>
  <si>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</si>
  <si>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</si>
  <si>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</si>
  <si>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</si>
  <si>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</si>
  <si>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</si>
  <si>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</si>
  <si>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</si>
  <si>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</si>
  <si>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</si>
  <si>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</si>
  <si>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</si>
  <si>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</si>
  <si>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</si>
  <si>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</si>
  <si>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</si>
  <si>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</si>
  <si>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</si>
  <si>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</si>
  <si>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</si>
  <si>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</si>
  <si>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</si>
  <si>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</si>
  <si>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</si>
  <si>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</si>
  <si>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</si>
  <si>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</si>
  <si>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</si>
  <si>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</si>
  <si>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</si>
  <si>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</si>
  <si>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</si>
  <si>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</si>
  <si>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</si>
  <si>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</si>
  <si>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</si>
  <si>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</si>
  <si>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</si>
  <si>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</si>
  <si>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</si>
  <si>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</si>
  <si>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</si>
  <si>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</si>
  <si>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</si>
  <si>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</si>
  <si>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</si>
  <si>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</si>
  <si>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</si>
  <si>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</si>
  <si>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</si>
  <si>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</si>
  <si>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</si>
  <si>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</si>
  <si>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</si>
  <si>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</si>
  <si>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</si>
  <si>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</si>
  <si>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</si>
  <si>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</si>
  <si>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</si>
  <si>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</si>
  <si>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</si>
  <si>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</si>
  <si>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</si>
  <si>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</si>
  <si>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</si>
  <si>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</si>
  <si>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</si>
  <si>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</si>
  <si>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</si>
  <si>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</si>
  <si>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</si>
  <si>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</si>
  <si>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</si>
  <si>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</si>
  <si>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</si>
  <si>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</si>
  <si>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</si>
  <si>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</si>
  <si>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</si>
  <si>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</si>
  <si>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</si>
  <si>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</si>
  <si>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</si>
  <si>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</si>
  <si>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</si>
  <si>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</si>
  <si>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</si>
  <si>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</si>
  <si>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</si>
  <si>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</si>
  <si>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</si>
  <si>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</si>
  <si>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</si>
  <si>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</si>
  <si>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</si>
  <si>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</si>
  <si>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</si>
  <si>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</si>
  <si>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</si>
  <si>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</si>
  <si>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</si>
  <si>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</si>
  <si>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</si>
  <si>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</si>
  <si>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</si>
  <si>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</si>
  <si>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</si>
  <si>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</si>
  <si>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</si>
  <si>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</si>
  <si>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</si>
  <si>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</si>
  <si>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</si>
  <si>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</si>
  <si>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</si>
  <si>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</si>
  <si>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</si>
  <si>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</si>
  <si>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</si>
  <si>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</si>
  <si>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</si>
  <si>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</si>
  <si>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</si>
  <si>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</si>
  <si>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</si>
  <si>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</si>
  <si>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</si>
  <si>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</si>
  <si>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</si>
  <si>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êïáõ·Çã Ñ³í³ë³ñáõÙÝ»ñª 1=2+3+4+5, 6=7+8+9, 2+3+7=10+21+22+24, 11=12+13+14+15+16, 16=17+18+19, 21=11+20, 28=26+27, 28=29+30, 35=33+34, 35=36+37</t>
  </si>
  <si>
    <t xml:space="preserve"> </t>
  </si>
  <si>
    <t xml:space="preserve">2019Ã. տարեկան   </t>
  </si>
  <si>
    <t xml:space="preserve"> ÐÐ ²ðØ²ìÆðÆ Ø²ð¼Æ ²è²æÆÜ ²îÚ²ÜÆ ÀÜ¸Ð²Üàôð Æð²ì²êàôÂÚ²Ü  ¸²î²ð²ÜÆ ¸²î²ìàð Մ.ՍԻՄՈՆՅԱՆԻ ԳՈՐԾՈՒՆԵՈՒԹՅԱՆ ՎԵՐԱԲԵՐՅԱԼ</t>
  </si>
  <si>
    <t xml:space="preserve"> ÐÐ ²ðØ²ìÆðÆ Ø²ð¼Æ ²è²æÆÜ ²îÚ²ÜÆ ÀÜ¸Ð²Üàôð Æð²ì²êàôÂÚ²Ü  ¸²î²ð²ÜÆ ¸²î²ìàð Է. ՀՈՎՀԱՆՆԻՍՅԱՆԻ ԳՈՐԾՈՒՆԵՈՒԹՅԱՆ ՎԵՐԱԲԵՐՅԱԼ</t>
  </si>
  <si>
    <t xml:space="preserve"> ÐÐ ²ðØ²ìÆðÆ Ø²ð¼Æ ²è²æÆÜ ²îÚ²ÜÆ ÀÜ¸Ð²Üàôð Æð²ì²êàôÂÚ²Ü  ¸²î²ð²ÜÆ ¸²î²ìàð Գ.ՖԻԴԱՆՅԱՆԻ ԳՈՐԾՈՒՆԵՈՒԹՅԱՆ ՎԵՐԱԲԵՐՅԱԼ</t>
  </si>
  <si>
    <t xml:space="preserve"> ÐÐ ²ðØ²ìÆðÆ Ø²ð¼Æ ²è²æÆÜ ²îÚ²ÜÆ ÀÜ¸Ð²Üàôð Æð²ì²êàôÂÚ²Ü  ¸²î²ð²ÜÆ ¸²î²ìàð Ն.ԳՐԻԳՈՐՅԱՆԻ ԳՈՐԾՈՒՆԵՈՒԹՅԱՆ ՎԵՐԱԲԵՐՅԱԼ</t>
  </si>
  <si>
    <t xml:space="preserve"> ÐÐ ²ðØ²ìÆðÆ Ø²ð¼Æ ²è²æÆÜ ²îÚ²ÜÆ ÀÜ¸Ð²Üàôð Æð²ì²êàôÂÚ²Ü  ¸²î²ð²ÜÆ ¸²î²ìàð Հ.ՄԵԼՔՈՆՅԱՆԻ ԳՈՐԾՈՒՆԵՈՒԹՅԱՆ ՎԵՐԱԲԵՐՅԱԼ</t>
  </si>
  <si>
    <t>ÐÐ ²ñÙ³íÇñÇ Ù³ñ½Ç ³é³çÇÝ ³ïÛ³ÝÇ ÁÝ¹Ñ³Ýáõñ Çñ³í³ëáõÃÛ³Ý ¹³ï³ñ³ÝÇ ù³Õ³ù³óÇ³Ï³Ý Ù³ëÝ³·Çï³óáõÙ áõÝ»óáÕ ¹³ï³íáñÝ»ñÇ Ñ³ëïÇùÝ»ñÇ ù³Ý³ÏÁ` 5</t>
  </si>
  <si>
    <t xml:space="preserve">Ծանոթություն. 107 հայցադիմումի վերաբերյալ 30.12..2019թ. դրությամբ որոշում չի կայացվել </t>
  </si>
  <si>
    <t xml:space="preserve">Ծանոթություն. 161 հայցադիմումի վերաբերյալ 30.12.2019թ. դրությամբ որոշում չի կայացվել </t>
  </si>
  <si>
    <t>ÐÐ ²ñÙ³íÇñÇ Ù³ñ½Ç ³é³çÇÝ ³ïÛ³ÝÇ  ÁÝ¹Ñ³Ýáõñ Çñ³í³ëáõÃÛ³Ý ¹³ï³ñ³ÝÇ ù³Õ³ù³óÇ³Ï³Ý Ù³ëÝ³·Çï³óáõÙ áõÝ»óáÕ ¹³ï³íáñÝ»ñÇ Ñ³ëïÇùÝ»ñÇ ù³Ý³ÏÁ` 5</t>
  </si>
  <si>
    <t xml:space="preserve">Ծանոթություն. 102 հայցադիմումի վերաբերյալ 30.12.2019թ. դրությամբ որոշում չի կայացվել </t>
  </si>
  <si>
    <t>ÐÐ ²ñÙ³íÇñÇ Ù³ñ½Ç ³é³çÇÝ ³ïÛ³ÝÇ ÁÝ¹Ñ³Ýáõñ Çñ³í³ëáõÃÛ³Ý  ¹³ï³ñ³ÝÇ ù³Õ³ù³óÇ³Ï³Ý Ù³ëÝ³·Çï³óáõÙ áõÝ»óáÕ ¹³ï³íáñÝ»ñÇ Ñ³ëïÇùÝ»ñÇ ù³Ý³ÏÁ`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</si>
</sst>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32" x14ac:knownFonts="1">
    <font>
      <sz val="11"/>
      <color theme="1"/>
      <name val="Calibri"/>
      <family val="2"/>
      <scheme val="minor"/>
    </font>
    <font>
      <b/>
      <i/>
      <sz val="10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4"/>
      <name val="Arial LatArm"/>
      <family val="2"/>
    </font>
    <font>
      <b/>
      <sz val="11"/>
      <name val="Arial LatArm"/>
      <family val="2"/>
    </font>
    <font>
      <b/>
      <i/>
      <sz val="11"/>
      <name val="Arial LatArm"/>
      <family val="2"/>
    </font>
    <font>
      <sz val="11"/>
      <name val="Arial LatArm"/>
      <family val="2"/>
    </font>
    <font>
      <sz val="12"/>
      <name val="Arial LatArm"/>
      <family val="2"/>
    </font>
    <font>
      <sz val="12"/>
      <name val="Times Armenian"/>
      <family val="1"/>
    </font>
    <font>
      <sz val="11"/>
      <name val="Times Armenian"/>
      <family val="1"/>
    </font>
    <font>
      <sz val="8"/>
      <name val="Calibri"/>
      <family val="2"/>
    </font>
    <font>
      <b/>
      <sz val="22"/>
      <name val="Arial Armenian"/>
      <family val="2"/>
    </font>
    <font>
      <b/>
      <sz val="1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sz val="22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11"/>
      <name val="Arial Armenian"/>
      <family val="2"/>
    </font>
    <font>
      <sz val="16"/>
      <name val="Arial Armenian"/>
      <family val="2"/>
    </font>
    <font>
      <b/>
      <sz val="12"/>
      <name val="Times Armenian"/>
      <family val="1"/>
    </font>
    <font>
      <sz val="18"/>
      <name val="Arial Armenian"/>
      <family val="2"/>
    </font>
    <font>
      <sz val="11"/>
      <name val="Calibri"/>
      <family val="2"/>
    </font>
    <font>
      <b/>
      <sz val="16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49" fontId="18" fillId="2" borderId="3" xfId="0" applyNumberFormat="1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164" fontId="16" fillId="2" borderId="3" xfId="0" applyNumberFormat="1" applyFont="1" applyFill="1" applyBorder="1" applyAlignment="1" applyProtection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24" fillId="2" borderId="5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49" fontId="19" fillId="2" borderId="3" xfId="0" applyNumberFormat="1" applyFont="1" applyFill="1" applyBorder="1" applyAlignment="1" applyProtection="1">
      <alignment horizontal="center" vertical="center"/>
    </xf>
    <xf numFmtId="0" fontId="24" fillId="2" borderId="0" xfId="0" applyFont="1" applyFill="1"/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24" fillId="2" borderId="0" xfId="0" applyFont="1" applyFill="1" applyProtection="1">
      <protection locked="0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3" xfId="0" applyFont="1" applyFill="1" applyBorder="1" applyAlignment="1" applyProtection="1"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28" fillId="2" borderId="0" xfId="0" applyFont="1" applyFill="1" applyProtection="1">
      <protection locked="0"/>
    </xf>
    <xf numFmtId="0" fontId="10" fillId="2" borderId="2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5" fillId="2" borderId="0" xfId="0" applyFont="1" applyFill="1"/>
    <xf numFmtId="0" fontId="16" fillId="2" borderId="1" xfId="0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protection locked="0"/>
    </xf>
    <xf numFmtId="0" fontId="7" fillId="2" borderId="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textRotation="90" wrapText="1"/>
    </xf>
    <xf numFmtId="0" fontId="16" fillId="2" borderId="15" xfId="0" applyFont="1" applyFill="1" applyBorder="1" applyAlignment="1" applyProtection="1">
      <alignment horizontal="center" vertical="center" textRotation="90" wrapText="1"/>
    </xf>
    <xf numFmtId="0" fontId="16" fillId="2" borderId="14" xfId="0" applyFont="1" applyFill="1" applyBorder="1" applyAlignment="1" applyProtection="1">
      <alignment horizontal="center" vertical="center" textRotation="90" wrapText="1"/>
    </xf>
    <xf numFmtId="0" fontId="16" fillId="2" borderId="14" xfId="0" applyFont="1" applyFill="1" applyBorder="1" applyAlignment="1" applyProtection="1">
      <alignment horizontal="center" vertical="center" wrapText="1"/>
    </xf>
    <xf numFmtId="49" fontId="30" fillId="2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26" fillId="2" borderId="10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 applyProtection="1">
      <alignment horizontal="center" vertical="center" wrapText="1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29" fillId="2" borderId="10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abSelected="1" topLeftCell="A118" zoomScale="70" zoomScaleNormal="70" workbookViewId="0">
      <selection activeCell="U127" sqref="U127"/>
    </sheetView>
  </sheetViews>
  <sheetFormatPr defaultRowHeight="14.25" x14ac:dyDescent="0.2"/>
  <cols>
    <col min="1" max="1" width="8.42578125" style="30" customWidth="1"/>
    <col min="2" max="2" width="26" style="30" customWidth="1"/>
    <col min="3" max="3" width="9" style="30" hidden="1" customWidth="1"/>
    <col min="4" max="4" width="7.28515625" style="30" hidden="1" customWidth="1"/>
    <col min="5" max="44" width="9.140625" style="30"/>
    <col min="45" max="45" width="6" style="30" customWidth="1"/>
    <col min="46" max="16384" width="9.140625" style="30"/>
  </cols>
  <sheetData>
    <row r="1" spans="1:45" ht="57" customHeight="1" x14ac:dyDescent="0.2">
      <c r="A1" s="110" t="s">
        <v>261</v>
      </c>
      <c r="B1" s="111"/>
      <c r="C1" s="111"/>
      <c r="D1" s="111"/>
      <c r="E1" s="111"/>
      <c r="F1" s="111"/>
      <c r="G1" s="117" t="s">
        <v>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2"/>
      <c r="AN1" s="112"/>
      <c r="AO1" s="112"/>
      <c r="AP1" s="112"/>
      <c r="AQ1" s="112"/>
      <c r="AR1" s="112"/>
      <c r="AS1" s="113"/>
    </row>
    <row r="2" spans="1:45" s="74" customFormat="1" ht="69" customHeight="1" x14ac:dyDescent="0.25">
      <c r="A2" s="118" t="s">
        <v>262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1"/>
    </row>
    <row r="3" spans="1:45" s="74" customFormat="1" ht="33.7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ht="27" x14ac:dyDescent="0.2">
      <c r="A4" s="106" t="s">
        <v>267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</row>
    <row r="5" spans="1:45" s="34" customFormat="1" ht="87.75" customHeight="1" x14ac:dyDescent="0.2">
      <c r="A5" s="84" t="s">
        <v>259</v>
      </c>
      <c r="B5" s="85"/>
      <c r="C5" s="85"/>
      <c r="D5" s="86"/>
      <c r="E5" s="97" t="s">
        <v>220</v>
      </c>
      <c r="F5" s="98"/>
      <c r="G5" s="98"/>
      <c r="H5" s="98"/>
      <c r="I5" s="99"/>
      <c r="J5" s="94" t="s">
        <v>225</v>
      </c>
      <c r="K5" s="95"/>
      <c r="L5" s="95"/>
      <c r="M5" s="96"/>
      <c r="N5" s="100" t="s">
        <v>226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100" t="s">
        <v>236</v>
      </c>
      <c r="AA5" s="100" t="s">
        <v>237</v>
      </c>
      <c r="AB5" s="100" t="s">
        <v>248</v>
      </c>
      <c r="AC5" s="93" t="s">
        <v>250</v>
      </c>
      <c r="AD5" s="97" t="s">
        <v>246</v>
      </c>
      <c r="AE5" s="98"/>
      <c r="AF5" s="98"/>
      <c r="AG5" s="98"/>
      <c r="AH5" s="98"/>
      <c r="AI5" s="100" t="s">
        <v>244</v>
      </c>
      <c r="AJ5" s="100" t="s">
        <v>1</v>
      </c>
      <c r="AK5" s="97" t="s">
        <v>245</v>
      </c>
      <c r="AL5" s="98"/>
      <c r="AM5" s="98"/>
      <c r="AN5" s="98"/>
      <c r="AO5" s="98"/>
      <c r="AP5" s="100" t="s">
        <v>2</v>
      </c>
      <c r="AQ5" s="100" t="s">
        <v>3</v>
      </c>
      <c r="AR5" s="100" t="s">
        <v>4</v>
      </c>
      <c r="AS5" s="100" t="s">
        <v>5</v>
      </c>
    </row>
    <row r="6" spans="1:45" s="34" customFormat="1" ht="75.75" customHeight="1" x14ac:dyDescent="0.2">
      <c r="A6" s="87"/>
      <c r="B6" s="88"/>
      <c r="C6" s="88"/>
      <c r="D6" s="89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01"/>
      <c r="O6" s="93" t="s">
        <v>249</v>
      </c>
      <c r="P6" s="100" t="s">
        <v>227</v>
      </c>
      <c r="Q6" s="100" t="s">
        <v>228</v>
      </c>
      <c r="R6" s="93" t="s">
        <v>229</v>
      </c>
      <c r="S6" s="100" t="s">
        <v>251</v>
      </c>
      <c r="T6" s="94" t="s">
        <v>233</v>
      </c>
      <c r="U6" s="95"/>
      <c r="V6" s="95"/>
      <c r="W6" s="96"/>
      <c r="X6" s="100" t="s">
        <v>234</v>
      </c>
      <c r="Y6" s="93" t="s">
        <v>235</v>
      </c>
      <c r="Z6" s="101"/>
      <c r="AA6" s="101"/>
      <c r="AB6" s="101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01"/>
      <c r="AJ6" s="101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01"/>
      <c r="AQ6" s="101"/>
      <c r="AR6" s="101"/>
      <c r="AS6" s="101"/>
    </row>
    <row r="7" spans="1:45" s="34" customFormat="1" ht="168" customHeight="1" x14ac:dyDescent="0.2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103"/>
      <c r="O7" s="93"/>
      <c r="P7" s="102"/>
      <c r="Q7" s="102"/>
      <c r="R7" s="93"/>
      <c r="S7" s="102"/>
      <c r="T7" s="3" t="s">
        <v>230</v>
      </c>
      <c r="U7" s="3" t="s">
        <v>247</v>
      </c>
      <c r="V7" s="3" t="s">
        <v>231</v>
      </c>
      <c r="W7" s="3" t="s">
        <v>232</v>
      </c>
      <c r="X7" s="102"/>
      <c r="Y7" s="93"/>
      <c r="Z7" s="102"/>
      <c r="AA7" s="102"/>
      <c r="AB7" s="102"/>
      <c r="AC7" s="93"/>
      <c r="AD7" s="93"/>
      <c r="AE7" s="93"/>
      <c r="AF7" s="93"/>
      <c r="AG7" s="93"/>
      <c r="AH7" s="93"/>
      <c r="AI7" s="103"/>
      <c r="AJ7" s="103"/>
      <c r="AK7" s="93"/>
      <c r="AL7" s="93"/>
      <c r="AM7" s="93"/>
      <c r="AN7" s="93"/>
      <c r="AO7" s="93"/>
      <c r="AP7" s="102"/>
      <c r="AQ7" s="102"/>
      <c r="AR7" s="102"/>
      <c r="AS7" s="102"/>
    </row>
    <row r="8" spans="1:45" ht="15" x14ac:dyDescent="0.2">
      <c r="A8" s="4"/>
      <c r="B8" s="5"/>
      <c r="C8" s="31"/>
      <c r="D8" s="32"/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  <c r="AA8" s="6">
        <v>23</v>
      </c>
      <c r="AB8" s="6">
        <v>24</v>
      </c>
      <c r="AC8" s="6">
        <v>25</v>
      </c>
      <c r="AD8" s="6">
        <v>26</v>
      </c>
      <c r="AE8" s="6">
        <v>27</v>
      </c>
      <c r="AF8" s="6">
        <v>28</v>
      </c>
      <c r="AG8" s="6">
        <v>29</v>
      </c>
      <c r="AH8" s="6">
        <v>30</v>
      </c>
      <c r="AI8" s="6">
        <v>31</v>
      </c>
      <c r="AJ8" s="6">
        <v>32</v>
      </c>
      <c r="AK8" s="6">
        <v>33</v>
      </c>
      <c r="AL8" s="6">
        <v>34</v>
      </c>
      <c r="AM8" s="6">
        <v>35</v>
      </c>
      <c r="AN8" s="6">
        <v>36</v>
      </c>
      <c r="AO8" s="6">
        <v>37</v>
      </c>
      <c r="AP8" s="6">
        <v>38</v>
      </c>
      <c r="AQ8" s="6">
        <v>39</v>
      </c>
      <c r="AR8" s="6">
        <v>40</v>
      </c>
      <c r="AS8" s="8">
        <v>41</v>
      </c>
    </row>
    <row r="9" spans="1:45" ht="94.5" customHeight="1" x14ac:dyDescent="0.2">
      <c r="A9" s="7" t="s">
        <v>8</v>
      </c>
      <c r="B9" s="8" t="s">
        <v>9</v>
      </c>
      <c r="C9" s="8"/>
      <c r="D9" s="8"/>
      <c r="E9" s="22">
        <f>SUM(E10:E28)</f>
        <v>57</v>
      </c>
      <c r="F9" s="22">
        <f t="shared" ref="F9:AS9" si="0">SUM(F10:F28)</f>
        <v>10</v>
      </c>
      <c r="G9" s="22">
        <f t="shared" si="0"/>
        <v>46</v>
      </c>
      <c r="H9" s="22">
        <f t="shared" si="0"/>
        <v>1</v>
      </c>
      <c r="I9" s="22">
        <f t="shared" si="0"/>
        <v>0</v>
      </c>
      <c r="J9" s="22">
        <f t="shared" si="0"/>
        <v>87</v>
      </c>
      <c r="K9" s="22">
        <f t="shared" si="0"/>
        <v>64</v>
      </c>
      <c r="L9" s="22">
        <f t="shared" si="0"/>
        <v>17</v>
      </c>
      <c r="M9" s="22">
        <f t="shared" si="0"/>
        <v>4</v>
      </c>
      <c r="N9" s="22">
        <f t="shared" si="0"/>
        <v>0</v>
      </c>
      <c r="O9" s="22">
        <f t="shared" si="0"/>
        <v>41</v>
      </c>
      <c r="P9" s="22">
        <f t="shared" si="0"/>
        <v>24</v>
      </c>
      <c r="Q9" s="22">
        <f t="shared" si="0"/>
        <v>2</v>
      </c>
      <c r="R9" s="22">
        <f t="shared" si="0"/>
        <v>4</v>
      </c>
      <c r="S9" s="22">
        <f t="shared" si="0"/>
        <v>0</v>
      </c>
      <c r="T9" s="22">
        <f t="shared" si="0"/>
        <v>11</v>
      </c>
      <c r="U9" s="22">
        <f t="shared" si="0"/>
        <v>0</v>
      </c>
      <c r="V9" s="22">
        <f t="shared" si="0"/>
        <v>11</v>
      </c>
      <c r="W9" s="22">
        <f t="shared" si="0"/>
        <v>0</v>
      </c>
      <c r="X9" s="22">
        <f t="shared" si="0"/>
        <v>3</v>
      </c>
      <c r="Y9" s="22">
        <f t="shared" si="0"/>
        <v>44</v>
      </c>
      <c r="Z9" s="22">
        <f t="shared" si="0"/>
        <v>2</v>
      </c>
      <c r="AA9" s="22">
        <f t="shared" si="0"/>
        <v>10</v>
      </c>
      <c r="AB9" s="22">
        <f t="shared" si="0"/>
        <v>74</v>
      </c>
      <c r="AC9" s="22">
        <f t="shared" si="0"/>
        <v>10</v>
      </c>
      <c r="AD9" s="22">
        <f t="shared" si="0"/>
        <v>3</v>
      </c>
      <c r="AE9" s="22">
        <f t="shared" si="0"/>
        <v>1</v>
      </c>
      <c r="AF9" s="22">
        <f t="shared" si="0"/>
        <v>4</v>
      </c>
      <c r="AG9" s="22">
        <f t="shared" si="0"/>
        <v>1</v>
      </c>
      <c r="AH9" s="22">
        <f t="shared" si="0"/>
        <v>3</v>
      </c>
      <c r="AI9" s="22">
        <f t="shared" si="0"/>
        <v>0</v>
      </c>
      <c r="AJ9" s="22">
        <f t="shared" si="0"/>
        <v>1</v>
      </c>
      <c r="AK9" s="22">
        <f t="shared" si="0"/>
        <v>0</v>
      </c>
      <c r="AL9" s="22">
        <f t="shared" si="0"/>
        <v>0</v>
      </c>
      <c r="AM9" s="22">
        <f t="shared" si="0"/>
        <v>0</v>
      </c>
      <c r="AN9" s="22">
        <f t="shared" si="0"/>
        <v>0</v>
      </c>
      <c r="AO9" s="22">
        <f t="shared" si="0"/>
        <v>0</v>
      </c>
      <c r="AP9" s="22">
        <f t="shared" si="0"/>
        <v>0</v>
      </c>
      <c r="AQ9" s="22">
        <f t="shared" si="0"/>
        <v>0</v>
      </c>
      <c r="AR9" s="22">
        <f t="shared" si="0"/>
        <v>0</v>
      </c>
      <c r="AS9" s="33">
        <f t="shared" si="0"/>
        <v>0</v>
      </c>
    </row>
    <row r="10" spans="1:45" ht="94.5" customHeight="1" x14ac:dyDescent="0.2">
      <c r="A10" s="9" t="s">
        <v>258</v>
      </c>
      <c r="B10" s="10" t="s">
        <v>10</v>
      </c>
      <c r="C10" s="10"/>
      <c r="D10" s="10"/>
      <c r="E10" s="28">
        <v>2</v>
      </c>
      <c r="F10" s="28"/>
      <c r="G10" s="28">
        <v>2</v>
      </c>
      <c r="H10" s="28"/>
      <c r="I10" s="28"/>
      <c r="J10" s="28">
        <v>6</v>
      </c>
      <c r="K10" s="28"/>
      <c r="L10" s="28">
        <v>5</v>
      </c>
      <c r="M10" s="28">
        <v>1</v>
      </c>
      <c r="N10" s="28"/>
      <c r="O10" s="28">
        <v>1</v>
      </c>
      <c r="P10" s="28">
        <v>1</v>
      </c>
      <c r="Q10" s="28"/>
      <c r="R10" s="28"/>
      <c r="S10" s="28"/>
      <c r="T10" s="28"/>
      <c r="U10" s="28"/>
      <c r="V10" s="28"/>
      <c r="W10" s="28"/>
      <c r="X10" s="28"/>
      <c r="Y10" s="28">
        <v>1</v>
      </c>
      <c r="Z10" s="28"/>
      <c r="AA10" s="28">
        <v>1</v>
      </c>
      <c r="AB10" s="28">
        <v>1</v>
      </c>
      <c r="AC10" s="28">
        <v>1</v>
      </c>
      <c r="AD10" s="28"/>
      <c r="AE10" s="28"/>
      <c r="AF10" s="28"/>
      <c r="AG10" s="28"/>
      <c r="AH10" s="24"/>
      <c r="AI10" s="28"/>
      <c r="AJ10" s="28"/>
      <c r="AK10" s="28"/>
      <c r="AL10" s="28"/>
      <c r="AM10" s="28"/>
      <c r="AN10" s="28"/>
      <c r="AO10" s="28"/>
      <c r="AP10" s="24"/>
      <c r="AQ10" s="24"/>
      <c r="AR10" s="24"/>
      <c r="AS10" s="24"/>
    </row>
    <row r="11" spans="1:45" ht="94.5" customHeight="1" x14ac:dyDescent="0.2">
      <c r="A11" s="9" t="s">
        <v>11</v>
      </c>
      <c r="B11" s="11" t="s">
        <v>12</v>
      </c>
      <c r="C11" s="11"/>
      <c r="D11" s="11"/>
      <c r="E11" s="28">
        <v>13</v>
      </c>
      <c r="F11" s="28"/>
      <c r="G11" s="28">
        <v>12</v>
      </c>
      <c r="H11" s="28">
        <v>1</v>
      </c>
      <c r="I11" s="28"/>
      <c r="J11" s="28">
        <v>16</v>
      </c>
      <c r="K11" s="28">
        <v>9</v>
      </c>
      <c r="L11" s="28">
        <v>4</v>
      </c>
      <c r="M11" s="28">
        <v>3</v>
      </c>
      <c r="N11" s="28"/>
      <c r="O11" s="28">
        <v>8</v>
      </c>
      <c r="P11" s="28">
        <v>6</v>
      </c>
      <c r="Q11" s="28"/>
      <c r="R11" s="28">
        <v>1</v>
      </c>
      <c r="S11" s="28"/>
      <c r="T11" s="28">
        <v>1</v>
      </c>
      <c r="U11" s="28"/>
      <c r="V11" s="28">
        <v>1</v>
      </c>
      <c r="W11" s="28"/>
      <c r="X11" s="28"/>
      <c r="Y11" s="28">
        <v>8</v>
      </c>
      <c r="Z11" s="28"/>
      <c r="AA11" s="28"/>
      <c r="AB11" s="76">
        <v>13</v>
      </c>
      <c r="AC11" s="76"/>
      <c r="AD11" s="76">
        <v>1</v>
      </c>
      <c r="AE11" s="76"/>
      <c r="AF11" s="76">
        <v>1</v>
      </c>
      <c r="AG11" s="76"/>
      <c r="AH11" s="77">
        <v>1</v>
      </c>
      <c r="AI11" s="28"/>
      <c r="AJ11" s="28">
        <v>1</v>
      </c>
      <c r="AK11" s="28"/>
      <c r="AL11" s="28"/>
      <c r="AM11" s="28"/>
      <c r="AN11" s="28"/>
      <c r="AO11" s="28"/>
      <c r="AP11" s="24"/>
      <c r="AQ11" s="24"/>
      <c r="AR11" s="24"/>
      <c r="AS11" s="24"/>
    </row>
    <row r="12" spans="1:45" ht="94.5" customHeight="1" x14ac:dyDescent="0.2">
      <c r="A12" s="12" t="s">
        <v>13</v>
      </c>
      <c r="B12" s="11" t="s">
        <v>14</v>
      </c>
      <c r="C12" s="11"/>
      <c r="D12" s="11"/>
      <c r="E12" s="28"/>
      <c r="F12" s="28"/>
      <c r="G12" s="28"/>
      <c r="H12" s="28"/>
      <c r="I12" s="28"/>
      <c r="J12" s="28"/>
      <c r="K12" s="28"/>
      <c r="L12" s="28"/>
      <c r="M12" s="28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28"/>
      <c r="AB12" s="28"/>
      <c r="AC12" s="28"/>
      <c r="AD12" s="28"/>
      <c r="AE12" s="28"/>
      <c r="AF12" s="28"/>
      <c r="AG12" s="28"/>
      <c r="AH12" s="24"/>
      <c r="AI12" s="28"/>
      <c r="AJ12" s="76"/>
      <c r="AK12" s="76"/>
      <c r="AL12" s="76"/>
      <c r="AM12" s="76"/>
      <c r="AN12" s="76"/>
      <c r="AO12" s="76"/>
      <c r="AP12" s="24"/>
      <c r="AQ12" s="24"/>
      <c r="AR12" s="24"/>
      <c r="AS12" s="24"/>
    </row>
    <row r="13" spans="1:45" ht="94.5" customHeight="1" x14ac:dyDescent="0.2">
      <c r="A13" s="9" t="s">
        <v>15</v>
      </c>
      <c r="B13" s="11" t="s">
        <v>16</v>
      </c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4"/>
      <c r="AI13" s="28"/>
      <c r="AJ13" s="28"/>
      <c r="AK13" s="28"/>
      <c r="AL13" s="28"/>
      <c r="AM13" s="28"/>
      <c r="AN13" s="28"/>
      <c r="AO13" s="28"/>
      <c r="AP13" s="24"/>
      <c r="AQ13" s="24"/>
      <c r="AR13" s="24"/>
      <c r="AS13" s="24"/>
    </row>
    <row r="14" spans="1:45" ht="94.5" customHeight="1" x14ac:dyDescent="0.2">
      <c r="A14" s="13">
        <v>1.2</v>
      </c>
      <c r="B14" s="10" t="s">
        <v>17</v>
      </c>
      <c r="C14" s="10"/>
      <c r="D14" s="10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131"/>
      <c r="AI14" s="28"/>
      <c r="AJ14" s="28"/>
      <c r="AK14" s="28"/>
      <c r="AL14" s="28"/>
      <c r="AM14" s="28"/>
      <c r="AN14" s="28"/>
      <c r="AO14" s="28"/>
      <c r="AP14" s="24"/>
      <c r="AQ14" s="24"/>
      <c r="AR14" s="24"/>
      <c r="AS14" s="24"/>
    </row>
    <row r="15" spans="1:45" ht="94.5" customHeight="1" x14ac:dyDescent="0.2">
      <c r="A15" s="9" t="s">
        <v>18</v>
      </c>
      <c r="B15" s="10" t="s">
        <v>19</v>
      </c>
      <c r="C15" s="10"/>
      <c r="D15" s="10"/>
      <c r="E15" s="28"/>
      <c r="F15" s="28"/>
      <c r="G15" s="28"/>
      <c r="H15" s="28"/>
      <c r="I15" s="28"/>
      <c r="J15" s="28"/>
      <c r="K15" s="28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28"/>
      <c r="AB15" s="28"/>
      <c r="AC15" s="28"/>
      <c r="AD15" s="28"/>
      <c r="AE15" s="28"/>
      <c r="AF15" s="28"/>
      <c r="AG15" s="131"/>
      <c r="AH15" s="131"/>
      <c r="AI15" s="28"/>
      <c r="AJ15" s="131"/>
      <c r="AK15" s="132"/>
      <c r="AL15" s="132"/>
      <c r="AM15" s="132"/>
      <c r="AN15" s="132"/>
      <c r="AO15" s="132"/>
      <c r="AP15" s="24"/>
      <c r="AQ15" s="24"/>
      <c r="AR15" s="24"/>
      <c r="AS15" s="24"/>
    </row>
    <row r="16" spans="1:45" ht="94.5" customHeight="1" x14ac:dyDescent="0.2">
      <c r="A16" s="9" t="s">
        <v>20</v>
      </c>
      <c r="B16" s="1" t="s">
        <v>21</v>
      </c>
      <c r="C16" s="2"/>
      <c r="D16" s="2"/>
      <c r="E16" s="24"/>
      <c r="F16" s="24"/>
      <c r="G16" s="24"/>
      <c r="H16" s="24"/>
      <c r="I16" s="24"/>
      <c r="J16" s="24"/>
      <c r="K16" s="24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4"/>
      <c r="AI16" s="28"/>
      <c r="AJ16" s="28"/>
      <c r="AK16" s="28"/>
      <c r="AL16" s="28"/>
      <c r="AM16" s="28"/>
      <c r="AN16" s="28"/>
      <c r="AO16" s="28"/>
      <c r="AP16" s="24"/>
      <c r="AQ16" s="24"/>
      <c r="AR16" s="24"/>
      <c r="AS16" s="24"/>
    </row>
    <row r="17" spans="1:45" ht="94.5" customHeight="1" x14ac:dyDescent="0.2">
      <c r="A17" s="9" t="s">
        <v>22</v>
      </c>
      <c r="B17" s="1" t="s">
        <v>23</v>
      </c>
      <c r="C17" s="2"/>
      <c r="D17" s="2"/>
      <c r="E17" s="24"/>
      <c r="F17" s="24"/>
      <c r="G17" s="24"/>
      <c r="H17" s="24"/>
      <c r="I17" s="24"/>
      <c r="J17" s="24"/>
      <c r="K17" s="24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</row>
    <row r="18" spans="1:45" ht="94.5" customHeight="1" x14ac:dyDescent="0.2">
      <c r="A18" s="9" t="s">
        <v>24</v>
      </c>
      <c r="B18" s="10" t="s">
        <v>25</v>
      </c>
      <c r="C18" s="10"/>
      <c r="D18" s="14"/>
      <c r="E18" s="28"/>
      <c r="F18" s="28"/>
      <c r="G18" s="28"/>
      <c r="H18" s="28"/>
      <c r="I18" s="28"/>
      <c r="J18" s="28"/>
      <c r="K18" s="28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</row>
    <row r="19" spans="1:45" ht="94.5" customHeight="1" x14ac:dyDescent="0.2">
      <c r="A19" s="9" t="s">
        <v>26</v>
      </c>
      <c r="B19" s="11" t="s">
        <v>27</v>
      </c>
      <c r="C19" s="11"/>
      <c r="D19" s="1"/>
      <c r="E19" s="28"/>
      <c r="F19" s="28"/>
      <c r="G19" s="28"/>
      <c r="H19" s="28"/>
      <c r="I19" s="28"/>
      <c r="J19" s="28"/>
      <c r="K19" s="28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</row>
    <row r="20" spans="1:45" ht="94.5" customHeight="1" x14ac:dyDescent="0.2">
      <c r="A20" s="9" t="s">
        <v>28</v>
      </c>
      <c r="B20" s="1" t="s">
        <v>29</v>
      </c>
      <c r="C20" s="2"/>
      <c r="D20" s="2"/>
      <c r="E20" s="24"/>
      <c r="F20" s="24"/>
      <c r="G20" s="24"/>
      <c r="H20" s="24"/>
      <c r="I20" s="24"/>
      <c r="J20" s="24"/>
      <c r="K20" s="24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</row>
    <row r="21" spans="1:45" ht="94.5" customHeight="1" x14ac:dyDescent="0.2">
      <c r="A21" s="9" t="s">
        <v>30</v>
      </c>
      <c r="B21" s="14" t="s">
        <v>31</v>
      </c>
      <c r="C21" s="15"/>
      <c r="D21" s="15"/>
      <c r="E21" s="24">
        <v>1</v>
      </c>
      <c r="F21" s="24"/>
      <c r="G21" s="24">
        <v>1</v>
      </c>
      <c r="H21" s="24"/>
      <c r="I21" s="24"/>
      <c r="J21" s="24"/>
      <c r="K21" s="24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>
        <v>1</v>
      </c>
      <c r="Y21" s="131">
        <v>1</v>
      </c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</row>
    <row r="22" spans="1:45" ht="94.5" customHeight="1" x14ac:dyDescent="0.2">
      <c r="A22" s="9" t="s">
        <v>32</v>
      </c>
      <c r="B22" s="14" t="s">
        <v>33</v>
      </c>
      <c r="C22" s="15"/>
      <c r="D22" s="15"/>
      <c r="E22" s="24"/>
      <c r="F22" s="24"/>
      <c r="G22" s="24"/>
      <c r="H22" s="24"/>
      <c r="I22" s="24"/>
      <c r="J22" s="24">
        <v>8</v>
      </c>
      <c r="K22" s="24">
        <v>6</v>
      </c>
      <c r="L22" s="131"/>
      <c r="M22" s="131"/>
      <c r="N22" s="131"/>
      <c r="O22" s="131">
        <v>1</v>
      </c>
      <c r="P22" s="131">
        <v>1</v>
      </c>
      <c r="Q22" s="131"/>
      <c r="R22" s="131"/>
      <c r="S22" s="131"/>
      <c r="T22" s="131"/>
      <c r="U22" s="131"/>
      <c r="V22" s="131"/>
      <c r="W22" s="131"/>
      <c r="X22" s="131"/>
      <c r="Y22" s="131">
        <v>1</v>
      </c>
      <c r="Z22" s="131"/>
      <c r="AA22" s="131"/>
      <c r="AB22" s="131">
        <v>5</v>
      </c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</row>
    <row r="23" spans="1:45" ht="94.5" customHeight="1" x14ac:dyDescent="0.2">
      <c r="A23" s="9" t="s">
        <v>34</v>
      </c>
      <c r="B23" s="15" t="s">
        <v>35</v>
      </c>
      <c r="C23" s="15"/>
      <c r="D23" s="15"/>
      <c r="E23" s="24"/>
      <c r="F23" s="24"/>
      <c r="G23" s="24"/>
      <c r="H23" s="24"/>
      <c r="I23" s="24"/>
      <c r="J23" s="24"/>
      <c r="K23" s="24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</row>
    <row r="24" spans="1:45" ht="94.5" customHeight="1" x14ac:dyDescent="0.2">
      <c r="A24" s="9" t="s">
        <v>36</v>
      </c>
      <c r="B24" s="14" t="s">
        <v>37</v>
      </c>
      <c r="C24" s="15"/>
      <c r="D24" s="15"/>
      <c r="E24" s="24"/>
      <c r="F24" s="24"/>
      <c r="G24" s="24"/>
      <c r="H24" s="24"/>
      <c r="I24" s="24"/>
      <c r="J24" s="24"/>
      <c r="K24" s="24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</row>
    <row r="25" spans="1:45" ht="94.5" customHeight="1" x14ac:dyDescent="0.2">
      <c r="A25" s="9" t="s">
        <v>38</v>
      </c>
      <c r="B25" s="10" t="s">
        <v>39</v>
      </c>
      <c r="C25" s="10"/>
      <c r="D25" s="14"/>
      <c r="E25" s="28">
        <v>39</v>
      </c>
      <c r="F25" s="28">
        <v>9</v>
      </c>
      <c r="G25" s="28">
        <v>30</v>
      </c>
      <c r="H25" s="28"/>
      <c r="I25" s="28"/>
      <c r="J25" s="28">
        <v>51</v>
      </c>
      <c r="K25" s="28">
        <v>44</v>
      </c>
      <c r="L25" s="131">
        <v>7</v>
      </c>
      <c r="M25" s="131"/>
      <c r="N25" s="131"/>
      <c r="O25" s="131">
        <v>30</v>
      </c>
      <c r="P25" s="131">
        <v>16</v>
      </c>
      <c r="Q25" s="131">
        <v>2</v>
      </c>
      <c r="R25" s="131">
        <v>2</v>
      </c>
      <c r="S25" s="131"/>
      <c r="T25" s="131">
        <v>10</v>
      </c>
      <c r="U25" s="131"/>
      <c r="V25" s="131">
        <v>10</v>
      </c>
      <c r="W25" s="131"/>
      <c r="X25" s="131">
        <v>1</v>
      </c>
      <c r="Y25" s="131">
        <v>31</v>
      </c>
      <c r="Z25" s="131">
        <v>2</v>
      </c>
      <c r="AA25" s="131">
        <v>9</v>
      </c>
      <c r="AB25" s="131">
        <v>50</v>
      </c>
      <c r="AC25" s="131">
        <v>9</v>
      </c>
      <c r="AD25" s="131">
        <v>2</v>
      </c>
      <c r="AE25" s="131">
        <v>1</v>
      </c>
      <c r="AF25" s="131">
        <v>3</v>
      </c>
      <c r="AG25" s="131">
        <v>1</v>
      </c>
      <c r="AH25" s="131">
        <v>2</v>
      </c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</row>
    <row r="26" spans="1:45" ht="94.5" customHeight="1" x14ac:dyDescent="0.2">
      <c r="A26" s="9" t="s">
        <v>40</v>
      </c>
      <c r="B26" s="15" t="s">
        <v>41</v>
      </c>
      <c r="C26" s="15"/>
      <c r="D26" s="15"/>
      <c r="E26" s="24"/>
      <c r="F26" s="24"/>
      <c r="G26" s="24"/>
      <c r="H26" s="24"/>
      <c r="I26" s="24"/>
      <c r="J26" s="24"/>
      <c r="K26" s="25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</row>
    <row r="27" spans="1:45" ht="94.5" customHeight="1" x14ac:dyDescent="0.2">
      <c r="A27" s="9" t="s">
        <v>42</v>
      </c>
      <c r="B27" s="14" t="s">
        <v>43</v>
      </c>
      <c r="C27" s="15"/>
      <c r="D27" s="15"/>
      <c r="E27" s="24">
        <v>1</v>
      </c>
      <c r="F27" s="24">
        <v>1</v>
      </c>
      <c r="G27" s="24"/>
      <c r="H27" s="24"/>
      <c r="I27" s="24"/>
      <c r="J27" s="24">
        <v>1</v>
      </c>
      <c r="K27" s="25">
        <v>1</v>
      </c>
      <c r="L27" s="131"/>
      <c r="M27" s="131"/>
      <c r="N27" s="131"/>
      <c r="O27" s="131">
        <v>1</v>
      </c>
      <c r="P27" s="131"/>
      <c r="Q27" s="131"/>
      <c r="R27" s="131">
        <v>1</v>
      </c>
      <c r="S27" s="131"/>
      <c r="T27" s="131"/>
      <c r="U27" s="131"/>
      <c r="V27" s="131"/>
      <c r="W27" s="131"/>
      <c r="X27" s="131"/>
      <c r="Y27" s="131">
        <v>1</v>
      </c>
      <c r="Z27" s="131"/>
      <c r="AA27" s="131"/>
      <c r="AB27" s="131">
        <v>1</v>
      </c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</row>
    <row r="28" spans="1:45" ht="94.5" customHeight="1" x14ac:dyDescent="0.2">
      <c r="A28" s="9" t="s">
        <v>44</v>
      </c>
      <c r="B28" s="11" t="s">
        <v>45</v>
      </c>
      <c r="C28" s="11"/>
      <c r="D28" s="1"/>
      <c r="E28" s="24">
        <v>1</v>
      </c>
      <c r="F28" s="24"/>
      <c r="G28" s="24">
        <v>1</v>
      </c>
      <c r="H28" s="24"/>
      <c r="I28" s="24"/>
      <c r="J28" s="24">
        <v>5</v>
      </c>
      <c r="K28" s="25">
        <v>4</v>
      </c>
      <c r="L28" s="131">
        <v>1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>
        <v>1</v>
      </c>
      <c r="Y28" s="131">
        <v>1</v>
      </c>
      <c r="Z28" s="131"/>
      <c r="AA28" s="131"/>
      <c r="AB28" s="131">
        <v>4</v>
      </c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</row>
    <row r="29" spans="1:45" ht="94.5" customHeight="1" x14ac:dyDescent="0.2">
      <c r="A29" s="7" t="s">
        <v>46</v>
      </c>
      <c r="B29" s="8" t="s">
        <v>47</v>
      </c>
      <c r="C29" s="8"/>
      <c r="D29" s="6"/>
      <c r="E29" s="33">
        <f>SUM(E30:E40)</f>
        <v>4</v>
      </c>
      <c r="F29" s="33">
        <f t="shared" ref="F29:AS29" si="1">SUM(F30:F40)</f>
        <v>1</v>
      </c>
      <c r="G29" s="33">
        <f t="shared" si="1"/>
        <v>3</v>
      </c>
      <c r="H29" s="33">
        <f t="shared" si="1"/>
        <v>0</v>
      </c>
      <c r="I29" s="33">
        <f t="shared" si="1"/>
        <v>0</v>
      </c>
      <c r="J29" s="33">
        <f t="shared" si="1"/>
        <v>15</v>
      </c>
      <c r="K29" s="33">
        <f t="shared" si="1"/>
        <v>10</v>
      </c>
      <c r="L29" s="33">
        <f t="shared" si="1"/>
        <v>2</v>
      </c>
      <c r="M29" s="33">
        <f t="shared" si="1"/>
        <v>2</v>
      </c>
      <c r="N29" s="33">
        <f t="shared" si="1"/>
        <v>0</v>
      </c>
      <c r="O29" s="33">
        <f t="shared" si="1"/>
        <v>6</v>
      </c>
      <c r="P29" s="33">
        <f t="shared" si="1"/>
        <v>2</v>
      </c>
      <c r="Q29" s="33">
        <f t="shared" si="1"/>
        <v>0</v>
      </c>
      <c r="R29" s="33">
        <f t="shared" si="1"/>
        <v>2</v>
      </c>
      <c r="S29" s="33">
        <f t="shared" si="1"/>
        <v>0</v>
      </c>
      <c r="T29" s="33">
        <f t="shared" si="1"/>
        <v>2</v>
      </c>
      <c r="U29" s="33">
        <f t="shared" si="1"/>
        <v>0</v>
      </c>
      <c r="V29" s="33">
        <f t="shared" si="1"/>
        <v>2</v>
      </c>
      <c r="W29" s="33">
        <f t="shared" si="1"/>
        <v>0</v>
      </c>
      <c r="X29" s="33">
        <f t="shared" si="1"/>
        <v>1</v>
      </c>
      <c r="Y29" s="33">
        <f t="shared" si="1"/>
        <v>7</v>
      </c>
      <c r="Z29" s="33">
        <f t="shared" si="1"/>
        <v>0</v>
      </c>
      <c r="AA29" s="33">
        <f t="shared" si="1"/>
        <v>0</v>
      </c>
      <c r="AB29" s="33">
        <f t="shared" si="1"/>
        <v>7</v>
      </c>
      <c r="AC29" s="33">
        <f t="shared" si="1"/>
        <v>0</v>
      </c>
      <c r="AD29" s="33">
        <f t="shared" si="1"/>
        <v>3</v>
      </c>
      <c r="AE29" s="33">
        <f t="shared" si="1"/>
        <v>2</v>
      </c>
      <c r="AF29" s="33">
        <f t="shared" si="1"/>
        <v>5</v>
      </c>
      <c r="AG29" s="33">
        <f t="shared" si="1"/>
        <v>0</v>
      </c>
      <c r="AH29" s="33">
        <f t="shared" si="1"/>
        <v>5</v>
      </c>
      <c r="AI29" s="33">
        <f t="shared" si="1"/>
        <v>0</v>
      </c>
      <c r="AJ29" s="33">
        <f t="shared" si="1"/>
        <v>0</v>
      </c>
      <c r="AK29" s="33">
        <f t="shared" si="1"/>
        <v>0</v>
      </c>
      <c r="AL29" s="33">
        <f t="shared" si="1"/>
        <v>0</v>
      </c>
      <c r="AM29" s="33">
        <f t="shared" si="1"/>
        <v>0</v>
      </c>
      <c r="AN29" s="33">
        <f t="shared" si="1"/>
        <v>0</v>
      </c>
      <c r="AO29" s="33">
        <f t="shared" si="1"/>
        <v>0</v>
      </c>
      <c r="AP29" s="33">
        <f t="shared" si="1"/>
        <v>0</v>
      </c>
      <c r="AQ29" s="33">
        <f t="shared" si="1"/>
        <v>0</v>
      </c>
      <c r="AR29" s="33">
        <f t="shared" si="1"/>
        <v>0</v>
      </c>
      <c r="AS29" s="33">
        <f t="shared" si="1"/>
        <v>0</v>
      </c>
    </row>
    <row r="30" spans="1:45" ht="94.5" customHeight="1" x14ac:dyDescent="0.2">
      <c r="A30" s="9" t="s">
        <v>48</v>
      </c>
      <c r="B30" s="1" t="s">
        <v>49</v>
      </c>
      <c r="C30" s="2"/>
      <c r="D30" s="2"/>
      <c r="E30" s="24">
        <v>1</v>
      </c>
      <c r="F30" s="24">
        <v>1</v>
      </c>
      <c r="G30" s="24"/>
      <c r="H30" s="24"/>
      <c r="I30" s="24"/>
      <c r="J30" s="24">
        <v>5</v>
      </c>
      <c r="K30" s="25">
        <v>3</v>
      </c>
      <c r="L30" s="131">
        <v>1</v>
      </c>
      <c r="M30" s="131">
        <v>1</v>
      </c>
      <c r="N30" s="131"/>
      <c r="O30" s="131">
        <v>1</v>
      </c>
      <c r="P30" s="131">
        <v>1</v>
      </c>
      <c r="Q30" s="131"/>
      <c r="R30" s="131"/>
      <c r="S30" s="131"/>
      <c r="T30" s="131"/>
      <c r="U30" s="131"/>
      <c r="V30" s="131"/>
      <c r="W30" s="131"/>
      <c r="X30" s="131"/>
      <c r="Y30" s="131">
        <v>1</v>
      </c>
      <c r="Z30" s="131"/>
      <c r="AA30" s="131"/>
      <c r="AB30" s="131">
        <v>3</v>
      </c>
      <c r="AC30" s="131"/>
      <c r="AD30" s="131"/>
      <c r="AE30" s="131">
        <v>1</v>
      </c>
      <c r="AF30" s="131">
        <v>1</v>
      </c>
      <c r="AG30" s="131"/>
      <c r="AH30" s="131">
        <v>1</v>
      </c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</row>
    <row r="31" spans="1:45" ht="94.5" customHeight="1" x14ac:dyDescent="0.2">
      <c r="A31" s="9" t="s">
        <v>50</v>
      </c>
      <c r="B31" s="11" t="s">
        <v>51</v>
      </c>
      <c r="C31" s="11"/>
      <c r="D31" s="1"/>
      <c r="E31" s="24"/>
      <c r="F31" s="24"/>
      <c r="G31" s="24"/>
      <c r="H31" s="24"/>
      <c r="I31" s="24"/>
      <c r="J31" s="24"/>
      <c r="K31" s="25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</row>
    <row r="32" spans="1:45" ht="94.5" customHeight="1" x14ac:dyDescent="0.2">
      <c r="A32" s="9" t="s">
        <v>52</v>
      </c>
      <c r="B32" s="1" t="s">
        <v>53</v>
      </c>
      <c r="C32" s="2"/>
      <c r="D32" s="2"/>
      <c r="E32" s="24"/>
      <c r="F32" s="24"/>
      <c r="G32" s="24"/>
      <c r="H32" s="24"/>
      <c r="I32" s="24"/>
      <c r="J32" s="24"/>
      <c r="K32" s="25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</row>
    <row r="33" spans="1:45" ht="94.5" customHeight="1" x14ac:dyDescent="0.2">
      <c r="A33" s="9" t="s">
        <v>54</v>
      </c>
      <c r="B33" s="14" t="s">
        <v>55</v>
      </c>
      <c r="C33" s="15"/>
      <c r="D33" s="15"/>
      <c r="E33" s="24">
        <v>2</v>
      </c>
      <c r="F33" s="24"/>
      <c r="G33" s="24">
        <v>2</v>
      </c>
      <c r="H33" s="24"/>
      <c r="I33" s="24"/>
      <c r="J33" s="24">
        <v>5</v>
      </c>
      <c r="K33" s="25">
        <v>4</v>
      </c>
      <c r="L33" s="131"/>
      <c r="M33" s="131"/>
      <c r="N33" s="131"/>
      <c r="O33" s="131">
        <v>4</v>
      </c>
      <c r="P33" s="131">
        <v>1</v>
      </c>
      <c r="Q33" s="131"/>
      <c r="R33" s="131">
        <v>1</v>
      </c>
      <c r="S33" s="131"/>
      <c r="T33" s="131">
        <v>2</v>
      </c>
      <c r="U33" s="131"/>
      <c r="V33" s="131">
        <v>2</v>
      </c>
      <c r="W33" s="131"/>
      <c r="X33" s="131"/>
      <c r="Y33" s="131">
        <v>4</v>
      </c>
      <c r="Z33" s="131"/>
      <c r="AA33" s="131"/>
      <c r="AB33" s="131">
        <v>2</v>
      </c>
      <c r="AC33" s="131"/>
      <c r="AD33" s="131">
        <v>1</v>
      </c>
      <c r="AE33" s="131"/>
      <c r="AF33" s="131">
        <v>1</v>
      </c>
      <c r="AG33" s="131"/>
      <c r="AH33" s="131">
        <v>1</v>
      </c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</row>
    <row r="34" spans="1:45" ht="94.5" customHeight="1" x14ac:dyDescent="0.2">
      <c r="A34" s="9" t="s">
        <v>56</v>
      </c>
      <c r="B34" s="14" t="s">
        <v>57</v>
      </c>
      <c r="C34" s="15"/>
      <c r="D34" s="15"/>
      <c r="E34" s="24"/>
      <c r="F34" s="24"/>
      <c r="G34" s="24"/>
      <c r="H34" s="24"/>
      <c r="I34" s="24"/>
      <c r="J34" s="24"/>
      <c r="K34" s="25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</row>
    <row r="35" spans="1:45" ht="94.5" customHeight="1" x14ac:dyDescent="0.2">
      <c r="A35" s="9" t="s">
        <v>58</v>
      </c>
      <c r="B35" s="14" t="s">
        <v>59</v>
      </c>
      <c r="C35" s="15"/>
      <c r="D35" s="15"/>
      <c r="E35" s="24"/>
      <c r="F35" s="24"/>
      <c r="G35" s="24"/>
      <c r="H35" s="24"/>
      <c r="I35" s="24"/>
      <c r="J35" s="24">
        <v>2</v>
      </c>
      <c r="K35" s="25">
        <v>1</v>
      </c>
      <c r="L35" s="131">
        <v>1</v>
      </c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>
        <v>1</v>
      </c>
      <c r="Y35" s="131">
        <v>1</v>
      </c>
      <c r="Z35" s="131"/>
      <c r="AA35" s="131"/>
      <c r="AB35" s="131"/>
      <c r="AC35" s="131"/>
      <c r="AD35" s="131">
        <v>1</v>
      </c>
      <c r="AE35" s="131"/>
      <c r="AF35" s="131">
        <v>1</v>
      </c>
      <c r="AG35" s="131"/>
      <c r="AH35" s="131">
        <v>1</v>
      </c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</row>
    <row r="36" spans="1:45" ht="94.5" customHeight="1" x14ac:dyDescent="0.2">
      <c r="A36" s="9" t="s">
        <v>60</v>
      </c>
      <c r="B36" s="14" t="s">
        <v>61</v>
      </c>
      <c r="C36" s="15"/>
      <c r="D36" s="15"/>
      <c r="E36" s="24"/>
      <c r="F36" s="24"/>
      <c r="G36" s="24"/>
      <c r="H36" s="24"/>
      <c r="I36" s="24"/>
      <c r="J36" s="24"/>
      <c r="K36" s="25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</row>
    <row r="37" spans="1:45" ht="94.5" customHeight="1" x14ac:dyDescent="0.2">
      <c r="A37" s="9" t="s">
        <v>62</v>
      </c>
      <c r="B37" s="14" t="s">
        <v>63</v>
      </c>
      <c r="C37" s="15"/>
      <c r="D37" s="15"/>
      <c r="E37" s="24"/>
      <c r="F37" s="24"/>
      <c r="G37" s="24"/>
      <c r="H37" s="24"/>
      <c r="I37" s="24"/>
      <c r="J37" s="24"/>
      <c r="K37" s="25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</row>
    <row r="38" spans="1:45" ht="94.5" customHeight="1" x14ac:dyDescent="0.2">
      <c r="A38" s="9" t="s">
        <v>64</v>
      </c>
      <c r="B38" s="14" t="s">
        <v>65</v>
      </c>
      <c r="C38" s="15"/>
      <c r="D38" s="15"/>
      <c r="E38" s="24"/>
      <c r="F38" s="24"/>
      <c r="G38" s="24"/>
      <c r="H38" s="24"/>
      <c r="I38" s="24"/>
      <c r="J38" s="24"/>
      <c r="K38" s="25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</row>
    <row r="39" spans="1:45" ht="94.5" customHeight="1" x14ac:dyDescent="0.2">
      <c r="A39" s="9" t="s">
        <v>66</v>
      </c>
      <c r="B39" s="14" t="s">
        <v>67</v>
      </c>
      <c r="C39" s="15"/>
      <c r="D39" s="15"/>
      <c r="E39" s="24"/>
      <c r="F39" s="24"/>
      <c r="G39" s="24"/>
      <c r="H39" s="24"/>
      <c r="I39" s="24"/>
      <c r="J39" s="24"/>
      <c r="K39" s="25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</row>
    <row r="40" spans="1:45" ht="94.5" customHeight="1" x14ac:dyDescent="0.2">
      <c r="A40" s="9" t="s">
        <v>68</v>
      </c>
      <c r="B40" s="1" t="s">
        <v>45</v>
      </c>
      <c r="C40" s="2"/>
      <c r="D40" s="2"/>
      <c r="E40" s="24">
        <v>1</v>
      </c>
      <c r="F40" s="24"/>
      <c r="G40" s="24">
        <v>1</v>
      </c>
      <c r="H40" s="24"/>
      <c r="I40" s="24"/>
      <c r="J40" s="24">
        <v>3</v>
      </c>
      <c r="K40" s="25">
        <v>2</v>
      </c>
      <c r="L40" s="131"/>
      <c r="M40" s="131">
        <v>1</v>
      </c>
      <c r="N40" s="131"/>
      <c r="O40" s="131">
        <v>1</v>
      </c>
      <c r="P40" s="131"/>
      <c r="Q40" s="131"/>
      <c r="R40" s="131">
        <v>1</v>
      </c>
      <c r="S40" s="131"/>
      <c r="T40" s="131"/>
      <c r="U40" s="131"/>
      <c r="V40" s="131"/>
      <c r="W40" s="131"/>
      <c r="X40" s="131"/>
      <c r="Y40" s="131">
        <v>1</v>
      </c>
      <c r="Z40" s="131"/>
      <c r="AA40" s="131"/>
      <c r="AB40" s="131">
        <v>2</v>
      </c>
      <c r="AC40" s="131"/>
      <c r="AD40" s="131">
        <v>1</v>
      </c>
      <c r="AE40" s="131">
        <v>1</v>
      </c>
      <c r="AF40" s="131">
        <v>2</v>
      </c>
      <c r="AG40" s="131"/>
      <c r="AH40" s="131">
        <v>2</v>
      </c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</row>
    <row r="41" spans="1:45" ht="94.5" customHeight="1" x14ac:dyDescent="0.2">
      <c r="A41" s="7" t="s">
        <v>69</v>
      </c>
      <c r="B41" s="6" t="s">
        <v>70</v>
      </c>
      <c r="C41" s="16"/>
      <c r="D41" s="16"/>
      <c r="E41" s="33">
        <f>SUM(E42:E48)</f>
        <v>4</v>
      </c>
      <c r="F41" s="33">
        <f t="shared" ref="F41:AS41" si="2">SUM(F42:F48)</f>
        <v>0</v>
      </c>
      <c r="G41" s="33">
        <f t="shared" si="2"/>
        <v>4</v>
      </c>
      <c r="H41" s="33">
        <f t="shared" si="2"/>
        <v>0</v>
      </c>
      <c r="I41" s="33">
        <f t="shared" si="2"/>
        <v>0</v>
      </c>
      <c r="J41" s="33">
        <f t="shared" si="2"/>
        <v>3</v>
      </c>
      <c r="K41" s="33">
        <f t="shared" si="2"/>
        <v>1</v>
      </c>
      <c r="L41" s="33">
        <f t="shared" si="2"/>
        <v>2</v>
      </c>
      <c r="M41" s="33">
        <f t="shared" si="2"/>
        <v>0</v>
      </c>
      <c r="N41" s="33">
        <f t="shared" si="2"/>
        <v>0</v>
      </c>
      <c r="O41" s="33">
        <f t="shared" si="2"/>
        <v>4</v>
      </c>
      <c r="P41" s="33">
        <f t="shared" si="2"/>
        <v>1</v>
      </c>
      <c r="Q41" s="33">
        <f t="shared" si="2"/>
        <v>1</v>
      </c>
      <c r="R41" s="33">
        <f t="shared" si="2"/>
        <v>1</v>
      </c>
      <c r="S41" s="33">
        <f t="shared" si="2"/>
        <v>0</v>
      </c>
      <c r="T41" s="33">
        <f t="shared" si="2"/>
        <v>1</v>
      </c>
      <c r="U41" s="33">
        <f t="shared" si="2"/>
        <v>0</v>
      </c>
      <c r="V41" s="33">
        <f t="shared" si="2"/>
        <v>1</v>
      </c>
      <c r="W41" s="33">
        <f t="shared" si="2"/>
        <v>0</v>
      </c>
      <c r="X41" s="33">
        <f t="shared" si="2"/>
        <v>0</v>
      </c>
      <c r="Y41" s="33">
        <f t="shared" si="2"/>
        <v>4</v>
      </c>
      <c r="Z41" s="33">
        <f t="shared" si="2"/>
        <v>0</v>
      </c>
      <c r="AA41" s="33">
        <f t="shared" si="2"/>
        <v>0</v>
      </c>
      <c r="AB41" s="33">
        <f t="shared" si="2"/>
        <v>1</v>
      </c>
      <c r="AC41" s="33">
        <f t="shared" si="2"/>
        <v>0</v>
      </c>
      <c r="AD41" s="33">
        <f t="shared" si="2"/>
        <v>0</v>
      </c>
      <c r="AE41" s="33">
        <f t="shared" si="2"/>
        <v>0</v>
      </c>
      <c r="AF41" s="33">
        <f t="shared" si="2"/>
        <v>0</v>
      </c>
      <c r="AG41" s="33">
        <f t="shared" si="2"/>
        <v>0</v>
      </c>
      <c r="AH41" s="33">
        <f t="shared" si="2"/>
        <v>0</v>
      </c>
      <c r="AI41" s="33">
        <f t="shared" si="2"/>
        <v>0</v>
      </c>
      <c r="AJ41" s="33">
        <f t="shared" si="2"/>
        <v>0</v>
      </c>
      <c r="AK41" s="33">
        <f t="shared" si="2"/>
        <v>1</v>
      </c>
      <c r="AL41" s="33">
        <f t="shared" si="2"/>
        <v>0</v>
      </c>
      <c r="AM41" s="33">
        <f t="shared" si="2"/>
        <v>1</v>
      </c>
      <c r="AN41" s="33">
        <f t="shared" si="2"/>
        <v>0</v>
      </c>
      <c r="AO41" s="33">
        <f t="shared" si="2"/>
        <v>1</v>
      </c>
      <c r="AP41" s="33">
        <f t="shared" si="2"/>
        <v>0</v>
      </c>
      <c r="AQ41" s="33">
        <f t="shared" si="2"/>
        <v>0</v>
      </c>
      <c r="AR41" s="33">
        <f t="shared" si="2"/>
        <v>0</v>
      </c>
      <c r="AS41" s="33">
        <f t="shared" si="2"/>
        <v>0</v>
      </c>
    </row>
    <row r="42" spans="1:45" ht="94.5" customHeight="1" x14ac:dyDescent="0.2">
      <c r="A42" s="9" t="s">
        <v>71</v>
      </c>
      <c r="B42" s="14" t="s">
        <v>72</v>
      </c>
      <c r="C42" s="15"/>
      <c r="D42" s="15"/>
      <c r="E42" s="24"/>
      <c r="F42" s="24"/>
      <c r="G42" s="24"/>
      <c r="H42" s="24"/>
      <c r="I42" s="24"/>
      <c r="J42" s="24">
        <v>1</v>
      </c>
      <c r="K42" s="25">
        <v>1</v>
      </c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>
        <v>1</v>
      </c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</row>
    <row r="43" spans="1:45" ht="94.5" customHeight="1" x14ac:dyDescent="0.2">
      <c r="A43" s="9" t="s">
        <v>73</v>
      </c>
      <c r="B43" s="14" t="s">
        <v>74</v>
      </c>
      <c r="C43" s="15"/>
      <c r="D43" s="15"/>
      <c r="E43" s="24"/>
      <c r="F43" s="24"/>
      <c r="G43" s="24"/>
      <c r="H43" s="24"/>
      <c r="I43" s="24"/>
      <c r="J43" s="24"/>
      <c r="K43" s="25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</row>
    <row r="44" spans="1:45" ht="94.5" customHeight="1" x14ac:dyDescent="0.2">
      <c r="A44" s="9" t="s">
        <v>75</v>
      </c>
      <c r="B44" s="14" t="s">
        <v>76</v>
      </c>
      <c r="C44" s="15"/>
      <c r="D44" s="15"/>
      <c r="E44" s="24"/>
      <c r="F44" s="24"/>
      <c r="G44" s="24"/>
      <c r="H44" s="24"/>
      <c r="I44" s="24"/>
      <c r="J44" s="24"/>
      <c r="K44" s="25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</row>
    <row r="45" spans="1:45" ht="94.5" customHeight="1" x14ac:dyDescent="0.2">
      <c r="A45" s="9" t="s">
        <v>77</v>
      </c>
      <c r="B45" s="14" t="s">
        <v>78</v>
      </c>
      <c r="C45" s="15"/>
      <c r="D45" s="15"/>
      <c r="E45" s="24"/>
      <c r="F45" s="24"/>
      <c r="G45" s="24"/>
      <c r="H45" s="24"/>
      <c r="I45" s="24"/>
      <c r="J45" s="24"/>
      <c r="K45" s="25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</row>
    <row r="46" spans="1:45" ht="94.5" customHeight="1" x14ac:dyDescent="0.2">
      <c r="A46" s="9" t="s">
        <v>79</v>
      </c>
      <c r="B46" s="14" t="s">
        <v>80</v>
      </c>
      <c r="C46" s="15"/>
      <c r="D46" s="15"/>
      <c r="E46" s="24"/>
      <c r="F46" s="24"/>
      <c r="G46" s="24"/>
      <c r="H46" s="24"/>
      <c r="I46" s="24"/>
      <c r="J46" s="24"/>
      <c r="K46" s="25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</row>
    <row r="47" spans="1:45" ht="94.5" customHeight="1" x14ac:dyDescent="0.2">
      <c r="A47" s="9" t="s">
        <v>81</v>
      </c>
      <c r="B47" s="14" t="s">
        <v>82</v>
      </c>
      <c r="C47" s="15"/>
      <c r="D47" s="15"/>
      <c r="E47" s="24"/>
      <c r="F47" s="24"/>
      <c r="G47" s="24"/>
      <c r="H47" s="24"/>
      <c r="I47" s="24"/>
      <c r="J47" s="24"/>
      <c r="K47" s="25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</row>
    <row r="48" spans="1:45" ht="94.5" customHeight="1" x14ac:dyDescent="0.2">
      <c r="A48" s="9" t="s">
        <v>83</v>
      </c>
      <c r="B48" s="1" t="s">
        <v>45</v>
      </c>
      <c r="C48" s="2"/>
      <c r="D48" s="2"/>
      <c r="E48" s="24">
        <v>4</v>
      </c>
      <c r="F48" s="24"/>
      <c r="G48" s="24">
        <v>4</v>
      </c>
      <c r="H48" s="24"/>
      <c r="I48" s="24"/>
      <c r="J48" s="24">
        <v>2</v>
      </c>
      <c r="K48" s="25"/>
      <c r="L48" s="131">
        <v>2</v>
      </c>
      <c r="M48" s="131"/>
      <c r="N48" s="131"/>
      <c r="O48" s="131">
        <v>4</v>
      </c>
      <c r="P48" s="131">
        <v>1</v>
      </c>
      <c r="Q48" s="131">
        <v>1</v>
      </c>
      <c r="R48" s="131">
        <v>1</v>
      </c>
      <c r="S48" s="131"/>
      <c r="T48" s="131">
        <v>1</v>
      </c>
      <c r="U48" s="131"/>
      <c r="V48" s="131">
        <v>1</v>
      </c>
      <c r="W48" s="131"/>
      <c r="X48" s="131"/>
      <c r="Y48" s="131">
        <v>4</v>
      </c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>
        <v>1</v>
      </c>
      <c r="AL48" s="131"/>
      <c r="AM48" s="131">
        <v>1</v>
      </c>
      <c r="AN48" s="131"/>
      <c r="AO48" s="131">
        <v>1</v>
      </c>
      <c r="AP48" s="131"/>
      <c r="AQ48" s="131"/>
      <c r="AR48" s="131"/>
      <c r="AS48" s="131"/>
    </row>
    <row r="49" spans="1:45" ht="94.5" customHeight="1" x14ac:dyDescent="0.2">
      <c r="A49" s="7" t="s">
        <v>84</v>
      </c>
      <c r="B49" s="6" t="s">
        <v>85</v>
      </c>
      <c r="C49" s="16"/>
      <c r="D49" s="16"/>
      <c r="E49" s="33">
        <f>SUM(E50:E62)</f>
        <v>17</v>
      </c>
      <c r="F49" s="33">
        <f t="shared" ref="F49:AS49" si="3">SUM(F50:F62)</f>
        <v>0</v>
      </c>
      <c r="G49" s="33">
        <f t="shared" si="3"/>
        <v>16</v>
      </c>
      <c r="H49" s="33">
        <f t="shared" si="3"/>
        <v>1</v>
      </c>
      <c r="I49" s="33">
        <f t="shared" si="3"/>
        <v>0</v>
      </c>
      <c r="J49" s="33">
        <f t="shared" si="3"/>
        <v>47</v>
      </c>
      <c r="K49" s="33">
        <f t="shared" si="3"/>
        <v>38</v>
      </c>
      <c r="L49" s="33">
        <f t="shared" si="3"/>
        <v>9</v>
      </c>
      <c r="M49" s="33">
        <f t="shared" si="3"/>
        <v>0</v>
      </c>
      <c r="N49" s="33">
        <f t="shared" si="3"/>
        <v>0</v>
      </c>
      <c r="O49" s="33">
        <f t="shared" si="3"/>
        <v>32</v>
      </c>
      <c r="P49" s="33">
        <f t="shared" si="3"/>
        <v>17</v>
      </c>
      <c r="Q49" s="33">
        <f t="shared" si="3"/>
        <v>9</v>
      </c>
      <c r="R49" s="33">
        <f t="shared" si="3"/>
        <v>1</v>
      </c>
      <c r="S49" s="33">
        <f t="shared" si="3"/>
        <v>0</v>
      </c>
      <c r="T49" s="33">
        <f t="shared" si="3"/>
        <v>5</v>
      </c>
      <c r="U49" s="33">
        <f t="shared" si="3"/>
        <v>0</v>
      </c>
      <c r="V49" s="33">
        <f t="shared" si="3"/>
        <v>5</v>
      </c>
      <c r="W49" s="33">
        <f t="shared" si="3"/>
        <v>0</v>
      </c>
      <c r="X49" s="33">
        <f t="shared" si="3"/>
        <v>1</v>
      </c>
      <c r="Y49" s="33">
        <f t="shared" si="3"/>
        <v>33</v>
      </c>
      <c r="Z49" s="33">
        <f t="shared" si="3"/>
        <v>0</v>
      </c>
      <c r="AA49" s="33">
        <f t="shared" si="3"/>
        <v>0</v>
      </c>
      <c r="AB49" s="33">
        <f t="shared" si="3"/>
        <v>21</v>
      </c>
      <c r="AC49" s="33">
        <f t="shared" si="3"/>
        <v>0</v>
      </c>
      <c r="AD49" s="33">
        <f t="shared" si="3"/>
        <v>7</v>
      </c>
      <c r="AE49" s="33">
        <f t="shared" si="3"/>
        <v>0</v>
      </c>
      <c r="AF49" s="33">
        <f t="shared" si="3"/>
        <v>7</v>
      </c>
      <c r="AG49" s="33">
        <f t="shared" si="3"/>
        <v>2</v>
      </c>
      <c r="AH49" s="33">
        <f t="shared" si="3"/>
        <v>5</v>
      </c>
      <c r="AI49" s="33">
        <f t="shared" si="3"/>
        <v>0</v>
      </c>
      <c r="AJ49" s="33">
        <f t="shared" si="3"/>
        <v>4</v>
      </c>
      <c r="AK49" s="33">
        <f t="shared" si="3"/>
        <v>1</v>
      </c>
      <c r="AL49" s="33">
        <f t="shared" si="3"/>
        <v>0</v>
      </c>
      <c r="AM49" s="33">
        <f t="shared" si="3"/>
        <v>1</v>
      </c>
      <c r="AN49" s="33">
        <f t="shared" si="3"/>
        <v>0</v>
      </c>
      <c r="AO49" s="33">
        <f t="shared" si="3"/>
        <v>1</v>
      </c>
      <c r="AP49" s="33">
        <f t="shared" si="3"/>
        <v>0</v>
      </c>
      <c r="AQ49" s="33">
        <f t="shared" si="3"/>
        <v>0</v>
      </c>
      <c r="AR49" s="33">
        <f t="shared" si="3"/>
        <v>0</v>
      </c>
      <c r="AS49" s="33">
        <f t="shared" si="3"/>
        <v>0</v>
      </c>
    </row>
    <row r="50" spans="1:45" ht="94.5" customHeight="1" x14ac:dyDescent="0.2">
      <c r="A50" s="9" t="s">
        <v>86</v>
      </c>
      <c r="B50" s="14" t="s">
        <v>87</v>
      </c>
      <c r="C50" s="15"/>
      <c r="D50" s="15"/>
      <c r="E50" s="24">
        <v>12</v>
      </c>
      <c r="F50" s="24"/>
      <c r="G50" s="24">
        <v>11</v>
      </c>
      <c r="H50" s="24">
        <v>1</v>
      </c>
      <c r="I50" s="24"/>
      <c r="J50" s="24">
        <v>19</v>
      </c>
      <c r="K50" s="25">
        <v>17</v>
      </c>
      <c r="L50" s="131">
        <v>2</v>
      </c>
      <c r="M50" s="131"/>
      <c r="N50" s="131"/>
      <c r="O50" s="131">
        <v>21</v>
      </c>
      <c r="P50" s="131">
        <v>13</v>
      </c>
      <c r="Q50" s="131">
        <v>4</v>
      </c>
      <c r="R50" s="131">
        <v>1</v>
      </c>
      <c r="S50" s="131"/>
      <c r="T50" s="131">
        <v>3</v>
      </c>
      <c r="U50" s="131"/>
      <c r="V50" s="131">
        <v>3</v>
      </c>
      <c r="W50" s="131"/>
      <c r="X50" s="131"/>
      <c r="Y50" s="131">
        <v>21</v>
      </c>
      <c r="Z50" s="131"/>
      <c r="AA50" s="131"/>
      <c r="AB50" s="131">
        <v>7</v>
      </c>
      <c r="AC50" s="131"/>
      <c r="AD50" s="131">
        <v>2</v>
      </c>
      <c r="AE50" s="131"/>
      <c r="AF50" s="131">
        <v>2</v>
      </c>
      <c r="AG50" s="131">
        <v>1</v>
      </c>
      <c r="AH50" s="131">
        <v>1</v>
      </c>
      <c r="AI50" s="131"/>
      <c r="AJ50" s="131"/>
      <c r="AK50" s="131">
        <v>1</v>
      </c>
      <c r="AL50" s="131"/>
      <c r="AM50" s="131">
        <v>1</v>
      </c>
      <c r="AN50" s="131"/>
      <c r="AO50" s="131">
        <v>1</v>
      </c>
      <c r="AP50" s="131"/>
      <c r="AQ50" s="131"/>
      <c r="AR50" s="131"/>
      <c r="AS50" s="131"/>
    </row>
    <row r="51" spans="1:45" ht="94.5" customHeight="1" x14ac:dyDescent="0.2">
      <c r="A51" s="9" t="s">
        <v>88</v>
      </c>
      <c r="B51" s="14" t="s">
        <v>89</v>
      </c>
      <c r="C51" s="15"/>
      <c r="D51" s="15"/>
      <c r="E51" s="24">
        <v>1</v>
      </c>
      <c r="F51" s="24"/>
      <c r="G51" s="24">
        <v>1</v>
      </c>
      <c r="H51" s="24"/>
      <c r="I51" s="24"/>
      <c r="J51" s="24">
        <v>7</v>
      </c>
      <c r="K51" s="25">
        <v>6</v>
      </c>
      <c r="L51" s="131">
        <v>1</v>
      </c>
      <c r="M51" s="131"/>
      <c r="N51" s="131"/>
      <c r="O51" s="131">
        <v>5</v>
      </c>
      <c r="P51" s="131">
        <v>1</v>
      </c>
      <c r="Q51" s="131">
        <v>3</v>
      </c>
      <c r="R51" s="131"/>
      <c r="S51" s="131"/>
      <c r="T51" s="131">
        <v>1</v>
      </c>
      <c r="U51" s="131"/>
      <c r="V51" s="131">
        <v>1</v>
      </c>
      <c r="W51" s="131"/>
      <c r="X51" s="131">
        <v>1</v>
      </c>
      <c r="Y51" s="131">
        <v>6</v>
      </c>
      <c r="Z51" s="131"/>
      <c r="AA51" s="131"/>
      <c r="AB51" s="131">
        <v>1</v>
      </c>
      <c r="AC51" s="131"/>
      <c r="AD51" s="131">
        <v>2</v>
      </c>
      <c r="AE51" s="131"/>
      <c r="AF51" s="131">
        <v>2</v>
      </c>
      <c r="AG51" s="131"/>
      <c r="AH51" s="131">
        <v>2</v>
      </c>
      <c r="AI51" s="131"/>
      <c r="AJ51" s="131">
        <v>2</v>
      </c>
      <c r="AK51" s="131"/>
      <c r="AL51" s="131"/>
      <c r="AM51" s="131"/>
      <c r="AN51" s="131"/>
      <c r="AO51" s="131"/>
      <c r="AP51" s="131"/>
      <c r="AQ51" s="131"/>
      <c r="AR51" s="131"/>
      <c r="AS51" s="131"/>
    </row>
    <row r="52" spans="1:45" ht="94.5" customHeight="1" x14ac:dyDescent="0.2">
      <c r="A52" s="9" t="s">
        <v>90</v>
      </c>
      <c r="B52" s="14" t="s">
        <v>91</v>
      </c>
      <c r="C52" s="15"/>
      <c r="D52" s="15"/>
      <c r="E52" s="24"/>
      <c r="F52" s="24"/>
      <c r="G52" s="24"/>
      <c r="H52" s="24"/>
      <c r="I52" s="24"/>
      <c r="J52" s="24">
        <v>1</v>
      </c>
      <c r="K52" s="25">
        <v>1</v>
      </c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>
        <v>1</v>
      </c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</row>
    <row r="53" spans="1:45" ht="94.5" customHeight="1" x14ac:dyDescent="0.2">
      <c r="A53" s="9" t="s">
        <v>92</v>
      </c>
      <c r="B53" s="14" t="s">
        <v>93</v>
      </c>
      <c r="C53" s="15"/>
      <c r="D53" s="15"/>
      <c r="E53" s="24"/>
      <c r="F53" s="24"/>
      <c r="G53" s="24"/>
      <c r="H53" s="24"/>
      <c r="I53" s="24"/>
      <c r="J53" s="24"/>
      <c r="K53" s="25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</row>
    <row r="54" spans="1:45" ht="94.5" customHeight="1" x14ac:dyDescent="0.2">
      <c r="A54" s="9" t="s">
        <v>94</v>
      </c>
      <c r="B54" s="14" t="s">
        <v>95</v>
      </c>
      <c r="C54" s="15"/>
      <c r="D54" s="15"/>
      <c r="E54" s="24"/>
      <c r="F54" s="24"/>
      <c r="G54" s="24"/>
      <c r="H54" s="24"/>
      <c r="I54" s="24"/>
      <c r="J54" s="24"/>
      <c r="K54" s="25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</row>
    <row r="55" spans="1:45" ht="94.5" customHeight="1" x14ac:dyDescent="0.2">
      <c r="A55" s="9" t="s">
        <v>96</v>
      </c>
      <c r="B55" s="14" t="s">
        <v>97</v>
      </c>
      <c r="C55" s="15"/>
      <c r="D55" s="15"/>
      <c r="E55" s="24"/>
      <c r="F55" s="24"/>
      <c r="G55" s="24"/>
      <c r="H55" s="24"/>
      <c r="I55" s="24"/>
      <c r="J55" s="24">
        <v>1</v>
      </c>
      <c r="K55" s="25"/>
      <c r="L55" s="131">
        <v>1</v>
      </c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</row>
    <row r="56" spans="1:45" ht="94.5" customHeight="1" x14ac:dyDescent="0.2">
      <c r="A56" s="9" t="s">
        <v>98</v>
      </c>
      <c r="B56" s="14" t="s">
        <v>99</v>
      </c>
      <c r="C56" s="15"/>
      <c r="D56" s="15"/>
      <c r="E56" s="24"/>
      <c r="F56" s="24"/>
      <c r="G56" s="24"/>
      <c r="H56" s="24"/>
      <c r="I56" s="24"/>
      <c r="J56" s="24"/>
      <c r="K56" s="25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</row>
    <row r="57" spans="1:45" ht="94.5" customHeight="1" x14ac:dyDescent="0.2">
      <c r="A57" s="9" t="s">
        <v>100</v>
      </c>
      <c r="B57" s="14" t="s">
        <v>101</v>
      </c>
      <c r="C57" s="15"/>
      <c r="D57" s="15"/>
      <c r="E57" s="24">
        <v>1</v>
      </c>
      <c r="F57" s="24"/>
      <c r="G57" s="24">
        <v>1</v>
      </c>
      <c r="H57" s="24"/>
      <c r="I57" s="24"/>
      <c r="J57" s="24">
        <v>5</v>
      </c>
      <c r="K57" s="25">
        <v>4</v>
      </c>
      <c r="L57" s="131">
        <v>1</v>
      </c>
      <c r="M57" s="131"/>
      <c r="N57" s="131"/>
      <c r="O57" s="131">
        <v>2</v>
      </c>
      <c r="P57" s="131">
        <v>2</v>
      </c>
      <c r="Q57" s="131"/>
      <c r="R57" s="131"/>
      <c r="S57" s="131"/>
      <c r="T57" s="131"/>
      <c r="U57" s="131"/>
      <c r="V57" s="131"/>
      <c r="W57" s="131"/>
      <c r="X57" s="131"/>
      <c r="Y57" s="131">
        <v>2</v>
      </c>
      <c r="Z57" s="131"/>
      <c r="AA57" s="131"/>
      <c r="AB57" s="131">
        <v>3</v>
      </c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</row>
    <row r="58" spans="1:45" ht="94.5" customHeight="1" x14ac:dyDescent="0.2">
      <c r="A58" s="9" t="s">
        <v>102</v>
      </c>
      <c r="B58" s="14" t="s">
        <v>103</v>
      </c>
      <c r="C58" s="15"/>
      <c r="D58" s="15"/>
      <c r="E58" s="24">
        <v>1</v>
      </c>
      <c r="F58" s="24"/>
      <c r="G58" s="24">
        <v>1</v>
      </c>
      <c r="H58" s="24"/>
      <c r="I58" s="24"/>
      <c r="J58" s="24">
        <v>5</v>
      </c>
      <c r="K58" s="25">
        <v>4</v>
      </c>
      <c r="L58" s="131">
        <v>1</v>
      </c>
      <c r="M58" s="131"/>
      <c r="N58" s="131"/>
      <c r="O58" s="131">
        <v>2</v>
      </c>
      <c r="P58" s="131">
        <v>1</v>
      </c>
      <c r="Q58" s="131"/>
      <c r="R58" s="131"/>
      <c r="S58" s="131"/>
      <c r="T58" s="131">
        <v>1</v>
      </c>
      <c r="U58" s="131"/>
      <c r="V58" s="131">
        <v>1</v>
      </c>
      <c r="W58" s="131"/>
      <c r="X58" s="131"/>
      <c r="Y58" s="131">
        <v>2</v>
      </c>
      <c r="Z58" s="131"/>
      <c r="AA58" s="131"/>
      <c r="AB58" s="131">
        <v>3</v>
      </c>
      <c r="AC58" s="131"/>
      <c r="AD58" s="131">
        <v>2</v>
      </c>
      <c r="AE58" s="131"/>
      <c r="AF58" s="131">
        <v>2</v>
      </c>
      <c r="AG58" s="131"/>
      <c r="AH58" s="131">
        <v>2</v>
      </c>
      <c r="AI58" s="131"/>
      <c r="AJ58" s="131">
        <v>2</v>
      </c>
      <c r="AK58" s="131"/>
      <c r="AL58" s="131"/>
      <c r="AM58" s="131"/>
      <c r="AN58" s="131"/>
      <c r="AO58" s="131"/>
      <c r="AP58" s="131"/>
      <c r="AQ58" s="131"/>
      <c r="AR58" s="131"/>
      <c r="AS58" s="131"/>
    </row>
    <row r="59" spans="1:45" ht="94.5" customHeight="1" x14ac:dyDescent="0.2">
      <c r="A59" s="9" t="s">
        <v>104</v>
      </c>
      <c r="B59" s="14" t="s">
        <v>105</v>
      </c>
      <c r="C59" s="15"/>
      <c r="D59" s="15"/>
      <c r="E59" s="24">
        <v>2</v>
      </c>
      <c r="F59" s="24"/>
      <c r="G59" s="24">
        <v>2</v>
      </c>
      <c r="H59" s="24"/>
      <c r="I59" s="24"/>
      <c r="J59" s="24">
        <v>8</v>
      </c>
      <c r="K59" s="25">
        <v>6</v>
      </c>
      <c r="L59" s="131">
        <v>2</v>
      </c>
      <c r="M59" s="131"/>
      <c r="N59" s="131"/>
      <c r="O59" s="131">
        <v>2</v>
      </c>
      <c r="P59" s="131"/>
      <c r="Q59" s="131">
        <v>2</v>
      </c>
      <c r="R59" s="131"/>
      <c r="S59" s="131"/>
      <c r="T59" s="131"/>
      <c r="U59" s="131"/>
      <c r="V59" s="131"/>
      <c r="W59" s="131"/>
      <c r="X59" s="131"/>
      <c r="Y59" s="131">
        <v>2</v>
      </c>
      <c r="Z59" s="131"/>
      <c r="AA59" s="131"/>
      <c r="AB59" s="131">
        <v>6</v>
      </c>
      <c r="AC59" s="131"/>
      <c r="AD59" s="131">
        <v>1</v>
      </c>
      <c r="AE59" s="131"/>
      <c r="AF59" s="131">
        <v>1</v>
      </c>
      <c r="AG59" s="131">
        <v>1</v>
      </c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</row>
    <row r="60" spans="1:45" ht="94.5" customHeight="1" x14ac:dyDescent="0.2">
      <c r="A60" s="9" t="s">
        <v>106</v>
      </c>
      <c r="B60" s="14" t="s">
        <v>107</v>
      </c>
      <c r="C60" s="15"/>
      <c r="D60" s="15"/>
      <c r="E60" s="24"/>
      <c r="F60" s="24"/>
      <c r="G60" s="24"/>
      <c r="H60" s="24"/>
      <c r="I60" s="24"/>
      <c r="J60" s="24"/>
      <c r="K60" s="25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</row>
    <row r="61" spans="1:45" ht="94.5" customHeight="1" x14ac:dyDescent="0.2">
      <c r="A61" s="9" t="s">
        <v>108</v>
      </c>
      <c r="B61" s="14" t="s">
        <v>109</v>
      </c>
      <c r="C61" s="15"/>
      <c r="D61" s="15"/>
      <c r="E61" s="24"/>
      <c r="F61" s="24"/>
      <c r="G61" s="24"/>
      <c r="H61" s="24"/>
      <c r="I61" s="24"/>
      <c r="J61" s="24"/>
      <c r="K61" s="25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</row>
    <row r="62" spans="1:45" ht="94.5" customHeight="1" x14ac:dyDescent="0.2">
      <c r="A62" s="9" t="s">
        <v>110</v>
      </c>
      <c r="B62" s="1" t="s">
        <v>45</v>
      </c>
      <c r="C62" s="2"/>
      <c r="D62" s="2"/>
      <c r="E62" s="24"/>
      <c r="F62" s="24"/>
      <c r="G62" s="24"/>
      <c r="H62" s="24"/>
      <c r="I62" s="24"/>
      <c r="J62" s="24">
        <v>1</v>
      </c>
      <c r="K62" s="25"/>
      <c r="L62" s="131">
        <v>1</v>
      </c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</row>
    <row r="63" spans="1:45" ht="94.5" customHeight="1" x14ac:dyDescent="0.2">
      <c r="A63" s="7" t="s">
        <v>111</v>
      </c>
      <c r="B63" s="6" t="s">
        <v>112</v>
      </c>
      <c r="C63" s="16"/>
      <c r="D63" s="16"/>
      <c r="E63" s="33">
        <f>SUM(E64:E69)</f>
        <v>0</v>
      </c>
      <c r="F63" s="33">
        <f t="shared" ref="F63:AS63" si="4">SUM(F64:F69)</f>
        <v>0</v>
      </c>
      <c r="G63" s="33">
        <f t="shared" si="4"/>
        <v>0</v>
      </c>
      <c r="H63" s="33">
        <f t="shared" si="4"/>
        <v>0</v>
      </c>
      <c r="I63" s="33">
        <f t="shared" si="4"/>
        <v>0</v>
      </c>
      <c r="J63" s="33">
        <f t="shared" si="4"/>
        <v>1</v>
      </c>
      <c r="K63" s="33">
        <f t="shared" si="4"/>
        <v>1</v>
      </c>
      <c r="L63" s="33">
        <f t="shared" si="4"/>
        <v>0</v>
      </c>
      <c r="M63" s="33">
        <f t="shared" si="4"/>
        <v>0</v>
      </c>
      <c r="N63" s="33">
        <f t="shared" si="4"/>
        <v>0</v>
      </c>
      <c r="O63" s="33">
        <f t="shared" si="4"/>
        <v>0</v>
      </c>
      <c r="P63" s="33">
        <f t="shared" si="4"/>
        <v>0</v>
      </c>
      <c r="Q63" s="33">
        <f t="shared" si="4"/>
        <v>0</v>
      </c>
      <c r="R63" s="33">
        <f t="shared" si="4"/>
        <v>0</v>
      </c>
      <c r="S63" s="33">
        <f t="shared" si="4"/>
        <v>0</v>
      </c>
      <c r="T63" s="33">
        <f t="shared" si="4"/>
        <v>0</v>
      </c>
      <c r="U63" s="33">
        <f t="shared" si="4"/>
        <v>0</v>
      </c>
      <c r="V63" s="33">
        <f t="shared" si="4"/>
        <v>0</v>
      </c>
      <c r="W63" s="33">
        <f t="shared" si="4"/>
        <v>0</v>
      </c>
      <c r="X63" s="33">
        <f t="shared" si="4"/>
        <v>0</v>
      </c>
      <c r="Y63" s="33">
        <f t="shared" si="4"/>
        <v>0</v>
      </c>
      <c r="Z63" s="33">
        <f t="shared" si="4"/>
        <v>0</v>
      </c>
      <c r="AA63" s="33">
        <f t="shared" si="4"/>
        <v>0</v>
      </c>
      <c r="AB63" s="33">
        <f t="shared" si="4"/>
        <v>1</v>
      </c>
      <c r="AC63" s="33">
        <f t="shared" si="4"/>
        <v>0</v>
      </c>
      <c r="AD63" s="33">
        <f t="shared" si="4"/>
        <v>0</v>
      </c>
      <c r="AE63" s="33">
        <f t="shared" si="4"/>
        <v>0</v>
      </c>
      <c r="AF63" s="33">
        <f t="shared" si="4"/>
        <v>0</v>
      </c>
      <c r="AG63" s="33">
        <f t="shared" si="4"/>
        <v>0</v>
      </c>
      <c r="AH63" s="33">
        <f t="shared" si="4"/>
        <v>0</v>
      </c>
      <c r="AI63" s="33">
        <f t="shared" si="4"/>
        <v>0</v>
      </c>
      <c r="AJ63" s="33">
        <f t="shared" si="4"/>
        <v>0</v>
      </c>
      <c r="AK63" s="33">
        <f t="shared" si="4"/>
        <v>0</v>
      </c>
      <c r="AL63" s="33">
        <f t="shared" si="4"/>
        <v>0</v>
      </c>
      <c r="AM63" s="33">
        <f t="shared" si="4"/>
        <v>0</v>
      </c>
      <c r="AN63" s="33">
        <f t="shared" si="4"/>
        <v>0</v>
      </c>
      <c r="AO63" s="33">
        <f t="shared" si="4"/>
        <v>0</v>
      </c>
      <c r="AP63" s="33">
        <f t="shared" si="4"/>
        <v>0</v>
      </c>
      <c r="AQ63" s="33">
        <f t="shared" si="4"/>
        <v>0</v>
      </c>
      <c r="AR63" s="33">
        <f t="shared" si="4"/>
        <v>0</v>
      </c>
      <c r="AS63" s="33">
        <f t="shared" si="4"/>
        <v>0</v>
      </c>
    </row>
    <row r="64" spans="1:45" ht="94.5" customHeight="1" x14ac:dyDescent="0.2">
      <c r="A64" s="9" t="s">
        <v>113</v>
      </c>
      <c r="B64" s="14" t="s">
        <v>114</v>
      </c>
      <c r="C64" s="15"/>
      <c r="D64" s="15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</row>
    <row r="65" spans="1:45" ht="94.5" customHeight="1" x14ac:dyDescent="0.2">
      <c r="A65" s="9" t="s">
        <v>115</v>
      </c>
      <c r="B65" s="14" t="s">
        <v>116</v>
      </c>
      <c r="C65" s="15"/>
      <c r="D65" s="1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</row>
    <row r="66" spans="1:45" ht="94.5" customHeight="1" x14ac:dyDescent="0.2">
      <c r="A66" s="9" t="s">
        <v>117</v>
      </c>
      <c r="B66" s="14" t="s">
        <v>118</v>
      </c>
      <c r="C66" s="15"/>
      <c r="D66" s="15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</row>
    <row r="67" spans="1:45" ht="94.5" customHeight="1" x14ac:dyDescent="0.2">
      <c r="A67" s="9" t="s">
        <v>119</v>
      </c>
      <c r="B67" s="14" t="s">
        <v>120</v>
      </c>
      <c r="C67" s="15"/>
      <c r="D67" s="15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</row>
    <row r="68" spans="1:45" ht="94.5" customHeight="1" x14ac:dyDescent="0.2">
      <c r="A68" s="9" t="s">
        <v>121</v>
      </c>
      <c r="B68" s="14" t="s">
        <v>122</v>
      </c>
      <c r="C68" s="15"/>
      <c r="D68" s="15"/>
      <c r="E68" s="24"/>
      <c r="F68" s="24"/>
      <c r="G68" s="24"/>
      <c r="H68" s="24"/>
      <c r="I68" s="24"/>
      <c r="J68" s="24">
        <v>1</v>
      </c>
      <c r="K68" s="24">
        <v>1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>
        <v>1</v>
      </c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</row>
    <row r="69" spans="1:45" ht="94.5" customHeight="1" x14ac:dyDescent="0.2">
      <c r="A69" s="9" t="s">
        <v>123</v>
      </c>
      <c r="B69" s="1" t="s">
        <v>45</v>
      </c>
      <c r="C69" s="2"/>
      <c r="D69" s="2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ht="94.5" customHeight="1" x14ac:dyDescent="0.2">
      <c r="A70" s="7" t="s">
        <v>124</v>
      </c>
      <c r="B70" s="6" t="s">
        <v>125</v>
      </c>
      <c r="C70" s="16"/>
      <c r="D70" s="16"/>
      <c r="E70" s="33">
        <f>SUM(E71:E76)</f>
        <v>3</v>
      </c>
      <c r="F70" s="33">
        <f t="shared" ref="F70:AS70" si="5">SUM(F71:F76)</f>
        <v>0</v>
      </c>
      <c r="G70" s="33">
        <f t="shared" si="5"/>
        <v>3</v>
      </c>
      <c r="H70" s="33">
        <f t="shared" si="5"/>
        <v>0</v>
      </c>
      <c r="I70" s="33">
        <f t="shared" si="5"/>
        <v>0</v>
      </c>
      <c r="J70" s="33">
        <f t="shared" si="5"/>
        <v>4</v>
      </c>
      <c r="K70" s="33">
        <f t="shared" si="5"/>
        <v>3</v>
      </c>
      <c r="L70" s="33">
        <f t="shared" si="5"/>
        <v>1</v>
      </c>
      <c r="M70" s="33">
        <f t="shared" si="5"/>
        <v>0</v>
      </c>
      <c r="N70" s="33">
        <f t="shared" si="5"/>
        <v>0</v>
      </c>
      <c r="O70" s="33">
        <f t="shared" si="5"/>
        <v>6</v>
      </c>
      <c r="P70" s="33">
        <f t="shared" si="5"/>
        <v>0</v>
      </c>
      <c r="Q70" s="33">
        <f t="shared" si="5"/>
        <v>1</v>
      </c>
      <c r="R70" s="33">
        <f t="shared" si="5"/>
        <v>4</v>
      </c>
      <c r="S70" s="33">
        <f t="shared" si="5"/>
        <v>0</v>
      </c>
      <c r="T70" s="33">
        <f t="shared" si="5"/>
        <v>1</v>
      </c>
      <c r="U70" s="33">
        <f t="shared" si="5"/>
        <v>0</v>
      </c>
      <c r="V70" s="33">
        <f t="shared" si="5"/>
        <v>0</v>
      </c>
      <c r="W70" s="33">
        <f t="shared" si="5"/>
        <v>1</v>
      </c>
      <c r="X70" s="33">
        <f t="shared" si="5"/>
        <v>0</v>
      </c>
      <c r="Y70" s="33">
        <f t="shared" si="5"/>
        <v>6</v>
      </c>
      <c r="Z70" s="33">
        <f t="shared" si="5"/>
        <v>0</v>
      </c>
      <c r="AA70" s="33">
        <f t="shared" si="5"/>
        <v>0</v>
      </c>
      <c r="AB70" s="33">
        <f t="shared" si="5"/>
        <v>0</v>
      </c>
      <c r="AC70" s="33">
        <f t="shared" si="5"/>
        <v>0</v>
      </c>
      <c r="AD70" s="33">
        <f t="shared" si="5"/>
        <v>2</v>
      </c>
      <c r="AE70" s="33">
        <f t="shared" si="5"/>
        <v>0</v>
      </c>
      <c r="AF70" s="33">
        <f t="shared" si="5"/>
        <v>2</v>
      </c>
      <c r="AG70" s="33">
        <f t="shared" si="5"/>
        <v>0</v>
      </c>
      <c r="AH70" s="33">
        <f t="shared" si="5"/>
        <v>2</v>
      </c>
      <c r="AI70" s="33">
        <f t="shared" si="5"/>
        <v>0</v>
      </c>
      <c r="AJ70" s="33">
        <f t="shared" si="5"/>
        <v>2</v>
      </c>
      <c r="AK70" s="33">
        <f t="shared" si="5"/>
        <v>1</v>
      </c>
      <c r="AL70" s="33">
        <f t="shared" si="5"/>
        <v>0</v>
      </c>
      <c r="AM70" s="33">
        <f t="shared" si="5"/>
        <v>1</v>
      </c>
      <c r="AN70" s="33">
        <f t="shared" si="5"/>
        <v>0</v>
      </c>
      <c r="AO70" s="33">
        <f t="shared" si="5"/>
        <v>1</v>
      </c>
      <c r="AP70" s="33">
        <f t="shared" si="5"/>
        <v>0</v>
      </c>
      <c r="AQ70" s="33">
        <f t="shared" si="5"/>
        <v>0</v>
      </c>
      <c r="AR70" s="33">
        <f t="shared" si="5"/>
        <v>0</v>
      </c>
      <c r="AS70" s="33">
        <f t="shared" si="5"/>
        <v>0</v>
      </c>
    </row>
    <row r="71" spans="1:45" ht="94.5" customHeight="1" x14ac:dyDescent="0.2">
      <c r="A71" s="9" t="s">
        <v>126</v>
      </c>
      <c r="B71" s="14" t="s">
        <v>127</v>
      </c>
      <c r="C71" s="15"/>
      <c r="D71" s="15"/>
      <c r="E71" s="24"/>
      <c r="F71" s="24"/>
      <c r="G71" s="24"/>
      <c r="H71" s="24"/>
      <c r="I71" s="24"/>
      <c r="J71" s="24"/>
      <c r="K71" s="25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</row>
    <row r="72" spans="1:45" ht="94.5" customHeight="1" x14ac:dyDescent="0.2">
      <c r="A72" s="9" t="s">
        <v>128</v>
      </c>
      <c r="B72" s="14" t="s">
        <v>129</v>
      </c>
      <c r="C72" s="15"/>
      <c r="D72" s="15"/>
      <c r="E72" s="24">
        <v>1</v>
      </c>
      <c r="F72" s="24"/>
      <c r="G72" s="24">
        <v>1</v>
      </c>
      <c r="H72" s="24"/>
      <c r="I72" s="24"/>
      <c r="J72" s="24">
        <v>1</v>
      </c>
      <c r="K72" s="25">
        <v>1</v>
      </c>
      <c r="L72" s="131"/>
      <c r="M72" s="131"/>
      <c r="N72" s="131"/>
      <c r="O72" s="131">
        <v>2</v>
      </c>
      <c r="P72" s="131"/>
      <c r="Q72" s="131">
        <v>1</v>
      </c>
      <c r="R72" s="131">
        <v>1</v>
      </c>
      <c r="S72" s="131"/>
      <c r="T72" s="131"/>
      <c r="U72" s="131"/>
      <c r="V72" s="131"/>
      <c r="W72" s="131"/>
      <c r="X72" s="131"/>
      <c r="Y72" s="131">
        <v>2</v>
      </c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>
        <v>1</v>
      </c>
      <c r="AL72" s="131"/>
      <c r="AM72" s="131">
        <v>1</v>
      </c>
      <c r="AN72" s="131"/>
      <c r="AO72" s="131">
        <v>1</v>
      </c>
      <c r="AP72" s="131"/>
      <c r="AQ72" s="131"/>
      <c r="AR72" s="131"/>
      <c r="AS72" s="131"/>
    </row>
    <row r="73" spans="1:45" ht="94.5" customHeight="1" x14ac:dyDescent="0.2">
      <c r="A73" s="9" t="s">
        <v>130</v>
      </c>
      <c r="B73" s="14" t="s">
        <v>131</v>
      </c>
      <c r="C73" s="15"/>
      <c r="D73" s="15"/>
      <c r="E73" s="24"/>
      <c r="F73" s="24"/>
      <c r="G73" s="24"/>
      <c r="H73" s="24"/>
      <c r="I73" s="24"/>
      <c r="J73" s="24"/>
      <c r="K73" s="25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</row>
    <row r="74" spans="1:45" ht="94.5" customHeight="1" x14ac:dyDescent="0.2">
      <c r="A74" s="9" t="s">
        <v>132</v>
      </c>
      <c r="B74" s="14" t="s">
        <v>133</v>
      </c>
      <c r="C74" s="15"/>
      <c r="D74" s="15"/>
      <c r="E74" s="24"/>
      <c r="F74" s="24"/>
      <c r="G74" s="24"/>
      <c r="H74" s="24"/>
      <c r="I74" s="24"/>
      <c r="J74" s="24"/>
      <c r="K74" s="25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</row>
    <row r="75" spans="1:45" ht="94.5" customHeight="1" x14ac:dyDescent="0.2">
      <c r="A75" s="9" t="s">
        <v>134</v>
      </c>
      <c r="B75" s="14" t="s">
        <v>135</v>
      </c>
      <c r="C75" s="15"/>
      <c r="D75" s="15"/>
      <c r="E75" s="24">
        <v>2</v>
      </c>
      <c r="F75" s="24"/>
      <c r="G75" s="24">
        <v>2</v>
      </c>
      <c r="H75" s="24"/>
      <c r="I75" s="24"/>
      <c r="J75" s="24"/>
      <c r="K75" s="25"/>
      <c r="L75" s="131"/>
      <c r="M75" s="131"/>
      <c r="N75" s="131"/>
      <c r="O75" s="131">
        <v>2</v>
      </c>
      <c r="P75" s="131"/>
      <c r="Q75" s="131"/>
      <c r="R75" s="131">
        <v>2</v>
      </c>
      <c r="S75" s="131"/>
      <c r="T75" s="131"/>
      <c r="U75" s="131"/>
      <c r="V75" s="131"/>
      <c r="W75" s="131"/>
      <c r="X75" s="131"/>
      <c r="Y75" s="131">
        <v>2</v>
      </c>
      <c r="Z75" s="131"/>
      <c r="AA75" s="131"/>
      <c r="AB75" s="131"/>
      <c r="AC75" s="131"/>
      <c r="AD75" s="131">
        <v>1</v>
      </c>
      <c r="AE75" s="131"/>
      <c r="AF75" s="131">
        <v>1</v>
      </c>
      <c r="AG75" s="131"/>
      <c r="AH75" s="131">
        <v>1</v>
      </c>
      <c r="AI75" s="131"/>
      <c r="AJ75" s="131">
        <v>1</v>
      </c>
      <c r="AK75" s="131"/>
      <c r="AL75" s="131"/>
      <c r="AM75" s="131"/>
      <c r="AN75" s="131"/>
      <c r="AO75" s="131"/>
      <c r="AP75" s="131"/>
      <c r="AQ75" s="131"/>
      <c r="AR75" s="131"/>
      <c r="AS75" s="131"/>
    </row>
    <row r="76" spans="1:45" ht="94.5" customHeight="1" x14ac:dyDescent="0.2">
      <c r="A76" s="9" t="s">
        <v>136</v>
      </c>
      <c r="B76" s="1" t="s">
        <v>45</v>
      </c>
      <c r="C76" s="2"/>
      <c r="D76" s="2"/>
      <c r="E76" s="24"/>
      <c r="F76" s="24"/>
      <c r="G76" s="24"/>
      <c r="H76" s="24"/>
      <c r="I76" s="24"/>
      <c r="J76" s="24">
        <v>3</v>
      </c>
      <c r="K76" s="25">
        <v>2</v>
      </c>
      <c r="L76" s="131">
        <v>1</v>
      </c>
      <c r="M76" s="131"/>
      <c r="N76" s="131"/>
      <c r="O76" s="131">
        <v>2</v>
      </c>
      <c r="P76" s="131"/>
      <c r="Q76" s="131"/>
      <c r="R76" s="131">
        <v>1</v>
      </c>
      <c r="S76" s="131"/>
      <c r="T76" s="131">
        <v>1</v>
      </c>
      <c r="U76" s="131"/>
      <c r="V76" s="131"/>
      <c r="W76" s="131">
        <v>1</v>
      </c>
      <c r="X76" s="131"/>
      <c r="Y76" s="131">
        <v>2</v>
      </c>
      <c r="Z76" s="131"/>
      <c r="AA76" s="131"/>
      <c r="AB76" s="131"/>
      <c r="AC76" s="131"/>
      <c r="AD76" s="131">
        <v>1</v>
      </c>
      <c r="AE76" s="131"/>
      <c r="AF76" s="131">
        <v>1</v>
      </c>
      <c r="AG76" s="131"/>
      <c r="AH76" s="131">
        <v>1</v>
      </c>
      <c r="AI76" s="131"/>
      <c r="AJ76" s="131">
        <v>1</v>
      </c>
      <c r="AK76" s="131"/>
      <c r="AL76" s="131"/>
      <c r="AM76" s="131"/>
      <c r="AN76" s="131"/>
      <c r="AO76" s="131"/>
      <c r="AP76" s="131"/>
      <c r="AQ76" s="131"/>
      <c r="AR76" s="131"/>
      <c r="AS76" s="131"/>
    </row>
    <row r="77" spans="1:45" ht="94.5" customHeight="1" x14ac:dyDescent="0.2">
      <c r="A77" s="7" t="s">
        <v>137</v>
      </c>
      <c r="B77" s="6" t="s">
        <v>138</v>
      </c>
      <c r="C77" s="16"/>
      <c r="D77" s="16"/>
      <c r="E77" s="33">
        <f>SUM(E78:E79)</f>
        <v>0</v>
      </c>
      <c r="F77" s="33">
        <f t="shared" ref="F77:AS77" si="6">SUM(F78:F79)</f>
        <v>0</v>
      </c>
      <c r="G77" s="33">
        <f t="shared" si="6"/>
        <v>0</v>
      </c>
      <c r="H77" s="33">
        <f t="shared" si="6"/>
        <v>0</v>
      </c>
      <c r="I77" s="33">
        <f t="shared" si="6"/>
        <v>0</v>
      </c>
      <c r="J77" s="33">
        <f t="shared" si="6"/>
        <v>0</v>
      </c>
      <c r="K77" s="33">
        <f t="shared" si="6"/>
        <v>0</v>
      </c>
      <c r="L77" s="33">
        <f t="shared" si="6"/>
        <v>0</v>
      </c>
      <c r="M77" s="33">
        <f t="shared" si="6"/>
        <v>0</v>
      </c>
      <c r="N77" s="33">
        <f t="shared" si="6"/>
        <v>0</v>
      </c>
      <c r="O77" s="33">
        <f t="shared" si="6"/>
        <v>0</v>
      </c>
      <c r="P77" s="33">
        <f t="shared" si="6"/>
        <v>0</v>
      </c>
      <c r="Q77" s="33">
        <f t="shared" si="6"/>
        <v>0</v>
      </c>
      <c r="R77" s="33">
        <f t="shared" si="6"/>
        <v>0</v>
      </c>
      <c r="S77" s="33">
        <f t="shared" si="6"/>
        <v>0</v>
      </c>
      <c r="T77" s="33">
        <f t="shared" si="6"/>
        <v>0</v>
      </c>
      <c r="U77" s="33">
        <f t="shared" si="6"/>
        <v>0</v>
      </c>
      <c r="V77" s="33">
        <f t="shared" si="6"/>
        <v>0</v>
      </c>
      <c r="W77" s="33">
        <f t="shared" si="6"/>
        <v>0</v>
      </c>
      <c r="X77" s="33">
        <f t="shared" si="6"/>
        <v>0</v>
      </c>
      <c r="Y77" s="33">
        <f t="shared" si="6"/>
        <v>0</v>
      </c>
      <c r="Z77" s="33">
        <f t="shared" si="6"/>
        <v>0</v>
      </c>
      <c r="AA77" s="33">
        <f t="shared" si="6"/>
        <v>0</v>
      </c>
      <c r="AB77" s="33">
        <f t="shared" si="6"/>
        <v>0</v>
      </c>
      <c r="AC77" s="33">
        <f t="shared" si="6"/>
        <v>0</v>
      </c>
      <c r="AD77" s="33">
        <f t="shared" si="6"/>
        <v>0</v>
      </c>
      <c r="AE77" s="33">
        <f t="shared" si="6"/>
        <v>0</v>
      </c>
      <c r="AF77" s="33">
        <f t="shared" si="6"/>
        <v>0</v>
      </c>
      <c r="AG77" s="33">
        <f t="shared" si="6"/>
        <v>0</v>
      </c>
      <c r="AH77" s="33">
        <f t="shared" si="6"/>
        <v>0</v>
      </c>
      <c r="AI77" s="33">
        <f t="shared" si="6"/>
        <v>0</v>
      </c>
      <c r="AJ77" s="33">
        <f t="shared" si="6"/>
        <v>0</v>
      </c>
      <c r="AK77" s="33">
        <f t="shared" si="6"/>
        <v>0</v>
      </c>
      <c r="AL77" s="33">
        <f t="shared" si="6"/>
        <v>0</v>
      </c>
      <c r="AM77" s="33">
        <f t="shared" si="6"/>
        <v>0</v>
      </c>
      <c r="AN77" s="33">
        <f t="shared" si="6"/>
        <v>0</v>
      </c>
      <c r="AO77" s="33">
        <f t="shared" si="6"/>
        <v>0</v>
      </c>
      <c r="AP77" s="33">
        <f t="shared" si="6"/>
        <v>0</v>
      </c>
      <c r="AQ77" s="33">
        <f t="shared" si="6"/>
        <v>0</v>
      </c>
      <c r="AR77" s="33">
        <f t="shared" si="6"/>
        <v>0</v>
      </c>
      <c r="AS77" s="33">
        <f t="shared" si="6"/>
        <v>0</v>
      </c>
    </row>
    <row r="78" spans="1:45" ht="94.5" customHeight="1" x14ac:dyDescent="0.2">
      <c r="A78" s="9" t="s">
        <v>139</v>
      </c>
      <c r="B78" s="14" t="s">
        <v>140</v>
      </c>
      <c r="C78" s="15"/>
      <c r="D78" s="1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45" ht="94.5" customHeight="1" x14ac:dyDescent="0.2">
      <c r="A79" s="9" t="s">
        <v>141</v>
      </c>
      <c r="B79" s="1" t="s">
        <v>45</v>
      </c>
      <c r="C79" s="2"/>
      <c r="D79" s="2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</row>
    <row r="80" spans="1:45" ht="94.5" customHeight="1" x14ac:dyDescent="0.2">
      <c r="A80" s="7" t="s">
        <v>142</v>
      </c>
      <c r="B80" s="6" t="s">
        <v>143</v>
      </c>
      <c r="C80" s="16"/>
      <c r="D80" s="16"/>
      <c r="E80" s="33">
        <f>SUM(E81:E101)</f>
        <v>7</v>
      </c>
      <c r="F80" s="33">
        <f t="shared" ref="F80:AS80" si="7">SUM(F81:F101)</f>
        <v>0</v>
      </c>
      <c r="G80" s="33">
        <f t="shared" si="7"/>
        <v>7</v>
      </c>
      <c r="H80" s="33">
        <f t="shared" si="7"/>
        <v>0</v>
      </c>
      <c r="I80" s="33">
        <f t="shared" si="7"/>
        <v>0</v>
      </c>
      <c r="J80" s="33">
        <f t="shared" si="7"/>
        <v>54</v>
      </c>
      <c r="K80" s="33">
        <f t="shared" si="7"/>
        <v>34</v>
      </c>
      <c r="L80" s="33">
        <f t="shared" si="7"/>
        <v>18</v>
      </c>
      <c r="M80" s="33">
        <f t="shared" si="7"/>
        <v>1</v>
      </c>
      <c r="N80" s="33">
        <f t="shared" si="7"/>
        <v>0</v>
      </c>
      <c r="O80" s="33">
        <f t="shared" si="7"/>
        <v>32</v>
      </c>
      <c r="P80" s="33">
        <f t="shared" si="7"/>
        <v>27</v>
      </c>
      <c r="Q80" s="33">
        <f t="shared" si="7"/>
        <v>3</v>
      </c>
      <c r="R80" s="33">
        <f t="shared" si="7"/>
        <v>2</v>
      </c>
      <c r="S80" s="33">
        <f t="shared" si="7"/>
        <v>0</v>
      </c>
      <c r="T80" s="33">
        <f t="shared" si="7"/>
        <v>0</v>
      </c>
      <c r="U80" s="33">
        <f t="shared" si="7"/>
        <v>0</v>
      </c>
      <c r="V80" s="33">
        <f t="shared" si="7"/>
        <v>0</v>
      </c>
      <c r="W80" s="33">
        <f t="shared" si="7"/>
        <v>0</v>
      </c>
      <c r="X80" s="33">
        <f t="shared" si="7"/>
        <v>1</v>
      </c>
      <c r="Y80" s="33">
        <f t="shared" si="7"/>
        <v>33</v>
      </c>
      <c r="Z80" s="33">
        <f t="shared" si="7"/>
        <v>0</v>
      </c>
      <c r="AA80" s="33">
        <f t="shared" si="7"/>
        <v>1</v>
      </c>
      <c r="AB80" s="33">
        <f t="shared" si="7"/>
        <v>8</v>
      </c>
      <c r="AC80" s="33">
        <f t="shared" si="7"/>
        <v>1</v>
      </c>
      <c r="AD80" s="33">
        <f t="shared" si="7"/>
        <v>2</v>
      </c>
      <c r="AE80" s="33">
        <f t="shared" si="7"/>
        <v>1</v>
      </c>
      <c r="AF80" s="33">
        <f t="shared" si="7"/>
        <v>3</v>
      </c>
      <c r="AG80" s="33">
        <f t="shared" si="7"/>
        <v>0</v>
      </c>
      <c r="AH80" s="33">
        <f t="shared" si="7"/>
        <v>3</v>
      </c>
      <c r="AI80" s="33">
        <f t="shared" si="7"/>
        <v>0</v>
      </c>
      <c r="AJ80" s="33">
        <f t="shared" si="7"/>
        <v>2</v>
      </c>
      <c r="AK80" s="33">
        <f t="shared" si="7"/>
        <v>2</v>
      </c>
      <c r="AL80" s="33">
        <f t="shared" si="7"/>
        <v>0</v>
      </c>
      <c r="AM80" s="33">
        <f t="shared" si="7"/>
        <v>2</v>
      </c>
      <c r="AN80" s="33">
        <f t="shared" si="7"/>
        <v>1</v>
      </c>
      <c r="AO80" s="33">
        <f t="shared" si="7"/>
        <v>1</v>
      </c>
      <c r="AP80" s="33">
        <f t="shared" si="7"/>
        <v>0</v>
      </c>
      <c r="AQ80" s="33">
        <f t="shared" si="7"/>
        <v>0</v>
      </c>
      <c r="AR80" s="33">
        <f t="shared" si="7"/>
        <v>0</v>
      </c>
      <c r="AS80" s="33">
        <f t="shared" si="7"/>
        <v>0</v>
      </c>
    </row>
    <row r="81" spans="1:45" ht="94.5" customHeight="1" x14ac:dyDescent="0.2">
      <c r="A81" s="9" t="s">
        <v>144</v>
      </c>
      <c r="B81" s="14" t="s">
        <v>145</v>
      </c>
      <c r="C81" s="15"/>
      <c r="D81" s="15"/>
      <c r="E81" s="24"/>
      <c r="F81" s="24"/>
      <c r="G81" s="24"/>
      <c r="H81" s="24"/>
      <c r="I81" s="24"/>
      <c r="J81" s="24"/>
      <c r="K81" s="25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</row>
    <row r="82" spans="1:45" ht="94.5" customHeight="1" x14ac:dyDescent="0.2">
      <c r="A82" s="9" t="s">
        <v>146</v>
      </c>
      <c r="B82" s="14" t="s">
        <v>147</v>
      </c>
      <c r="C82" s="15"/>
      <c r="D82" s="15"/>
      <c r="E82" s="24"/>
      <c r="F82" s="24"/>
      <c r="G82" s="24"/>
      <c r="H82" s="24"/>
      <c r="I82" s="24"/>
      <c r="J82" s="24">
        <v>6</v>
      </c>
      <c r="K82" s="25">
        <v>2</v>
      </c>
      <c r="L82" s="131">
        <v>4</v>
      </c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>
        <v>1</v>
      </c>
      <c r="AB82" s="131">
        <v>2</v>
      </c>
      <c r="AC82" s="131">
        <v>1</v>
      </c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</row>
    <row r="83" spans="1:45" ht="94.5" customHeight="1" x14ac:dyDescent="0.2">
      <c r="A83" s="9" t="s">
        <v>148</v>
      </c>
      <c r="B83" s="14" t="s">
        <v>149</v>
      </c>
      <c r="C83" s="15"/>
      <c r="D83" s="15"/>
      <c r="E83" s="24"/>
      <c r="F83" s="24"/>
      <c r="G83" s="24"/>
      <c r="H83" s="24"/>
      <c r="I83" s="24"/>
      <c r="J83" s="24"/>
      <c r="K83" s="25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</row>
    <row r="84" spans="1:45" ht="94.5" customHeight="1" x14ac:dyDescent="0.2">
      <c r="A84" s="9" t="s">
        <v>150</v>
      </c>
      <c r="B84" s="14" t="s">
        <v>151</v>
      </c>
      <c r="C84" s="15"/>
      <c r="D84" s="15"/>
      <c r="E84" s="24"/>
      <c r="F84" s="24"/>
      <c r="G84" s="24"/>
      <c r="H84" s="24"/>
      <c r="I84" s="24"/>
      <c r="J84" s="24">
        <v>4</v>
      </c>
      <c r="K84" s="25">
        <v>3</v>
      </c>
      <c r="L84" s="131">
        <v>1</v>
      </c>
      <c r="M84" s="131"/>
      <c r="N84" s="131"/>
      <c r="O84" s="131">
        <v>2</v>
      </c>
      <c r="P84" s="131">
        <v>2</v>
      </c>
      <c r="Q84" s="131"/>
      <c r="R84" s="131"/>
      <c r="S84" s="131"/>
      <c r="T84" s="131"/>
      <c r="U84" s="131"/>
      <c r="V84" s="131"/>
      <c r="W84" s="131"/>
      <c r="X84" s="131"/>
      <c r="Y84" s="131">
        <v>2</v>
      </c>
      <c r="Z84" s="131"/>
      <c r="AA84" s="131"/>
      <c r="AB84" s="131">
        <v>1</v>
      </c>
      <c r="AC84" s="131"/>
      <c r="AD84" s="131">
        <v>1</v>
      </c>
      <c r="AE84" s="131"/>
      <c r="AF84" s="131">
        <v>1</v>
      </c>
      <c r="AG84" s="131"/>
      <c r="AH84" s="131">
        <v>1</v>
      </c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</row>
    <row r="85" spans="1:45" ht="94.5" customHeight="1" x14ac:dyDescent="0.2">
      <c r="A85" s="9" t="s">
        <v>152</v>
      </c>
      <c r="B85" s="14" t="s">
        <v>153</v>
      </c>
      <c r="C85" s="15"/>
      <c r="D85" s="15"/>
      <c r="E85" s="24"/>
      <c r="F85" s="24"/>
      <c r="G85" s="24"/>
      <c r="H85" s="24"/>
      <c r="I85" s="24"/>
      <c r="J85" s="24"/>
      <c r="K85" s="25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</row>
    <row r="86" spans="1:45" ht="94.5" customHeight="1" x14ac:dyDescent="0.2">
      <c r="A86" s="9" t="s">
        <v>154</v>
      </c>
      <c r="B86" s="14" t="s">
        <v>155</v>
      </c>
      <c r="C86" s="15"/>
      <c r="D86" s="15"/>
      <c r="E86" s="24"/>
      <c r="F86" s="24"/>
      <c r="G86" s="24"/>
      <c r="H86" s="24"/>
      <c r="I86" s="24"/>
      <c r="J86" s="24"/>
      <c r="K86" s="25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</row>
    <row r="87" spans="1:45" ht="94.5" customHeight="1" x14ac:dyDescent="0.2">
      <c r="A87" s="9" t="s">
        <v>156</v>
      </c>
      <c r="B87" s="1" t="s">
        <v>157</v>
      </c>
      <c r="C87" s="2"/>
      <c r="D87" s="2"/>
      <c r="E87" s="24"/>
      <c r="F87" s="24"/>
      <c r="G87" s="24"/>
      <c r="H87" s="24"/>
      <c r="I87" s="24"/>
      <c r="J87" s="24"/>
      <c r="K87" s="25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</row>
    <row r="88" spans="1:45" ht="94.5" customHeight="1" x14ac:dyDescent="0.2">
      <c r="A88" s="9" t="s">
        <v>158</v>
      </c>
      <c r="B88" s="1" t="s">
        <v>159</v>
      </c>
      <c r="C88" s="2"/>
      <c r="D88" s="2"/>
      <c r="E88" s="24"/>
      <c r="F88" s="24"/>
      <c r="G88" s="24"/>
      <c r="H88" s="24"/>
      <c r="I88" s="24"/>
      <c r="J88" s="24"/>
      <c r="K88" s="25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</row>
    <row r="89" spans="1:45" ht="94.5" customHeight="1" x14ac:dyDescent="0.2">
      <c r="A89" s="9" t="s">
        <v>160</v>
      </c>
      <c r="B89" s="14" t="s">
        <v>161</v>
      </c>
      <c r="C89" s="15"/>
      <c r="D89" s="15"/>
      <c r="E89" s="24">
        <v>1</v>
      </c>
      <c r="F89" s="24"/>
      <c r="G89" s="24">
        <v>1</v>
      </c>
      <c r="H89" s="24"/>
      <c r="I89" s="24"/>
      <c r="J89" s="24">
        <v>24</v>
      </c>
      <c r="K89" s="25">
        <v>15</v>
      </c>
      <c r="L89" s="131">
        <v>7</v>
      </c>
      <c r="M89" s="131">
        <v>1</v>
      </c>
      <c r="N89" s="131"/>
      <c r="O89" s="131">
        <v>13</v>
      </c>
      <c r="P89" s="131">
        <v>9</v>
      </c>
      <c r="Q89" s="131">
        <v>3</v>
      </c>
      <c r="R89" s="131">
        <v>1</v>
      </c>
      <c r="S89" s="131"/>
      <c r="T89" s="131"/>
      <c r="U89" s="131"/>
      <c r="V89" s="131"/>
      <c r="W89" s="131"/>
      <c r="X89" s="131"/>
      <c r="Y89" s="131">
        <v>13</v>
      </c>
      <c r="Z89" s="131"/>
      <c r="AA89" s="131"/>
      <c r="AB89" s="131">
        <v>3</v>
      </c>
      <c r="AC89" s="131"/>
      <c r="AD89" s="131">
        <v>1</v>
      </c>
      <c r="AE89" s="131">
        <v>1</v>
      </c>
      <c r="AF89" s="131">
        <v>2</v>
      </c>
      <c r="AG89" s="131"/>
      <c r="AH89" s="131">
        <v>2</v>
      </c>
      <c r="AI89" s="131"/>
      <c r="AJ89" s="131">
        <v>2</v>
      </c>
      <c r="AK89" s="131">
        <v>2</v>
      </c>
      <c r="AL89" s="131"/>
      <c r="AM89" s="131">
        <v>2</v>
      </c>
      <c r="AN89" s="131">
        <v>1</v>
      </c>
      <c r="AO89" s="131">
        <v>1</v>
      </c>
      <c r="AP89" s="131"/>
      <c r="AQ89" s="131"/>
      <c r="AR89" s="131"/>
      <c r="AS89" s="131"/>
    </row>
    <row r="90" spans="1:45" ht="94.5" customHeight="1" x14ac:dyDescent="0.2">
      <c r="A90" s="9" t="s">
        <v>162</v>
      </c>
      <c r="B90" s="1" t="s">
        <v>163</v>
      </c>
      <c r="C90" s="2"/>
      <c r="D90" s="2"/>
      <c r="E90" s="24">
        <v>3</v>
      </c>
      <c r="F90" s="24"/>
      <c r="G90" s="24">
        <v>3</v>
      </c>
      <c r="H90" s="24"/>
      <c r="I90" s="24"/>
      <c r="J90" s="24">
        <v>5</v>
      </c>
      <c r="K90" s="25">
        <v>4</v>
      </c>
      <c r="L90" s="131">
        <v>1</v>
      </c>
      <c r="M90" s="131"/>
      <c r="N90" s="131"/>
      <c r="O90" s="131">
        <v>5</v>
      </c>
      <c r="P90" s="131">
        <v>5</v>
      </c>
      <c r="Q90" s="131"/>
      <c r="R90" s="131"/>
      <c r="S90" s="131"/>
      <c r="T90" s="131"/>
      <c r="U90" s="131"/>
      <c r="V90" s="131"/>
      <c r="W90" s="131"/>
      <c r="X90" s="131"/>
      <c r="Y90" s="131">
        <v>5</v>
      </c>
      <c r="Z90" s="131"/>
      <c r="AA90" s="131"/>
      <c r="AB90" s="131">
        <v>2</v>
      </c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</row>
    <row r="91" spans="1:45" ht="94.5" customHeight="1" x14ac:dyDescent="0.2">
      <c r="A91" s="9" t="s">
        <v>164</v>
      </c>
      <c r="B91" s="1" t="s">
        <v>165</v>
      </c>
      <c r="C91" s="2"/>
      <c r="D91" s="2"/>
      <c r="E91" s="24"/>
      <c r="F91" s="24"/>
      <c r="G91" s="24"/>
      <c r="H91" s="24"/>
      <c r="I91" s="24"/>
      <c r="J91" s="24"/>
      <c r="K91" s="25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</row>
    <row r="92" spans="1:45" ht="94.5" customHeight="1" x14ac:dyDescent="0.2">
      <c r="A92" s="9" t="s">
        <v>166</v>
      </c>
      <c r="B92" s="1" t="s">
        <v>167</v>
      </c>
      <c r="C92" s="2"/>
      <c r="D92" s="2"/>
      <c r="E92" s="24">
        <v>2</v>
      </c>
      <c r="F92" s="24"/>
      <c r="G92" s="24">
        <v>2</v>
      </c>
      <c r="H92" s="24"/>
      <c r="I92" s="24"/>
      <c r="J92" s="24">
        <v>8</v>
      </c>
      <c r="K92" s="25">
        <v>6</v>
      </c>
      <c r="L92" s="131">
        <v>2</v>
      </c>
      <c r="M92" s="131"/>
      <c r="N92" s="131"/>
      <c r="O92" s="131">
        <v>7</v>
      </c>
      <c r="P92" s="131">
        <v>7</v>
      </c>
      <c r="Q92" s="131"/>
      <c r="R92" s="131"/>
      <c r="S92" s="131"/>
      <c r="T92" s="131"/>
      <c r="U92" s="131"/>
      <c r="V92" s="131"/>
      <c r="W92" s="131"/>
      <c r="X92" s="131">
        <v>1</v>
      </c>
      <c r="Y92" s="131">
        <v>8</v>
      </c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</row>
    <row r="93" spans="1:45" ht="94.5" customHeight="1" x14ac:dyDescent="0.2">
      <c r="A93" s="9" t="s">
        <v>168</v>
      </c>
      <c r="B93" s="1" t="s">
        <v>169</v>
      </c>
      <c r="C93" s="2"/>
      <c r="D93" s="2"/>
      <c r="E93" s="24"/>
      <c r="F93" s="24"/>
      <c r="G93" s="24"/>
      <c r="H93" s="24"/>
      <c r="I93" s="24"/>
      <c r="J93" s="24"/>
      <c r="K93" s="25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</row>
    <row r="94" spans="1:45" ht="94.5" customHeight="1" x14ac:dyDescent="0.2">
      <c r="A94" s="9" t="s">
        <v>170</v>
      </c>
      <c r="B94" s="1" t="s">
        <v>171</v>
      </c>
      <c r="C94" s="2"/>
      <c r="D94" s="2"/>
      <c r="E94" s="24"/>
      <c r="F94" s="24"/>
      <c r="G94" s="24"/>
      <c r="H94" s="24"/>
      <c r="I94" s="24"/>
      <c r="J94" s="24">
        <v>1</v>
      </c>
      <c r="K94" s="25"/>
      <c r="L94" s="131">
        <v>1</v>
      </c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</row>
    <row r="95" spans="1:45" ht="94.5" customHeight="1" x14ac:dyDescent="0.2">
      <c r="A95" s="9" t="s">
        <v>172</v>
      </c>
      <c r="B95" s="1" t="s">
        <v>173</v>
      </c>
      <c r="C95" s="2"/>
      <c r="D95" s="2"/>
      <c r="E95" s="24"/>
      <c r="F95" s="24"/>
      <c r="G95" s="24"/>
      <c r="H95" s="24"/>
      <c r="I95" s="24"/>
      <c r="J95" s="24"/>
      <c r="K95" s="25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</row>
    <row r="96" spans="1:45" ht="94.5" customHeight="1" x14ac:dyDescent="0.2">
      <c r="A96" s="9" t="s">
        <v>174</v>
      </c>
      <c r="B96" s="1" t="s">
        <v>175</v>
      </c>
      <c r="C96" s="2"/>
      <c r="D96" s="2"/>
      <c r="E96" s="24">
        <v>1</v>
      </c>
      <c r="F96" s="24"/>
      <c r="G96" s="24">
        <v>1</v>
      </c>
      <c r="H96" s="24"/>
      <c r="I96" s="24"/>
      <c r="J96" s="24">
        <v>6</v>
      </c>
      <c r="K96" s="25">
        <v>4</v>
      </c>
      <c r="L96" s="131">
        <v>2</v>
      </c>
      <c r="M96" s="131"/>
      <c r="N96" s="131"/>
      <c r="O96" s="131">
        <v>5</v>
      </c>
      <c r="P96" s="131">
        <v>4</v>
      </c>
      <c r="Q96" s="131"/>
      <c r="R96" s="131">
        <v>1</v>
      </c>
      <c r="S96" s="131"/>
      <c r="T96" s="131"/>
      <c r="U96" s="131"/>
      <c r="V96" s="131"/>
      <c r="W96" s="131"/>
      <c r="X96" s="131"/>
      <c r="Y96" s="131">
        <v>5</v>
      </c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</row>
    <row r="97" spans="1:45" ht="94.5" customHeight="1" x14ac:dyDescent="0.2">
      <c r="A97" s="9" t="s">
        <v>176</v>
      </c>
      <c r="B97" s="1" t="s">
        <v>177</v>
      </c>
      <c r="C97" s="2"/>
      <c r="D97" s="2"/>
      <c r="E97" s="24"/>
      <c r="F97" s="24"/>
      <c r="G97" s="24"/>
      <c r="H97" s="24"/>
      <c r="I97" s="24"/>
      <c r="J97" s="24"/>
      <c r="K97" s="25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</row>
    <row r="98" spans="1:45" ht="94.5" customHeight="1" x14ac:dyDescent="0.2">
      <c r="A98" s="9" t="s">
        <v>178</v>
      </c>
      <c r="B98" s="1" t="s">
        <v>179</v>
      </c>
      <c r="C98" s="2"/>
      <c r="D98" s="2"/>
      <c r="E98" s="24"/>
      <c r="F98" s="24"/>
      <c r="G98" s="24"/>
      <c r="H98" s="24"/>
      <c r="I98" s="24"/>
      <c r="J98" s="24"/>
      <c r="K98" s="25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</row>
    <row r="99" spans="1:45" ht="94.5" customHeight="1" x14ac:dyDescent="0.2">
      <c r="A99" s="9" t="s">
        <v>180</v>
      </c>
      <c r="B99" s="11" t="s">
        <v>181</v>
      </c>
      <c r="C99" s="11"/>
      <c r="D99" s="1"/>
      <c r="E99" s="24"/>
      <c r="F99" s="24"/>
      <c r="G99" s="24"/>
      <c r="H99" s="24"/>
      <c r="I99" s="24"/>
      <c r="J99" s="24"/>
      <c r="K99" s="25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</row>
    <row r="100" spans="1:45" ht="94.5" customHeight="1" x14ac:dyDescent="0.2">
      <c r="A100" s="9" t="s">
        <v>182</v>
      </c>
      <c r="B100" s="14" t="s">
        <v>183</v>
      </c>
      <c r="C100" s="15"/>
      <c r="D100" s="15"/>
      <c r="E100" s="24"/>
      <c r="F100" s="24"/>
      <c r="G100" s="24"/>
      <c r="H100" s="24"/>
      <c r="I100" s="24"/>
      <c r="J100" s="24"/>
      <c r="K100" s="25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</row>
    <row r="101" spans="1:45" ht="94.5" customHeight="1" x14ac:dyDescent="0.2">
      <c r="A101" s="9" t="s">
        <v>184</v>
      </c>
      <c r="B101" s="1" t="s">
        <v>45</v>
      </c>
      <c r="C101" s="2"/>
      <c r="D101" s="2"/>
      <c r="E101" s="24"/>
      <c r="F101" s="24"/>
      <c r="G101" s="24"/>
      <c r="H101" s="24"/>
      <c r="I101" s="24"/>
      <c r="J101" s="24"/>
      <c r="K101" s="25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</row>
    <row r="102" spans="1:45" ht="94.5" customHeight="1" x14ac:dyDescent="0.2">
      <c r="A102" s="7" t="s">
        <v>185</v>
      </c>
      <c r="B102" s="17" t="s">
        <v>186</v>
      </c>
      <c r="C102" s="18"/>
      <c r="D102" s="18"/>
      <c r="E102" s="33">
        <f>SUM(E103:E105)</f>
        <v>0</v>
      </c>
      <c r="F102" s="33">
        <f t="shared" ref="F102:AS102" si="8">SUM(F103:F105)</f>
        <v>0</v>
      </c>
      <c r="G102" s="33">
        <f t="shared" si="8"/>
        <v>0</v>
      </c>
      <c r="H102" s="33">
        <f t="shared" si="8"/>
        <v>0</v>
      </c>
      <c r="I102" s="33">
        <f t="shared" si="8"/>
        <v>0</v>
      </c>
      <c r="J102" s="33">
        <f t="shared" si="8"/>
        <v>0</v>
      </c>
      <c r="K102" s="33">
        <f t="shared" si="8"/>
        <v>0</v>
      </c>
      <c r="L102" s="33">
        <f t="shared" si="8"/>
        <v>0</v>
      </c>
      <c r="M102" s="33">
        <f t="shared" si="8"/>
        <v>0</v>
      </c>
      <c r="N102" s="33">
        <f t="shared" si="8"/>
        <v>0</v>
      </c>
      <c r="O102" s="33">
        <f t="shared" si="8"/>
        <v>0</v>
      </c>
      <c r="P102" s="33">
        <f t="shared" si="8"/>
        <v>0</v>
      </c>
      <c r="Q102" s="33">
        <f t="shared" si="8"/>
        <v>0</v>
      </c>
      <c r="R102" s="33">
        <f t="shared" si="8"/>
        <v>0</v>
      </c>
      <c r="S102" s="33">
        <f t="shared" si="8"/>
        <v>0</v>
      </c>
      <c r="T102" s="33">
        <f t="shared" si="8"/>
        <v>0</v>
      </c>
      <c r="U102" s="33">
        <f t="shared" si="8"/>
        <v>0</v>
      </c>
      <c r="V102" s="33">
        <f t="shared" si="8"/>
        <v>0</v>
      </c>
      <c r="W102" s="33">
        <f t="shared" si="8"/>
        <v>0</v>
      </c>
      <c r="X102" s="33">
        <f t="shared" si="8"/>
        <v>0</v>
      </c>
      <c r="Y102" s="33">
        <f t="shared" si="8"/>
        <v>0</v>
      </c>
      <c r="Z102" s="33">
        <f t="shared" si="8"/>
        <v>0</v>
      </c>
      <c r="AA102" s="33">
        <f t="shared" si="8"/>
        <v>0</v>
      </c>
      <c r="AB102" s="33">
        <f t="shared" si="8"/>
        <v>0</v>
      </c>
      <c r="AC102" s="33">
        <f t="shared" si="8"/>
        <v>0</v>
      </c>
      <c r="AD102" s="33">
        <f t="shared" si="8"/>
        <v>0</v>
      </c>
      <c r="AE102" s="33">
        <f t="shared" si="8"/>
        <v>0</v>
      </c>
      <c r="AF102" s="33">
        <f t="shared" si="8"/>
        <v>0</v>
      </c>
      <c r="AG102" s="33">
        <f t="shared" si="8"/>
        <v>0</v>
      </c>
      <c r="AH102" s="33">
        <f t="shared" si="8"/>
        <v>0</v>
      </c>
      <c r="AI102" s="33">
        <f t="shared" si="8"/>
        <v>0</v>
      </c>
      <c r="AJ102" s="33">
        <f t="shared" si="8"/>
        <v>0</v>
      </c>
      <c r="AK102" s="33">
        <f t="shared" si="8"/>
        <v>0</v>
      </c>
      <c r="AL102" s="33">
        <f t="shared" si="8"/>
        <v>0</v>
      </c>
      <c r="AM102" s="33">
        <f t="shared" si="8"/>
        <v>0</v>
      </c>
      <c r="AN102" s="33">
        <f t="shared" si="8"/>
        <v>0</v>
      </c>
      <c r="AO102" s="33">
        <f t="shared" si="8"/>
        <v>0</v>
      </c>
      <c r="AP102" s="33">
        <f t="shared" si="8"/>
        <v>0</v>
      </c>
      <c r="AQ102" s="33">
        <f t="shared" si="8"/>
        <v>0</v>
      </c>
      <c r="AR102" s="33">
        <f t="shared" si="8"/>
        <v>0</v>
      </c>
      <c r="AS102" s="33">
        <f t="shared" si="8"/>
        <v>0</v>
      </c>
    </row>
    <row r="103" spans="1:45" ht="94.5" customHeight="1" x14ac:dyDescent="0.2">
      <c r="A103" s="9" t="s">
        <v>187</v>
      </c>
      <c r="B103" s="14" t="s">
        <v>188</v>
      </c>
      <c r="C103" s="15"/>
      <c r="D103" s="1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</row>
    <row r="104" spans="1:45" ht="94.5" customHeight="1" x14ac:dyDescent="0.2">
      <c r="A104" s="9" t="s">
        <v>189</v>
      </c>
      <c r="B104" s="14" t="s">
        <v>190</v>
      </c>
      <c r="C104" s="15"/>
      <c r="D104" s="1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</row>
    <row r="105" spans="1:45" ht="94.5" customHeight="1" x14ac:dyDescent="0.2">
      <c r="A105" s="9" t="s">
        <v>191</v>
      </c>
      <c r="B105" s="1" t="s">
        <v>45</v>
      </c>
      <c r="C105" s="2"/>
      <c r="D105" s="2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</row>
    <row r="106" spans="1:45" ht="94.5" customHeight="1" x14ac:dyDescent="0.2">
      <c r="A106" s="7" t="s">
        <v>192</v>
      </c>
      <c r="B106" s="6" t="s">
        <v>193</v>
      </c>
      <c r="C106" s="16"/>
      <c r="D106" s="16"/>
      <c r="E106" s="33">
        <f>SUM(E107:E114)</f>
        <v>558</v>
      </c>
      <c r="F106" s="33">
        <f t="shared" ref="F106:AS106" si="9">SUM(F107:F114)</f>
        <v>4</v>
      </c>
      <c r="G106" s="33">
        <f t="shared" si="9"/>
        <v>553</v>
      </c>
      <c r="H106" s="33">
        <f t="shared" si="9"/>
        <v>1</v>
      </c>
      <c r="I106" s="33">
        <f t="shared" si="9"/>
        <v>0</v>
      </c>
      <c r="J106" s="33">
        <f t="shared" si="9"/>
        <v>2291</v>
      </c>
      <c r="K106" s="33">
        <f t="shared" si="9"/>
        <v>2039</v>
      </c>
      <c r="L106" s="33">
        <f t="shared" si="9"/>
        <v>148</v>
      </c>
      <c r="M106" s="33">
        <f t="shared" si="9"/>
        <v>1</v>
      </c>
      <c r="N106" s="33">
        <f t="shared" si="9"/>
        <v>0</v>
      </c>
      <c r="O106" s="33">
        <f t="shared" si="9"/>
        <v>1294</v>
      </c>
      <c r="P106" s="33">
        <f t="shared" si="9"/>
        <v>905</v>
      </c>
      <c r="Q106" s="33">
        <f t="shared" si="9"/>
        <v>268</v>
      </c>
      <c r="R106" s="33">
        <f t="shared" si="9"/>
        <v>6</v>
      </c>
      <c r="S106" s="33">
        <f t="shared" si="9"/>
        <v>0</v>
      </c>
      <c r="T106" s="33">
        <f t="shared" si="9"/>
        <v>115</v>
      </c>
      <c r="U106" s="33">
        <f t="shared" si="9"/>
        <v>17</v>
      </c>
      <c r="V106" s="33">
        <f t="shared" si="9"/>
        <v>87</v>
      </c>
      <c r="W106" s="33">
        <f t="shared" si="9"/>
        <v>11</v>
      </c>
      <c r="X106" s="33">
        <f t="shared" si="9"/>
        <v>10</v>
      </c>
      <c r="Y106" s="33">
        <f t="shared" si="9"/>
        <v>1304</v>
      </c>
      <c r="Z106" s="33">
        <f t="shared" si="9"/>
        <v>4</v>
      </c>
      <c r="AA106" s="33">
        <f t="shared" si="9"/>
        <v>3</v>
      </c>
      <c r="AB106" s="33">
        <f t="shared" si="9"/>
        <v>1288</v>
      </c>
      <c r="AC106" s="33">
        <f t="shared" si="9"/>
        <v>4</v>
      </c>
      <c r="AD106" s="33">
        <f t="shared" si="9"/>
        <v>23</v>
      </c>
      <c r="AE106" s="33">
        <f t="shared" si="9"/>
        <v>0</v>
      </c>
      <c r="AF106" s="33">
        <f t="shared" si="9"/>
        <v>23</v>
      </c>
      <c r="AG106" s="33">
        <f t="shared" si="9"/>
        <v>7</v>
      </c>
      <c r="AH106" s="33">
        <f t="shared" si="9"/>
        <v>16</v>
      </c>
      <c r="AI106" s="33">
        <f t="shared" si="9"/>
        <v>0</v>
      </c>
      <c r="AJ106" s="33">
        <f t="shared" si="9"/>
        <v>10</v>
      </c>
      <c r="AK106" s="33">
        <f t="shared" si="9"/>
        <v>3</v>
      </c>
      <c r="AL106" s="33">
        <f t="shared" si="9"/>
        <v>0</v>
      </c>
      <c r="AM106" s="33">
        <f t="shared" si="9"/>
        <v>3</v>
      </c>
      <c r="AN106" s="33">
        <f t="shared" si="9"/>
        <v>1</v>
      </c>
      <c r="AO106" s="33">
        <f t="shared" si="9"/>
        <v>2</v>
      </c>
      <c r="AP106" s="33">
        <f t="shared" si="9"/>
        <v>0</v>
      </c>
      <c r="AQ106" s="33">
        <f t="shared" si="9"/>
        <v>0</v>
      </c>
      <c r="AR106" s="33">
        <f t="shared" si="9"/>
        <v>0</v>
      </c>
      <c r="AS106" s="33">
        <f t="shared" si="9"/>
        <v>0</v>
      </c>
    </row>
    <row r="107" spans="1:45" ht="94.5" customHeight="1" x14ac:dyDescent="0.2">
      <c r="A107" s="9" t="s">
        <v>194</v>
      </c>
      <c r="B107" s="19" t="s">
        <v>195</v>
      </c>
      <c r="C107" s="20"/>
      <c r="D107" s="20"/>
      <c r="E107" s="24">
        <v>556</v>
      </c>
      <c r="F107" s="24">
        <v>4</v>
      </c>
      <c r="G107" s="24">
        <v>551</v>
      </c>
      <c r="H107" s="24">
        <v>1</v>
      </c>
      <c r="I107" s="24"/>
      <c r="J107" s="24">
        <v>2288</v>
      </c>
      <c r="K107" s="25">
        <v>2039</v>
      </c>
      <c r="L107" s="131">
        <v>145</v>
      </c>
      <c r="M107" s="131">
        <v>1</v>
      </c>
      <c r="N107" s="131"/>
      <c r="O107" s="131">
        <v>1292</v>
      </c>
      <c r="P107" s="131">
        <v>904</v>
      </c>
      <c r="Q107" s="131">
        <v>268</v>
      </c>
      <c r="R107" s="131">
        <v>5</v>
      </c>
      <c r="S107" s="131"/>
      <c r="T107" s="131">
        <v>115</v>
      </c>
      <c r="U107" s="131">
        <v>17</v>
      </c>
      <c r="V107" s="131">
        <v>87</v>
      </c>
      <c r="W107" s="131">
        <v>11</v>
      </c>
      <c r="X107" s="131">
        <v>10</v>
      </c>
      <c r="Y107" s="131">
        <v>1302</v>
      </c>
      <c r="Z107" s="131">
        <v>4</v>
      </c>
      <c r="AA107" s="131">
        <v>3</v>
      </c>
      <c r="AB107" s="131">
        <v>1288</v>
      </c>
      <c r="AC107" s="131">
        <v>4</v>
      </c>
      <c r="AD107" s="131">
        <v>22</v>
      </c>
      <c r="AE107" s="131"/>
      <c r="AF107" s="131">
        <v>22</v>
      </c>
      <c r="AG107" s="131">
        <v>6</v>
      </c>
      <c r="AH107" s="131">
        <v>16</v>
      </c>
      <c r="AI107" s="131"/>
      <c r="AJ107" s="131">
        <v>10</v>
      </c>
      <c r="AK107" s="131">
        <v>3</v>
      </c>
      <c r="AL107" s="131"/>
      <c r="AM107" s="131">
        <v>3</v>
      </c>
      <c r="AN107" s="131">
        <v>1</v>
      </c>
      <c r="AO107" s="131">
        <v>2</v>
      </c>
      <c r="AP107" s="131"/>
      <c r="AQ107" s="131"/>
      <c r="AR107" s="131"/>
      <c r="AS107" s="131"/>
    </row>
    <row r="108" spans="1:45" ht="94.5" customHeight="1" x14ac:dyDescent="0.2">
      <c r="A108" s="9" t="s">
        <v>196</v>
      </c>
      <c r="B108" s="19" t="s">
        <v>197</v>
      </c>
      <c r="C108" s="20"/>
      <c r="D108" s="20"/>
      <c r="E108" s="24"/>
      <c r="F108" s="24"/>
      <c r="G108" s="24"/>
      <c r="H108" s="24"/>
      <c r="I108" s="24"/>
      <c r="J108" s="24"/>
      <c r="K108" s="25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</row>
    <row r="109" spans="1:45" ht="94.5" customHeight="1" x14ac:dyDescent="0.2">
      <c r="A109" s="9" t="s">
        <v>198</v>
      </c>
      <c r="B109" s="19" t="s">
        <v>199</v>
      </c>
      <c r="C109" s="21"/>
      <c r="D109" s="21"/>
      <c r="E109" s="24">
        <v>2</v>
      </c>
      <c r="F109" s="24"/>
      <c r="G109" s="24">
        <v>2</v>
      </c>
      <c r="H109" s="24"/>
      <c r="I109" s="24"/>
      <c r="J109" s="24">
        <v>3</v>
      </c>
      <c r="K109" s="25"/>
      <c r="L109" s="131">
        <v>3</v>
      </c>
      <c r="M109" s="131"/>
      <c r="N109" s="131"/>
      <c r="O109" s="131">
        <v>2</v>
      </c>
      <c r="P109" s="131">
        <v>1</v>
      </c>
      <c r="Q109" s="131"/>
      <c r="R109" s="131">
        <v>1</v>
      </c>
      <c r="S109" s="131"/>
      <c r="T109" s="131"/>
      <c r="U109" s="131"/>
      <c r="V109" s="131"/>
      <c r="W109" s="131"/>
      <c r="X109" s="131"/>
      <c r="Y109" s="131">
        <v>2</v>
      </c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</row>
    <row r="110" spans="1:45" ht="94.5" customHeight="1" x14ac:dyDescent="0.2">
      <c r="A110" s="9" t="s">
        <v>200</v>
      </c>
      <c r="B110" s="19" t="s">
        <v>201</v>
      </c>
      <c r="C110" s="21"/>
      <c r="D110" s="21"/>
      <c r="E110" s="24"/>
      <c r="F110" s="24"/>
      <c r="G110" s="24"/>
      <c r="H110" s="24"/>
      <c r="I110" s="24"/>
      <c r="J110" s="24"/>
      <c r="K110" s="25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</row>
    <row r="111" spans="1:45" ht="94.5" customHeight="1" x14ac:dyDescent="0.2">
      <c r="A111" s="9" t="s">
        <v>202</v>
      </c>
      <c r="B111" s="19" t="s">
        <v>203</v>
      </c>
      <c r="C111" s="20"/>
      <c r="D111" s="20"/>
      <c r="E111" s="24"/>
      <c r="F111" s="24"/>
      <c r="G111" s="24"/>
      <c r="H111" s="24"/>
      <c r="I111" s="24"/>
      <c r="J111" s="24"/>
      <c r="K111" s="25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</row>
    <row r="112" spans="1:45" ht="94.5" customHeight="1" x14ac:dyDescent="0.2">
      <c r="A112" s="9" t="s">
        <v>204</v>
      </c>
      <c r="B112" s="19" t="s">
        <v>205</v>
      </c>
      <c r="C112" s="20"/>
      <c r="D112" s="20"/>
      <c r="E112" s="24"/>
      <c r="F112" s="24"/>
      <c r="G112" s="24"/>
      <c r="H112" s="24"/>
      <c r="I112" s="24"/>
      <c r="J112" s="24"/>
      <c r="K112" s="25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>
        <v>1</v>
      </c>
      <c r="AE112" s="131"/>
      <c r="AF112" s="131">
        <v>1</v>
      </c>
      <c r="AG112" s="131">
        <v>1</v>
      </c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</row>
    <row r="113" spans="1:45" ht="94.5" customHeight="1" x14ac:dyDescent="0.2">
      <c r="A113" s="9" t="s">
        <v>206</v>
      </c>
      <c r="B113" s="19" t="s">
        <v>207</v>
      </c>
      <c r="C113" s="20"/>
      <c r="D113" s="20"/>
      <c r="E113" s="24"/>
      <c r="F113" s="24"/>
      <c r="G113" s="24"/>
      <c r="H113" s="24"/>
      <c r="I113" s="24"/>
      <c r="J113" s="24"/>
      <c r="K113" s="25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</row>
    <row r="114" spans="1:45" ht="94.5" customHeight="1" x14ac:dyDescent="0.2">
      <c r="A114" s="9" t="s">
        <v>208</v>
      </c>
      <c r="B114" s="22" t="s">
        <v>45</v>
      </c>
      <c r="C114" s="23"/>
      <c r="D114" s="23"/>
      <c r="E114" s="24"/>
      <c r="F114" s="24"/>
      <c r="G114" s="24"/>
      <c r="H114" s="24"/>
      <c r="I114" s="24"/>
      <c r="J114" s="24"/>
      <c r="K114" s="25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</row>
    <row r="115" spans="1:45" ht="94.5" customHeight="1" x14ac:dyDescent="0.2">
      <c r="A115" s="7" t="s">
        <v>209</v>
      </c>
      <c r="B115" s="6" t="s">
        <v>210</v>
      </c>
      <c r="C115" s="5"/>
      <c r="D115" s="5"/>
      <c r="E115" s="33">
        <f>SUM(E116:E119)</f>
        <v>0</v>
      </c>
      <c r="F115" s="33">
        <f t="shared" ref="F115:AS115" si="10">SUM(F116:F119)</f>
        <v>0</v>
      </c>
      <c r="G115" s="33">
        <f t="shared" si="10"/>
        <v>0</v>
      </c>
      <c r="H115" s="33">
        <f t="shared" si="10"/>
        <v>0</v>
      </c>
      <c r="I115" s="33">
        <f t="shared" si="10"/>
        <v>0</v>
      </c>
      <c r="J115" s="33">
        <f t="shared" si="10"/>
        <v>0</v>
      </c>
      <c r="K115" s="33">
        <f t="shared" si="10"/>
        <v>0</v>
      </c>
      <c r="L115" s="33">
        <f t="shared" si="10"/>
        <v>0</v>
      </c>
      <c r="M115" s="33">
        <f t="shared" si="10"/>
        <v>0</v>
      </c>
      <c r="N115" s="33">
        <f t="shared" si="10"/>
        <v>0</v>
      </c>
      <c r="O115" s="33">
        <f t="shared" si="10"/>
        <v>0</v>
      </c>
      <c r="P115" s="33">
        <f t="shared" si="10"/>
        <v>0</v>
      </c>
      <c r="Q115" s="33">
        <f t="shared" si="10"/>
        <v>0</v>
      </c>
      <c r="R115" s="33">
        <f t="shared" si="10"/>
        <v>0</v>
      </c>
      <c r="S115" s="33">
        <f t="shared" si="10"/>
        <v>0</v>
      </c>
      <c r="T115" s="33">
        <f t="shared" si="10"/>
        <v>0</v>
      </c>
      <c r="U115" s="33">
        <f t="shared" si="10"/>
        <v>0</v>
      </c>
      <c r="V115" s="33">
        <f t="shared" si="10"/>
        <v>0</v>
      </c>
      <c r="W115" s="33">
        <f t="shared" si="10"/>
        <v>0</v>
      </c>
      <c r="X115" s="33">
        <f t="shared" si="10"/>
        <v>0</v>
      </c>
      <c r="Y115" s="33">
        <f t="shared" si="10"/>
        <v>0</v>
      </c>
      <c r="Z115" s="33">
        <f t="shared" si="10"/>
        <v>0</v>
      </c>
      <c r="AA115" s="33">
        <f t="shared" si="10"/>
        <v>0</v>
      </c>
      <c r="AB115" s="33">
        <f t="shared" si="10"/>
        <v>0</v>
      </c>
      <c r="AC115" s="33">
        <f t="shared" si="10"/>
        <v>0</v>
      </c>
      <c r="AD115" s="33">
        <f t="shared" si="10"/>
        <v>0</v>
      </c>
      <c r="AE115" s="33">
        <f t="shared" si="10"/>
        <v>0</v>
      </c>
      <c r="AF115" s="33">
        <f t="shared" si="10"/>
        <v>0</v>
      </c>
      <c r="AG115" s="33">
        <f t="shared" si="10"/>
        <v>0</v>
      </c>
      <c r="AH115" s="33">
        <f t="shared" si="10"/>
        <v>0</v>
      </c>
      <c r="AI115" s="33">
        <f t="shared" si="10"/>
        <v>0</v>
      </c>
      <c r="AJ115" s="33">
        <f t="shared" si="10"/>
        <v>0</v>
      </c>
      <c r="AK115" s="33">
        <f t="shared" si="10"/>
        <v>0</v>
      </c>
      <c r="AL115" s="33">
        <f t="shared" si="10"/>
        <v>0</v>
      </c>
      <c r="AM115" s="33">
        <f t="shared" si="10"/>
        <v>0</v>
      </c>
      <c r="AN115" s="33">
        <f t="shared" si="10"/>
        <v>0</v>
      </c>
      <c r="AO115" s="33">
        <f t="shared" si="10"/>
        <v>0</v>
      </c>
      <c r="AP115" s="33">
        <f t="shared" si="10"/>
        <v>0</v>
      </c>
      <c r="AQ115" s="33">
        <f t="shared" si="10"/>
        <v>0</v>
      </c>
      <c r="AR115" s="33">
        <f t="shared" si="10"/>
        <v>0</v>
      </c>
      <c r="AS115" s="33">
        <f t="shared" si="10"/>
        <v>0</v>
      </c>
    </row>
    <row r="116" spans="1:45" ht="94.5" customHeight="1" x14ac:dyDescent="0.2">
      <c r="A116" s="9" t="s">
        <v>211</v>
      </c>
      <c r="B116" s="19" t="s">
        <v>212</v>
      </c>
      <c r="C116" s="21"/>
      <c r="D116" s="21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</row>
    <row r="117" spans="1:45" ht="94.5" customHeight="1" x14ac:dyDescent="0.2">
      <c r="A117" s="9" t="s">
        <v>213</v>
      </c>
      <c r="B117" s="19" t="s">
        <v>214</v>
      </c>
      <c r="C117" s="20"/>
      <c r="D117" s="20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</row>
    <row r="118" spans="1:45" ht="94.5" customHeight="1" x14ac:dyDescent="0.2">
      <c r="A118" s="9" t="s">
        <v>215</v>
      </c>
      <c r="B118" s="19" t="s">
        <v>216</v>
      </c>
      <c r="C118" s="20"/>
      <c r="D118" s="20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</row>
    <row r="119" spans="1:45" ht="94.5" customHeight="1" x14ac:dyDescent="0.2">
      <c r="A119" s="9" t="s">
        <v>217</v>
      </c>
      <c r="B119" s="22" t="s">
        <v>45</v>
      </c>
      <c r="C119" s="23"/>
      <c r="D119" s="23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</row>
    <row r="120" spans="1:45" ht="94.5" customHeight="1" x14ac:dyDescent="0.2">
      <c r="A120" s="7" t="s">
        <v>252</v>
      </c>
      <c r="B120" s="6" t="s">
        <v>255</v>
      </c>
      <c r="C120" s="16"/>
      <c r="D120" s="26"/>
      <c r="E120" s="33">
        <f>SUM(E121:E122)</f>
        <v>0</v>
      </c>
      <c r="F120" s="33">
        <f t="shared" ref="F120:AS120" si="11">SUM(F121:F122)</f>
        <v>0</v>
      </c>
      <c r="G120" s="33">
        <f t="shared" si="11"/>
        <v>0</v>
      </c>
      <c r="H120" s="33">
        <f t="shared" si="11"/>
        <v>0</v>
      </c>
      <c r="I120" s="33">
        <f t="shared" si="11"/>
        <v>0</v>
      </c>
      <c r="J120" s="33">
        <f t="shared" si="11"/>
        <v>0</v>
      </c>
      <c r="K120" s="33">
        <f t="shared" si="11"/>
        <v>0</v>
      </c>
      <c r="L120" s="33">
        <f t="shared" si="11"/>
        <v>0</v>
      </c>
      <c r="M120" s="33">
        <f t="shared" si="11"/>
        <v>0</v>
      </c>
      <c r="N120" s="33">
        <f t="shared" si="11"/>
        <v>0</v>
      </c>
      <c r="O120" s="33">
        <f t="shared" si="11"/>
        <v>0</v>
      </c>
      <c r="P120" s="33">
        <f t="shared" si="11"/>
        <v>0</v>
      </c>
      <c r="Q120" s="33">
        <f t="shared" si="11"/>
        <v>0</v>
      </c>
      <c r="R120" s="33">
        <f t="shared" si="11"/>
        <v>0</v>
      </c>
      <c r="S120" s="33">
        <f t="shared" si="11"/>
        <v>0</v>
      </c>
      <c r="T120" s="33">
        <f t="shared" si="11"/>
        <v>0</v>
      </c>
      <c r="U120" s="33">
        <f t="shared" si="11"/>
        <v>0</v>
      </c>
      <c r="V120" s="33">
        <f t="shared" si="11"/>
        <v>0</v>
      </c>
      <c r="W120" s="33">
        <f t="shared" si="11"/>
        <v>0</v>
      </c>
      <c r="X120" s="33">
        <f t="shared" si="11"/>
        <v>0</v>
      </c>
      <c r="Y120" s="33">
        <f t="shared" si="11"/>
        <v>0</v>
      </c>
      <c r="Z120" s="33">
        <f t="shared" si="11"/>
        <v>0</v>
      </c>
      <c r="AA120" s="33">
        <f t="shared" si="11"/>
        <v>0</v>
      </c>
      <c r="AB120" s="33">
        <f t="shared" si="11"/>
        <v>0</v>
      </c>
      <c r="AC120" s="33">
        <f t="shared" si="11"/>
        <v>0</v>
      </c>
      <c r="AD120" s="33">
        <f t="shared" si="11"/>
        <v>0</v>
      </c>
      <c r="AE120" s="33">
        <f t="shared" si="11"/>
        <v>0</v>
      </c>
      <c r="AF120" s="33">
        <f t="shared" si="11"/>
        <v>0</v>
      </c>
      <c r="AG120" s="33">
        <f t="shared" si="11"/>
        <v>0</v>
      </c>
      <c r="AH120" s="33">
        <f t="shared" si="11"/>
        <v>0</v>
      </c>
      <c r="AI120" s="33">
        <f t="shared" si="11"/>
        <v>0</v>
      </c>
      <c r="AJ120" s="33">
        <f t="shared" si="11"/>
        <v>0</v>
      </c>
      <c r="AK120" s="33">
        <f t="shared" si="11"/>
        <v>0</v>
      </c>
      <c r="AL120" s="33">
        <f t="shared" si="11"/>
        <v>0</v>
      </c>
      <c r="AM120" s="33">
        <f t="shared" si="11"/>
        <v>0</v>
      </c>
      <c r="AN120" s="33">
        <f t="shared" si="11"/>
        <v>0</v>
      </c>
      <c r="AO120" s="33">
        <f t="shared" si="11"/>
        <v>0</v>
      </c>
      <c r="AP120" s="33">
        <f t="shared" si="11"/>
        <v>0</v>
      </c>
      <c r="AQ120" s="33">
        <f t="shared" si="11"/>
        <v>0</v>
      </c>
      <c r="AR120" s="33">
        <f t="shared" si="11"/>
        <v>0</v>
      </c>
      <c r="AS120" s="33">
        <f t="shared" si="11"/>
        <v>0</v>
      </c>
    </row>
    <row r="121" spans="1:45" ht="94.5" customHeight="1" x14ac:dyDescent="0.2">
      <c r="A121" s="9" t="s">
        <v>253</v>
      </c>
      <c r="B121" s="22" t="s">
        <v>256</v>
      </c>
      <c r="C121" s="23"/>
      <c r="D121" s="27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</row>
    <row r="122" spans="1:45" ht="94.5" customHeight="1" x14ac:dyDescent="0.2">
      <c r="A122" s="9" t="s">
        <v>254</v>
      </c>
      <c r="B122" s="22" t="s">
        <v>257</v>
      </c>
      <c r="C122" s="23"/>
      <c r="D122" s="27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</row>
    <row r="123" spans="1:45" ht="94.5" customHeight="1" x14ac:dyDescent="0.2">
      <c r="A123" s="7" t="s">
        <v>218</v>
      </c>
      <c r="B123" s="17" t="s">
        <v>45</v>
      </c>
      <c r="C123" s="18"/>
      <c r="D123" s="18"/>
      <c r="E123" s="24"/>
      <c r="F123" s="24"/>
      <c r="G123" s="24"/>
      <c r="H123" s="24"/>
      <c r="I123" s="24"/>
      <c r="J123" s="24">
        <v>6</v>
      </c>
      <c r="K123" s="25">
        <v>5</v>
      </c>
      <c r="L123" s="131">
        <v>1</v>
      </c>
      <c r="M123" s="131"/>
      <c r="N123" s="131"/>
      <c r="O123" s="131">
        <v>3</v>
      </c>
      <c r="P123" s="131"/>
      <c r="Q123" s="131">
        <v>1</v>
      </c>
      <c r="R123" s="131">
        <v>2</v>
      </c>
      <c r="S123" s="131"/>
      <c r="T123" s="131"/>
      <c r="U123" s="131"/>
      <c r="V123" s="131"/>
      <c r="W123" s="131"/>
      <c r="X123" s="131"/>
      <c r="Y123" s="131">
        <v>3</v>
      </c>
      <c r="Z123" s="131"/>
      <c r="AA123" s="131"/>
      <c r="AB123" s="131">
        <v>2</v>
      </c>
      <c r="AC123" s="131"/>
      <c r="AD123" s="131">
        <v>2</v>
      </c>
      <c r="AE123" s="131"/>
      <c r="AF123" s="131">
        <v>2</v>
      </c>
      <c r="AG123" s="131"/>
      <c r="AH123" s="131">
        <v>2</v>
      </c>
      <c r="AI123" s="131"/>
      <c r="AJ123" s="131">
        <v>1</v>
      </c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 spans="1:45" ht="94.5" customHeight="1" x14ac:dyDescent="0.2">
      <c r="A124" s="29"/>
      <c r="B124" s="17" t="s">
        <v>219</v>
      </c>
      <c r="C124" s="18"/>
      <c r="D124" s="18"/>
      <c r="E124" s="33">
        <f>E9+E29+E41+E49+E63+E70+E77+E80+E102+E106+E115+E120+E123</f>
        <v>650</v>
      </c>
      <c r="F124" s="33">
        <f t="shared" ref="F124:AS124" si="12">F9+F29+F41+F49+F63+F70+F77+F80+F102+F106+F115+F120+F123</f>
        <v>15</v>
      </c>
      <c r="G124" s="33">
        <f t="shared" si="12"/>
        <v>632</v>
      </c>
      <c r="H124" s="33">
        <f t="shared" si="12"/>
        <v>3</v>
      </c>
      <c r="I124" s="33">
        <f t="shared" si="12"/>
        <v>0</v>
      </c>
      <c r="J124" s="33">
        <f t="shared" si="12"/>
        <v>2508</v>
      </c>
      <c r="K124" s="33">
        <f t="shared" si="12"/>
        <v>2195</v>
      </c>
      <c r="L124" s="33">
        <f t="shared" si="12"/>
        <v>198</v>
      </c>
      <c r="M124" s="33">
        <f t="shared" si="12"/>
        <v>8</v>
      </c>
      <c r="N124" s="33">
        <f t="shared" si="12"/>
        <v>0</v>
      </c>
      <c r="O124" s="33">
        <f t="shared" si="12"/>
        <v>1418</v>
      </c>
      <c r="P124" s="33">
        <f t="shared" si="12"/>
        <v>976</v>
      </c>
      <c r="Q124" s="33">
        <f t="shared" si="12"/>
        <v>285</v>
      </c>
      <c r="R124" s="33">
        <f t="shared" si="12"/>
        <v>22</v>
      </c>
      <c r="S124" s="33">
        <f t="shared" si="12"/>
        <v>0</v>
      </c>
      <c r="T124" s="33">
        <f t="shared" si="12"/>
        <v>135</v>
      </c>
      <c r="U124" s="33">
        <f t="shared" si="12"/>
        <v>17</v>
      </c>
      <c r="V124" s="33">
        <f t="shared" si="12"/>
        <v>106</v>
      </c>
      <c r="W124" s="33">
        <f t="shared" si="12"/>
        <v>12</v>
      </c>
      <c r="X124" s="33">
        <f t="shared" si="12"/>
        <v>16</v>
      </c>
      <c r="Y124" s="33">
        <f t="shared" si="12"/>
        <v>1434</v>
      </c>
      <c r="Z124" s="33">
        <f t="shared" si="12"/>
        <v>6</v>
      </c>
      <c r="AA124" s="33">
        <f t="shared" si="12"/>
        <v>14</v>
      </c>
      <c r="AB124" s="33">
        <f t="shared" si="12"/>
        <v>1402</v>
      </c>
      <c r="AC124" s="33">
        <f t="shared" si="12"/>
        <v>15</v>
      </c>
      <c r="AD124" s="33">
        <f t="shared" si="12"/>
        <v>42</v>
      </c>
      <c r="AE124" s="33">
        <f t="shared" si="12"/>
        <v>4</v>
      </c>
      <c r="AF124" s="33">
        <f t="shared" si="12"/>
        <v>46</v>
      </c>
      <c r="AG124" s="33">
        <f t="shared" si="12"/>
        <v>10</v>
      </c>
      <c r="AH124" s="33">
        <f t="shared" si="12"/>
        <v>36</v>
      </c>
      <c r="AI124" s="33">
        <f t="shared" si="12"/>
        <v>0</v>
      </c>
      <c r="AJ124" s="33">
        <f t="shared" si="12"/>
        <v>20</v>
      </c>
      <c r="AK124" s="33">
        <f t="shared" si="12"/>
        <v>8</v>
      </c>
      <c r="AL124" s="33">
        <f t="shared" si="12"/>
        <v>0</v>
      </c>
      <c r="AM124" s="33">
        <f t="shared" si="12"/>
        <v>8</v>
      </c>
      <c r="AN124" s="33">
        <f t="shared" si="12"/>
        <v>2</v>
      </c>
      <c r="AO124" s="33">
        <f t="shared" si="12"/>
        <v>6</v>
      </c>
      <c r="AP124" s="33">
        <f t="shared" si="12"/>
        <v>0</v>
      </c>
      <c r="AQ124" s="33">
        <f t="shared" si="12"/>
        <v>0</v>
      </c>
      <c r="AR124" s="33">
        <f t="shared" si="12"/>
        <v>0</v>
      </c>
      <c r="AS124" s="33">
        <f t="shared" si="12"/>
        <v>0</v>
      </c>
    </row>
    <row r="127" spans="1:45" ht="86.25" customHeight="1" x14ac:dyDescent="0.2">
      <c r="B127" s="104" t="s">
        <v>268</v>
      </c>
      <c r="C127" s="105"/>
      <c r="D127" s="105"/>
    </row>
  </sheetData>
  <sheetProtection sheet="1" objects="1" scenarios="1"/>
  <mergeCells count="51">
    <mergeCell ref="A4:AS4"/>
    <mergeCell ref="A1:F1"/>
    <mergeCell ref="AM1:AS1"/>
    <mergeCell ref="A3:AS3"/>
    <mergeCell ref="G1:AL1"/>
    <mergeCell ref="A2:AS2"/>
    <mergeCell ref="B127:D127"/>
    <mergeCell ref="T6:W6"/>
    <mergeCell ref="N5:N7"/>
    <mergeCell ref="P6:P7"/>
    <mergeCell ref="S6:S7"/>
    <mergeCell ref="R6:R7"/>
    <mergeCell ref="O6:O7"/>
    <mergeCell ref="Q6:Q7"/>
    <mergeCell ref="O5:Y5"/>
    <mergeCell ref="Z5:Z7"/>
    <mergeCell ref="AB5:AB7"/>
    <mergeCell ref="X6:X7"/>
    <mergeCell ref="Y6:Y7"/>
    <mergeCell ref="AA5:AA7"/>
    <mergeCell ref="AC5:AC7"/>
    <mergeCell ref="AJ5:AJ7"/>
    <mergeCell ref="AK6:AK7"/>
    <mergeCell ref="AK5:AO5"/>
    <mergeCell ref="AD6:AD7"/>
    <mergeCell ref="AN6:AN7"/>
    <mergeCell ref="AG6:AG7"/>
    <mergeCell ref="AD5:AH5"/>
    <mergeCell ref="AL6:AL7"/>
    <mergeCell ref="AS5:AS7"/>
    <mergeCell ref="AH6:AH7"/>
    <mergeCell ref="AE6:AE7"/>
    <mergeCell ref="AF6:AF7"/>
    <mergeCell ref="AR5:AR7"/>
    <mergeCell ref="AP5:AP7"/>
    <mergeCell ref="AQ5:AQ7"/>
    <mergeCell ref="AM6:AM7"/>
    <mergeCell ref="AO6:AO7"/>
    <mergeCell ref="AI5:AI7"/>
    <mergeCell ref="A5:D7"/>
    <mergeCell ref="F6:F7"/>
    <mergeCell ref="I6:I7"/>
    <mergeCell ref="J6:J7"/>
    <mergeCell ref="H6:H7"/>
    <mergeCell ref="J5:M5"/>
    <mergeCell ref="G6:G7"/>
    <mergeCell ref="E5:I5"/>
    <mergeCell ref="K6:K7"/>
    <mergeCell ref="L6:L7"/>
    <mergeCell ref="E6:E7"/>
    <mergeCell ref="M6:M7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1"/>
  <sheetViews>
    <sheetView topLeftCell="A22" zoomScale="70" zoomScaleNormal="70" workbookViewId="0">
      <selection activeCell="I41" sqref="I41"/>
    </sheetView>
  </sheetViews>
  <sheetFormatPr defaultRowHeight="15" x14ac:dyDescent="0.25"/>
  <cols>
    <col min="1" max="1" width="6.85546875" style="66" customWidth="1"/>
    <col min="2" max="2" width="27.28515625" style="66" customWidth="1"/>
    <col min="3" max="3" width="0.140625" style="66" customWidth="1"/>
    <col min="4" max="4" width="9.140625" style="66" hidden="1" customWidth="1"/>
    <col min="5" max="16384" width="9.140625" style="66"/>
  </cols>
  <sheetData>
    <row r="1" spans="1:45" s="30" customFormat="1" ht="57" customHeight="1" x14ac:dyDescent="0.2">
      <c r="A1" s="110" t="s">
        <v>261</v>
      </c>
      <c r="B1" s="111"/>
      <c r="C1" s="111"/>
      <c r="D1" s="111"/>
      <c r="E1" s="111"/>
      <c r="F1" s="111"/>
      <c r="G1" s="117" t="s">
        <v>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2"/>
      <c r="AN1" s="112"/>
      <c r="AO1" s="112"/>
      <c r="AP1" s="112"/>
      <c r="AQ1" s="112"/>
      <c r="AR1" s="112"/>
      <c r="AS1" s="113"/>
    </row>
    <row r="2" spans="1:45" s="74" customFormat="1" ht="69" customHeight="1" x14ac:dyDescent="0.25">
      <c r="A2" s="118" t="s">
        <v>263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1"/>
    </row>
    <row r="3" spans="1:45" s="74" customFormat="1" ht="33.7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s="30" customFormat="1" ht="27" customHeight="1" x14ac:dyDescent="0.2">
      <c r="A4" s="106" t="s">
        <v>267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</row>
    <row r="5" spans="1:45" s="34" customFormat="1" ht="87.75" customHeight="1" x14ac:dyDescent="0.2">
      <c r="A5" s="84" t="s">
        <v>259</v>
      </c>
      <c r="B5" s="85"/>
      <c r="C5" s="85"/>
      <c r="D5" s="86"/>
      <c r="E5" s="97" t="s">
        <v>220</v>
      </c>
      <c r="F5" s="98"/>
      <c r="G5" s="98"/>
      <c r="H5" s="98"/>
      <c r="I5" s="99"/>
      <c r="J5" s="94" t="s">
        <v>225</v>
      </c>
      <c r="K5" s="95"/>
      <c r="L5" s="95"/>
      <c r="M5" s="96"/>
      <c r="N5" s="100" t="s">
        <v>226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100" t="s">
        <v>236</v>
      </c>
      <c r="AA5" s="100" t="s">
        <v>237</v>
      </c>
      <c r="AB5" s="100" t="s">
        <v>248</v>
      </c>
      <c r="AC5" s="93" t="s">
        <v>250</v>
      </c>
      <c r="AD5" s="97" t="s">
        <v>246</v>
      </c>
      <c r="AE5" s="98"/>
      <c r="AF5" s="98"/>
      <c r="AG5" s="98"/>
      <c r="AH5" s="98"/>
      <c r="AI5" s="100" t="s">
        <v>244</v>
      </c>
      <c r="AJ5" s="100" t="s">
        <v>1</v>
      </c>
      <c r="AK5" s="97" t="s">
        <v>245</v>
      </c>
      <c r="AL5" s="98"/>
      <c r="AM5" s="98"/>
      <c r="AN5" s="98"/>
      <c r="AO5" s="98"/>
      <c r="AP5" s="100" t="s">
        <v>2</v>
      </c>
      <c r="AQ5" s="100" t="s">
        <v>3</v>
      </c>
      <c r="AR5" s="100" t="s">
        <v>4</v>
      </c>
      <c r="AS5" s="100" t="s">
        <v>5</v>
      </c>
    </row>
    <row r="6" spans="1:45" s="34" customFormat="1" ht="75.75" customHeight="1" x14ac:dyDescent="0.2">
      <c r="A6" s="87"/>
      <c r="B6" s="88"/>
      <c r="C6" s="88"/>
      <c r="D6" s="89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01"/>
      <c r="O6" s="93" t="s">
        <v>249</v>
      </c>
      <c r="P6" s="100" t="s">
        <v>227</v>
      </c>
      <c r="Q6" s="100" t="s">
        <v>228</v>
      </c>
      <c r="R6" s="93" t="s">
        <v>229</v>
      </c>
      <c r="S6" s="100" t="s">
        <v>251</v>
      </c>
      <c r="T6" s="94" t="s">
        <v>233</v>
      </c>
      <c r="U6" s="95"/>
      <c r="V6" s="95"/>
      <c r="W6" s="96"/>
      <c r="X6" s="100" t="s">
        <v>234</v>
      </c>
      <c r="Y6" s="93" t="s">
        <v>235</v>
      </c>
      <c r="Z6" s="101"/>
      <c r="AA6" s="101"/>
      <c r="AB6" s="101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01"/>
      <c r="AJ6" s="101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01"/>
      <c r="AQ6" s="101"/>
      <c r="AR6" s="101"/>
      <c r="AS6" s="101"/>
    </row>
    <row r="7" spans="1:45" s="34" customFormat="1" ht="168" customHeight="1" x14ac:dyDescent="0.2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103"/>
      <c r="O7" s="93"/>
      <c r="P7" s="102"/>
      <c r="Q7" s="102"/>
      <c r="R7" s="93"/>
      <c r="S7" s="102"/>
      <c r="T7" s="3" t="s">
        <v>230</v>
      </c>
      <c r="U7" s="3" t="s">
        <v>247</v>
      </c>
      <c r="V7" s="3" t="s">
        <v>231</v>
      </c>
      <c r="W7" s="3" t="s">
        <v>232</v>
      </c>
      <c r="X7" s="102"/>
      <c r="Y7" s="93"/>
      <c r="Z7" s="102"/>
      <c r="AA7" s="102"/>
      <c r="AB7" s="102"/>
      <c r="AC7" s="93"/>
      <c r="AD7" s="93"/>
      <c r="AE7" s="93"/>
      <c r="AF7" s="93"/>
      <c r="AG7" s="93"/>
      <c r="AH7" s="93"/>
      <c r="AI7" s="103"/>
      <c r="AJ7" s="103"/>
      <c r="AK7" s="93"/>
      <c r="AL7" s="93"/>
      <c r="AM7" s="93"/>
      <c r="AN7" s="93"/>
      <c r="AO7" s="93"/>
      <c r="AP7" s="102"/>
      <c r="AQ7" s="102"/>
      <c r="AR7" s="102"/>
      <c r="AS7" s="102"/>
    </row>
    <row r="8" spans="1:45" x14ac:dyDescent="0.25">
      <c r="A8" s="35"/>
      <c r="B8" s="73"/>
      <c r="C8" s="71"/>
      <c r="D8" s="72"/>
      <c r="E8" s="78">
        <v>1</v>
      </c>
      <c r="F8" s="78">
        <v>2</v>
      </c>
      <c r="G8" s="78">
        <v>3</v>
      </c>
      <c r="H8" s="78">
        <v>4</v>
      </c>
      <c r="I8" s="78">
        <v>5</v>
      </c>
      <c r="J8" s="78">
        <v>6</v>
      </c>
      <c r="K8" s="78">
        <v>7</v>
      </c>
      <c r="L8" s="78">
        <v>8</v>
      </c>
      <c r="M8" s="78">
        <v>9</v>
      </c>
      <c r="N8" s="78">
        <v>10</v>
      </c>
      <c r="O8" s="78">
        <v>11</v>
      </c>
      <c r="P8" s="78">
        <v>12</v>
      </c>
      <c r="Q8" s="78">
        <v>13</v>
      </c>
      <c r="R8" s="78">
        <v>14</v>
      </c>
      <c r="S8" s="78">
        <v>15</v>
      </c>
      <c r="T8" s="78">
        <v>16</v>
      </c>
      <c r="U8" s="78">
        <v>17</v>
      </c>
      <c r="V8" s="78">
        <v>18</v>
      </c>
      <c r="W8" s="78">
        <v>19</v>
      </c>
      <c r="X8" s="78">
        <v>20</v>
      </c>
      <c r="Y8" s="78">
        <v>21</v>
      </c>
      <c r="Z8" s="78">
        <v>22</v>
      </c>
      <c r="AA8" s="78">
        <v>23</v>
      </c>
      <c r="AB8" s="78">
        <v>24</v>
      </c>
      <c r="AC8" s="78">
        <v>25</v>
      </c>
      <c r="AD8" s="78">
        <v>26</v>
      </c>
      <c r="AE8" s="78">
        <v>27</v>
      </c>
      <c r="AF8" s="78">
        <v>28</v>
      </c>
      <c r="AG8" s="78">
        <v>29</v>
      </c>
      <c r="AH8" s="78">
        <v>30</v>
      </c>
      <c r="AI8" s="78">
        <v>31</v>
      </c>
      <c r="AJ8" s="78">
        <v>32</v>
      </c>
      <c r="AK8" s="78">
        <v>33</v>
      </c>
      <c r="AL8" s="78">
        <v>34</v>
      </c>
      <c r="AM8" s="78">
        <v>35</v>
      </c>
      <c r="AN8" s="78">
        <v>36</v>
      </c>
      <c r="AO8" s="78">
        <v>37</v>
      </c>
      <c r="AP8" s="78">
        <v>38</v>
      </c>
      <c r="AQ8" s="78">
        <v>39</v>
      </c>
      <c r="AR8" s="78">
        <v>40</v>
      </c>
      <c r="AS8" s="83">
        <v>41</v>
      </c>
    </row>
    <row r="9" spans="1:45" ht="34.5" customHeight="1" x14ac:dyDescent="0.25">
      <c r="A9" s="38" t="s">
        <v>8</v>
      </c>
      <c r="B9" s="39" t="s">
        <v>9</v>
      </c>
      <c r="C9" s="39"/>
      <c r="D9" s="39"/>
      <c r="E9" s="56">
        <f>SUM(E10:E28)</f>
        <v>71</v>
      </c>
      <c r="F9" s="56">
        <f t="shared" ref="F9:AS9" si="0">SUM(F10:F28)</f>
        <v>29</v>
      </c>
      <c r="G9" s="56">
        <f t="shared" si="0"/>
        <v>42</v>
      </c>
      <c r="H9" s="56">
        <f t="shared" si="0"/>
        <v>0</v>
      </c>
      <c r="I9" s="56">
        <f t="shared" si="0"/>
        <v>0</v>
      </c>
      <c r="J9" s="56">
        <f t="shared" si="0"/>
        <v>88</v>
      </c>
      <c r="K9" s="56">
        <f t="shared" si="0"/>
        <v>58</v>
      </c>
      <c r="L9" s="56">
        <f t="shared" si="0"/>
        <v>24</v>
      </c>
      <c r="M9" s="56">
        <f t="shared" si="0"/>
        <v>5</v>
      </c>
      <c r="N9" s="56">
        <f t="shared" si="0"/>
        <v>0</v>
      </c>
      <c r="O9" s="56">
        <f t="shared" si="0"/>
        <v>56</v>
      </c>
      <c r="P9" s="56">
        <f t="shared" si="0"/>
        <v>35</v>
      </c>
      <c r="Q9" s="56">
        <f t="shared" si="0"/>
        <v>1</v>
      </c>
      <c r="R9" s="56">
        <f t="shared" si="0"/>
        <v>6</v>
      </c>
      <c r="S9" s="56">
        <f t="shared" si="0"/>
        <v>0</v>
      </c>
      <c r="T9" s="56">
        <f t="shared" si="0"/>
        <v>14</v>
      </c>
      <c r="U9" s="56">
        <f t="shared" si="0"/>
        <v>0</v>
      </c>
      <c r="V9" s="56">
        <f t="shared" si="0"/>
        <v>13</v>
      </c>
      <c r="W9" s="56">
        <f t="shared" si="0"/>
        <v>1</v>
      </c>
      <c r="X9" s="56">
        <f t="shared" si="0"/>
        <v>0</v>
      </c>
      <c r="Y9" s="56">
        <f t="shared" si="0"/>
        <v>56</v>
      </c>
      <c r="Z9" s="56">
        <f t="shared" si="0"/>
        <v>0</v>
      </c>
      <c r="AA9" s="56">
        <f t="shared" si="0"/>
        <v>20</v>
      </c>
      <c r="AB9" s="56">
        <f t="shared" si="0"/>
        <v>73</v>
      </c>
      <c r="AC9" s="56">
        <f t="shared" si="0"/>
        <v>26</v>
      </c>
      <c r="AD9" s="56">
        <f t="shared" si="0"/>
        <v>0</v>
      </c>
      <c r="AE9" s="56">
        <f t="shared" si="0"/>
        <v>0</v>
      </c>
      <c r="AF9" s="56">
        <f t="shared" si="0"/>
        <v>0</v>
      </c>
      <c r="AG9" s="56">
        <f t="shared" si="0"/>
        <v>0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0"/>
        <v>0</v>
      </c>
      <c r="AR9" s="56">
        <f t="shared" si="0"/>
        <v>0</v>
      </c>
      <c r="AS9" s="68">
        <f t="shared" si="0"/>
        <v>0</v>
      </c>
    </row>
    <row r="10" spans="1:45" ht="24" customHeight="1" x14ac:dyDescent="0.25">
      <c r="A10" s="40" t="s">
        <v>258</v>
      </c>
      <c r="B10" s="41" t="s">
        <v>10</v>
      </c>
      <c r="C10" s="41"/>
      <c r="D10" s="41"/>
      <c r="E10" s="63">
        <v>3</v>
      </c>
      <c r="F10" s="63"/>
      <c r="G10" s="63">
        <v>3</v>
      </c>
      <c r="H10" s="63"/>
      <c r="I10" s="63"/>
      <c r="J10" s="63">
        <v>11</v>
      </c>
      <c r="K10" s="63">
        <v>7</v>
      </c>
      <c r="L10" s="42">
        <v>3</v>
      </c>
      <c r="M10" s="42">
        <v>1</v>
      </c>
      <c r="N10" s="42"/>
      <c r="O10" s="42">
        <v>4</v>
      </c>
      <c r="P10" s="42">
        <v>3</v>
      </c>
      <c r="Q10" s="42"/>
      <c r="R10" s="42"/>
      <c r="S10" s="42"/>
      <c r="T10" s="42">
        <v>1</v>
      </c>
      <c r="U10" s="42"/>
      <c r="V10" s="42">
        <v>1</v>
      </c>
      <c r="W10" s="42"/>
      <c r="X10" s="42"/>
      <c r="Y10" s="42">
        <v>4</v>
      </c>
      <c r="Z10" s="42"/>
      <c r="AA10" s="42"/>
      <c r="AB10" s="42">
        <v>6</v>
      </c>
      <c r="AC10" s="42"/>
      <c r="AD10" s="42"/>
      <c r="AE10" s="42"/>
      <c r="AF10" s="42"/>
      <c r="AG10" s="42"/>
      <c r="AH10" s="79"/>
      <c r="AI10" s="42"/>
      <c r="AJ10" s="42"/>
      <c r="AK10" s="42"/>
      <c r="AL10" s="42"/>
      <c r="AM10" s="42"/>
      <c r="AN10" s="42"/>
      <c r="AO10" s="42"/>
      <c r="AP10" s="79"/>
      <c r="AQ10" s="79"/>
      <c r="AR10" s="79"/>
      <c r="AS10" s="79"/>
    </row>
    <row r="11" spans="1:45" ht="25.5" customHeight="1" x14ac:dyDescent="0.25">
      <c r="A11" s="40" t="s">
        <v>11</v>
      </c>
      <c r="B11" s="43" t="s">
        <v>12</v>
      </c>
      <c r="C11" s="43"/>
      <c r="D11" s="43"/>
      <c r="E11" s="63">
        <v>14</v>
      </c>
      <c r="F11" s="63"/>
      <c r="G11" s="63">
        <v>14</v>
      </c>
      <c r="H11" s="63"/>
      <c r="I11" s="63"/>
      <c r="J11" s="63">
        <v>15</v>
      </c>
      <c r="K11" s="63">
        <v>13</v>
      </c>
      <c r="L11" s="42">
        <v>1</v>
      </c>
      <c r="M11" s="42">
        <v>1</v>
      </c>
      <c r="N11" s="42"/>
      <c r="O11" s="42">
        <v>16</v>
      </c>
      <c r="P11" s="42">
        <v>11</v>
      </c>
      <c r="Q11" s="42"/>
      <c r="R11" s="42">
        <v>1</v>
      </c>
      <c r="S11" s="42"/>
      <c r="T11" s="42">
        <v>4</v>
      </c>
      <c r="U11" s="42"/>
      <c r="V11" s="42">
        <v>3</v>
      </c>
      <c r="W11" s="42">
        <v>1</v>
      </c>
      <c r="X11" s="42"/>
      <c r="Y11" s="42">
        <v>16</v>
      </c>
      <c r="Z11" s="42"/>
      <c r="AA11" s="42"/>
      <c r="AB11" s="80">
        <v>11</v>
      </c>
      <c r="AC11" s="80">
        <v>1</v>
      </c>
      <c r="AD11" s="80"/>
      <c r="AE11" s="80"/>
      <c r="AF11" s="80"/>
      <c r="AG11" s="80"/>
      <c r="AH11" s="81"/>
      <c r="AI11" s="42"/>
      <c r="AJ11" s="42"/>
      <c r="AK11" s="42"/>
      <c r="AL11" s="42"/>
      <c r="AM11" s="42"/>
      <c r="AN11" s="42"/>
      <c r="AO11" s="42"/>
      <c r="AP11" s="79"/>
      <c r="AQ11" s="79"/>
      <c r="AR11" s="79"/>
      <c r="AS11" s="79"/>
    </row>
    <row r="12" spans="1:45" ht="30" customHeight="1" x14ac:dyDescent="0.25">
      <c r="A12" s="44" t="s">
        <v>13</v>
      </c>
      <c r="B12" s="43" t="s">
        <v>14</v>
      </c>
      <c r="C12" s="43"/>
      <c r="D12" s="43"/>
      <c r="E12" s="63"/>
      <c r="F12" s="63"/>
      <c r="G12" s="63"/>
      <c r="H12" s="63"/>
      <c r="I12" s="63"/>
      <c r="J12" s="63"/>
      <c r="K12" s="63"/>
      <c r="L12" s="42"/>
      <c r="M12" s="4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42"/>
      <c r="AB12" s="42"/>
      <c r="AC12" s="42"/>
      <c r="AD12" s="42"/>
      <c r="AE12" s="42"/>
      <c r="AF12" s="42"/>
      <c r="AG12" s="42"/>
      <c r="AH12" s="79"/>
      <c r="AI12" s="42"/>
      <c r="AJ12" s="80"/>
      <c r="AK12" s="80"/>
      <c r="AL12" s="80"/>
      <c r="AM12" s="80"/>
      <c r="AN12" s="80"/>
      <c r="AO12" s="80"/>
      <c r="AP12" s="79"/>
      <c r="AQ12" s="79"/>
      <c r="AR12" s="79"/>
      <c r="AS12" s="79"/>
    </row>
    <row r="13" spans="1:45" ht="26.25" customHeight="1" x14ac:dyDescent="0.25">
      <c r="A13" s="40" t="s">
        <v>15</v>
      </c>
      <c r="B13" s="43" t="s">
        <v>16</v>
      </c>
      <c r="C13" s="43"/>
      <c r="D13" s="43"/>
      <c r="E13" s="63"/>
      <c r="F13" s="63"/>
      <c r="G13" s="63"/>
      <c r="H13" s="63"/>
      <c r="I13" s="63"/>
      <c r="J13" s="63"/>
      <c r="K13" s="63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79"/>
      <c r="AI13" s="42"/>
      <c r="AJ13" s="42"/>
      <c r="AK13" s="42"/>
      <c r="AL13" s="42"/>
      <c r="AM13" s="42"/>
      <c r="AN13" s="42"/>
      <c r="AO13" s="42"/>
      <c r="AP13" s="79"/>
      <c r="AQ13" s="79"/>
      <c r="AR13" s="79"/>
      <c r="AS13" s="79"/>
    </row>
    <row r="14" spans="1:45" ht="27.75" customHeight="1" x14ac:dyDescent="0.25">
      <c r="A14" s="45">
        <v>1.2</v>
      </c>
      <c r="B14" s="41" t="s">
        <v>17</v>
      </c>
      <c r="C14" s="41"/>
      <c r="D14" s="41"/>
      <c r="E14" s="63"/>
      <c r="F14" s="63"/>
      <c r="G14" s="63"/>
      <c r="H14" s="63"/>
      <c r="I14" s="63"/>
      <c r="J14" s="63">
        <v>1</v>
      </c>
      <c r="K14" s="63">
        <v>1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>
        <v>1</v>
      </c>
      <c r="AC14" s="42"/>
      <c r="AD14" s="42"/>
      <c r="AE14" s="42"/>
      <c r="AF14" s="42"/>
      <c r="AG14" s="42"/>
      <c r="AH14" s="122"/>
      <c r="AI14" s="42"/>
      <c r="AJ14" s="42"/>
      <c r="AK14" s="42"/>
      <c r="AL14" s="42"/>
      <c r="AM14" s="42"/>
      <c r="AN14" s="42"/>
      <c r="AO14" s="42"/>
      <c r="AP14" s="79"/>
      <c r="AQ14" s="79"/>
      <c r="AR14" s="79"/>
      <c r="AS14" s="79"/>
    </row>
    <row r="15" spans="1:45" ht="30.75" customHeight="1" x14ac:dyDescent="0.25">
      <c r="A15" s="40" t="s">
        <v>18</v>
      </c>
      <c r="B15" s="41" t="s">
        <v>19</v>
      </c>
      <c r="C15" s="41"/>
      <c r="D15" s="41"/>
      <c r="E15" s="63"/>
      <c r="F15" s="63"/>
      <c r="G15" s="63"/>
      <c r="H15" s="63"/>
      <c r="I15" s="63"/>
      <c r="J15" s="63"/>
      <c r="K15" s="6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2"/>
      <c r="AB15" s="42"/>
      <c r="AC15" s="42"/>
      <c r="AD15" s="42"/>
      <c r="AE15" s="42"/>
      <c r="AF15" s="42"/>
      <c r="AG15" s="122"/>
      <c r="AH15" s="122"/>
      <c r="AI15" s="42"/>
      <c r="AJ15" s="122"/>
      <c r="AK15" s="123"/>
      <c r="AL15" s="123"/>
      <c r="AM15" s="123"/>
      <c r="AN15" s="123"/>
      <c r="AO15" s="123"/>
      <c r="AP15" s="79"/>
      <c r="AQ15" s="79"/>
      <c r="AR15" s="79"/>
      <c r="AS15" s="79"/>
    </row>
    <row r="16" spans="1:45" ht="35.25" customHeight="1" x14ac:dyDescent="0.25">
      <c r="A16" s="40" t="s">
        <v>20</v>
      </c>
      <c r="B16" s="46" t="s">
        <v>21</v>
      </c>
      <c r="C16" s="47"/>
      <c r="D16" s="47"/>
      <c r="E16" s="58"/>
      <c r="F16" s="58"/>
      <c r="G16" s="58"/>
      <c r="H16" s="58"/>
      <c r="I16" s="58"/>
      <c r="J16" s="58"/>
      <c r="K16" s="58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42"/>
      <c r="AJ16" s="42"/>
      <c r="AK16" s="42"/>
      <c r="AL16" s="42"/>
      <c r="AM16" s="42"/>
      <c r="AN16" s="42"/>
      <c r="AO16" s="42"/>
      <c r="AP16" s="79"/>
      <c r="AQ16" s="79"/>
      <c r="AR16" s="79"/>
      <c r="AS16" s="79"/>
    </row>
    <row r="17" spans="1:45" ht="34.5" customHeight="1" x14ac:dyDescent="0.25">
      <c r="A17" s="40" t="s">
        <v>22</v>
      </c>
      <c r="B17" s="46" t="s">
        <v>23</v>
      </c>
      <c r="C17" s="47"/>
      <c r="D17" s="47"/>
      <c r="E17" s="58"/>
      <c r="F17" s="58"/>
      <c r="G17" s="58"/>
      <c r="H17" s="58"/>
      <c r="I17" s="58"/>
      <c r="J17" s="58"/>
      <c r="K17" s="58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</row>
    <row r="18" spans="1:45" ht="31.5" customHeight="1" x14ac:dyDescent="0.25">
      <c r="A18" s="40" t="s">
        <v>24</v>
      </c>
      <c r="B18" s="41" t="s">
        <v>25</v>
      </c>
      <c r="C18" s="41"/>
      <c r="D18" s="48"/>
      <c r="E18" s="63"/>
      <c r="F18" s="63"/>
      <c r="G18" s="63"/>
      <c r="H18" s="63"/>
      <c r="I18" s="63"/>
      <c r="J18" s="63">
        <v>1</v>
      </c>
      <c r="K18" s="63">
        <v>1</v>
      </c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>
        <v>1</v>
      </c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</row>
    <row r="19" spans="1:45" ht="35.25" customHeight="1" x14ac:dyDescent="0.25">
      <c r="A19" s="40" t="s">
        <v>26</v>
      </c>
      <c r="B19" s="43" t="s">
        <v>27</v>
      </c>
      <c r="C19" s="43"/>
      <c r="D19" s="46"/>
      <c r="E19" s="63"/>
      <c r="F19" s="63"/>
      <c r="G19" s="63"/>
      <c r="H19" s="63"/>
      <c r="I19" s="63"/>
      <c r="J19" s="63"/>
      <c r="K19" s="63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</row>
    <row r="20" spans="1:45" ht="27.75" customHeight="1" x14ac:dyDescent="0.25">
      <c r="A20" s="40" t="s">
        <v>28</v>
      </c>
      <c r="B20" s="46" t="s">
        <v>29</v>
      </c>
      <c r="C20" s="47"/>
      <c r="D20" s="47"/>
      <c r="E20" s="58"/>
      <c r="F20" s="58"/>
      <c r="G20" s="58"/>
      <c r="H20" s="58"/>
      <c r="I20" s="58"/>
      <c r="J20" s="58"/>
      <c r="K20" s="58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</row>
    <row r="21" spans="1:45" ht="36" customHeight="1" x14ac:dyDescent="0.25">
      <c r="A21" s="40" t="s">
        <v>30</v>
      </c>
      <c r="B21" s="48" t="s">
        <v>31</v>
      </c>
      <c r="C21" s="49"/>
      <c r="D21" s="49"/>
      <c r="E21" s="58">
        <v>2</v>
      </c>
      <c r="F21" s="58"/>
      <c r="G21" s="58">
        <v>2</v>
      </c>
      <c r="H21" s="58"/>
      <c r="I21" s="58"/>
      <c r="J21" s="58">
        <v>4</v>
      </c>
      <c r="K21" s="58">
        <v>4</v>
      </c>
      <c r="L21" s="124"/>
      <c r="M21" s="124"/>
      <c r="N21" s="124"/>
      <c r="O21" s="124">
        <v>3</v>
      </c>
      <c r="P21" s="124">
        <v>2</v>
      </c>
      <c r="Q21" s="124"/>
      <c r="R21" s="124"/>
      <c r="S21" s="124"/>
      <c r="T21" s="124">
        <v>1</v>
      </c>
      <c r="U21" s="124"/>
      <c r="V21" s="124">
        <v>1</v>
      </c>
      <c r="W21" s="124"/>
      <c r="X21" s="124"/>
      <c r="Y21" s="124">
        <v>3</v>
      </c>
      <c r="Z21" s="124"/>
      <c r="AA21" s="124"/>
      <c r="AB21" s="124">
        <v>3</v>
      </c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</row>
    <row r="22" spans="1:45" ht="36.75" customHeight="1" x14ac:dyDescent="0.25">
      <c r="A22" s="40" t="s">
        <v>32</v>
      </c>
      <c r="B22" s="48" t="s">
        <v>33</v>
      </c>
      <c r="C22" s="49"/>
      <c r="D22" s="49"/>
      <c r="E22" s="58">
        <v>2</v>
      </c>
      <c r="F22" s="58"/>
      <c r="G22" s="58">
        <v>2</v>
      </c>
      <c r="H22" s="58"/>
      <c r="I22" s="58"/>
      <c r="J22" s="58">
        <v>2</v>
      </c>
      <c r="K22" s="58">
        <v>1</v>
      </c>
      <c r="L22" s="124">
        <v>1</v>
      </c>
      <c r="M22" s="124"/>
      <c r="N22" s="124"/>
      <c r="O22" s="124">
        <v>2</v>
      </c>
      <c r="P22" s="124"/>
      <c r="Q22" s="124"/>
      <c r="R22" s="124">
        <v>1</v>
      </c>
      <c r="S22" s="124"/>
      <c r="T22" s="124">
        <v>1</v>
      </c>
      <c r="U22" s="124"/>
      <c r="V22" s="124">
        <v>1</v>
      </c>
      <c r="W22" s="124"/>
      <c r="X22" s="124"/>
      <c r="Y22" s="124">
        <v>2</v>
      </c>
      <c r="Z22" s="124"/>
      <c r="AA22" s="124"/>
      <c r="AB22" s="124">
        <v>1</v>
      </c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</row>
    <row r="23" spans="1:45" ht="39" customHeight="1" x14ac:dyDescent="0.25">
      <c r="A23" s="40" t="s">
        <v>34</v>
      </c>
      <c r="B23" s="49" t="s">
        <v>35</v>
      </c>
      <c r="C23" s="49"/>
      <c r="D23" s="49"/>
      <c r="E23" s="58"/>
      <c r="F23" s="58"/>
      <c r="G23" s="58"/>
      <c r="H23" s="58"/>
      <c r="I23" s="58"/>
      <c r="J23" s="58"/>
      <c r="K23" s="58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45" ht="36" customHeight="1" x14ac:dyDescent="0.25">
      <c r="A24" s="40" t="s">
        <v>36</v>
      </c>
      <c r="B24" s="48" t="s">
        <v>37</v>
      </c>
      <c r="C24" s="49"/>
      <c r="D24" s="49"/>
      <c r="E24" s="58"/>
      <c r="F24" s="58"/>
      <c r="G24" s="58"/>
      <c r="H24" s="58"/>
      <c r="I24" s="58"/>
      <c r="J24" s="58"/>
      <c r="K24" s="58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</row>
    <row r="25" spans="1:45" ht="31.5" customHeight="1" x14ac:dyDescent="0.25">
      <c r="A25" s="40" t="s">
        <v>38</v>
      </c>
      <c r="B25" s="41" t="s">
        <v>39</v>
      </c>
      <c r="C25" s="41"/>
      <c r="D25" s="48"/>
      <c r="E25" s="63">
        <v>44</v>
      </c>
      <c r="F25" s="63">
        <v>29</v>
      </c>
      <c r="G25" s="63">
        <v>15</v>
      </c>
      <c r="H25" s="63"/>
      <c r="I25" s="63"/>
      <c r="J25" s="63">
        <v>21</v>
      </c>
      <c r="K25" s="63">
        <v>5</v>
      </c>
      <c r="L25" s="124">
        <v>16</v>
      </c>
      <c r="M25" s="124"/>
      <c r="N25" s="124"/>
      <c r="O25" s="124">
        <v>23</v>
      </c>
      <c r="P25" s="124">
        <v>15</v>
      </c>
      <c r="Q25" s="124">
        <v>1</v>
      </c>
      <c r="R25" s="124">
        <v>1</v>
      </c>
      <c r="S25" s="124"/>
      <c r="T25" s="124">
        <v>6</v>
      </c>
      <c r="U25" s="124"/>
      <c r="V25" s="124">
        <v>6</v>
      </c>
      <c r="W25" s="124"/>
      <c r="X25" s="124"/>
      <c r="Y25" s="124">
        <v>23</v>
      </c>
      <c r="Z25" s="124"/>
      <c r="AA25" s="124">
        <v>7</v>
      </c>
      <c r="AB25" s="124">
        <v>26</v>
      </c>
      <c r="AC25" s="124">
        <v>12</v>
      </c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</row>
    <row r="26" spans="1:45" ht="36.75" customHeight="1" x14ac:dyDescent="0.25">
      <c r="A26" s="40" t="s">
        <v>40</v>
      </c>
      <c r="B26" s="49" t="s">
        <v>41</v>
      </c>
      <c r="C26" s="49"/>
      <c r="D26" s="49"/>
      <c r="E26" s="58"/>
      <c r="F26" s="58"/>
      <c r="G26" s="58"/>
      <c r="H26" s="58"/>
      <c r="I26" s="58"/>
      <c r="J26" s="58">
        <v>21</v>
      </c>
      <c r="K26" s="59">
        <v>19</v>
      </c>
      <c r="L26" s="124">
        <v>2</v>
      </c>
      <c r="M26" s="124"/>
      <c r="N26" s="124"/>
      <c r="O26" s="124">
        <v>2</v>
      </c>
      <c r="P26" s="124">
        <v>1</v>
      </c>
      <c r="Q26" s="124"/>
      <c r="R26" s="124"/>
      <c r="S26" s="124"/>
      <c r="T26" s="124">
        <v>1</v>
      </c>
      <c r="U26" s="124"/>
      <c r="V26" s="124">
        <v>1</v>
      </c>
      <c r="W26" s="124"/>
      <c r="X26" s="124"/>
      <c r="Y26" s="124">
        <v>2</v>
      </c>
      <c r="Z26" s="124"/>
      <c r="AA26" s="124">
        <v>12</v>
      </c>
      <c r="AB26" s="124">
        <v>17</v>
      </c>
      <c r="AC26" s="124">
        <v>12</v>
      </c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</row>
    <row r="27" spans="1:45" ht="37.5" customHeight="1" x14ac:dyDescent="0.25">
      <c r="A27" s="40" t="s">
        <v>42</v>
      </c>
      <c r="B27" s="48" t="s">
        <v>43</v>
      </c>
      <c r="C27" s="49"/>
      <c r="D27" s="49"/>
      <c r="E27" s="58">
        <v>2</v>
      </c>
      <c r="F27" s="58"/>
      <c r="G27" s="58">
        <v>2</v>
      </c>
      <c r="H27" s="58"/>
      <c r="I27" s="58"/>
      <c r="J27" s="58">
        <v>2</v>
      </c>
      <c r="K27" s="59">
        <v>1</v>
      </c>
      <c r="L27" s="124"/>
      <c r="M27" s="124"/>
      <c r="N27" s="124"/>
      <c r="O27" s="124">
        <v>2</v>
      </c>
      <c r="P27" s="124">
        <v>2</v>
      </c>
      <c r="Q27" s="124"/>
      <c r="R27" s="124"/>
      <c r="S27" s="124"/>
      <c r="T27" s="124"/>
      <c r="U27" s="124"/>
      <c r="V27" s="124"/>
      <c r="W27" s="124"/>
      <c r="X27" s="124"/>
      <c r="Y27" s="124">
        <v>2</v>
      </c>
      <c r="Z27" s="124"/>
      <c r="AA27" s="124"/>
      <c r="AB27" s="124">
        <v>1</v>
      </c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</row>
    <row r="28" spans="1:45" ht="25.5" customHeight="1" x14ac:dyDescent="0.25">
      <c r="A28" s="40" t="s">
        <v>44</v>
      </c>
      <c r="B28" s="43" t="s">
        <v>45</v>
      </c>
      <c r="C28" s="43"/>
      <c r="D28" s="46"/>
      <c r="E28" s="58">
        <v>4</v>
      </c>
      <c r="F28" s="58"/>
      <c r="G28" s="58">
        <v>4</v>
      </c>
      <c r="H28" s="58"/>
      <c r="I28" s="58"/>
      <c r="J28" s="58">
        <v>10</v>
      </c>
      <c r="K28" s="59">
        <v>6</v>
      </c>
      <c r="L28" s="124">
        <v>1</v>
      </c>
      <c r="M28" s="124">
        <v>3</v>
      </c>
      <c r="N28" s="124"/>
      <c r="O28" s="124">
        <v>4</v>
      </c>
      <c r="P28" s="124">
        <v>1</v>
      </c>
      <c r="Q28" s="124"/>
      <c r="R28" s="124">
        <v>3</v>
      </c>
      <c r="S28" s="124"/>
      <c r="T28" s="124"/>
      <c r="U28" s="124"/>
      <c r="V28" s="124"/>
      <c r="W28" s="124"/>
      <c r="X28" s="124"/>
      <c r="Y28" s="124">
        <v>4</v>
      </c>
      <c r="Z28" s="124"/>
      <c r="AA28" s="124">
        <v>1</v>
      </c>
      <c r="AB28" s="124">
        <v>6</v>
      </c>
      <c r="AC28" s="124">
        <v>1</v>
      </c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</row>
    <row r="29" spans="1:45" ht="39" customHeight="1" x14ac:dyDescent="0.25">
      <c r="A29" s="38" t="s">
        <v>46</v>
      </c>
      <c r="B29" s="39" t="s">
        <v>47</v>
      </c>
      <c r="C29" s="39"/>
      <c r="D29" s="37"/>
      <c r="E29" s="68">
        <f>SUM(E30:E40)</f>
        <v>2</v>
      </c>
      <c r="F29" s="68">
        <f t="shared" ref="F29:AS29" si="1">SUM(F30:F40)</f>
        <v>0</v>
      </c>
      <c r="G29" s="68">
        <f t="shared" si="1"/>
        <v>2</v>
      </c>
      <c r="H29" s="68">
        <f t="shared" si="1"/>
        <v>0</v>
      </c>
      <c r="I29" s="68">
        <f t="shared" si="1"/>
        <v>0</v>
      </c>
      <c r="J29" s="68">
        <f t="shared" si="1"/>
        <v>14</v>
      </c>
      <c r="K29" s="68">
        <f t="shared" si="1"/>
        <v>8</v>
      </c>
      <c r="L29" s="68">
        <f t="shared" si="1"/>
        <v>5</v>
      </c>
      <c r="M29" s="68">
        <f t="shared" si="1"/>
        <v>0</v>
      </c>
      <c r="N29" s="68">
        <f t="shared" si="1"/>
        <v>0</v>
      </c>
      <c r="O29" s="68">
        <f t="shared" si="1"/>
        <v>2</v>
      </c>
      <c r="P29" s="68">
        <f t="shared" si="1"/>
        <v>1</v>
      </c>
      <c r="Q29" s="68">
        <f t="shared" si="1"/>
        <v>1</v>
      </c>
      <c r="R29" s="68">
        <f t="shared" si="1"/>
        <v>0</v>
      </c>
      <c r="S29" s="68">
        <f t="shared" si="1"/>
        <v>0</v>
      </c>
      <c r="T29" s="68">
        <f t="shared" si="1"/>
        <v>0</v>
      </c>
      <c r="U29" s="68">
        <f t="shared" si="1"/>
        <v>0</v>
      </c>
      <c r="V29" s="68">
        <f t="shared" si="1"/>
        <v>0</v>
      </c>
      <c r="W29" s="68">
        <f t="shared" si="1"/>
        <v>0</v>
      </c>
      <c r="X29" s="68">
        <f t="shared" si="1"/>
        <v>0</v>
      </c>
      <c r="Y29" s="68">
        <f t="shared" si="1"/>
        <v>2</v>
      </c>
      <c r="Z29" s="68">
        <f t="shared" si="1"/>
        <v>0</v>
      </c>
      <c r="AA29" s="68">
        <f t="shared" si="1"/>
        <v>0</v>
      </c>
      <c r="AB29" s="68">
        <f t="shared" si="1"/>
        <v>8</v>
      </c>
      <c r="AC29" s="68">
        <f t="shared" si="1"/>
        <v>0</v>
      </c>
      <c r="AD29" s="68">
        <f t="shared" si="1"/>
        <v>0</v>
      </c>
      <c r="AE29" s="68">
        <f t="shared" si="1"/>
        <v>0</v>
      </c>
      <c r="AF29" s="68">
        <f t="shared" si="1"/>
        <v>0</v>
      </c>
      <c r="AG29" s="68">
        <f t="shared" si="1"/>
        <v>0</v>
      </c>
      <c r="AH29" s="68">
        <f t="shared" si="1"/>
        <v>0</v>
      </c>
      <c r="AI29" s="68">
        <f t="shared" si="1"/>
        <v>0</v>
      </c>
      <c r="AJ29" s="68">
        <f t="shared" si="1"/>
        <v>0</v>
      </c>
      <c r="AK29" s="68">
        <f t="shared" si="1"/>
        <v>0</v>
      </c>
      <c r="AL29" s="68">
        <f t="shared" si="1"/>
        <v>0</v>
      </c>
      <c r="AM29" s="68">
        <f t="shared" si="1"/>
        <v>0</v>
      </c>
      <c r="AN29" s="68">
        <f t="shared" si="1"/>
        <v>0</v>
      </c>
      <c r="AO29" s="68">
        <f t="shared" si="1"/>
        <v>0</v>
      </c>
      <c r="AP29" s="68">
        <f t="shared" si="1"/>
        <v>0</v>
      </c>
      <c r="AQ29" s="68">
        <f t="shared" si="1"/>
        <v>0</v>
      </c>
      <c r="AR29" s="68">
        <f t="shared" si="1"/>
        <v>0</v>
      </c>
      <c r="AS29" s="68">
        <f t="shared" si="1"/>
        <v>0</v>
      </c>
    </row>
    <row r="30" spans="1:45" ht="25.5" customHeight="1" x14ac:dyDescent="0.25">
      <c r="A30" s="40" t="s">
        <v>48</v>
      </c>
      <c r="B30" s="46" t="s">
        <v>49</v>
      </c>
      <c r="C30" s="47"/>
      <c r="D30" s="47"/>
      <c r="E30" s="58"/>
      <c r="F30" s="58"/>
      <c r="G30" s="58"/>
      <c r="H30" s="58"/>
      <c r="I30" s="58"/>
      <c r="J30" s="58">
        <v>5</v>
      </c>
      <c r="K30" s="59">
        <v>2</v>
      </c>
      <c r="L30" s="124">
        <v>2</v>
      </c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>
        <v>2</v>
      </c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</row>
    <row r="31" spans="1:45" ht="34.5" customHeight="1" x14ac:dyDescent="0.25">
      <c r="A31" s="40" t="s">
        <v>50</v>
      </c>
      <c r="B31" s="43" t="s">
        <v>51</v>
      </c>
      <c r="C31" s="43"/>
      <c r="D31" s="46"/>
      <c r="E31" s="58"/>
      <c r="F31" s="58"/>
      <c r="G31" s="58"/>
      <c r="H31" s="58"/>
      <c r="I31" s="58"/>
      <c r="J31" s="58"/>
      <c r="K31" s="59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</row>
    <row r="32" spans="1:45" ht="33" customHeight="1" x14ac:dyDescent="0.25">
      <c r="A32" s="40" t="s">
        <v>52</v>
      </c>
      <c r="B32" s="46" t="s">
        <v>53</v>
      </c>
      <c r="C32" s="47"/>
      <c r="D32" s="47"/>
      <c r="E32" s="58"/>
      <c r="F32" s="58"/>
      <c r="G32" s="58"/>
      <c r="H32" s="58"/>
      <c r="I32" s="58"/>
      <c r="J32" s="58">
        <v>1</v>
      </c>
      <c r="K32" s="59">
        <v>1</v>
      </c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>
        <v>1</v>
      </c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</row>
    <row r="33" spans="1:45" ht="36" customHeight="1" x14ac:dyDescent="0.25">
      <c r="A33" s="40" t="s">
        <v>54</v>
      </c>
      <c r="B33" s="48" t="s">
        <v>55</v>
      </c>
      <c r="C33" s="49"/>
      <c r="D33" s="49"/>
      <c r="E33" s="58"/>
      <c r="F33" s="58"/>
      <c r="G33" s="58"/>
      <c r="H33" s="58"/>
      <c r="I33" s="58"/>
      <c r="J33" s="58">
        <v>1</v>
      </c>
      <c r="K33" s="59">
        <v>1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>
        <v>1</v>
      </c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</row>
    <row r="34" spans="1:45" ht="36.75" customHeight="1" x14ac:dyDescent="0.25">
      <c r="A34" s="40" t="s">
        <v>56</v>
      </c>
      <c r="B34" s="48" t="s">
        <v>57</v>
      </c>
      <c r="C34" s="49"/>
      <c r="D34" s="49"/>
      <c r="E34" s="58"/>
      <c r="F34" s="58"/>
      <c r="G34" s="58"/>
      <c r="H34" s="58"/>
      <c r="I34" s="58"/>
      <c r="J34" s="58"/>
      <c r="K34" s="59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</row>
    <row r="35" spans="1:45" ht="42" customHeight="1" x14ac:dyDescent="0.25">
      <c r="A35" s="40" t="s">
        <v>58</v>
      </c>
      <c r="B35" s="48" t="s">
        <v>59</v>
      </c>
      <c r="C35" s="49"/>
      <c r="D35" s="49"/>
      <c r="E35" s="58">
        <v>1</v>
      </c>
      <c r="F35" s="58"/>
      <c r="G35" s="58">
        <v>1</v>
      </c>
      <c r="H35" s="58"/>
      <c r="I35" s="58"/>
      <c r="J35" s="58">
        <v>2</v>
      </c>
      <c r="K35" s="59">
        <v>1</v>
      </c>
      <c r="L35" s="124">
        <v>1</v>
      </c>
      <c r="M35" s="124"/>
      <c r="N35" s="124"/>
      <c r="O35" s="124">
        <v>1</v>
      </c>
      <c r="P35" s="124">
        <v>1</v>
      </c>
      <c r="Q35" s="124"/>
      <c r="R35" s="124"/>
      <c r="S35" s="124"/>
      <c r="T35" s="124"/>
      <c r="U35" s="124"/>
      <c r="V35" s="124"/>
      <c r="W35" s="124"/>
      <c r="X35" s="124"/>
      <c r="Y35" s="124">
        <v>1</v>
      </c>
      <c r="Z35" s="124"/>
      <c r="AA35" s="124"/>
      <c r="AB35" s="124">
        <v>1</v>
      </c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</row>
    <row r="36" spans="1:45" ht="24.75" customHeight="1" x14ac:dyDescent="0.25">
      <c r="A36" s="40" t="s">
        <v>60</v>
      </c>
      <c r="B36" s="48" t="s">
        <v>61</v>
      </c>
      <c r="C36" s="49"/>
      <c r="D36" s="49"/>
      <c r="E36" s="58"/>
      <c r="F36" s="58"/>
      <c r="G36" s="58"/>
      <c r="H36" s="58"/>
      <c r="I36" s="58"/>
      <c r="J36" s="58"/>
      <c r="K36" s="59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</row>
    <row r="37" spans="1:45" ht="33" customHeight="1" x14ac:dyDescent="0.25">
      <c r="A37" s="40" t="s">
        <v>62</v>
      </c>
      <c r="B37" s="48" t="s">
        <v>63</v>
      </c>
      <c r="C37" s="49"/>
      <c r="D37" s="49"/>
      <c r="E37" s="58"/>
      <c r="F37" s="58"/>
      <c r="G37" s="58"/>
      <c r="H37" s="58"/>
      <c r="I37" s="58"/>
      <c r="J37" s="58"/>
      <c r="K37" s="59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</row>
    <row r="38" spans="1:45" ht="33.75" customHeight="1" x14ac:dyDescent="0.25">
      <c r="A38" s="40" t="s">
        <v>64</v>
      </c>
      <c r="B38" s="48" t="s">
        <v>65</v>
      </c>
      <c r="C38" s="49"/>
      <c r="D38" s="49"/>
      <c r="E38" s="58"/>
      <c r="F38" s="58"/>
      <c r="G38" s="58"/>
      <c r="H38" s="58"/>
      <c r="I38" s="58"/>
      <c r="J38" s="58">
        <v>3</v>
      </c>
      <c r="K38" s="59">
        <v>2</v>
      </c>
      <c r="L38" s="124">
        <v>1</v>
      </c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>
        <v>2</v>
      </c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</row>
    <row r="39" spans="1:45" ht="30.75" customHeight="1" x14ac:dyDescent="0.25">
      <c r="A39" s="40" t="s">
        <v>66</v>
      </c>
      <c r="B39" s="48" t="s">
        <v>67</v>
      </c>
      <c r="C39" s="49"/>
      <c r="D39" s="49"/>
      <c r="E39" s="58"/>
      <c r="F39" s="58"/>
      <c r="G39" s="58"/>
      <c r="H39" s="58"/>
      <c r="I39" s="58"/>
      <c r="J39" s="58"/>
      <c r="K39" s="59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</row>
    <row r="40" spans="1:45" ht="24.75" customHeight="1" x14ac:dyDescent="0.25">
      <c r="A40" s="40" t="s">
        <v>68</v>
      </c>
      <c r="B40" s="46" t="s">
        <v>45</v>
      </c>
      <c r="C40" s="47"/>
      <c r="D40" s="47"/>
      <c r="E40" s="58">
        <v>1</v>
      </c>
      <c r="F40" s="58"/>
      <c r="G40" s="58">
        <v>1</v>
      </c>
      <c r="H40" s="58"/>
      <c r="I40" s="58"/>
      <c r="J40" s="58">
        <v>2</v>
      </c>
      <c r="K40" s="59">
        <v>1</v>
      </c>
      <c r="L40" s="124">
        <v>1</v>
      </c>
      <c r="M40" s="124"/>
      <c r="N40" s="124"/>
      <c r="O40" s="124">
        <v>1</v>
      </c>
      <c r="P40" s="124"/>
      <c r="Q40" s="124">
        <v>1</v>
      </c>
      <c r="R40" s="124"/>
      <c r="S40" s="124"/>
      <c r="T40" s="124"/>
      <c r="U40" s="124"/>
      <c r="V40" s="124"/>
      <c r="W40" s="124"/>
      <c r="X40" s="124"/>
      <c r="Y40" s="124">
        <v>1</v>
      </c>
      <c r="Z40" s="124"/>
      <c r="AA40" s="124"/>
      <c r="AB40" s="124">
        <v>1</v>
      </c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</row>
    <row r="41" spans="1:45" ht="34.5" customHeight="1" x14ac:dyDescent="0.25">
      <c r="A41" s="38" t="s">
        <v>69</v>
      </c>
      <c r="B41" s="37" t="s">
        <v>70</v>
      </c>
      <c r="C41" s="50"/>
      <c r="D41" s="50"/>
      <c r="E41" s="68">
        <f>SUM(E42:E48)</f>
        <v>4</v>
      </c>
      <c r="F41" s="68">
        <f t="shared" ref="F41:AS41" si="2">SUM(F42:F48)</f>
        <v>0</v>
      </c>
      <c r="G41" s="68">
        <f t="shared" si="2"/>
        <v>4</v>
      </c>
      <c r="H41" s="68">
        <f t="shared" si="2"/>
        <v>0</v>
      </c>
      <c r="I41" s="68">
        <f t="shared" si="2"/>
        <v>0</v>
      </c>
      <c r="J41" s="68">
        <f t="shared" si="2"/>
        <v>5</v>
      </c>
      <c r="K41" s="68">
        <f t="shared" si="2"/>
        <v>3</v>
      </c>
      <c r="L41" s="68">
        <f t="shared" si="2"/>
        <v>1</v>
      </c>
      <c r="M41" s="68">
        <f>SUM(M42:M48)</f>
        <v>1</v>
      </c>
      <c r="N41" s="68">
        <f t="shared" si="2"/>
        <v>0</v>
      </c>
      <c r="O41" s="68">
        <f t="shared" si="2"/>
        <v>4</v>
      </c>
      <c r="P41" s="68">
        <f t="shared" si="2"/>
        <v>3</v>
      </c>
      <c r="Q41" s="68">
        <f t="shared" si="2"/>
        <v>0</v>
      </c>
      <c r="R41" s="68">
        <f t="shared" si="2"/>
        <v>0</v>
      </c>
      <c r="S41" s="68">
        <f t="shared" si="2"/>
        <v>0</v>
      </c>
      <c r="T41" s="68">
        <f t="shared" si="2"/>
        <v>1</v>
      </c>
      <c r="U41" s="68">
        <f t="shared" si="2"/>
        <v>1</v>
      </c>
      <c r="V41" s="68">
        <f t="shared" si="2"/>
        <v>0</v>
      </c>
      <c r="W41" s="68">
        <f t="shared" si="2"/>
        <v>0</v>
      </c>
      <c r="X41" s="68">
        <f t="shared" si="2"/>
        <v>0</v>
      </c>
      <c r="Y41" s="68">
        <f t="shared" si="2"/>
        <v>4</v>
      </c>
      <c r="Z41" s="68">
        <f t="shared" si="2"/>
        <v>0</v>
      </c>
      <c r="AA41" s="68">
        <f t="shared" si="2"/>
        <v>0</v>
      </c>
      <c r="AB41" s="68">
        <f t="shared" si="2"/>
        <v>3</v>
      </c>
      <c r="AC41" s="68">
        <f t="shared" si="2"/>
        <v>1</v>
      </c>
      <c r="AD41" s="68">
        <f t="shared" si="2"/>
        <v>0</v>
      </c>
      <c r="AE41" s="68">
        <f t="shared" si="2"/>
        <v>0</v>
      </c>
      <c r="AF41" s="68">
        <f t="shared" si="2"/>
        <v>0</v>
      </c>
      <c r="AG41" s="68">
        <f t="shared" si="2"/>
        <v>0</v>
      </c>
      <c r="AH41" s="68">
        <f t="shared" si="2"/>
        <v>0</v>
      </c>
      <c r="AI41" s="68">
        <f t="shared" si="2"/>
        <v>0</v>
      </c>
      <c r="AJ41" s="68">
        <f t="shared" si="2"/>
        <v>0</v>
      </c>
      <c r="AK41" s="68">
        <f t="shared" si="2"/>
        <v>0</v>
      </c>
      <c r="AL41" s="68">
        <f t="shared" si="2"/>
        <v>0</v>
      </c>
      <c r="AM41" s="68">
        <f t="shared" si="2"/>
        <v>0</v>
      </c>
      <c r="AN41" s="68">
        <f t="shared" si="2"/>
        <v>0</v>
      </c>
      <c r="AO41" s="68">
        <f t="shared" si="2"/>
        <v>0</v>
      </c>
      <c r="AP41" s="68">
        <f t="shared" si="2"/>
        <v>0</v>
      </c>
      <c r="AQ41" s="68">
        <f t="shared" si="2"/>
        <v>0</v>
      </c>
      <c r="AR41" s="68">
        <f t="shared" si="2"/>
        <v>0</v>
      </c>
      <c r="AS41" s="68">
        <f t="shared" si="2"/>
        <v>0</v>
      </c>
    </row>
    <row r="42" spans="1:45" ht="30.75" customHeight="1" x14ac:dyDescent="0.25">
      <c r="A42" s="40" t="s">
        <v>71</v>
      </c>
      <c r="B42" s="48" t="s">
        <v>72</v>
      </c>
      <c r="C42" s="49"/>
      <c r="D42" s="49"/>
      <c r="E42" s="58"/>
      <c r="F42" s="58"/>
      <c r="G42" s="58"/>
      <c r="H42" s="58"/>
      <c r="I42" s="58"/>
      <c r="J42" s="58"/>
      <c r="K42" s="59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</row>
    <row r="43" spans="1:45" ht="28.5" customHeight="1" x14ac:dyDescent="0.25">
      <c r="A43" s="40" t="s">
        <v>73</v>
      </c>
      <c r="B43" s="48" t="s">
        <v>74</v>
      </c>
      <c r="C43" s="49"/>
      <c r="D43" s="49"/>
      <c r="E43" s="58"/>
      <c r="F43" s="58"/>
      <c r="G43" s="58"/>
      <c r="H43" s="58"/>
      <c r="I43" s="58"/>
      <c r="J43" s="58"/>
      <c r="K43" s="59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</row>
    <row r="44" spans="1:45" ht="30.75" customHeight="1" x14ac:dyDescent="0.25">
      <c r="A44" s="40" t="s">
        <v>75</v>
      </c>
      <c r="B44" s="48" t="s">
        <v>76</v>
      </c>
      <c r="C44" s="49"/>
      <c r="D44" s="49"/>
      <c r="E44" s="58"/>
      <c r="F44" s="58"/>
      <c r="G44" s="58"/>
      <c r="H44" s="58"/>
      <c r="I44" s="58"/>
      <c r="J44" s="58"/>
      <c r="K44" s="59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</row>
    <row r="45" spans="1:45" ht="33" customHeight="1" x14ac:dyDescent="0.25">
      <c r="A45" s="40" t="s">
        <v>77</v>
      </c>
      <c r="B45" s="48" t="s">
        <v>78</v>
      </c>
      <c r="C45" s="49"/>
      <c r="D45" s="49"/>
      <c r="E45" s="58"/>
      <c r="F45" s="58"/>
      <c r="G45" s="58"/>
      <c r="H45" s="58"/>
      <c r="I45" s="58"/>
      <c r="J45" s="58"/>
      <c r="K45" s="59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</row>
    <row r="46" spans="1:45" ht="39" customHeight="1" x14ac:dyDescent="0.25">
      <c r="A46" s="40" t="s">
        <v>79</v>
      </c>
      <c r="B46" s="48" t="s">
        <v>80</v>
      </c>
      <c r="C46" s="49"/>
      <c r="D46" s="49"/>
      <c r="E46" s="58"/>
      <c r="F46" s="58"/>
      <c r="G46" s="58"/>
      <c r="H46" s="58"/>
      <c r="I46" s="58"/>
      <c r="J46" s="58"/>
      <c r="K46" s="59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</row>
    <row r="47" spans="1:45" ht="36.75" customHeight="1" x14ac:dyDescent="0.25">
      <c r="A47" s="40" t="s">
        <v>81</v>
      </c>
      <c r="B47" s="48" t="s">
        <v>82</v>
      </c>
      <c r="C47" s="49"/>
      <c r="D47" s="49"/>
      <c r="E47" s="58"/>
      <c r="F47" s="58"/>
      <c r="G47" s="58"/>
      <c r="H47" s="58"/>
      <c r="I47" s="58"/>
      <c r="J47" s="58">
        <v>2</v>
      </c>
      <c r="K47" s="59">
        <v>2</v>
      </c>
      <c r="L47" s="124"/>
      <c r="M47" s="124"/>
      <c r="N47" s="124"/>
      <c r="O47" s="124">
        <v>2</v>
      </c>
      <c r="P47" s="124">
        <v>2</v>
      </c>
      <c r="Q47" s="124"/>
      <c r="R47" s="124"/>
      <c r="S47" s="124"/>
      <c r="T47" s="124"/>
      <c r="U47" s="124"/>
      <c r="V47" s="124"/>
      <c r="W47" s="124"/>
      <c r="X47" s="124"/>
      <c r="Y47" s="124">
        <v>2</v>
      </c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</row>
    <row r="48" spans="1:45" ht="25.5" customHeight="1" x14ac:dyDescent="0.25">
      <c r="A48" s="40" t="s">
        <v>83</v>
      </c>
      <c r="B48" s="46" t="s">
        <v>45</v>
      </c>
      <c r="C48" s="47"/>
      <c r="D48" s="47"/>
      <c r="E48" s="58">
        <v>4</v>
      </c>
      <c r="F48" s="58"/>
      <c r="G48" s="58">
        <v>4</v>
      </c>
      <c r="H48" s="58"/>
      <c r="I48" s="58"/>
      <c r="J48" s="58">
        <v>3</v>
      </c>
      <c r="K48" s="59">
        <v>1</v>
      </c>
      <c r="L48" s="124">
        <v>1</v>
      </c>
      <c r="M48" s="124">
        <v>1</v>
      </c>
      <c r="N48" s="124"/>
      <c r="O48" s="124">
        <v>2</v>
      </c>
      <c r="P48" s="124">
        <v>1</v>
      </c>
      <c r="Q48" s="124"/>
      <c r="R48" s="124"/>
      <c r="S48" s="124"/>
      <c r="T48" s="124">
        <v>1</v>
      </c>
      <c r="U48" s="124">
        <v>1</v>
      </c>
      <c r="V48" s="124"/>
      <c r="W48" s="124"/>
      <c r="X48" s="124"/>
      <c r="Y48" s="124">
        <v>2</v>
      </c>
      <c r="Z48" s="124"/>
      <c r="AA48" s="124"/>
      <c r="AB48" s="124">
        <v>3</v>
      </c>
      <c r="AC48" s="124">
        <v>1</v>
      </c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</row>
    <row r="49" spans="1:45" ht="42.75" customHeight="1" x14ac:dyDescent="0.25">
      <c r="A49" s="38" t="s">
        <v>84</v>
      </c>
      <c r="B49" s="37" t="s">
        <v>85</v>
      </c>
      <c r="C49" s="50"/>
      <c r="D49" s="50"/>
      <c r="E49" s="68">
        <f>SUM(E50:E62)</f>
        <v>28</v>
      </c>
      <c r="F49" s="68">
        <f t="shared" ref="F49:AS49" si="3">SUM(F50:F62)</f>
        <v>0</v>
      </c>
      <c r="G49" s="68">
        <f t="shared" si="3"/>
        <v>28</v>
      </c>
      <c r="H49" s="68">
        <f t="shared" si="3"/>
        <v>0</v>
      </c>
      <c r="I49" s="68">
        <f t="shared" si="3"/>
        <v>0</v>
      </c>
      <c r="J49" s="68">
        <f t="shared" si="3"/>
        <v>50</v>
      </c>
      <c r="K49" s="68">
        <f t="shared" si="3"/>
        <v>41</v>
      </c>
      <c r="L49" s="68">
        <f t="shared" si="3"/>
        <v>6</v>
      </c>
      <c r="M49" s="68">
        <f t="shared" si="3"/>
        <v>3</v>
      </c>
      <c r="N49" s="68">
        <f t="shared" si="3"/>
        <v>0</v>
      </c>
      <c r="O49" s="68">
        <f t="shared" si="3"/>
        <v>46</v>
      </c>
      <c r="P49" s="68">
        <f t="shared" si="3"/>
        <v>28</v>
      </c>
      <c r="Q49" s="68">
        <f t="shared" si="3"/>
        <v>17</v>
      </c>
      <c r="R49" s="68">
        <f t="shared" si="3"/>
        <v>0</v>
      </c>
      <c r="S49" s="68">
        <f t="shared" si="3"/>
        <v>0</v>
      </c>
      <c r="T49" s="68">
        <f t="shared" si="3"/>
        <v>1</v>
      </c>
      <c r="U49" s="68">
        <f t="shared" si="3"/>
        <v>0</v>
      </c>
      <c r="V49" s="68">
        <f t="shared" si="3"/>
        <v>1</v>
      </c>
      <c r="W49" s="68">
        <f t="shared" si="3"/>
        <v>0</v>
      </c>
      <c r="X49" s="68">
        <f t="shared" si="3"/>
        <v>2</v>
      </c>
      <c r="Y49" s="68">
        <f t="shared" si="3"/>
        <v>48</v>
      </c>
      <c r="Z49" s="68">
        <f t="shared" si="3"/>
        <v>1</v>
      </c>
      <c r="AA49" s="68">
        <f t="shared" si="3"/>
        <v>1</v>
      </c>
      <c r="AB49" s="68">
        <f t="shared" si="3"/>
        <v>20</v>
      </c>
      <c r="AC49" s="68">
        <f t="shared" si="3"/>
        <v>1</v>
      </c>
      <c r="AD49" s="68">
        <f t="shared" si="3"/>
        <v>0</v>
      </c>
      <c r="AE49" s="68">
        <f t="shared" si="3"/>
        <v>0</v>
      </c>
      <c r="AF49" s="68">
        <f t="shared" si="3"/>
        <v>0</v>
      </c>
      <c r="AG49" s="68">
        <f t="shared" si="3"/>
        <v>0</v>
      </c>
      <c r="AH49" s="68">
        <f t="shared" si="3"/>
        <v>0</v>
      </c>
      <c r="AI49" s="68">
        <f t="shared" si="3"/>
        <v>0</v>
      </c>
      <c r="AJ49" s="68">
        <f t="shared" si="3"/>
        <v>0</v>
      </c>
      <c r="AK49" s="68">
        <f t="shared" si="3"/>
        <v>0</v>
      </c>
      <c r="AL49" s="68">
        <f t="shared" si="3"/>
        <v>0</v>
      </c>
      <c r="AM49" s="68">
        <f t="shared" si="3"/>
        <v>0</v>
      </c>
      <c r="AN49" s="68">
        <f t="shared" si="3"/>
        <v>0</v>
      </c>
      <c r="AO49" s="68">
        <f t="shared" si="3"/>
        <v>0</v>
      </c>
      <c r="AP49" s="68">
        <f t="shared" si="3"/>
        <v>0</v>
      </c>
      <c r="AQ49" s="68">
        <f t="shared" si="3"/>
        <v>0</v>
      </c>
      <c r="AR49" s="68">
        <f t="shared" si="3"/>
        <v>0</v>
      </c>
      <c r="AS49" s="68">
        <f t="shared" si="3"/>
        <v>0</v>
      </c>
    </row>
    <row r="50" spans="1:45" ht="31.5" customHeight="1" x14ac:dyDescent="0.25">
      <c r="A50" s="40" t="s">
        <v>86</v>
      </c>
      <c r="B50" s="48" t="s">
        <v>87</v>
      </c>
      <c r="C50" s="49"/>
      <c r="D50" s="49"/>
      <c r="E50" s="58">
        <v>9</v>
      </c>
      <c r="F50" s="58"/>
      <c r="G50" s="58">
        <v>9</v>
      </c>
      <c r="H50" s="58"/>
      <c r="I50" s="58"/>
      <c r="J50" s="58">
        <v>24</v>
      </c>
      <c r="K50" s="59">
        <v>22</v>
      </c>
      <c r="L50" s="124">
        <v>2</v>
      </c>
      <c r="M50" s="124"/>
      <c r="N50" s="124"/>
      <c r="O50" s="124">
        <v>23</v>
      </c>
      <c r="P50" s="124">
        <v>17</v>
      </c>
      <c r="Q50" s="124">
        <v>6</v>
      </c>
      <c r="R50" s="124"/>
      <c r="S50" s="124"/>
      <c r="T50" s="124"/>
      <c r="U50" s="124"/>
      <c r="V50" s="124"/>
      <c r="W50" s="124"/>
      <c r="X50" s="124"/>
      <c r="Y50" s="124">
        <v>23</v>
      </c>
      <c r="Z50" s="124"/>
      <c r="AA50" s="124"/>
      <c r="AB50" s="124">
        <v>8</v>
      </c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</row>
    <row r="51" spans="1:45" ht="31.5" customHeight="1" x14ac:dyDescent="0.25">
      <c r="A51" s="40" t="s">
        <v>88</v>
      </c>
      <c r="B51" s="48" t="s">
        <v>89</v>
      </c>
      <c r="C51" s="49"/>
      <c r="D51" s="49"/>
      <c r="E51" s="58">
        <v>4</v>
      </c>
      <c r="F51" s="58"/>
      <c r="G51" s="58">
        <v>4</v>
      </c>
      <c r="H51" s="58"/>
      <c r="I51" s="58"/>
      <c r="J51" s="58">
        <v>10</v>
      </c>
      <c r="K51" s="59">
        <v>7</v>
      </c>
      <c r="L51" s="124">
        <v>1</v>
      </c>
      <c r="M51" s="124">
        <v>2</v>
      </c>
      <c r="N51" s="124"/>
      <c r="O51" s="124">
        <v>8</v>
      </c>
      <c r="P51" s="124">
        <v>1</v>
      </c>
      <c r="Q51" s="124">
        <v>7</v>
      </c>
      <c r="R51" s="124"/>
      <c r="S51" s="124"/>
      <c r="T51" s="124"/>
      <c r="U51" s="124"/>
      <c r="V51" s="124"/>
      <c r="W51" s="124"/>
      <c r="X51" s="124">
        <v>1</v>
      </c>
      <c r="Y51" s="124">
        <v>9</v>
      </c>
      <c r="Z51" s="124"/>
      <c r="AA51" s="124"/>
      <c r="AB51" s="124">
        <v>2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</row>
    <row r="52" spans="1:45" ht="29.25" customHeight="1" x14ac:dyDescent="0.25">
      <c r="A52" s="40" t="s">
        <v>90</v>
      </c>
      <c r="B52" s="48" t="s">
        <v>91</v>
      </c>
      <c r="C52" s="49"/>
      <c r="D52" s="49"/>
      <c r="E52" s="58">
        <v>1</v>
      </c>
      <c r="F52" s="58"/>
      <c r="G52" s="58">
        <v>1</v>
      </c>
      <c r="H52" s="58"/>
      <c r="I52" s="58"/>
      <c r="J52" s="58"/>
      <c r="K52" s="59"/>
      <c r="L52" s="124"/>
      <c r="M52" s="124"/>
      <c r="N52" s="124"/>
      <c r="O52" s="124">
        <v>1</v>
      </c>
      <c r="P52" s="124">
        <v>1</v>
      </c>
      <c r="Q52" s="124"/>
      <c r="R52" s="124"/>
      <c r="S52" s="124"/>
      <c r="T52" s="124"/>
      <c r="U52" s="124"/>
      <c r="V52" s="124"/>
      <c r="W52" s="124"/>
      <c r="X52" s="124"/>
      <c r="Y52" s="124">
        <v>1</v>
      </c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</row>
    <row r="53" spans="1:45" ht="33" customHeight="1" x14ac:dyDescent="0.25">
      <c r="A53" s="40" t="s">
        <v>92</v>
      </c>
      <c r="B53" s="48" t="s">
        <v>93</v>
      </c>
      <c r="C53" s="49"/>
      <c r="D53" s="49"/>
      <c r="E53" s="58"/>
      <c r="F53" s="58"/>
      <c r="G53" s="58"/>
      <c r="H53" s="58"/>
      <c r="I53" s="58"/>
      <c r="J53" s="58"/>
      <c r="K53" s="59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</row>
    <row r="54" spans="1:45" ht="38.25" customHeight="1" x14ac:dyDescent="0.25">
      <c r="A54" s="40" t="s">
        <v>94</v>
      </c>
      <c r="B54" s="48" t="s">
        <v>95</v>
      </c>
      <c r="C54" s="49"/>
      <c r="D54" s="49"/>
      <c r="E54" s="58"/>
      <c r="F54" s="58"/>
      <c r="G54" s="58"/>
      <c r="H54" s="58"/>
      <c r="I54" s="58"/>
      <c r="J54" s="58"/>
      <c r="K54" s="59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</row>
    <row r="55" spans="1:45" ht="29.25" customHeight="1" x14ac:dyDescent="0.25">
      <c r="A55" s="40" t="s">
        <v>96</v>
      </c>
      <c r="B55" s="48" t="s">
        <v>97</v>
      </c>
      <c r="C55" s="49"/>
      <c r="D55" s="49"/>
      <c r="E55" s="58"/>
      <c r="F55" s="58"/>
      <c r="G55" s="58"/>
      <c r="H55" s="58"/>
      <c r="I55" s="58"/>
      <c r="J55" s="58"/>
      <c r="K55" s="59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</row>
    <row r="56" spans="1:45" ht="28.5" customHeight="1" x14ac:dyDescent="0.25">
      <c r="A56" s="40" t="s">
        <v>98</v>
      </c>
      <c r="B56" s="48" t="s">
        <v>99</v>
      </c>
      <c r="C56" s="49"/>
      <c r="D56" s="49"/>
      <c r="E56" s="58">
        <v>1</v>
      </c>
      <c r="F56" s="58"/>
      <c r="G56" s="58">
        <v>1</v>
      </c>
      <c r="H56" s="58"/>
      <c r="I56" s="58"/>
      <c r="J56" s="58"/>
      <c r="K56" s="59"/>
      <c r="L56" s="124"/>
      <c r="M56" s="124"/>
      <c r="N56" s="124"/>
      <c r="O56" s="124">
        <v>1</v>
      </c>
      <c r="P56" s="124">
        <v>1</v>
      </c>
      <c r="Q56" s="124"/>
      <c r="R56" s="124"/>
      <c r="S56" s="124"/>
      <c r="T56" s="124"/>
      <c r="U56" s="124"/>
      <c r="V56" s="124"/>
      <c r="W56" s="124"/>
      <c r="X56" s="124"/>
      <c r="Y56" s="124">
        <v>1</v>
      </c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</row>
    <row r="57" spans="1:45" ht="27" customHeight="1" x14ac:dyDescent="0.25">
      <c r="A57" s="40" t="s">
        <v>100</v>
      </c>
      <c r="B57" s="48" t="s">
        <v>101</v>
      </c>
      <c r="C57" s="49"/>
      <c r="D57" s="49"/>
      <c r="E57" s="58">
        <v>6</v>
      </c>
      <c r="F57" s="58"/>
      <c r="G57" s="58">
        <v>6</v>
      </c>
      <c r="H57" s="58"/>
      <c r="I57" s="58"/>
      <c r="J57" s="58">
        <v>5</v>
      </c>
      <c r="K57" s="59">
        <v>5</v>
      </c>
      <c r="L57" s="124"/>
      <c r="M57" s="124"/>
      <c r="N57" s="124"/>
      <c r="O57" s="124">
        <v>5</v>
      </c>
      <c r="P57" s="124">
        <v>3</v>
      </c>
      <c r="Q57" s="124">
        <v>2</v>
      </c>
      <c r="R57" s="124"/>
      <c r="S57" s="124"/>
      <c r="T57" s="124"/>
      <c r="U57" s="124"/>
      <c r="V57" s="124"/>
      <c r="W57" s="124"/>
      <c r="X57" s="124">
        <v>1</v>
      </c>
      <c r="Y57" s="124">
        <v>6</v>
      </c>
      <c r="Z57" s="124"/>
      <c r="AA57" s="124">
        <v>1</v>
      </c>
      <c r="AB57" s="124">
        <v>5</v>
      </c>
      <c r="AC57" s="124">
        <v>1</v>
      </c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</row>
    <row r="58" spans="1:45" ht="33.75" customHeight="1" x14ac:dyDescent="0.25">
      <c r="A58" s="40" t="s">
        <v>102</v>
      </c>
      <c r="B58" s="48" t="s">
        <v>103</v>
      </c>
      <c r="C58" s="49"/>
      <c r="D58" s="49"/>
      <c r="E58" s="58">
        <v>5</v>
      </c>
      <c r="F58" s="58"/>
      <c r="G58" s="58">
        <v>5</v>
      </c>
      <c r="H58" s="58"/>
      <c r="I58" s="58"/>
      <c r="J58" s="58">
        <v>5</v>
      </c>
      <c r="K58" s="59">
        <v>3</v>
      </c>
      <c r="L58" s="124">
        <v>2</v>
      </c>
      <c r="M58" s="124"/>
      <c r="N58" s="124"/>
      <c r="O58" s="124">
        <v>5</v>
      </c>
      <c r="P58" s="124">
        <v>5</v>
      </c>
      <c r="Q58" s="124"/>
      <c r="R58" s="124"/>
      <c r="S58" s="124"/>
      <c r="T58" s="124"/>
      <c r="U58" s="124"/>
      <c r="V58" s="124"/>
      <c r="W58" s="124"/>
      <c r="X58" s="124"/>
      <c r="Y58" s="124">
        <v>5</v>
      </c>
      <c r="Z58" s="124">
        <v>1</v>
      </c>
      <c r="AA58" s="124"/>
      <c r="AB58" s="124">
        <v>2</v>
      </c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</row>
    <row r="59" spans="1:45" ht="34.5" customHeight="1" x14ac:dyDescent="0.25">
      <c r="A59" s="40" t="s">
        <v>104</v>
      </c>
      <c r="B59" s="48" t="s">
        <v>105</v>
      </c>
      <c r="C59" s="49"/>
      <c r="D59" s="49"/>
      <c r="E59" s="58">
        <v>2</v>
      </c>
      <c r="F59" s="58"/>
      <c r="G59" s="58">
        <v>2</v>
      </c>
      <c r="H59" s="58"/>
      <c r="I59" s="58"/>
      <c r="J59" s="58">
        <v>4</v>
      </c>
      <c r="K59" s="59">
        <v>3</v>
      </c>
      <c r="L59" s="124">
        <v>1</v>
      </c>
      <c r="M59" s="124"/>
      <c r="N59" s="124"/>
      <c r="O59" s="124">
        <v>3</v>
      </c>
      <c r="P59" s="124"/>
      <c r="Q59" s="124">
        <v>2</v>
      </c>
      <c r="R59" s="124"/>
      <c r="S59" s="124"/>
      <c r="T59" s="124">
        <v>1</v>
      </c>
      <c r="U59" s="124"/>
      <c r="V59" s="124">
        <v>1</v>
      </c>
      <c r="W59" s="124"/>
      <c r="X59" s="124"/>
      <c r="Y59" s="124">
        <v>3</v>
      </c>
      <c r="Z59" s="124"/>
      <c r="AA59" s="124"/>
      <c r="AB59" s="124">
        <v>2</v>
      </c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</row>
    <row r="60" spans="1:45" ht="34.5" customHeight="1" x14ac:dyDescent="0.25">
      <c r="A60" s="40" t="s">
        <v>106</v>
      </c>
      <c r="B60" s="48" t="s">
        <v>107</v>
      </c>
      <c r="C60" s="49"/>
      <c r="D60" s="49"/>
      <c r="E60" s="58"/>
      <c r="F60" s="58"/>
      <c r="G60" s="58"/>
      <c r="H60" s="58"/>
      <c r="I60" s="58"/>
      <c r="J60" s="58"/>
      <c r="K60" s="59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</row>
    <row r="61" spans="1:45" ht="42" customHeight="1" x14ac:dyDescent="0.25">
      <c r="A61" s="40" t="s">
        <v>108</v>
      </c>
      <c r="B61" s="48" t="s">
        <v>109</v>
      </c>
      <c r="C61" s="49"/>
      <c r="D61" s="49"/>
      <c r="E61" s="58"/>
      <c r="F61" s="58"/>
      <c r="G61" s="58"/>
      <c r="H61" s="58"/>
      <c r="I61" s="58"/>
      <c r="J61" s="58"/>
      <c r="K61" s="59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</row>
    <row r="62" spans="1:45" ht="26.25" customHeight="1" x14ac:dyDescent="0.25">
      <c r="A62" s="40" t="s">
        <v>110</v>
      </c>
      <c r="B62" s="46" t="s">
        <v>45</v>
      </c>
      <c r="C62" s="47"/>
      <c r="D62" s="47"/>
      <c r="E62" s="58"/>
      <c r="F62" s="58"/>
      <c r="G62" s="58"/>
      <c r="H62" s="58"/>
      <c r="I62" s="58"/>
      <c r="J62" s="58">
        <v>2</v>
      </c>
      <c r="K62" s="59">
        <v>1</v>
      </c>
      <c r="L62" s="124"/>
      <c r="M62" s="124">
        <v>1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>
        <v>1</v>
      </c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</row>
    <row r="63" spans="1:45" ht="39.75" customHeight="1" x14ac:dyDescent="0.25">
      <c r="A63" s="38" t="s">
        <v>111</v>
      </c>
      <c r="B63" s="37" t="s">
        <v>112</v>
      </c>
      <c r="C63" s="50"/>
      <c r="D63" s="50"/>
      <c r="E63" s="68">
        <f>SUM(E64:E69)</f>
        <v>1</v>
      </c>
      <c r="F63" s="68">
        <f t="shared" ref="F63:AS63" si="4">SUM(F64:F69)</f>
        <v>0</v>
      </c>
      <c r="G63" s="68">
        <f t="shared" si="4"/>
        <v>1</v>
      </c>
      <c r="H63" s="68">
        <f t="shared" si="4"/>
        <v>0</v>
      </c>
      <c r="I63" s="68">
        <f t="shared" si="4"/>
        <v>0</v>
      </c>
      <c r="J63" s="68">
        <f t="shared" si="4"/>
        <v>0</v>
      </c>
      <c r="K63" s="68">
        <f t="shared" si="4"/>
        <v>0</v>
      </c>
      <c r="L63" s="68">
        <f t="shared" si="4"/>
        <v>0</v>
      </c>
      <c r="M63" s="68">
        <f t="shared" si="4"/>
        <v>0</v>
      </c>
      <c r="N63" s="68">
        <f t="shared" si="4"/>
        <v>0</v>
      </c>
      <c r="O63" s="68">
        <f t="shared" si="4"/>
        <v>1</v>
      </c>
      <c r="P63" s="68">
        <f t="shared" si="4"/>
        <v>1</v>
      </c>
      <c r="Q63" s="68">
        <f t="shared" si="4"/>
        <v>0</v>
      </c>
      <c r="R63" s="68">
        <f t="shared" si="4"/>
        <v>0</v>
      </c>
      <c r="S63" s="68">
        <f t="shared" si="4"/>
        <v>0</v>
      </c>
      <c r="T63" s="68">
        <f t="shared" si="4"/>
        <v>0</v>
      </c>
      <c r="U63" s="68">
        <f t="shared" si="4"/>
        <v>0</v>
      </c>
      <c r="V63" s="68">
        <f t="shared" si="4"/>
        <v>0</v>
      </c>
      <c r="W63" s="68">
        <f t="shared" si="4"/>
        <v>0</v>
      </c>
      <c r="X63" s="68">
        <f t="shared" si="4"/>
        <v>0</v>
      </c>
      <c r="Y63" s="68">
        <f t="shared" si="4"/>
        <v>1</v>
      </c>
      <c r="Z63" s="68">
        <f t="shared" si="4"/>
        <v>0</v>
      </c>
      <c r="AA63" s="68">
        <f t="shared" si="4"/>
        <v>0</v>
      </c>
      <c r="AB63" s="68">
        <f t="shared" si="4"/>
        <v>0</v>
      </c>
      <c r="AC63" s="68">
        <f t="shared" si="4"/>
        <v>0</v>
      </c>
      <c r="AD63" s="68">
        <f t="shared" si="4"/>
        <v>0</v>
      </c>
      <c r="AE63" s="68">
        <f t="shared" si="4"/>
        <v>0</v>
      </c>
      <c r="AF63" s="68">
        <f t="shared" si="4"/>
        <v>0</v>
      </c>
      <c r="AG63" s="68">
        <f t="shared" si="4"/>
        <v>0</v>
      </c>
      <c r="AH63" s="68">
        <f t="shared" si="4"/>
        <v>0</v>
      </c>
      <c r="AI63" s="68">
        <f t="shared" si="4"/>
        <v>0</v>
      </c>
      <c r="AJ63" s="68">
        <f t="shared" si="4"/>
        <v>0</v>
      </c>
      <c r="AK63" s="68">
        <f t="shared" si="4"/>
        <v>0</v>
      </c>
      <c r="AL63" s="68">
        <f t="shared" si="4"/>
        <v>0</v>
      </c>
      <c r="AM63" s="68">
        <f t="shared" si="4"/>
        <v>0</v>
      </c>
      <c r="AN63" s="68">
        <f t="shared" si="4"/>
        <v>0</v>
      </c>
      <c r="AO63" s="68">
        <f t="shared" si="4"/>
        <v>0</v>
      </c>
      <c r="AP63" s="68">
        <f t="shared" si="4"/>
        <v>0</v>
      </c>
      <c r="AQ63" s="68">
        <f t="shared" si="4"/>
        <v>0</v>
      </c>
      <c r="AR63" s="68">
        <f t="shared" si="4"/>
        <v>0</v>
      </c>
      <c r="AS63" s="68">
        <f t="shared" si="4"/>
        <v>0</v>
      </c>
    </row>
    <row r="64" spans="1:45" ht="34.5" customHeight="1" x14ac:dyDescent="0.25">
      <c r="A64" s="40" t="s">
        <v>113</v>
      </c>
      <c r="B64" s="48" t="s">
        <v>114</v>
      </c>
      <c r="C64" s="49"/>
      <c r="D64" s="4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45" ht="39.75" customHeight="1" x14ac:dyDescent="0.25">
      <c r="A65" s="40" t="s">
        <v>115</v>
      </c>
      <c r="B65" s="48" t="s">
        <v>116</v>
      </c>
      <c r="C65" s="49"/>
      <c r="D65" s="4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45" ht="45.75" customHeight="1" x14ac:dyDescent="0.25">
      <c r="A66" s="40" t="s">
        <v>117</v>
      </c>
      <c r="B66" s="48" t="s">
        <v>118</v>
      </c>
      <c r="C66" s="49"/>
      <c r="D66" s="4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45" ht="36.75" customHeight="1" x14ac:dyDescent="0.25">
      <c r="A67" s="40" t="s">
        <v>119</v>
      </c>
      <c r="B67" s="48" t="s">
        <v>120</v>
      </c>
      <c r="C67" s="49"/>
      <c r="D67" s="49"/>
      <c r="E67" s="58">
        <v>1</v>
      </c>
      <c r="F67" s="58"/>
      <c r="G67" s="58">
        <v>1</v>
      </c>
      <c r="H67" s="58"/>
      <c r="I67" s="58"/>
      <c r="J67" s="58"/>
      <c r="K67" s="58"/>
      <c r="L67" s="58"/>
      <c r="M67" s="58"/>
      <c r="N67" s="58"/>
      <c r="O67" s="58">
        <v>1</v>
      </c>
      <c r="P67" s="58">
        <v>1</v>
      </c>
      <c r="Q67" s="58"/>
      <c r="R67" s="58"/>
      <c r="S67" s="58"/>
      <c r="T67" s="58"/>
      <c r="U67" s="58"/>
      <c r="V67" s="58"/>
      <c r="W67" s="58"/>
      <c r="X67" s="58"/>
      <c r="Y67" s="58">
        <v>1</v>
      </c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45" ht="35.25" customHeight="1" x14ac:dyDescent="0.25">
      <c r="A68" s="40" t="s">
        <v>121</v>
      </c>
      <c r="B68" s="48" t="s">
        <v>122</v>
      </c>
      <c r="C68" s="49"/>
      <c r="D68" s="49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45" ht="24" customHeight="1" x14ac:dyDescent="0.25">
      <c r="A69" s="40" t="s">
        <v>123</v>
      </c>
      <c r="B69" s="46" t="s">
        <v>45</v>
      </c>
      <c r="C69" s="47"/>
      <c r="D69" s="4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45" ht="38.25" customHeight="1" x14ac:dyDescent="0.25">
      <c r="A70" s="38" t="s">
        <v>124</v>
      </c>
      <c r="B70" s="37" t="s">
        <v>125</v>
      </c>
      <c r="C70" s="50"/>
      <c r="D70" s="50"/>
      <c r="E70" s="68">
        <f>SUM(E71:E76)</f>
        <v>3</v>
      </c>
      <c r="F70" s="68">
        <f t="shared" ref="F70:AS70" si="5">SUM(F71:F76)</f>
        <v>0</v>
      </c>
      <c r="G70" s="68">
        <f t="shared" si="5"/>
        <v>3</v>
      </c>
      <c r="H70" s="68">
        <f t="shared" si="5"/>
        <v>0</v>
      </c>
      <c r="I70" s="68">
        <f t="shared" si="5"/>
        <v>0</v>
      </c>
      <c r="J70" s="68">
        <f t="shared" si="5"/>
        <v>2</v>
      </c>
      <c r="K70" s="68">
        <f t="shared" si="5"/>
        <v>2</v>
      </c>
      <c r="L70" s="68">
        <f t="shared" si="5"/>
        <v>0</v>
      </c>
      <c r="M70" s="68">
        <f t="shared" si="5"/>
        <v>0</v>
      </c>
      <c r="N70" s="68">
        <f t="shared" si="5"/>
        <v>0</v>
      </c>
      <c r="O70" s="68">
        <f t="shared" si="5"/>
        <v>4</v>
      </c>
      <c r="P70" s="68">
        <f t="shared" si="5"/>
        <v>2</v>
      </c>
      <c r="Q70" s="68">
        <f t="shared" si="5"/>
        <v>0</v>
      </c>
      <c r="R70" s="68">
        <f t="shared" si="5"/>
        <v>2</v>
      </c>
      <c r="S70" s="68">
        <f t="shared" si="5"/>
        <v>0</v>
      </c>
      <c r="T70" s="68">
        <f t="shared" si="5"/>
        <v>0</v>
      </c>
      <c r="U70" s="68">
        <f t="shared" si="5"/>
        <v>0</v>
      </c>
      <c r="V70" s="68">
        <f t="shared" si="5"/>
        <v>0</v>
      </c>
      <c r="W70" s="68">
        <f t="shared" si="5"/>
        <v>0</v>
      </c>
      <c r="X70" s="68">
        <f t="shared" si="5"/>
        <v>0</v>
      </c>
      <c r="Y70" s="68">
        <f t="shared" si="5"/>
        <v>4</v>
      </c>
      <c r="Z70" s="68">
        <f t="shared" si="5"/>
        <v>0</v>
      </c>
      <c r="AA70" s="68">
        <f t="shared" si="5"/>
        <v>0</v>
      </c>
      <c r="AB70" s="68">
        <f t="shared" si="5"/>
        <v>1</v>
      </c>
      <c r="AC70" s="68">
        <f t="shared" si="5"/>
        <v>0</v>
      </c>
      <c r="AD70" s="68">
        <f t="shared" si="5"/>
        <v>0</v>
      </c>
      <c r="AE70" s="68">
        <f t="shared" si="5"/>
        <v>0</v>
      </c>
      <c r="AF70" s="68">
        <f t="shared" si="5"/>
        <v>0</v>
      </c>
      <c r="AG70" s="68">
        <f t="shared" si="5"/>
        <v>0</v>
      </c>
      <c r="AH70" s="68">
        <f t="shared" si="5"/>
        <v>0</v>
      </c>
      <c r="AI70" s="68">
        <f t="shared" si="5"/>
        <v>0</v>
      </c>
      <c r="AJ70" s="68">
        <f t="shared" si="5"/>
        <v>0</v>
      </c>
      <c r="AK70" s="68">
        <f t="shared" si="5"/>
        <v>0</v>
      </c>
      <c r="AL70" s="68">
        <f t="shared" si="5"/>
        <v>0</v>
      </c>
      <c r="AM70" s="68">
        <f t="shared" si="5"/>
        <v>0</v>
      </c>
      <c r="AN70" s="68">
        <f t="shared" si="5"/>
        <v>0</v>
      </c>
      <c r="AO70" s="68">
        <f t="shared" si="5"/>
        <v>0</v>
      </c>
      <c r="AP70" s="68">
        <f t="shared" si="5"/>
        <v>0</v>
      </c>
      <c r="AQ70" s="68">
        <f t="shared" si="5"/>
        <v>0</v>
      </c>
      <c r="AR70" s="68">
        <f t="shared" si="5"/>
        <v>0</v>
      </c>
      <c r="AS70" s="68">
        <f t="shared" si="5"/>
        <v>0</v>
      </c>
    </row>
    <row r="71" spans="1:45" ht="38.25" customHeight="1" x14ac:dyDescent="0.25">
      <c r="A71" s="40" t="s">
        <v>126</v>
      </c>
      <c r="B71" s="48" t="s">
        <v>127</v>
      </c>
      <c r="C71" s="49"/>
      <c r="D71" s="49"/>
      <c r="E71" s="58"/>
      <c r="F71" s="58"/>
      <c r="G71" s="58"/>
      <c r="H71" s="58"/>
      <c r="I71" s="58"/>
      <c r="J71" s="58"/>
      <c r="K71" s="59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</row>
    <row r="72" spans="1:45" ht="37.5" customHeight="1" x14ac:dyDescent="0.25">
      <c r="A72" s="40" t="s">
        <v>128</v>
      </c>
      <c r="B72" s="48" t="s">
        <v>129</v>
      </c>
      <c r="C72" s="49"/>
      <c r="D72" s="49"/>
      <c r="E72" s="58">
        <v>1</v>
      </c>
      <c r="F72" s="58"/>
      <c r="G72" s="58">
        <v>1</v>
      </c>
      <c r="H72" s="58"/>
      <c r="I72" s="58"/>
      <c r="J72" s="58">
        <v>2</v>
      </c>
      <c r="K72" s="59">
        <v>2</v>
      </c>
      <c r="L72" s="124"/>
      <c r="M72" s="124"/>
      <c r="N72" s="124"/>
      <c r="O72" s="124">
        <v>2</v>
      </c>
      <c r="P72" s="124">
        <v>1</v>
      </c>
      <c r="Q72" s="124"/>
      <c r="R72" s="124">
        <v>1</v>
      </c>
      <c r="S72" s="124"/>
      <c r="T72" s="124"/>
      <c r="U72" s="124"/>
      <c r="V72" s="124"/>
      <c r="W72" s="124"/>
      <c r="X72" s="124"/>
      <c r="Y72" s="124">
        <v>2</v>
      </c>
      <c r="Z72" s="124"/>
      <c r="AA72" s="124"/>
      <c r="AB72" s="124">
        <v>1</v>
      </c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</row>
    <row r="73" spans="1:45" ht="34.5" customHeight="1" x14ac:dyDescent="0.25">
      <c r="A73" s="40" t="s">
        <v>130</v>
      </c>
      <c r="B73" s="48" t="s">
        <v>131</v>
      </c>
      <c r="C73" s="49"/>
      <c r="D73" s="49"/>
      <c r="E73" s="58"/>
      <c r="F73" s="58"/>
      <c r="G73" s="58"/>
      <c r="H73" s="58"/>
      <c r="I73" s="58"/>
      <c r="J73" s="58"/>
      <c r="K73" s="59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</row>
    <row r="74" spans="1:45" ht="27" customHeight="1" x14ac:dyDescent="0.25">
      <c r="A74" s="40" t="s">
        <v>132</v>
      </c>
      <c r="B74" s="48" t="s">
        <v>133</v>
      </c>
      <c r="C74" s="49"/>
      <c r="D74" s="49"/>
      <c r="E74" s="58"/>
      <c r="F74" s="58"/>
      <c r="G74" s="58"/>
      <c r="H74" s="58"/>
      <c r="I74" s="58"/>
      <c r="J74" s="58"/>
      <c r="K74" s="59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</row>
    <row r="75" spans="1:45" ht="33.75" customHeight="1" x14ac:dyDescent="0.25">
      <c r="A75" s="40" t="s">
        <v>134</v>
      </c>
      <c r="B75" s="48" t="s">
        <v>135</v>
      </c>
      <c r="C75" s="49"/>
      <c r="D75" s="49"/>
      <c r="E75" s="58">
        <v>1</v>
      </c>
      <c r="F75" s="58"/>
      <c r="G75" s="58">
        <v>1</v>
      </c>
      <c r="H75" s="58"/>
      <c r="I75" s="58"/>
      <c r="J75" s="58"/>
      <c r="K75" s="59"/>
      <c r="L75" s="124"/>
      <c r="M75" s="124"/>
      <c r="N75" s="124"/>
      <c r="O75" s="124">
        <v>1</v>
      </c>
      <c r="P75" s="124">
        <v>1</v>
      </c>
      <c r="Q75" s="124"/>
      <c r="R75" s="124"/>
      <c r="S75" s="124"/>
      <c r="T75" s="124"/>
      <c r="U75" s="124"/>
      <c r="V75" s="124"/>
      <c r="W75" s="124"/>
      <c r="X75" s="124"/>
      <c r="Y75" s="124">
        <v>1</v>
      </c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</row>
    <row r="76" spans="1:45" ht="24.75" customHeight="1" x14ac:dyDescent="0.25">
      <c r="A76" s="40" t="s">
        <v>136</v>
      </c>
      <c r="B76" s="46" t="s">
        <v>45</v>
      </c>
      <c r="C76" s="47"/>
      <c r="D76" s="47"/>
      <c r="E76" s="58">
        <v>1</v>
      </c>
      <c r="F76" s="58"/>
      <c r="G76" s="58">
        <v>1</v>
      </c>
      <c r="H76" s="58"/>
      <c r="I76" s="58"/>
      <c r="J76" s="58"/>
      <c r="K76" s="59"/>
      <c r="L76" s="124"/>
      <c r="M76" s="124"/>
      <c r="N76" s="124"/>
      <c r="O76" s="124">
        <v>1</v>
      </c>
      <c r="P76" s="124"/>
      <c r="Q76" s="124"/>
      <c r="R76" s="124">
        <v>1</v>
      </c>
      <c r="S76" s="124"/>
      <c r="T76" s="124"/>
      <c r="U76" s="124"/>
      <c r="V76" s="124"/>
      <c r="W76" s="124"/>
      <c r="X76" s="124"/>
      <c r="Y76" s="124">
        <v>1</v>
      </c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</row>
    <row r="77" spans="1:45" ht="39.75" customHeight="1" x14ac:dyDescent="0.25">
      <c r="A77" s="38" t="s">
        <v>137</v>
      </c>
      <c r="B77" s="37" t="s">
        <v>138</v>
      </c>
      <c r="C77" s="50"/>
      <c r="D77" s="50"/>
      <c r="E77" s="68">
        <f>SUM(E78:E79)</f>
        <v>0</v>
      </c>
      <c r="F77" s="68">
        <f t="shared" ref="F77:AS77" si="6">SUM(F78:F79)</f>
        <v>0</v>
      </c>
      <c r="G77" s="68">
        <f t="shared" si="6"/>
        <v>0</v>
      </c>
      <c r="H77" s="68">
        <f t="shared" si="6"/>
        <v>0</v>
      </c>
      <c r="I77" s="68">
        <f t="shared" si="6"/>
        <v>0</v>
      </c>
      <c r="J77" s="68">
        <f t="shared" si="6"/>
        <v>0</v>
      </c>
      <c r="K77" s="68">
        <f t="shared" si="6"/>
        <v>0</v>
      </c>
      <c r="L77" s="68">
        <f t="shared" si="6"/>
        <v>0</v>
      </c>
      <c r="M77" s="68">
        <f t="shared" si="6"/>
        <v>0</v>
      </c>
      <c r="N77" s="68">
        <f t="shared" si="6"/>
        <v>0</v>
      </c>
      <c r="O77" s="68">
        <f t="shared" si="6"/>
        <v>0</v>
      </c>
      <c r="P77" s="68">
        <f t="shared" si="6"/>
        <v>0</v>
      </c>
      <c r="Q77" s="68">
        <f t="shared" si="6"/>
        <v>0</v>
      </c>
      <c r="R77" s="68">
        <f t="shared" si="6"/>
        <v>0</v>
      </c>
      <c r="S77" s="68">
        <f t="shared" si="6"/>
        <v>0</v>
      </c>
      <c r="T77" s="68">
        <f t="shared" si="6"/>
        <v>0</v>
      </c>
      <c r="U77" s="68">
        <f t="shared" si="6"/>
        <v>0</v>
      </c>
      <c r="V77" s="68">
        <f t="shared" si="6"/>
        <v>0</v>
      </c>
      <c r="W77" s="68">
        <f t="shared" si="6"/>
        <v>0</v>
      </c>
      <c r="X77" s="68">
        <f t="shared" si="6"/>
        <v>0</v>
      </c>
      <c r="Y77" s="68">
        <f t="shared" si="6"/>
        <v>0</v>
      </c>
      <c r="Z77" s="68">
        <f t="shared" si="6"/>
        <v>0</v>
      </c>
      <c r="AA77" s="68">
        <f t="shared" si="6"/>
        <v>0</v>
      </c>
      <c r="AB77" s="68">
        <f t="shared" si="6"/>
        <v>0</v>
      </c>
      <c r="AC77" s="68">
        <f t="shared" si="6"/>
        <v>0</v>
      </c>
      <c r="AD77" s="68">
        <f t="shared" si="6"/>
        <v>0</v>
      </c>
      <c r="AE77" s="68">
        <f t="shared" si="6"/>
        <v>0</v>
      </c>
      <c r="AF77" s="68">
        <f t="shared" si="6"/>
        <v>0</v>
      </c>
      <c r="AG77" s="68">
        <f t="shared" si="6"/>
        <v>0</v>
      </c>
      <c r="AH77" s="68">
        <f t="shared" si="6"/>
        <v>0</v>
      </c>
      <c r="AI77" s="68">
        <f t="shared" si="6"/>
        <v>0</v>
      </c>
      <c r="AJ77" s="68">
        <f t="shared" si="6"/>
        <v>0</v>
      </c>
      <c r="AK77" s="68">
        <f t="shared" si="6"/>
        <v>0</v>
      </c>
      <c r="AL77" s="68">
        <f t="shared" si="6"/>
        <v>0</v>
      </c>
      <c r="AM77" s="68">
        <f t="shared" si="6"/>
        <v>0</v>
      </c>
      <c r="AN77" s="68">
        <f t="shared" si="6"/>
        <v>0</v>
      </c>
      <c r="AO77" s="68">
        <f t="shared" si="6"/>
        <v>0</v>
      </c>
      <c r="AP77" s="68">
        <f t="shared" si="6"/>
        <v>0</v>
      </c>
      <c r="AQ77" s="68">
        <f t="shared" si="6"/>
        <v>0</v>
      </c>
      <c r="AR77" s="68">
        <f t="shared" si="6"/>
        <v>0</v>
      </c>
      <c r="AS77" s="68">
        <f t="shared" si="6"/>
        <v>0</v>
      </c>
    </row>
    <row r="78" spans="1:45" ht="32.25" customHeight="1" x14ac:dyDescent="0.25">
      <c r="A78" s="40" t="s">
        <v>139</v>
      </c>
      <c r="B78" s="48" t="s">
        <v>140</v>
      </c>
      <c r="C78" s="49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45" x14ac:dyDescent="0.25">
      <c r="A79" s="40" t="s">
        <v>141</v>
      </c>
      <c r="B79" s="46" t="s">
        <v>45</v>
      </c>
      <c r="C79" s="47"/>
      <c r="D79" s="4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ht="34.5" customHeight="1" x14ac:dyDescent="0.25">
      <c r="A80" s="38" t="s">
        <v>142</v>
      </c>
      <c r="B80" s="37" t="s">
        <v>143</v>
      </c>
      <c r="C80" s="50"/>
      <c r="D80" s="50"/>
      <c r="E80" s="68">
        <f>SUM(E81:E101)</f>
        <v>19</v>
      </c>
      <c r="F80" s="68">
        <f t="shared" ref="F80:AS80" si="7">SUM(F81:F101)</f>
        <v>2</v>
      </c>
      <c r="G80" s="68">
        <f t="shared" si="7"/>
        <v>17</v>
      </c>
      <c r="H80" s="68">
        <f t="shared" si="7"/>
        <v>0</v>
      </c>
      <c r="I80" s="68">
        <f t="shared" si="7"/>
        <v>0</v>
      </c>
      <c r="J80" s="68">
        <f t="shared" si="7"/>
        <v>37</v>
      </c>
      <c r="K80" s="68">
        <f t="shared" si="7"/>
        <v>18</v>
      </c>
      <c r="L80" s="68">
        <f t="shared" si="7"/>
        <v>15</v>
      </c>
      <c r="M80" s="68">
        <f t="shared" si="7"/>
        <v>3</v>
      </c>
      <c r="N80" s="68">
        <f t="shared" si="7"/>
        <v>0</v>
      </c>
      <c r="O80" s="68">
        <f t="shared" si="7"/>
        <v>33</v>
      </c>
      <c r="P80" s="68">
        <f t="shared" si="7"/>
        <v>25</v>
      </c>
      <c r="Q80" s="68">
        <f t="shared" si="7"/>
        <v>4</v>
      </c>
      <c r="R80" s="68">
        <f t="shared" si="7"/>
        <v>0</v>
      </c>
      <c r="S80" s="68">
        <f t="shared" si="7"/>
        <v>0</v>
      </c>
      <c r="T80" s="68">
        <f t="shared" si="7"/>
        <v>4</v>
      </c>
      <c r="U80" s="68">
        <f t="shared" si="7"/>
        <v>0</v>
      </c>
      <c r="V80" s="68">
        <f t="shared" si="7"/>
        <v>4</v>
      </c>
      <c r="W80" s="68">
        <f t="shared" si="7"/>
        <v>0</v>
      </c>
      <c r="X80" s="68">
        <f t="shared" si="7"/>
        <v>0</v>
      </c>
      <c r="Y80" s="68">
        <f t="shared" si="7"/>
        <v>33</v>
      </c>
      <c r="Z80" s="68">
        <f t="shared" si="7"/>
        <v>0</v>
      </c>
      <c r="AA80" s="68">
        <f t="shared" si="7"/>
        <v>0</v>
      </c>
      <c r="AB80" s="68">
        <f t="shared" si="7"/>
        <v>4</v>
      </c>
      <c r="AC80" s="68">
        <f t="shared" si="7"/>
        <v>2</v>
      </c>
      <c r="AD80" s="68">
        <f t="shared" si="7"/>
        <v>2</v>
      </c>
      <c r="AE80" s="68">
        <f t="shared" si="7"/>
        <v>0</v>
      </c>
      <c r="AF80" s="68">
        <f t="shared" si="7"/>
        <v>0</v>
      </c>
      <c r="AG80" s="68">
        <f t="shared" si="7"/>
        <v>0</v>
      </c>
      <c r="AH80" s="68">
        <f t="shared" si="7"/>
        <v>0</v>
      </c>
      <c r="AI80" s="68">
        <f t="shared" si="7"/>
        <v>0</v>
      </c>
      <c r="AJ80" s="68">
        <f t="shared" si="7"/>
        <v>0</v>
      </c>
      <c r="AK80" s="68">
        <f t="shared" si="7"/>
        <v>0</v>
      </c>
      <c r="AL80" s="68">
        <f t="shared" si="7"/>
        <v>0</v>
      </c>
      <c r="AM80" s="68">
        <f t="shared" si="7"/>
        <v>0</v>
      </c>
      <c r="AN80" s="68">
        <f t="shared" si="7"/>
        <v>0</v>
      </c>
      <c r="AO80" s="68">
        <f t="shared" si="7"/>
        <v>0</v>
      </c>
      <c r="AP80" s="68">
        <f t="shared" si="7"/>
        <v>0</v>
      </c>
      <c r="AQ80" s="68">
        <f t="shared" si="7"/>
        <v>0</v>
      </c>
      <c r="AR80" s="68">
        <f t="shared" si="7"/>
        <v>0</v>
      </c>
      <c r="AS80" s="68">
        <f t="shared" si="7"/>
        <v>0</v>
      </c>
    </row>
    <row r="81" spans="1:45" ht="34.5" customHeight="1" x14ac:dyDescent="0.25">
      <c r="A81" s="40" t="s">
        <v>144</v>
      </c>
      <c r="B81" s="48" t="s">
        <v>145</v>
      </c>
      <c r="C81" s="49"/>
      <c r="D81" s="49"/>
      <c r="E81" s="58"/>
      <c r="F81" s="58"/>
      <c r="G81" s="58"/>
      <c r="H81" s="58"/>
      <c r="I81" s="58"/>
      <c r="J81" s="58"/>
      <c r="K81" s="59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</row>
    <row r="82" spans="1:45" ht="36" customHeight="1" x14ac:dyDescent="0.25">
      <c r="A82" s="40" t="s">
        <v>146</v>
      </c>
      <c r="B82" s="48" t="s">
        <v>147</v>
      </c>
      <c r="C82" s="49"/>
      <c r="D82" s="49"/>
      <c r="E82" s="58">
        <v>3</v>
      </c>
      <c r="F82" s="58">
        <v>2</v>
      </c>
      <c r="G82" s="58">
        <v>1</v>
      </c>
      <c r="H82" s="58"/>
      <c r="I82" s="58"/>
      <c r="J82" s="58">
        <v>1</v>
      </c>
      <c r="K82" s="59">
        <v>1</v>
      </c>
      <c r="L82" s="124"/>
      <c r="M82" s="124"/>
      <c r="N82" s="124"/>
      <c r="O82" s="124">
        <v>2</v>
      </c>
      <c r="P82" s="124">
        <v>2</v>
      </c>
      <c r="Q82" s="124"/>
      <c r="R82" s="124"/>
      <c r="S82" s="124"/>
      <c r="T82" s="124"/>
      <c r="U82" s="124"/>
      <c r="V82" s="124"/>
      <c r="W82" s="124"/>
      <c r="X82" s="124"/>
      <c r="Y82" s="124">
        <v>2</v>
      </c>
      <c r="Z82" s="124"/>
      <c r="AA82" s="124"/>
      <c r="AB82" s="124">
        <v>2</v>
      </c>
      <c r="AC82" s="124">
        <v>2</v>
      </c>
      <c r="AD82" s="124">
        <v>2</v>
      </c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</row>
    <row r="83" spans="1:45" ht="37.5" customHeight="1" x14ac:dyDescent="0.25">
      <c r="A83" s="40" t="s">
        <v>148</v>
      </c>
      <c r="B83" s="48" t="s">
        <v>149</v>
      </c>
      <c r="C83" s="49"/>
      <c r="D83" s="49"/>
      <c r="E83" s="58"/>
      <c r="F83" s="58"/>
      <c r="G83" s="58"/>
      <c r="H83" s="58"/>
      <c r="I83" s="58"/>
      <c r="J83" s="58"/>
      <c r="K83" s="59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</row>
    <row r="84" spans="1:45" ht="38.25" customHeight="1" x14ac:dyDescent="0.25">
      <c r="A84" s="40" t="s">
        <v>150</v>
      </c>
      <c r="B84" s="48" t="s">
        <v>151</v>
      </c>
      <c r="C84" s="49"/>
      <c r="D84" s="49"/>
      <c r="E84" s="58">
        <v>1</v>
      </c>
      <c r="F84" s="58"/>
      <c r="G84" s="58">
        <v>1</v>
      </c>
      <c r="H84" s="58"/>
      <c r="I84" s="58"/>
      <c r="J84" s="58">
        <v>2</v>
      </c>
      <c r="K84" s="59">
        <v>1</v>
      </c>
      <c r="L84" s="124">
        <v>1</v>
      </c>
      <c r="M84" s="124"/>
      <c r="N84" s="124"/>
      <c r="O84" s="124">
        <v>2</v>
      </c>
      <c r="P84" s="124">
        <v>2</v>
      </c>
      <c r="Q84" s="124"/>
      <c r="R84" s="124"/>
      <c r="S84" s="124"/>
      <c r="T84" s="124"/>
      <c r="U84" s="124"/>
      <c r="V84" s="124"/>
      <c r="W84" s="124"/>
      <c r="X84" s="124"/>
      <c r="Y84" s="124">
        <v>2</v>
      </c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</row>
    <row r="85" spans="1:45" ht="34.5" customHeight="1" x14ac:dyDescent="0.25">
      <c r="A85" s="40" t="s">
        <v>152</v>
      </c>
      <c r="B85" s="48" t="s">
        <v>153</v>
      </c>
      <c r="C85" s="49"/>
      <c r="D85" s="49"/>
      <c r="E85" s="58"/>
      <c r="F85" s="58"/>
      <c r="G85" s="58"/>
      <c r="H85" s="58"/>
      <c r="I85" s="58"/>
      <c r="J85" s="58"/>
      <c r="K85" s="59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</row>
    <row r="86" spans="1:45" ht="29.25" customHeight="1" x14ac:dyDescent="0.25">
      <c r="A86" s="40" t="s">
        <v>154</v>
      </c>
      <c r="B86" s="48" t="s">
        <v>155</v>
      </c>
      <c r="C86" s="49"/>
      <c r="D86" s="49"/>
      <c r="E86" s="58"/>
      <c r="F86" s="58"/>
      <c r="G86" s="58"/>
      <c r="H86" s="58"/>
      <c r="I86" s="58"/>
      <c r="J86" s="58">
        <v>1</v>
      </c>
      <c r="K86" s="59"/>
      <c r="L86" s="124">
        <v>1</v>
      </c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</row>
    <row r="87" spans="1:45" ht="31.5" customHeight="1" x14ac:dyDescent="0.25">
      <c r="A87" s="40" t="s">
        <v>156</v>
      </c>
      <c r="B87" s="46" t="s">
        <v>157</v>
      </c>
      <c r="C87" s="47"/>
      <c r="D87" s="47"/>
      <c r="E87" s="58"/>
      <c r="F87" s="58"/>
      <c r="G87" s="58"/>
      <c r="H87" s="58"/>
      <c r="I87" s="58"/>
      <c r="J87" s="58"/>
      <c r="K87" s="59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</row>
    <row r="88" spans="1:45" ht="36" customHeight="1" x14ac:dyDescent="0.25">
      <c r="A88" s="40" t="s">
        <v>158</v>
      </c>
      <c r="B88" s="46" t="s">
        <v>159</v>
      </c>
      <c r="C88" s="47"/>
      <c r="D88" s="47"/>
      <c r="E88" s="58"/>
      <c r="F88" s="58"/>
      <c r="G88" s="58"/>
      <c r="H88" s="58"/>
      <c r="I88" s="58"/>
      <c r="J88" s="58"/>
      <c r="K88" s="59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</row>
    <row r="89" spans="1:45" ht="38.25" customHeight="1" x14ac:dyDescent="0.25">
      <c r="A89" s="40" t="s">
        <v>160</v>
      </c>
      <c r="B89" s="48" t="s">
        <v>161</v>
      </c>
      <c r="C89" s="49"/>
      <c r="D89" s="49"/>
      <c r="E89" s="58">
        <v>6</v>
      </c>
      <c r="F89" s="58"/>
      <c r="G89" s="58">
        <v>6</v>
      </c>
      <c r="H89" s="58"/>
      <c r="I89" s="58"/>
      <c r="J89" s="58">
        <v>11</v>
      </c>
      <c r="K89" s="59">
        <v>6</v>
      </c>
      <c r="L89" s="124">
        <v>3</v>
      </c>
      <c r="M89" s="124">
        <v>1</v>
      </c>
      <c r="N89" s="124"/>
      <c r="O89" s="124">
        <v>11</v>
      </c>
      <c r="P89" s="124">
        <v>6</v>
      </c>
      <c r="Q89" s="124">
        <v>3</v>
      </c>
      <c r="R89" s="124"/>
      <c r="S89" s="124"/>
      <c r="T89" s="124">
        <v>2</v>
      </c>
      <c r="U89" s="124"/>
      <c r="V89" s="124">
        <v>2</v>
      </c>
      <c r="W89" s="124"/>
      <c r="X89" s="124"/>
      <c r="Y89" s="124">
        <v>11</v>
      </c>
      <c r="Z89" s="124"/>
      <c r="AA89" s="124"/>
      <c r="AB89" s="124">
        <v>1</v>
      </c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</row>
    <row r="90" spans="1:45" ht="34.5" customHeight="1" x14ac:dyDescent="0.25">
      <c r="A90" s="40" t="s">
        <v>162</v>
      </c>
      <c r="B90" s="46" t="s">
        <v>163</v>
      </c>
      <c r="C90" s="47"/>
      <c r="D90" s="47"/>
      <c r="E90" s="58">
        <v>3</v>
      </c>
      <c r="F90" s="58"/>
      <c r="G90" s="58">
        <v>3</v>
      </c>
      <c r="H90" s="58"/>
      <c r="I90" s="58"/>
      <c r="J90" s="58">
        <v>8</v>
      </c>
      <c r="K90" s="59">
        <v>1</v>
      </c>
      <c r="L90" s="124">
        <v>7</v>
      </c>
      <c r="M90" s="124"/>
      <c r="N90" s="124"/>
      <c r="O90" s="124">
        <v>4</v>
      </c>
      <c r="P90" s="124">
        <v>4</v>
      </c>
      <c r="Q90" s="124"/>
      <c r="R90" s="124"/>
      <c r="S90" s="124"/>
      <c r="T90" s="124"/>
      <c r="U90" s="124"/>
      <c r="V90" s="124"/>
      <c r="W90" s="124"/>
      <c r="X90" s="124"/>
      <c r="Y90" s="124">
        <v>4</v>
      </c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</row>
    <row r="91" spans="1:45" ht="29.25" customHeight="1" x14ac:dyDescent="0.25">
      <c r="A91" s="40" t="s">
        <v>164</v>
      </c>
      <c r="B91" s="46" t="s">
        <v>165</v>
      </c>
      <c r="C91" s="47"/>
      <c r="D91" s="47"/>
      <c r="E91" s="58"/>
      <c r="F91" s="58"/>
      <c r="G91" s="58"/>
      <c r="H91" s="58"/>
      <c r="I91" s="58"/>
      <c r="J91" s="58"/>
      <c r="K91" s="59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</row>
    <row r="92" spans="1:45" ht="38.25" customHeight="1" x14ac:dyDescent="0.25">
      <c r="A92" s="40" t="s">
        <v>166</v>
      </c>
      <c r="B92" s="46" t="s">
        <v>167</v>
      </c>
      <c r="C92" s="47"/>
      <c r="D92" s="47"/>
      <c r="E92" s="58">
        <v>1</v>
      </c>
      <c r="F92" s="58"/>
      <c r="G92" s="58">
        <v>1</v>
      </c>
      <c r="H92" s="58"/>
      <c r="I92" s="58"/>
      <c r="J92" s="58">
        <v>5</v>
      </c>
      <c r="K92" s="59">
        <v>2</v>
      </c>
      <c r="L92" s="124">
        <v>2</v>
      </c>
      <c r="M92" s="124">
        <v>1</v>
      </c>
      <c r="N92" s="124"/>
      <c r="O92" s="124">
        <v>2</v>
      </c>
      <c r="P92" s="124">
        <v>2</v>
      </c>
      <c r="Q92" s="124"/>
      <c r="R92" s="124"/>
      <c r="S92" s="124"/>
      <c r="T92" s="124"/>
      <c r="U92" s="124"/>
      <c r="V92" s="124"/>
      <c r="W92" s="124"/>
      <c r="X92" s="124"/>
      <c r="Y92" s="124">
        <v>2</v>
      </c>
      <c r="Z92" s="124"/>
      <c r="AA92" s="124"/>
      <c r="AB92" s="124">
        <v>1</v>
      </c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</row>
    <row r="93" spans="1:45" ht="35.25" customHeight="1" x14ac:dyDescent="0.25">
      <c r="A93" s="40" t="s">
        <v>168</v>
      </c>
      <c r="B93" s="46" t="s">
        <v>169</v>
      </c>
      <c r="C93" s="47"/>
      <c r="D93" s="47"/>
      <c r="E93" s="58"/>
      <c r="F93" s="58"/>
      <c r="G93" s="58"/>
      <c r="H93" s="58"/>
      <c r="I93" s="58"/>
      <c r="J93" s="58"/>
      <c r="K93" s="59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</row>
    <row r="94" spans="1:45" ht="36.75" customHeight="1" x14ac:dyDescent="0.25">
      <c r="A94" s="40" t="s">
        <v>170</v>
      </c>
      <c r="B94" s="46" t="s">
        <v>171</v>
      </c>
      <c r="C94" s="47"/>
      <c r="D94" s="47"/>
      <c r="E94" s="58"/>
      <c r="F94" s="58"/>
      <c r="G94" s="58"/>
      <c r="H94" s="58"/>
      <c r="I94" s="58"/>
      <c r="J94" s="58"/>
      <c r="K94" s="59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</row>
    <row r="95" spans="1:45" ht="34.5" customHeight="1" x14ac:dyDescent="0.25">
      <c r="A95" s="40" t="s">
        <v>172</v>
      </c>
      <c r="B95" s="46" t="s">
        <v>173</v>
      </c>
      <c r="C95" s="47"/>
      <c r="D95" s="47"/>
      <c r="E95" s="58"/>
      <c r="F95" s="58"/>
      <c r="G95" s="58"/>
      <c r="H95" s="58"/>
      <c r="I95" s="58"/>
      <c r="J95" s="58"/>
      <c r="K95" s="59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</row>
    <row r="96" spans="1:45" ht="37.5" customHeight="1" x14ac:dyDescent="0.25">
      <c r="A96" s="40" t="s">
        <v>174</v>
      </c>
      <c r="B96" s="46" t="s">
        <v>175</v>
      </c>
      <c r="C96" s="47"/>
      <c r="D96" s="47"/>
      <c r="E96" s="58">
        <v>5</v>
      </c>
      <c r="F96" s="58"/>
      <c r="G96" s="58">
        <v>5</v>
      </c>
      <c r="H96" s="58"/>
      <c r="I96" s="58"/>
      <c r="J96" s="58">
        <v>6</v>
      </c>
      <c r="K96" s="59">
        <v>5</v>
      </c>
      <c r="L96" s="124">
        <v>1</v>
      </c>
      <c r="M96" s="124"/>
      <c r="N96" s="124"/>
      <c r="O96" s="124">
        <v>10</v>
      </c>
      <c r="P96" s="124">
        <v>9</v>
      </c>
      <c r="Q96" s="124">
        <v>1</v>
      </c>
      <c r="R96" s="124"/>
      <c r="S96" s="124"/>
      <c r="T96" s="124"/>
      <c r="U96" s="124"/>
      <c r="V96" s="124"/>
      <c r="W96" s="124"/>
      <c r="X96" s="124"/>
      <c r="Y96" s="124">
        <v>10</v>
      </c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</row>
    <row r="97" spans="1:45" ht="32.25" customHeight="1" x14ac:dyDescent="0.25">
      <c r="A97" s="40" t="s">
        <v>176</v>
      </c>
      <c r="B97" s="46" t="s">
        <v>177</v>
      </c>
      <c r="C97" s="47"/>
      <c r="D97" s="47"/>
      <c r="E97" s="58"/>
      <c r="F97" s="58"/>
      <c r="G97" s="58"/>
      <c r="H97" s="58"/>
      <c r="I97" s="58"/>
      <c r="J97" s="58">
        <v>1</v>
      </c>
      <c r="K97" s="59">
        <v>1</v>
      </c>
      <c r="L97" s="124"/>
      <c r="M97" s="124"/>
      <c r="N97" s="124"/>
      <c r="O97" s="124">
        <v>1</v>
      </c>
      <c r="P97" s="124"/>
      <c r="Q97" s="124"/>
      <c r="R97" s="124"/>
      <c r="S97" s="124"/>
      <c r="T97" s="124">
        <v>1</v>
      </c>
      <c r="U97" s="124"/>
      <c r="V97" s="124">
        <v>1</v>
      </c>
      <c r="W97" s="124"/>
      <c r="X97" s="124"/>
      <c r="Y97" s="124">
        <v>1</v>
      </c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</row>
    <row r="98" spans="1:45" ht="31.5" customHeight="1" x14ac:dyDescent="0.25">
      <c r="A98" s="40" t="s">
        <v>178</v>
      </c>
      <c r="B98" s="46" t="s">
        <v>179</v>
      </c>
      <c r="C98" s="47"/>
      <c r="D98" s="47"/>
      <c r="E98" s="58"/>
      <c r="F98" s="58"/>
      <c r="G98" s="58"/>
      <c r="H98" s="58"/>
      <c r="I98" s="58"/>
      <c r="J98" s="58"/>
      <c r="K98" s="59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</row>
    <row r="99" spans="1:45" ht="27" customHeight="1" x14ac:dyDescent="0.25">
      <c r="A99" s="40" t="s">
        <v>180</v>
      </c>
      <c r="B99" s="43" t="s">
        <v>181</v>
      </c>
      <c r="C99" s="43"/>
      <c r="D99" s="46"/>
      <c r="E99" s="58"/>
      <c r="F99" s="58"/>
      <c r="G99" s="58"/>
      <c r="H99" s="58"/>
      <c r="I99" s="58"/>
      <c r="J99" s="58"/>
      <c r="K99" s="59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</row>
    <row r="100" spans="1:45" ht="29.25" customHeight="1" x14ac:dyDescent="0.25">
      <c r="A100" s="40" t="s">
        <v>182</v>
      </c>
      <c r="B100" s="48" t="s">
        <v>183</v>
      </c>
      <c r="C100" s="49"/>
      <c r="D100" s="49"/>
      <c r="E100" s="58"/>
      <c r="F100" s="58"/>
      <c r="G100" s="58"/>
      <c r="H100" s="58"/>
      <c r="I100" s="58"/>
      <c r="J100" s="58"/>
      <c r="K100" s="59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1:45" x14ac:dyDescent="0.25">
      <c r="A101" s="40" t="s">
        <v>184</v>
      </c>
      <c r="B101" s="46" t="s">
        <v>45</v>
      </c>
      <c r="C101" s="47"/>
      <c r="D101" s="47"/>
      <c r="E101" s="58"/>
      <c r="F101" s="58"/>
      <c r="G101" s="58"/>
      <c r="H101" s="58"/>
      <c r="I101" s="58"/>
      <c r="J101" s="58">
        <v>2</v>
      </c>
      <c r="K101" s="59">
        <v>1</v>
      </c>
      <c r="L101" s="124"/>
      <c r="M101" s="124">
        <v>1</v>
      </c>
      <c r="N101" s="124"/>
      <c r="O101" s="124">
        <v>1</v>
      </c>
      <c r="P101" s="124"/>
      <c r="Q101" s="124"/>
      <c r="R101" s="124"/>
      <c r="S101" s="124"/>
      <c r="T101" s="124">
        <v>1</v>
      </c>
      <c r="U101" s="124"/>
      <c r="V101" s="124">
        <v>1</v>
      </c>
      <c r="W101" s="124"/>
      <c r="X101" s="124"/>
      <c r="Y101" s="124">
        <v>1</v>
      </c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1:45" ht="40.5" customHeight="1" x14ac:dyDescent="0.25">
      <c r="A102" s="38" t="s">
        <v>185</v>
      </c>
      <c r="B102" s="51" t="s">
        <v>186</v>
      </c>
      <c r="C102" s="52"/>
      <c r="D102" s="52"/>
      <c r="E102" s="68">
        <f>SUM(E103:E105)</f>
        <v>0</v>
      </c>
      <c r="F102" s="68">
        <f t="shared" ref="F102:AS102" si="8">SUM(F103:F105)</f>
        <v>0</v>
      </c>
      <c r="G102" s="68">
        <f t="shared" si="8"/>
        <v>0</v>
      </c>
      <c r="H102" s="68">
        <f t="shared" si="8"/>
        <v>0</v>
      </c>
      <c r="I102" s="68">
        <f t="shared" si="8"/>
        <v>0</v>
      </c>
      <c r="J102" s="68">
        <f t="shared" si="8"/>
        <v>0</v>
      </c>
      <c r="K102" s="68">
        <f t="shared" si="8"/>
        <v>0</v>
      </c>
      <c r="L102" s="68">
        <f t="shared" si="8"/>
        <v>0</v>
      </c>
      <c r="M102" s="68">
        <f t="shared" si="8"/>
        <v>0</v>
      </c>
      <c r="N102" s="68">
        <f t="shared" si="8"/>
        <v>0</v>
      </c>
      <c r="O102" s="68">
        <f t="shared" si="8"/>
        <v>0</v>
      </c>
      <c r="P102" s="68">
        <f t="shared" si="8"/>
        <v>0</v>
      </c>
      <c r="Q102" s="68">
        <f t="shared" si="8"/>
        <v>0</v>
      </c>
      <c r="R102" s="68">
        <f t="shared" si="8"/>
        <v>0</v>
      </c>
      <c r="S102" s="68">
        <f t="shared" si="8"/>
        <v>0</v>
      </c>
      <c r="T102" s="68">
        <f t="shared" si="8"/>
        <v>0</v>
      </c>
      <c r="U102" s="68">
        <f t="shared" si="8"/>
        <v>0</v>
      </c>
      <c r="V102" s="68">
        <f t="shared" si="8"/>
        <v>0</v>
      </c>
      <c r="W102" s="68">
        <f t="shared" si="8"/>
        <v>0</v>
      </c>
      <c r="X102" s="68">
        <f t="shared" si="8"/>
        <v>0</v>
      </c>
      <c r="Y102" s="68">
        <f t="shared" si="8"/>
        <v>0</v>
      </c>
      <c r="Z102" s="68">
        <f t="shared" si="8"/>
        <v>0</v>
      </c>
      <c r="AA102" s="68">
        <f t="shared" si="8"/>
        <v>0</v>
      </c>
      <c r="AB102" s="68">
        <f t="shared" si="8"/>
        <v>0</v>
      </c>
      <c r="AC102" s="68">
        <f t="shared" si="8"/>
        <v>0</v>
      </c>
      <c r="AD102" s="68">
        <f t="shared" si="8"/>
        <v>0</v>
      </c>
      <c r="AE102" s="68">
        <f t="shared" si="8"/>
        <v>0</v>
      </c>
      <c r="AF102" s="68">
        <f t="shared" si="8"/>
        <v>0</v>
      </c>
      <c r="AG102" s="68">
        <f t="shared" si="8"/>
        <v>0</v>
      </c>
      <c r="AH102" s="68">
        <f t="shared" si="8"/>
        <v>0</v>
      </c>
      <c r="AI102" s="68">
        <f t="shared" si="8"/>
        <v>0</v>
      </c>
      <c r="AJ102" s="68">
        <f t="shared" si="8"/>
        <v>0</v>
      </c>
      <c r="AK102" s="68">
        <f t="shared" si="8"/>
        <v>0</v>
      </c>
      <c r="AL102" s="68">
        <f t="shared" si="8"/>
        <v>0</v>
      </c>
      <c r="AM102" s="68">
        <f t="shared" si="8"/>
        <v>0</v>
      </c>
      <c r="AN102" s="68">
        <f t="shared" si="8"/>
        <v>0</v>
      </c>
      <c r="AO102" s="68">
        <f t="shared" si="8"/>
        <v>0</v>
      </c>
      <c r="AP102" s="68">
        <f t="shared" si="8"/>
        <v>0</v>
      </c>
      <c r="AQ102" s="68">
        <f t="shared" si="8"/>
        <v>0</v>
      </c>
      <c r="AR102" s="68">
        <f t="shared" si="8"/>
        <v>0</v>
      </c>
      <c r="AS102" s="68">
        <f t="shared" si="8"/>
        <v>0</v>
      </c>
    </row>
    <row r="103" spans="1:45" ht="28.5" customHeight="1" x14ac:dyDescent="0.25">
      <c r="A103" s="40" t="s">
        <v>187</v>
      </c>
      <c r="B103" s="48" t="s">
        <v>188</v>
      </c>
      <c r="C103" s="49"/>
      <c r="D103" s="4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</row>
    <row r="104" spans="1:45" ht="34.5" customHeight="1" x14ac:dyDescent="0.25">
      <c r="A104" s="40" t="s">
        <v>189</v>
      </c>
      <c r="B104" s="48" t="s">
        <v>190</v>
      </c>
      <c r="C104" s="49"/>
      <c r="D104" s="4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</row>
    <row r="105" spans="1:45" ht="22.5" customHeight="1" x14ac:dyDescent="0.25">
      <c r="A105" s="40" t="s">
        <v>191</v>
      </c>
      <c r="B105" s="46" t="s">
        <v>45</v>
      </c>
      <c r="C105" s="47"/>
      <c r="D105" s="4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</row>
    <row r="106" spans="1:45" ht="37.5" customHeight="1" x14ac:dyDescent="0.25">
      <c r="A106" s="38" t="s">
        <v>192</v>
      </c>
      <c r="B106" s="37" t="s">
        <v>193</v>
      </c>
      <c r="C106" s="50"/>
      <c r="D106" s="50"/>
      <c r="E106" s="68">
        <f>SUM(E107:E114)</f>
        <v>532</v>
      </c>
      <c r="F106" s="68">
        <f t="shared" ref="F106:AS106" si="9">SUM(F107:F114)</f>
        <v>2</v>
      </c>
      <c r="G106" s="68">
        <f t="shared" si="9"/>
        <v>529</v>
      </c>
      <c r="H106" s="68">
        <f t="shared" si="9"/>
        <v>1</v>
      </c>
      <c r="I106" s="68">
        <f t="shared" si="9"/>
        <v>0</v>
      </c>
      <c r="J106" s="68">
        <f t="shared" si="9"/>
        <v>1967</v>
      </c>
      <c r="K106" s="68">
        <f t="shared" si="9"/>
        <v>1781</v>
      </c>
      <c r="L106" s="68">
        <f t="shared" si="9"/>
        <v>27</v>
      </c>
      <c r="M106" s="68">
        <f t="shared" si="9"/>
        <v>1</v>
      </c>
      <c r="N106" s="68">
        <f t="shared" si="9"/>
        <v>0</v>
      </c>
      <c r="O106" s="68">
        <f t="shared" si="9"/>
        <v>1673</v>
      </c>
      <c r="P106" s="68">
        <f t="shared" si="9"/>
        <v>1366</v>
      </c>
      <c r="Q106" s="68">
        <f t="shared" si="9"/>
        <v>175</v>
      </c>
      <c r="R106" s="68">
        <f t="shared" si="9"/>
        <v>35</v>
      </c>
      <c r="S106" s="68">
        <f t="shared" si="9"/>
        <v>1</v>
      </c>
      <c r="T106" s="68">
        <f t="shared" si="9"/>
        <v>96</v>
      </c>
      <c r="U106" s="68">
        <f t="shared" si="9"/>
        <v>10</v>
      </c>
      <c r="V106" s="68">
        <f t="shared" si="9"/>
        <v>76</v>
      </c>
      <c r="W106" s="68">
        <f t="shared" si="9"/>
        <v>10</v>
      </c>
      <c r="X106" s="68">
        <f t="shared" si="9"/>
        <v>0</v>
      </c>
      <c r="Y106" s="68">
        <f t="shared" si="9"/>
        <v>1673</v>
      </c>
      <c r="Z106" s="68">
        <f t="shared" si="9"/>
        <v>0</v>
      </c>
      <c r="AA106" s="68">
        <f t="shared" si="9"/>
        <v>8</v>
      </c>
      <c r="AB106" s="68">
        <f t="shared" si="9"/>
        <v>639</v>
      </c>
      <c r="AC106" s="68">
        <f t="shared" si="9"/>
        <v>12</v>
      </c>
      <c r="AD106" s="68">
        <f t="shared" si="9"/>
        <v>0</v>
      </c>
      <c r="AE106" s="68">
        <f t="shared" si="9"/>
        <v>0</v>
      </c>
      <c r="AF106" s="68">
        <f t="shared" si="9"/>
        <v>0</v>
      </c>
      <c r="AG106" s="68">
        <f t="shared" si="9"/>
        <v>0</v>
      </c>
      <c r="AH106" s="68">
        <f t="shared" si="9"/>
        <v>0</v>
      </c>
      <c r="AI106" s="68">
        <f t="shared" si="9"/>
        <v>0</v>
      </c>
      <c r="AJ106" s="68">
        <f t="shared" si="9"/>
        <v>0</v>
      </c>
      <c r="AK106" s="68">
        <f t="shared" si="9"/>
        <v>0</v>
      </c>
      <c r="AL106" s="68">
        <f t="shared" si="9"/>
        <v>0</v>
      </c>
      <c r="AM106" s="68">
        <f t="shared" si="9"/>
        <v>0</v>
      </c>
      <c r="AN106" s="68">
        <f t="shared" si="9"/>
        <v>0</v>
      </c>
      <c r="AO106" s="68">
        <f t="shared" si="9"/>
        <v>0</v>
      </c>
      <c r="AP106" s="68">
        <f t="shared" si="9"/>
        <v>0</v>
      </c>
      <c r="AQ106" s="68">
        <f t="shared" si="9"/>
        <v>0</v>
      </c>
      <c r="AR106" s="68">
        <f t="shared" si="9"/>
        <v>0</v>
      </c>
      <c r="AS106" s="68">
        <f t="shared" si="9"/>
        <v>0</v>
      </c>
    </row>
    <row r="107" spans="1:45" ht="34.5" customHeight="1" x14ac:dyDescent="0.25">
      <c r="A107" s="40" t="s">
        <v>194</v>
      </c>
      <c r="B107" s="53" t="s">
        <v>195</v>
      </c>
      <c r="C107" s="54"/>
      <c r="D107" s="54"/>
      <c r="E107" s="58">
        <v>529</v>
      </c>
      <c r="F107" s="58"/>
      <c r="G107" s="58">
        <v>528</v>
      </c>
      <c r="H107" s="58">
        <v>1</v>
      </c>
      <c r="I107" s="58"/>
      <c r="J107" s="58">
        <v>1962</v>
      </c>
      <c r="K107" s="59">
        <v>1777</v>
      </c>
      <c r="L107" s="124">
        <v>26</v>
      </c>
      <c r="M107" s="124">
        <v>1</v>
      </c>
      <c r="N107" s="124"/>
      <c r="O107" s="124">
        <v>1671</v>
      </c>
      <c r="P107" s="124">
        <v>1364</v>
      </c>
      <c r="Q107" s="124">
        <v>175</v>
      </c>
      <c r="R107" s="124">
        <v>35</v>
      </c>
      <c r="S107" s="124">
        <v>1</v>
      </c>
      <c r="T107" s="124">
        <v>96</v>
      </c>
      <c r="U107" s="124">
        <v>10</v>
      </c>
      <c r="V107" s="124">
        <v>76</v>
      </c>
      <c r="W107" s="124">
        <v>10</v>
      </c>
      <c r="X107" s="124"/>
      <c r="Y107" s="124">
        <v>1671</v>
      </c>
      <c r="Z107" s="124"/>
      <c r="AA107" s="124">
        <v>7</v>
      </c>
      <c r="AB107" s="124">
        <v>634</v>
      </c>
      <c r="AC107" s="124">
        <v>10</v>
      </c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</row>
    <row r="108" spans="1:45" ht="32.25" customHeight="1" x14ac:dyDescent="0.25">
      <c r="A108" s="40" t="s">
        <v>196</v>
      </c>
      <c r="B108" s="53" t="s">
        <v>197</v>
      </c>
      <c r="C108" s="54"/>
      <c r="D108" s="54"/>
      <c r="E108" s="58"/>
      <c r="F108" s="58"/>
      <c r="G108" s="58"/>
      <c r="H108" s="58"/>
      <c r="I108" s="58"/>
      <c r="J108" s="58"/>
      <c r="K108" s="59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1:45" ht="36" customHeight="1" x14ac:dyDescent="0.25">
      <c r="A109" s="40" t="s">
        <v>198</v>
      </c>
      <c r="B109" s="53" t="s">
        <v>199</v>
      </c>
      <c r="C109" s="55"/>
      <c r="D109" s="55"/>
      <c r="E109" s="58">
        <v>2</v>
      </c>
      <c r="F109" s="58">
        <v>2</v>
      </c>
      <c r="G109" s="58"/>
      <c r="H109" s="58"/>
      <c r="I109" s="58"/>
      <c r="J109" s="58">
        <v>4</v>
      </c>
      <c r="K109" s="59">
        <v>3</v>
      </c>
      <c r="L109" s="124">
        <v>1</v>
      </c>
      <c r="M109" s="124"/>
      <c r="N109" s="124"/>
      <c r="O109" s="124">
        <v>1</v>
      </c>
      <c r="P109" s="124">
        <v>1</v>
      </c>
      <c r="Q109" s="124"/>
      <c r="R109" s="124"/>
      <c r="S109" s="124"/>
      <c r="T109" s="124"/>
      <c r="U109" s="124"/>
      <c r="V109" s="124"/>
      <c r="W109" s="124"/>
      <c r="X109" s="124"/>
      <c r="Y109" s="124">
        <v>1</v>
      </c>
      <c r="Z109" s="124"/>
      <c r="AA109" s="124">
        <v>1</v>
      </c>
      <c r="AB109" s="124">
        <v>4</v>
      </c>
      <c r="AC109" s="124">
        <v>2</v>
      </c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</row>
    <row r="110" spans="1:45" ht="48" customHeight="1" x14ac:dyDescent="0.25">
      <c r="A110" s="40" t="s">
        <v>200</v>
      </c>
      <c r="B110" s="53" t="s">
        <v>201</v>
      </c>
      <c r="C110" s="55"/>
      <c r="D110" s="55"/>
      <c r="E110" s="58"/>
      <c r="F110" s="58"/>
      <c r="G110" s="58"/>
      <c r="H110" s="58"/>
      <c r="I110" s="58"/>
      <c r="J110" s="58"/>
      <c r="K110" s="59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1:45" ht="53.25" customHeight="1" x14ac:dyDescent="0.25">
      <c r="A111" s="40" t="s">
        <v>202</v>
      </c>
      <c r="B111" s="53" t="s">
        <v>203</v>
      </c>
      <c r="C111" s="54"/>
      <c r="D111" s="54"/>
      <c r="E111" s="58"/>
      <c r="F111" s="58"/>
      <c r="G111" s="58"/>
      <c r="H111" s="58"/>
      <c r="I111" s="58"/>
      <c r="J111" s="58"/>
      <c r="K111" s="59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1:45" ht="38.25" customHeight="1" x14ac:dyDescent="0.25">
      <c r="A112" s="40" t="s">
        <v>204</v>
      </c>
      <c r="B112" s="53" t="s">
        <v>205</v>
      </c>
      <c r="C112" s="54"/>
      <c r="D112" s="54"/>
      <c r="E112" s="58"/>
      <c r="F112" s="58"/>
      <c r="G112" s="58"/>
      <c r="H112" s="58"/>
      <c r="I112" s="58"/>
      <c r="J112" s="58">
        <v>1</v>
      </c>
      <c r="K112" s="59">
        <v>1</v>
      </c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>
        <v>1</v>
      </c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1:45" ht="36.75" customHeight="1" x14ac:dyDescent="0.25">
      <c r="A113" s="40" t="s">
        <v>206</v>
      </c>
      <c r="B113" s="53" t="s">
        <v>207</v>
      </c>
      <c r="C113" s="54"/>
      <c r="D113" s="54"/>
      <c r="E113" s="58"/>
      <c r="F113" s="58"/>
      <c r="G113" s="58"/>
      <c r="H113" s="58"/>
      <c r="I113" s="58"/>
      <c r="J113" s="58"/>
      <c r="K113" s="59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1:45" x14ac:dyDescent="0.25">
      <c r="A114" s="40" t="s">
        <v>208</v>
      </c>
      <c r="B114" s="56" t="s">
        <v>45</v>
      </c>
      <c r="C114" s="57"/>
      <c r="D114" s="57"/>
      <c r="E114" s="58">
        <v>1</v>
      </c>
      <c r="F114" s="58"/>
      <c r="G114" s="58">
        <v>1</v>
      </c>
      <c r="H114" s="58"/>
      <c r="I114" s="58"/>
      <c r="J114" s="58"/>
      <c r="K114" s="59"/>
      <c r="L114" s="124"/>
      <c r="M114" s="124"/>
      <c r="N114" s="124"/>
      <c r="O114" s="124">
        <v>1</v>
      </c>
      <c r="P114" s="124">
        <v>1</v>
      </c>
      <c r="Q114" s="124"/>
      <c r="R114" s="124"/>
      <c r="S114" s="124"/>
      <c r="T114" s="124"/>
      <c r="U114" s="124"/>
      <c r="V114" s="124"/>
      <c r="W114" s="124"/>
      <c r="X114" s="124"/>
      <c r="Y114" s="124">
        <v>1</v>
      </c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1:45" ht="47.25" customHeight="1" x14ac:dyDescent="0.25">
      <c r="A115" s="38" t="s">
        <v>209</v>
      </c>
      <c r="B115" s="37" t="s">
        <v>210</v>
      </c>
      <c r="C115" s="60"/>
      <c r="D115" s="60"/>
      <c r="E115" s="68">
        <f>SUM(E116:E119)</f>
        <v>0</v>
      </c>
      <c r="F115" s="68">
        <f t="shared" ref="F115:AS115" si="10">SUM(F116:F119)</f>
        <v>0</v>
      </c>
      <c r="G115" s="68">
        <f t="shared" si="10"/>
        <v>0</v>
      </c>
      <c r="H115" s="68">
        <f t="shared" si="10"/>
        <v>0</v>
      </c>
      <c r="I115" s="68">
        <f t="shared" si="10"/>
        <v>0</v>
      </c>
      <c r="J115" s="68">
        <f t="shared" si="10"/>
        <v>2</v>
      </c>
      <c r="K115" s="68">
        <f t="shared" si="10"/>
        <v>2</v>
      </c>
      <c r="L115" s="68">
        <f t="shared" si="10"/>
        <v>0</v>
      </c>
      <c r="M115" s="68">
        <f t="shared" si="10"/>
        <v>0</v>
      </c>
      <c r="N115" s="68">
        <f t="shared" si="10"/>
        <v>0</v>
      </c>
      <c r="O115" s="68">
        <f t="shared" si="10"/>
        <v>1</v>
      </c>
      <c r="P115" s="68">
        <f t="shared" si="10"/>
        <v>0</v>
      </c>
      <c r="Q115" s="68">
        <f t="shared" si="10"/>
        <v>1</v>
      </c>
      <c r="R115" s="68">
        <f t="shared" si="10"/>
        <v>0</v>
      </c>
      <c r="S115" s="68">
        <f t="shared" si="10"/>
        <v>0</v>
      </c>
      <c r="T115" s="68">
        <f t="shared" si="10"/>
        <v>0</v>
      </c>
      <c r="U115" s="68">
        <f t="shared" si="10"/>
        <v>0</v>
      </c>
      <c r="V115" s="68">
        <f t="shared" si="10"/>
        <v>0</v>
      </c>
      <c r="W115" s="68">
        <f t="shared" si="10"/>
        <v>0</v>
      </c>
      <c r="X115" s="68">
        <f t="shared" si="10"/>
        <v>0</v>
      </c>
      <c r="Y115" s="68">
        <f t="shared" si="10"/>
        <v>1</v>
      </c>
      <c r="Z115" s="68">
        <f t="shared" si="10"/>
        <v>0</v>
      </c>
      <c r="AA115" s="68">
        <f t="shared" si="10"/>
        <v>0</v>
      </c>
      <c r="AB115" s="68">
        <f t="shared" si="10"/>
        <v>1</v>
      </c>
      <c r="AC115" s="68">
        <f t="shared" si="10"/>
        <v>0</v>
      </c>
      <c r="AD115" s="68">
        <f t="shared" si="10"/>
        <v>0</v>
      </c>
      <c r="AE115" s="68">
        <f t="shared" si="10"/>
        <v>0</v>
      </c>
      <c r="AF115" s="68">
        <f t="shared" si="10"/>
        <v>0</v>
      </c>
      <c r="AG115" s="68">
        <f t="shared" si="10"/>
        <v>0</v>
      </c>
      <c r="AH115" s="68">
        <f t="shared" si="10"/>
        <v>0</v>
      </c>
      <c r="AI115" s="68">
        <f t="shared" si="10"/>
        <v>0</v>
      </c>
      <c r="AJ115" s="68">
        <f t="shared" si="10"/>
        <v>0</v>
      </c>
      <c r="AK115" s="68">
        <f t="shared" si="10"/>
        <v>0</v>
      </c>
      <c r="AL115" s="68">
        <f t="shared" si="10"/>
        <v>0</v>
      </c>
      <c r="AM115" s="68">
        <f t="shared" si="10"/>
        <v>0</v>
      </c>
      <c r="AN115" s="68">
        <f t="shared" si="10"/>
        <v>0</v>
      </c>
      <c r="AO115" s="68">
        <f t="shared" si="10"/>
        <v>0</v>
      </c>
      <c r="AP115" s="68">
        <f t="shared" si="10"/>
        <v>0</v>
      </c>
      <c r="AQ115" s="68">
        <f t="shared" si="10"/>
        <v>0</v>
      </c>
      <c r="AR115" s="68">
        <f t="shared" si="10"/>
        <v>0</v>
      </c>
      <c r="AS115" s="68">
        <f t="shared" si="10"/>
        <v>0</v>
      </c>
    </row>
    <row r="116" spans="1:45" ht="27.75" customHeight="1" x14ac:dyDescent="0.25">
      <c r="A116" s="40" t="s">
        <v>211</v>
      </c>
      <c r="B116" s="53" t="s">
        <v>212</v>
      </c>
      <c r="C116" s="55"/>
      <c r="D116" s="55"/>
      <c r="E116" s="58"/>
      <c r="F116" s="58"/>
      <c r="G116" s="58"/>
      <c r="H116" s="58"/>
      <c r="I116" s="58"/>
      <c r="J116" s="58">
        <v>2</v>
      </c>
      <c r="K116" s="58">
        <v>2</v>
      </c>
      <c r="L116" s="58"/>
      <c r="M116" s="58"/>
      <c r="N116" s="58"/>
      <c r="O116" s="58">
        <v>1</v>
      </c>
      <c r="P116" s="58"/>
      <c r="Q116" s="58">
        <v>1</v>
      </c>
      <c r="R116" s="58"/>
      <c r="S116" s="58"/>
      <c r="T116" s="58"/>
      <c r="U116" s="58"/>
      <c r="V116" s="58"/>
      <c r="W116" s="58"/>
      <c r="X116" s="58"/>
      <c r="Y116" s="58">
        <v>1</v>
      </c>
      <c r="Z116" s="58"/>
      <c r="AA116" s="58"/>
      <c r="AB116" s="58">
        <v>1</v>
      </c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</row>
    <row r="117" spans="1:45" ht="30" customHeight="1" x14ac:dyDescent="0.25">
      <c r="A117" s="40" t="s">
        <v>213</v>
      </c>
      <c r="B117" s="53" t="s">
        <v>214</v>
      </c>
      <c r="C117" s="54"/>
      <c r="D117" s="54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</row>
    <row r="118" spans="1:45" ht="24" customHeight="1" x14ac:dyDescent="0.25">
      <c r="A118" s="40" t="s">
        <v>215</v>
      </c>
      <c r="B118" s="53" t="s">
        <v>216</v>
      </c>
      <c r="C118" s="54"/>
      <c r="D118" s="54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</row>
    <row r="119" spans="1:45" x14ac:dyDescent="0.25">
      <c r="A119" s="40" t="s">
        <v>217</v>
      </c>
      <c r="B119" s="56" t="s">
        <v>45</v>
      </c>
      <c r="C119" s="57"/>
      <c r="D119" s="57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</row>
    <row r="120" spans="1:45" ht="45.75" customHeight="1" x14ac:dyDescent="0.25">
      <c r="A120" s="38" t="s">
        <v>252</v>
      </c>
      <c r="B120" s="37" t="s">
        <v>255</v>
      </c>
      <c r="C120" s="50"/>
      <c r="D120" s="61"/>
      <c r="E120" s="68">
        <f>SUM(E121:E122)</f>
        <v>0</v>
      </c>
      <c r="F120" s="68">
        <f t="shared" ref="F120:AS120" si="11">SUM(F121:F122)</f>
        <v>0</v>
      </c>
      <c r="G120" s="68">
        <f t="shared" si="11"/>
        <v>0</v>
      </c>
      <c r="H120" s="68">
        <f t="shared" si="11"/>
        <v>0</v>
      </c>
      <c r="I120" s="68">
        <f t="shared" si="11"/>
        <v>0</v>
      </c>
      <c r="J120" s="68">
        <f t="shared" si="11"/>
        <v>0</v>
      </c>
      <c r="K120" s="68">
        <f t="shared" si="11"/>
        <v>0</v>
      </c>
      <c r="L120" s="68">
        <f t="shared" si="11"/>
        <v>0</v>
      </c>
      <c r="M120" s="68">
        <f t="shared" si="11"/>
        <v>0</v>
      </c>
      <c r="N120" s="68">
        <f t="shared" si="11"/>
        <v>0</v>
      </c>
      <c r="O120" s="68">
        <f t="shared" si="11"/>
        <v>0</v>
      </c>
      <c r="P120" s="68">
        <f t="shared" si="11"/>
        <v>0</v>
      </c>
      <c r="Q120" s="68">
        <f t="shared" si="11"/>
        <v>0</v>
      </c>
      <c r="R120" s="68">
        <f t="shared" si="11"/>
        <v>0</v>
      </c>
      <c r="S120" s="68">
        <f t="shared" si="11"/>
        <v>0</v>
      </c>
      <c r="T120" s="68">
        <f t="shared" si="11"/>
        <v>0</v>
      </c>
      <c r="U120" s="68">
        <f t="shared" si="11"/>
        <v>0</v>
      </c>
      <c r="V120" s="68">
        <f t="shared" si="11"/>
        <v>0</v>
      </c>
      <c r="W120" s="68">
        <f t="shared" si="11"/>
        <v>0</v>
      </c>
      <c r="X120" s="68">
        <f t="shared" si="11"/>
        <v>0</v>
      </c>
      <c r="Y120" s="68">
        <f t="shared" si="11"/>
        <v>0</v>
      </c>
      <c r="Z120" s="68">
        <f t="shared" si="11"/>
        <v>0</v>
      </c>
      <c r="AA120" s="68">
        <f t="shared" si="11"/>
        <v>0</v>
      </c>
      <c r="AB120" s="68">
        <f t="shared" si="11"/>
        <v>0</v>
      </c>
      <c r="AC120" s="68">
        <f t="shared" si="11"/>
        <v>0</v>
      </c>
      <c r="AD120" s="68">
        <f t="shared" si="11"/>
        <v>0</v>
      </c>
      <c r="AE120" s="68">
        <f t="shared" si="11"/>
        <v>0</v>
      </c>
      <c r="AF120" s="68">
        <f t="shared" si="11"/>
        <v>0</v>
      </c>
      <c r="AG120" s="68">
        <f t="shared" si="11"/>
        <v>0</v>
      </c>
      <c r="AH120" s="68">
        <f t="shared" si="11"/>
        <v>0</v>
      </c>
      <c r="AI120" s="68">
        <f t="shared" si="11"/>
        <v>0</v>
      </c>
      <c r="AJ120" s="68">
        <f t="shared" si="11"/>
        <v>0</v>
      </c>
      <c r="AK120" s="68">
        <f t="shared" si="11"/>
        <v>0</v>
      </c>
      <c r="AL120" s="68">
        <f t="shared" si="11"/>
        <v>0</v>
      </c>
      <c r="AM120" s="68">
        <f t="shared" si="11"/>
        <v>0</v>
      </c>
      <c r="AN120" s="68">
        <f t="shared" si="11"/>
        <v>0</v>
      </c>
      <c r="AO120" s="68">
        <f t="shared" si="11"/>
        <v>0</v>
      </c>
      <c r="AP120" s="68">
        <f t="shared" si="11"/>
        <v>0</v>
      </c>
      <c r="AQ120" s="68">
        <f t="shared" si="11"/>
        <v>0</v>
      </c>
      <c r="AR120" s="68">
        <f t="shared" si="11"/>
        <v>0</v>
      </c>
      <c r="AS120" s="68">
        <f t="shared" si="11"/>
        <v>0</v>
      </c>
    </row>
    <row r="121" spans="1:45" ht="45" customHeight="1" x14ac:dyDescent="0.25">
      <c r="A121" s="40" t="s">
        <v>253</v>
      </c>
      <c r="B121" s="56" t="s">
        <v>256</v>
      </c>
      <c r="C121" s="57"/>
      <c r="D121" s="62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</row>
    <row r="122" spans="1:45" ht="36" customHeight="1" x14ac:dyDescent="0.25">
      <c r="A122" s="40" t="s">
        <v>254</v>
      </c>
      <c r="B122" s="56" t="s">
        <v>257</v>
      </c>
      <c r="C122" s="57"/>
      <c r="D122" s="62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</row>
    <row r="123" spans="1:45" ht="27.75" customHeight="1" x14ac:dyDescent="0.25">
      <c r="A123" s="38" t="s">
        <v>218</v>
      </c>
      <c r="B123" s="51" t="s">
        <v>45</v>
      </c>
      <c r="C123" s="52"/>
      <c r="D123" s="52"/>
      <c r="E123" s="58">
        <v>1</v>
      </c>
      <c r="F123" s="58"/>
      <c r="G123" s="58">
        <v>1</v>
      </c>
      <c r="H123" s="58"/>
      <c r="I123" s="58"/>
      <c r="J123" s="58">
        <v>3</v>
      </c>
      <c r="K123" s="59"/>
      <c r="L123" s="124">
        <v>2</v>
      </c>
      <c r="M123" s="124">
        <v>1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>
        <v>1</v>
      </c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</row>
    <row r="124" spans="1:45" ht="30" customHeight="1" x14ac:dyDescent="0.25">
      <c r="A124" s="64"/>
      <c r="B124" s="51" t="s">
        <v>219</v>
      </c>
      <c r="C124" s="52"/>
      <c r="D124" s="52"/>
      <c r="E124" s="68">
        <f>E9+E29+E41+E49+E63+E70+E77+E80+E102+E106+E115+E120+E123</f>
        <v>661</v>
      </c>
      <c r="F124" s="68">
        <f t="shared" ref="F124:AS124" si="12">F9+F29+F41+F49+F63+F70+F77+F80+F102+F106+F115+F120+F123</f>
        <v>33</v>
      </c>
      <c r="G124" s="68">
        <f t="shared" si="12"/>
        <v>627</v>
      </c>
      <c r="H124" s="68">
        <f t="shared" si="12"/>
        <v>1</v>
      </c>
      <c r="I124" s="68">
        <f t="shared" si="12"/>
        <v>0</v>
      </c>
      <c r="J124" s="68">
        <f t="shared" si="12"/>
        <v>2168</v>
      </c>
      <c r="K124" s="68">
        <f t="shared" si="12"/>
        <v>1913</v>
      </c>
      <c r="L124" s="68">
        <f t="shared" si="12"/>
        <v>80</v>
      </c>
      <c r="M124" s="68">
        <f t="shared" si="12"/>
        <v>14</v>
      </c>
      <c r="N124" s="68">
        <f t="shared" si="12"/>
        <v>0</v>
      </c>
      <c r="O124" s="68">
        <f t="shared" si="12"/>
        <v>1820</v>
      </c>
      <c r="P124" s="68">
        <f t="shared" si="12"/>
        <v>1461</v>
      </c>
      <c r="Q124" s="68">
        <f t="shared" si="12"/>
        <v>199</v>
      </c>
      <c r="R124" s="68">
        <f t="shared" si="12"/>
        <v>43</v>
      </c>
      <c r="S124" s="68">
        <f t="shared" si="12"/>
        <v>1</v>
      </c>
      <c r="T124" s="68">
        <f t="shared" si="12"/>
        <v>116</v>
      </c>
      <c r="U124" s="68">
        <f t="shared" si="12"/>
        <v>11</v>
      </c>
      <c r="V124" s="68">
        <f t="shared" si="12"/>
        <v>94</v>
      </c>
      <c r="W124" s="68">
        <f t="shared" si="12"/>
        <v>11</v>
      </c>
      <c r="X124" s="68">
        <f t="shared" si="12"/>
        <v>2</v>
      </c>
      <c r="Y124" s="68">
        <f t="shared" si="12"/>
        <v>1822</v>
      </c>
      <c r="Z124" s="68">
        <f t="shared" si="12"/>
        <v>1</v>
      </c>
      <c r="AA124" s="68">
        <f t="shared" si="12"/>
        <v>29</v>
      </c>
      <c r="AB124" s="68">
        <f t="shared" si="12"/>
        <v>750</v>
      </c>
      <c r="AC124" s="68">
        <f t="shared" si="12"/>
        <v>42</v>
      </c>
      <c r="AD124" s="68">
        <f t="shared" si="12"/>
        <v>2</v>
      </c>
      <c r="AE124" s="68">
        <f t="shared" si="12"/>
        <v>0</v>
      </c>
      <c r="AF124" s="68">
        <f t="shared" si="12"/>
        <v>0</v>
      </c>
      <c r="AG124" s="68">
        <f t="shared" si="12"/>
        <v>0</v>
      </c>
      <c r="AH124" s="68">
        <f t="shared" si="12"/>
        <v>0</v>
      </c>
      <c r="AI124" s="68">
        <f t="shared" si="12"/>
        <v>0</v>
      </c>
      <c r="AJ124" s="68">
        <f t="shared" si="12"/>
        <v>0</v>
      </c>
      <c r="AK124" s="68">
        <f t="shared" si="12"/>
        <v>0</v>
      </c>
      <c r="AL124" s="68">
        <f t="shared" si="12"/>
        <v>0</v>
      </c>
      <c r="AM124" s="68">
        <f t="shared" si="12"/>
        <v>0</v>
      </c>
      <c r="AN124" s="68">
        <f t="shared" si="12"/>
        <v>0</v>
      </c>
      <c r="AO124" s="68">
        <f t="shared" si="12"/>
        <v>0</v>
      </c>
      <c r="AP124" s="68">
        <f t="shared" si="12"/>
        <v>0</v>
      </c>
      <c r="AQ124" s="68">
        <f t="shared" si="12"/>
        <v>0</v>
      </c>
      <c r="AR124" s="68">
        <f t="shared" si="12"/>
        <v>0</v>
      </c>
      <c r="AS124" s="68">
        <f t="shared" si="12"/>
        <v>0</v>
      </c>
    </row>
    <row r="125" spans="1:45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spans="1:45" x14ac:dyDescent="0.25">
      <c r="A126" s="69"/>
      <c r="B126" s="69" t="s">
        <v>260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spans="1:45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spans="1:45" ht="67.5" customHeight="1" x14ac:dyDescent="0.25">
      <c r="A128" s="69"/>
      <c r="B128" s="104" t="s">
        <v>269</v>
      </c>
      <c r="C128" s="105"/>
      <c r="D128" s="105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spans="1:25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spans="1:25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spans="1:25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</sheetData>
  <sheetProtection sheet="1" objects="1" scenarios="1"/>
  <mergeCells count="51">
    <mergeCell ref="A2:AS2"/>
    <mergeCell ref="F6:F7"/>
    <mergeCell ref="N5:N7"/>
    <mergeCell ref="J5:M5"/>
    <mergeCell ref="K6:K7"/>
    <mergeCell ref="Q6:Q7"/>
    <mergeCell ref="H6:H7"/>
    <mergeCell ref="L6:L7"/>
    <mergeCell ref="J6:J7"/>
    <mergeCell ref="S6:S7"/>
    <mergeCell ref="P6:P7"/>
    <mergeCell ref="T6:W6"/>
    <mergeCell ref="O5:Y5"/>
    <mergeCell ref="R6:R7"/>
    <mergeCell ref="AD6:AD7"/>
    <mergeCell ref="AB5:AB7"/>
    <mergeCell ref="AA5:AA7"/>
    <mergeCell ref="AE6:AE7"/>
    <mergeCell ref="E6:E7"/>
    <mergeCell ref="Z5:Z7"/>
    <mergeCell ref="Y6:Y7"/>
    <mergeCell ref="I6:I7"/>
    <mergeCell ref="E5:I5"/>
    <mergeCell ref="AL6:AL7"/>
    <mergeCell ref="AK6:AK7"/>
    <mergeCell ref="AJ5:AJ7"/>
    <mergeCell ref="AH6:AH7"/>
    <mergeCell ref="AQ5:AQ7"/>
    <mergeCell ref="AK5:AO5"/>
    <mergeCell ref="AN6:AN7"/>
    <mergeCell ref="AI5:AI7"/>
    <mergeCell ref="AD5:AH5"/>
    <mergeCell ref="AG6:AG7"/>
    <mergeCell ref="AO6:AO7"/>
    <mergeCell ref="AP5:AP7"/>
    <mergeCell ref="B128:D128"/>
    <mergeCell ref="A1:F1"/>
    <mergeCell ref="A4:AS4"/>
    <mergeCell ref="A5:D7"/>
    <mergeCell ref="AM6:AM7"/>
    <mergeCell ref="M6:M7"/>
    <mergeCell ref="G6:G7"/>
    <mergeCell ref="A3:AS3"/>
    <mergeCell ref="AR5:AR7"/>
    <mergeCell ref="AF6:AF7"/>
    <mergeCell ref="G1:AL1"/>
    <mergeCell ref="O6:O7"/>
    <mergeCell ref="AM1:AS1"/>
    <mergeCell ref="AS5:AS7"/>
    <mergeCell ref="X6:X7"/>
    <mergeCell ref="AC5:AC7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115" zoomScale="70" zoomScaleNormal="70" workbookViewId="0">
      <selection activeCell="E9" sqref="E9:AS124"/>
    </sheetView>
  </sheetViews>
  <sheetFormatPr defaultRowHeight="15" x14ac:dyDescent="0.25"/>
  <cols>
    <col min="1" max="1" width="9.140625" style="66"/>
    <col min="2" max="2" width="34.7109375" style="66" customWidth="1"/>
    <col min="3" max="3" width="9.42578125" style="66" customWidth="1"/>
    <col min="4" max="4" width="8" style="66" customWidth="1"/>
    <col min="5" max="16384" width="9.140625" style="66"/>
  </cols>
  <sheetData>
    <row r="1" spans="1:45" s="30" customFormat="1" ht="57" customHeight="1" x14ac:dyDescent="0.2">
      <c r="A1" s="110" t="s">
        <v>261</v>
      </c>
      <c r="B1" s="111"/>
      <c r="C1" s="111"/>
      <c r="D1" s="111"/>
      <c r="E1" s="111"/>
      <c r="F1" s="111"/>
      <c r="G1" s="117" t="s">
        <v>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2"/>
      <c r="AN1" s="112"/>
      <c r="AO1" s="112"/>
      <c r="AP1" s="112"/>
      <c r="AQ1" s="112"/>
      <c r="AR1" s="112"/>
      <c r="AS1" s="113"/>
    </row>
    <row r="2" spans="1:45" s="74" customFormat="1" ht="69" customHeight="1" x14ac:dyDescent="0.25">
      <c r="A2" s="118" t="s">
        <v>264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1"/>
    </row>
    <row r="3" spans="1:45" s="74" customFormat="1" ht="33.7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s="30" customFormat="1" ht="27" customHeight="1" x14ac:dyDescent="0.2">
      <c r="A4" s="106" t="s">
        <v>270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</row>
    <row r="5" spans="1:45" s="34" customFormat="1" ht="87.75" customHeight="1" x14ac:dyDescent="0.2">
      <c r="A5" s="84" t="s">
        <v>259</v>
      </c>
      <c r="B5" s="85"/>
      <c r="C5" s="85"/>
      <c r="D5" s="86"/>
      <c r="E5" s="97" t="s">
        <v>220</v>
      </c>
      <c r="F5" s="98"/>
      <c r="G5" s="98"/>
      <c r="H5" s="98"/>
      <c r="I5" s="99"/>
      <c r="J5" s="94" t="s">
        <v>225</v>
      </c>
      <c r="K5" s="95"/>
      <c r="L5" s="95"/>
      <c r="M5" s="96"/>
      <c r="N5" s="100" t="s">
        <v>226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100" t="s">
        <v>236</v>
      </c>
      <c r="AA5" s="100" t="s">
        <v>237</v>
      </c>
      <c r="AB5" s="100" t="s">
        <v>248</v>
      </c>
      <c r="AC5" s="93" t="s">
        <v>250</v>
      </c>
      <c r="AD5" s="97" t="s">
        <v>246</v>
      </c>
      <c r="AE5" s="98"/>
      <c r="AF5" s="98"/>
      <c r="AG5" s="98"/>
      <c r="AH5" s="98"/>
      <c r="AI5" s="100" t="s">
        <v>244</v>
      </c>
      <c r="AJ5" s="100" t="s">
        <v>1</v>
      </c>
      <c r="AK5" s="97" t="s">
        <v>245</v>
      </c>
      <c r="AL5" s="98"/>
      <c r="AM5" s="98"/>
      <c r="AN5" s="98"/>
      <c r="AO5" s="98"/>
      <c r="AP5" s="100" t="s">
        <v>2</v>
      </c>
      <c r="AQ5" s="100" t="s">
        <v>3</v>
      </c>
      <c r="AR5" s="100" t="s">
        <v>4</v>
      </c>
      <c r="AS5" s="100" t="s">
        <v>5</v>
      </c>
    </row>
    <row r="6" spans="1:45" s="34" customFormat="1" ht="75.75" customHeight="1" x14ac:dyDescent="0.2">
      <c r="A6" s="87"/>
      <c r="B6" s="88"/>
      <c r="C6" s="88"/>
      <c r="D6" s="89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01"/>
      <c r="O6" s="93" t="s">
        <v>249</v>
      </c>
      <c r="P6" s="100" t="s">
        <v>227</v>
      </c>
      <c r="Q6" s="100" t="s">
        <v>228</v>
      </c>
      <c r="R6" s="93" t="s">
        <v>229</v>
      </c>
      <c r="S6" s="100" t="s">
        <v>251</v>
      </c>
      <c r="T6" s="94" t="s">
        <v>233</v>
      </c>
      <c r="U6" s="95"/>
      <c r="V6" s="95"/>
      <c r="W6" s="96"/>
      <c r="X6" s="100" t="s">
        <v>234</v>
      </c>
      <c r="Y6" s="93" t="s">
        <v>235</v>
      </c>
      <c r="Z6" s="101"/>
      <c r="AA6" s="101"/>
      <c r="AB6" s="101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01"/>
      <c r="AJ6" s="101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01"/>
      <c r="AQ6" s="101"/>
      <c r="AR6" s="101"/>
      <c r="AS6" s="101"/>
    </row>
    <row r="7" spans="1:45" s="34" customFormat="1" ht="168" customHeight="1" x14ac:dyDescent="0.2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103"/>
      <c r="O7" s="93"/>
      <c r="P7" s="102"/>
      <c r="Q7" s="102"/>
      <c r="R7" s="93"/>
      <c r="S7" s="102"/>
      <c r="T7" s="3" t="s">
        <v>230</v>
      </c>
      <c r="U7" s="3" t="s">
        <v>247</v>
      </c>
      <c r="V7" s="3" t="s">
        <v>231</v>
      </c>
      <c r="W7" s="3" t="s">
        <v>232</v>
      </c>
      <c r="X7" s="102"/>
      <c r="Y7" s="93"/>
      <c r="Z7" s="102"/>
      <c r="AA7" s="102"/>
      <c r="AB7" s="102"/>
      <c r="AC7" s="93"/>
      <c r="AD7" s="93"/>
      <c r="AE7" s="93"/>
      <c r="AF7" s="93"/>
      <c r="AG7" s="93"/>
      <c r="AH7" s="93"/>
      <c r="AI7" s="103"/>
      <c r="AJ7" s="103"/>
      <c r="AK7" s="93"/>
      <c r="AL7" s="93"/>
      <c r="AM7" s="93"/>
      <c r="AN7" s="93"/>
      <c r="AO7" s="93"/>
      <c r="AP7" s="102"/>
      <c r="AQ7" s="102"/>
      <c r="AR7" s="102"/>
      <c r="AS7" s="102"/>
    </row>
    <row r="8" spans="1:45" ht="15.75" x14ac:dyDescent="0.25">
      <c r="A8" s="36"/>
      <c r="B8" s="70"/>
      <c r="C8" s="71"/>
      <c r="D8" s="72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9">
        <v>41</v>
      </c>
    </row>
    <row r="9" spans="1:45" ht="66" customHeight="1" x14ac:dyDescent="0.25">
      <c r="A9" s="38" t="s">
        <v>8</v>
      </c>
      <c r="B9" s="130" t="s">
        <v>9</v>
      </c>
      <c r="C9" s="128"/>
      <c r="D9" s="129"/>
      <c r="E9" s="56">
        <f>SUM(E10:E28)</f>
        <v>35</v>
      </c>
      <c r="F9" s="56">
        <f t="shared" ref="F9:AS9" si="0">SUM(F10:F28)</f>
        <v>27</v>
      </c>
      <c r="G9" s="56">
        <f t="shared" si="0"/>
        <v>8</v>
      </c>
      <c r="H9" s="56">
        <f t="shared" si="0"/>
        <v>0</v>
      </c>
      <c r="I9" s="56">
        <f t="shared" si="0"/>
        <v>0</v>
      </c>
      <c r="J9" s="56">
        <f t="shared" si="0"/>
        <v>84</v>
      </c>
      <c r="K9" s="56">
        <f t="shared" si="0"/>
        <v>66</v>
      </c>
      <c r="L9" s="56">
        <f t="shared" si="0"/>
        <v>14</v>
      </c>
      <c r="M9" s="56">
        <f t="shared" si="0"/>
        <v>2</v>
      </c>
      <c r="N9" s="56">
        <f t="shared" si="0"/>
        <v>0</v>
      </c>
      <c r="O9" s="56">
        <f t="shared" si="0"/>
        <v>31</v>
      </c>
      <c r="P9" s="56">
        <f t="shared" si="0"/>
        <v>12</v>
      </c>
      <c r="Q9" s="56">
        <f t="shared" si="0"/>
        <v>1</v>
      </c>
      <c r="R9" s="56">
        <f t="shared" si="0"/>
        <v>1</v>
      </c>
      <c r="S9" s="56">
        <f t="shared" si="0"/>
        <v>0</v>
      </c>
      <c r="T9" s="56">
        <f t="shared" si="0"/>
        <v>17</v>
      </c>
      <c r="U9" s="56">
        <f t="shared" si="0"/>
        <v>1</v>
      </c>
      <c r="V9" s="56">
        <f t="shared" si="0"/>
        <v>15</v>
      </c>
      <c r="W9" s="56">
        <f t="shared" si="0"/>
        <v>1</v>
      </c>
      <c r="X9" s="56">
        <f t="shared" si="0"/>
        <v>3</v>
      </c>
      <c r="Y9" s="56">
        <f t="shared" si="0"/>
        <v>34</v>
      </c>
      <c r="Z9" s="56">
        <f t="shared" si="0"/>
        <v>1</v>
      </c>
      <c r="AA9" s="56">
        <f t="shared" si="0"/>
        <v>13</v>
      </c>
      <c r="AB9" s="56">
        <f t="shared" si="0"/>
        <v>66</v>
      </c>
      <c r="AC9" s="56">
        <f t="shared" si="0"/>
        <v>26</v>
      </c>
      <c r="AD9" s="56">
        <f t="shared" si="0"/>
        <v>1</v>
      </c>
      <c r="AE9" s="56">
        <f t="shared" si="0"/>
        <v>0</v>
      </c>
      <c r="AF9" s="56">
        <f t="shared" si="0"/>
        <v>1</v>
      </c>
      <c r="AG9" s="56">
        <f t="shared" si="0"/>
        <v>1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0"/>
        <v>0</v>
      </c>
      <c r="AR9" s="56">
        <f t="shared" si="0"/>
        <v>0</v>
      </c>
      <c r="AS9" s="68">
        <f t="shared" si="0"/>
        <v>0</v>
      </c>
    </row>
    <row r="10" spans="1:45" ht="66" customHeight="1" x14ac:dyDescent="0.25">
      <c r="A10" s="40" t="s">
        <v>258</v>
      </c>
      <c r="B10" s="75" t="s">
        <v>10</v>
      </c>
      <c r="C10" s="126"/>
      <c r="D10" s="127"/>
      <c r="E10" s="63"/>
      <c r="F10" s="63"/>
      <c r="G10" s="63"/>
      <c r="H10" s="63"/>
      <c r="I10" s="63"/>
      <c r="J10" s="63">
        <v>6</v>
      </c>
      <c r="K10" s="63">
        <v>3</v>
      </c>
      <c r="L10" s="42">
        <v>2</v>
      </c>
      <c r="M10" s="42"/>
      <c r="N10" s="42"/>
      <c r="O10" s="42">
        <v>2</v>
      </c>
      <c r="P10" s="42"/>
      <c r="Q10" s="42"/>
      <c r="R10" s="42">
        <v>1</v>
      </c>
      <c r="S10" s="42"/>
      <c r="T10" s="42">
        <v>1</v>
      </c>
      <c r="U10" s="42">
        <v>1</v>
      </c>
      <c r="V10" s="42"/>
      <c r="W10" s="42"/>
      <c r="X10" s="42"/>
      <c r="Y10" s="42">
        <v>2</v>
      </c>
      <c r="Z10" s="42"/>
      <c r="AA10" s="42"/>
      <c r="AB10" s="42">
        <v>1</v>
      </c>
      <c r="AC10" s="42"/>
      <c r="AD10" s="42"/>
      <c r="AE10" s="42"/>
      <c r="AF10" s="42"/>
      <c r="AG10" s="42"/>
      <c r="AH10" s="79"/>
      <c r="AI10" s="42"/>
      <c r="AJ10" s="42"/>
      <c r="AK10" s="42"/>
      <c r="AL10" s="42"/>
      <c r="AM10" s="42"/>
      <c r="AN10" s="42"/>
      <c r="AO10" s="42"/>
      <c r="AP10" s="79"/>
      <c r="AQ10" s="79"/>
      <c r="AR10" s="79"/>
      <c r="AS10" s="79"/>
    </row>
    <row r="11" spans="1:45" ht="66" customHeight="1" x14ac:dyDescent="0.25">
      <c r="A11" s="40" t="s">
        <v>11</v>
      </c>
      <c r="B11" s="75" t="s">
        <v>12</v>
      </c>
      <c r="C11" s="126"/>
      <c r="D11" s="127"/>
      <c r="E11" s="63"/>
      <c r="F11" s="63"/>
      <c r="G11" s="63"/>
      <c r="H11" s="63"/>
      <c r="I11" s="63"/>
      <c r="J11" s="63">
        <v>15</v>
      </c>
      <c r="K11" s="63">
        <v>11</v>
      </c>
      <c r="L11" s="42">
        <v>4</v>
      </c>
      <c r="M11" s="42"/>
      <c r="N11" s="42"/>
      <c r="O11" s="42">
        <v>2</v>
      </c>
      <c r="P11" s="42">
        <v>1</v>
      </c>
      <c r="Q11" s="42"/>
      <c r="R11" s="42"/>
      <c r="S11" s="42"/>
      <c r="T11" s="42">
        <v>1</v>
      </c>
      <c r="U11" s="42"/>
      <c r="V11" s="42">
        <v>1</v>
      </c>
      <c r="W11" s="42"/>
      <c r="X11" s="42">
        <v>1</v>
      </c>
      <c r="Y11" s="42">
        <v>3</v>
      </c>
      <c r="Z11" s="42"/>
      <c r="AA11" s="42"/>
      <c r="AB11" s="80">
        <v>8</v>
      </c>
      <c r="AC11" s="80"/>
      <c r="AD11" s="80">
        <v>1</v>
      </c>
      <c r="AE11" s="80"/>
      <c r="AF11" s="80">
        <v>1</v>
      </c>
      <c r="AG11" s="80">
        <v>1</v>
      </c>
      <c r="AH11" s="81"/>
      <c r="AI11" s="42"/>
      <c r="AJ11" s="42"/>
      <c r="AK11" s="42"/>
      <c r="AL11" s="42"/>
      <c r="AM11" s="42"/>
      <c r="AN11" s="42"/>
      <c r="AO11" s="42"/>
      <c r="AP11" s="79"/>
      <c r="AQ11" s="79"/>
      <c r="AR11" s="79"/>
      <c r="AS11" s="79"/>
    </row>
    <row r="12" spans="1:45" ht="66" customHeight="1" x14ac:dyDescent="0.25">
      <c r="A12" s="44" t="s">
        <v>13</v>
      </c>
      <c r="B12" s="75" t="s">
        <v>14</v>
      </c>
      <c r="C12" s="126"/>
      <c r="D12" s="127"/>
      <c r="E12" s="63"/>
      <c r="F12" s="63"/>
      <c r="G12" s="63"/>
      <c r="H12" s="63"/>
      <c r="I12" s="63"/>
      <c r="J12" s="63"/>
      <c r="K12" s="63"/>
      <c r="L12" s="42"/>
      <c r="M12" s="4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42"/>
      <c r="AB12" s="42"/>
      <c r="AC12" s="42"/>
      <c r="AD12" s="42"/>
      <c r="AE12" s="42"/>
      <c r="AF12" s="42"/>
      <c r="AG12" s="42"/>
      <c r="AH12" s="79"/>
      <c r="AI12" s="42"/>
      <c r="AJ12" s="80"/>
      <c r="AK12" s="80"/>
      <c r="AL12" s="80"/>
      <c r="AM12" s="80"/>
      <c r="AN12" s="80"/>
      <c r="AO12" s="80"/>
      <c r="AP12" s="79"/>
      <c r="AQ12" s="79"/>
      <c r="AR12" s="79"/>
      <c r="AS12" s="79"/>
    </row>
    <row r="13" spans="1:45" ht="66" customHeight="1" x14ac:dyDescent="0.25">
      <c r="A13" s="40" t="s">
        <v>15</v>
      </c>
      <c r="B13" s="75" t="s">
        <v>16</v>
      </c>
      <c r="C13" s="126"/>
      <c r="D13" s="127"/>
      <c r="E13" s="63"/>
      <c r="F13" s="63"/>
      <c r="G13" s="63"/>
      <c r="H13" s="63"/>
      <c r="I13" s="63"/>
      <c r="J13" s="63"/>
      <c r="K13" s="63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79"/>
      <c r="AI13" s="42"/>
      <c r="AJ13" s="42"/>
      <c r="AK13" s="42"/>
      <c r="AL13" s="42"/>
      <c r="AM13" s="42"/>
      <c r="AN13" s="42"/>
      <c r="AO13" s="42"/>
      <c r="AP13" s="79"/>
      <c r="AQ13" s="79"/>
      <c r="AR13" s="79"/>
      <c r="AS13" s="79"/>
    </row>
    <row r="14" spans="1:45" ht="66" customHeight="1" x14ac:dyDescent="0.25">
      <c r="A14" s="45">
        <v>1.2</v>
      </c>
      <c r="B14" s="75" t="s">
        <v>17</v>
      </c>
      <c r="C14" s="126"/>
      <c r="D14" s="127"/>
      <c r="E14" s="63"/>
      <c r="F14" s="63"/>
      <c r="G14" s="63"/>
      <c r="H14" s="63"/>
      <c r="I14" s="63"/>
      <c r="J14" s="63">
        <v>1</v>
      </c>
      <c r="K14" s="63">
        <v>1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>
        <v>1</v>
      </c>
      <c r="AC14" s="42"/>
      <c r="AD14" s="42"/>
      <c r="AE14" s="42"/>
      <c r="AF14" s="42"/>
      <c r="AG14" s="42"/>
      <c r="AH14" s="122"/>
      <c r="AI14" s="42"/>
      <c r="AJ14" s="42"/>
      <c r="AK14" s="42"/>
      <c r="AL14" s="42"/>
      <c r="AM14" s="42"/>
      <c r="AN14" s="42"/>
      <c r="AO14" s="42"/>
      <c r="AP14" s="79"/>
      <c r="AQ14" s="79"/>
      <c r="AR14" s="79"/>
      <c r="AS14" s="79"/>
    </row>
    <row r="15" spans="1:45" ht="66" customHeight="1" x14ac:dyDescent="0.25">
      <c r="A15" s="40" t="s">
        <v>18</v>
      </c>
      <c r="B15" s="75" t="s">
        <v>19</v>
      </c>
      <c r="C15" s="126"/>
      <c r="D15" s="127"/>
      <c r="E15" s="63"/>
      <c r="F15" s="63"/>
      <c r="G15" s="63"/>
      <c r="H15" s="63"/>
      <c r="I15" s="63"/>
      <c r="J15" s="63"/>
      <c r="K15" s="6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2"/>
      <c r="AB15" s="42"/>
      <c r="AC15" s="42"/>
      <c r="AD15" s="42"/>
      <c r="AE15" s="42"/>
      <c r="AF15" s="42"/>
      <c r="AG15" s="82"/>
      <c r="AH15" s="82"/>
      <c r="AI15" s="42"/>
      <c r="AJ15" s="122"/>
      <c r="AK15" s="123"/>
      <c r="AL15" s="123"/>
      <c r="AM15" s="123"/>
      <c r="AN15" s="123"/>
      <c r="AO15" s="123"/>
      <c r="AP15" s="79"/>
      <c r="AQ15" s="79"/>
      <c r="AR15" s="79"/>
      <c r="AS15" s="79"/>
    </row>
    <row r="16" spans="1:45" ht="66" customHeight="1" x14ac:dyDescent="0.25">
      <c r="A16" s="40" t="s">
        <v>20</v>
      </c>
      <c r="B16" s="75" t="s">
        <v>21</v>
      </c>
      <c r="C16" s="126"/>
      <c r="D16" s="127"/>
      <c r="E16" s="58"/>
      <c r="F16" s="58"/>
      <c r="G16" s="58"/>
      <c r="H16" s="58"/>
      <c r="I16" s="58"/>
      <c r="J16" s="58"/>
      <c r="K16" s="58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42"/>
      <c r="AJ16" s="42"/>
      <c r="AK16" s="42"/>
      <c r="AL16" s="42"/>
      <c r="AM16" s="42"/>
      <c r="AN16" s="42"/>
      <c r="AO16" s="42"/>
      <c r="AP16" s="79"/>
      <c r="AQ16" s="79"/>
      <c r="AR16" s="79"/>
      <c r="AS16" s="79"/>
    </row>
    <row r="17" spans="1:45" ht="66" customHeight="1" x14ac:dyDescent="0.25">
      <c r="A17" s="40" t="s">
        <v>22</v>
      </c>
      <c r="B17" s="75" t="s">
        <v>23</v>
      </c>
      <c r="C17" s="126"/>
      <c r="D17" s="127"/>
      <c r="E17" s="58"/>
      <c r="F17" s="58"/>
      <c r="G17" s="58"/>
      <c r="H17" s="58"/>
      <c r="I17" s="58"/>
      <c r="J17" s="58"/>
      <c r="K17" s="58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</row>
    <row r="18" spans="1:45" ht="66" customHeight="1" x14ac:dyDescent="0.25">
      <c r="A18" s="40" t="s">
        <v>24</v>
      </c>
      <c r="B18" s="75" t="s">
        <v>25</v>
      </c>
      <c r="C18" s="126"/>
      <c r="D18" s="127"/>
      <c r="E18" s="63"/>
      <c r="F18" s="63"/>
      <c r="G18" s="63"/>
      <c r="H18" s="63"/>
      <c r="I18" s="63"/>
      <c r="J18" s="63"/>
      <c r="K18" s="63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pans="1:45" ht="66" customHeight="1" x14ac:dyDescent="0.25">
      <c r="A19" s="40" t="s">
        <v>26</v>
      </c>
      <c r="B19" s="75" t="s">
        <v>27</v>
      </c>
      <c r="C19" s="126"/>
      <c r="D19" s="127"/>
      <c r="E19" s="63"/>
      <c r="F19" s="63"/>
      <c r="G19" s="63"/>
      <c r="H19" s="63"/>
      <c r="I19" s="63"/>
      <c r="J19" s="63"/>
      <c r="K19" s="6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pans="1:45" ht="66" customHeight="1" x14ac:dyDescent="0.25">
      <c r="A20" s="40" t="s">
        <v>28</v>
      </c>
      <c r="B20" s="75" t="s">
        <v>29</v>
      </c>
      <c r="C20" s="126"/>
      <c r="D20" s="127"/>
      <c r="E20" s="58"/>
      <c r="F20" s="58"/>
      <c r="G20" s="58"/>
      <c r="H20" s="58"/>
      <c r="I20" s="58"/>
      <c r="J20" s="58"/>
      <c r="K20" s="58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pans="1:45" ht="66" customHeight="1" x14ac:dyDescent="0.25">
      <c r="A21" s="40" t="s">
        <v>30</v>
      </c>
      <c r="B21" s="75" t="s">
        <v>31</v>
      </c>
      <c r="C21" s="126"/>
      <c r="D21" s="127"/>
      <c r="E21" s="58"/>
      <c r="F21" s="58"/>
      <c r="G21" s="58"/>
      <c r="H21" s="58"/>
      <c r="I21" s="58"/>
      <c r="J21" s="58"/>
      <c r="K21" s="58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pans="1:45" ht="66" customHeight="1" x14ac:dyDescent="0.25">
      <c r="A22" s="40" t="s">
        <v>32</v>
      </c>
      <c r="B22" s="75" t="s">
        <v>33</v>
      </c>
      <c r="C22" s="126"/>
      <c r="D22" s="127"/>
      <c r="E22" s="58">
        <v>1</v>
      </c>
      <c r="F22" s="58"/>
      <c r="G22" s="58">
        <v>1</v>
      </c>
      <c r="H22" s="58"/>
      <c r="I22" s="58"/>
      <c r="J22" s="58">
        <v>2</v>
      </c>
      <c r="K22" s="58">
        <v>1</v>
      </c>
      <c r="L22" s="67">
        <v>1</v>
      </c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>
        <v>2</v>
      </c>
      <c r="AC22" s="67">
        <v>1</v>
      </c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pans="1:45" ht="66" customHeight="1" x14ac:dyDescent="0.25">
      <c r="A23" s="40" t="s">
        <v>34</v>
      </c>
      <c r="B23" s="75" t="s">
        <v>35</v>
      </c>
      <c r="C23" s="126"/>
      <c r="D23" s="127"/>
      <c r="E23" s="58"/>
      <c r="F23" s="58"/>
      <c r="G23" s="58"/>
      <c r="H23" s="58"/>
      <c r="I23" s="58"/>
      <c r="J23" s="58"/>
      <c r="K23" s="58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pans="1:45" ht="66" customHeight="1" x14ac:dyDescent="0.25">
      <c r="A24" s="40" t="s">
        <v>36</v>
      </c>
      <c r="B24" s="75" t="s">
        <v>37</v>
      </c>
      <c r="C24" s="126"/>
      <c r="D24" s="127"/>
      <c r="E24" s="58"/>
      <c r="F24" s="58"/>
      <c r="G24" s="58"/>
      <c r="H24" s="58"/>
      <c r="I24" s="58"/>
      <c r="J24" s="58"/>
      <c r="K24" s="58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</row>
    <row r="25" spans="1:45" ht="66" customHeight="1" x14ac:dyDescent="0.25">
      <c r="A25" s="40" t="s">
        <v>38</v>
      </c>
      <c r="B25" s="75" t="s">
        <v>39</v>
      </c>
      <c r="C25" s="126"/>
      <c r="D25" s="127"/>
      <c r="E25" s="63">
        <v>29</v>
      </c>
      <c r="F25" s="63">
        <v>22</v>
      </c>
      <c r="G25" s="63">
        <v>7</v>
      </c>
      <c r="H25" s="63"/>
      <c r="I25" s="63"/>
      <c r="J25" s="63">
        <v>52</v>
      </c>
      <c r="K25" s="63">
        <v>43</v>
      </c>
      <c r="L25" s="67">
        <v>7</v>
      </c>
      <c r="M25" s="67">
        <v>1</v>
      </c>
      <c r="N25" s="67"/>
      <c r="O25" s="67">
        <v>23</v>
      </c>
      <c r="P25" s="67">
        <v>8</v>
      </c>
      <c r="Q25" s="67">
        <v>1</v>
      </c>
      <c r="R25" s="67"/>
      <c r="S25" s="67"/>
      <c r="T25" s="67">
        <v>14</v>
      </c>
      <c r="U25" s="67"/>
      <c r="V25" s="67">
        <v>13</v>
      </c>
      <c r="W25" s="67">
        <v>1</v>
      </c>
      <c r="X25" s="67">
        <v>1</v>
      </c>
      <c r="Y25" s="67">
        <v>24</v>
      </c>
      <c r="Z25" s="67"/>
      <c r="AA25" s="67">
        <v>13</v>
      </c>
      <c r="AB25" s="67">
        <v>48</v>
      </c>
      <c r="AC25" s="67">
        <v>21</v>
      </c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</row>
    <row r="26" spans="1:45" ht="66" customHeight="1" x14ac:dyDescent="0.25">
      <c r="A26" s="40" t="s">
        <v>40</v>
      </c>
      <c r="B26" s="75" t="s">
        <v>41</v>
      </c>
      <c r="C26" s="126"/>
      <c r="D26" s="127"/>
      <c r="E26" s="58">
        <v>1</v>
      </c>
      <c r="F26" s="58">
        <v>1</v>
      </c>
      <c r="G26" s="58"/>
      <c r="H26" s="58"/>
      <c r="I26" s="58"/>
      <c r="J26" s="58">
        <v>2</v>
      </c>
      <c r="K26" s="59">
        <v>2</v>
      </c>
      <c r="L26" s="67"/>
      <c r="M26" s="67"/>
      <c r="N26" s="67"/>
      <c r="O26" s="67">
        <v>1</v>
      </c>
      <c r="P26" s="67"/>
      <c r="Q26" s="67"/>
      <c r="R26" s="67"/>
      <c r="S26" s="67"/>
      <c r="T26" s="67">
        <v>1</v>
      </c>
      <c r="U26" s="67"/>
      <c r="V26" s="67">
        <v>1</v>
      </c>
      <c r="W26" s="67"/>
      <c r="X26" s="67">
        <v>1</v>
      </c>
      <c r="Y26" s="67">
        <v>2</v>
      </c>
      <c r="Z26" s="67"/>
      <c r="AA26" s="67"/>
      <c r="AB26" s="67">
        <v>1</v>
      </c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</row>
    <row r="27" spans="1:45" ht="66" customHeight="1" x14ac:dyDescent="0.25">
      <c r="A27" s="40" t="s">
        <v>42</v>
      </c>
      <c r="B27" s="75" t="s">
        <v>43</v>
      </c>
      <c r="C27" s="126"/>
      <c r="D27" s="127"/>
      <c r="E27" s="58">
        <v>3</v>
      </c>
      <c r="F27" s="58">
        <v>3</v>
      </c>
      <c r="G27" s="58"/>
      <c r="H27" s="58"/>
      <c r="I27" s="58"/>
      <c r="J27" s="58">
        <v>4</v>
      </c>
      <c r="K27" s="59">
        <v>4</v>
      </c>
      <c r="L27" s="67"/>
      <c r="M27" s="67"/>
      <c r="N27" s="67"/>
      <c r="O27" s="67">
        <v>3</v>
      </c>
      <c r="P27" s="67">
        <v>3</v>
      </c>
      <c r="Q27" s="67"/>
      <c r="R27" s="67"/>
      <c r="S27" s="67"/>
      <c r="T27" s="67"/>
      <c r="U27" s="67"/>
      <c r="V27" s="67"/>
      <c r="W27" s="67"/>
      <c r="X27" s="67"/>
      <c r="Y27" s="67">
        <v>3</v>
      </c>
      <c r="Z27" s="67"/>
      <c r="AA27" s="67"/>
      <c r="AB27" s="67">
        <v>4</v>
      </c>
      <c r="AC27" s="67">
        <v>4</v>
      </c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pans="1:45" ht="66" customHeight="1" x14ac:dyDescent="0.25">
      <c r="A28" s="40" t="s">
        <v>44</v>
      </c>
      <c r="B28" s="75" t="s">
        <v>45</v>
      </c>
      <c r="C28" s="126"/>
      <c r="D28" s="127"/>
      <c r="E28" s="58">
        <v>1</v>
      </c>
      <c r="F28" s="58">
        <v>1</v>
      </c>
      <c r="G28" s="58"/>
      <c r="H28" s="58"/>
      <c r="I28" s="58"/>
      <c r="J28" s="58">
        <v>2</v>
      </c>
      <c r="K28" s="59">
        <v>1</v>
      </c>
      <c r="L28" s="67"/>
      <c r="M28" s="67">
        <v>1</v>
      </c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>
        <v>1</v>
      </c>
      <c r="AA28" s="67"/>
      <c r="AB28" s="67">
        <v>1</v>
      </c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pans="1:45" ht="66" customHeight="1" x14ac:dyDescent="0.25">
      <c r="A29" s="38" t="s">
        <v>46</v>
      </c>
      <c r="B29" s="75" t="s">
        <v>47</v>
      </c>
      <c r="C29" s="126"/>
      <c r="D29" s="127"/>
      <c r="E29" s="68">
        <f>SUM(E30:E40)</f>
        <v>5</v>
      </c>
      <c r="F29" s="68">
        <f t="shared" ref="F29:AS29" si="1">SUM(F30:F40)</f>
        <v>2</v>
      </c>
      <c r="G29" s="68">
        <f t="shared" si="1"/>
        <v>3</v>
      </c>
      <c r="H29" s="68">
        <f t="shared" si="1"/>
        <v>0</v>
      </c>
      <c r="I29" s="68">
        <f t="shared" si="1"/>
        <v>0</v>
      </c>
      <c r="J29" s="68">
        <f t="shared" si="1"/>
        <v>10</v>
      </c>
      <c r="K29" s="68">
        <f t="shared" si="1"/>
        <v>7</v>
      </c>
      <c r="L29" s="68">
        <f t="shared" si="1"/>
        <v>3</v>
      </c>
      <c r="M29" s="68">
        <f t="shared" si="1"/>
        <v>0</v>
      </c>
      <c r="N29" s="68">
        <f t="shared" si="1"/>
        <v>0</v>
      </c>
      <c r="O29" s="68">
        <f t="shared" si="1"/>
        <v>0</v>
      </c>
      <c r="P29" s="68">
        <f t="shared" si="1"/>
        <v>0</v>
      </c>
      <c r="Q29" s="68">
        <f t="shared" si="1"/>
        <v>0</v>
      </c>
      <c r="R29" s="68">
        <f t="shared" si="1"/>
        <v>0</v>
      </c>
      <c r="S29" s="68">
        <f t="shared" si="1"/>
        <v>0</v>
      </c>
      <c r="T29" s="68">
        <f t="shared" si="1"/>
        <v>0</v>
      </c>
      <c r="U29" s="68">
        <f t="shared" si="1"/>
        <v>0</v>
      </c>
      <c r="V29" s="68">
        <f t="shared" si="1"/>
        <v>0</v>
      </c>
      <c r="W29" s="68">
        <f t="shared" si="1"/>
        <v>0</v>
      </c>
      <c r="X29" s="68">
        <f t="shared" si="1"/>
        <v>0</v>
      </c>
      <c r="Y29" s="68">
        <f t="shared" si="1"/>
        <v>0</v>
      </c>
      <c r="Z29" s="68">
        <f t="shared" si="1"/>
        <v>2</v>
      </c>
      <c r="AA29" s="68">
        <f t="shared" si="1"/>
        <v>0</v>
      </c>
      <c r="AB29" s="68">
        <f t="shared" si="1"/>
        <v>10</v>
      </c>
      <c r="AC29" s="68">
        <f t="shared" si="1"/>
        <v>0</v>
      </c>
      <c r="AD29" s="68">
        <f t="shared" si="1"/>
        <v>0</v>
      </c>
      <c r="AE29" s="68">
        <f t="shared" si="1"/>
        <v>1</v>
      </c>
      <c r="AF29" s="68">
        <f t="shared" si="1"/>
        <v>1</v>
      </c>
      <c r="AG29" s="68">
        <f t="shared" si="1"/>
        <v>0</v>
      </c>
      <c r="AH29" s="68">
        <f t="shared" si="1"/>
        <v>1</v>
      </c>
      <c r="AI29" s="68">
        <f t="shared" si="1"/>
        <v>0</v>
      </c>
      <c r="AJ29" s="68">
        <f t="shared" si="1"/>
        <v>0</v>
      </c>
      <c r="AK29" s="68">
        <f t="shared" si="1"/>
        <v>0</v>
      </c>
      <c r="AL29" s="68">
        <f t="shared" si="1"/>
        <v>0</v>
      </c>
      <c r="AM29" s="68">
        <f t="shared" si="1"/>
        <v>0</v>
      </c>
      <c r="AN29" s="68">
        <f t="shared" si="1"/>
        <v>0</v>
      </c>
      <c r="AO29" s="68">
        <f t="shared" si="1"/>
        <v>0</v>
      </c>
      <c r="AP29" s="68">
        <f t="shared" si="1"/>
        <v>0</v>
      </c>
      <c r="AQ29" s="68">
        <f t="shared" si="1"/>
        <v>0</v>
      </c>
      <c r="AR29" s="68">
        <f t="shared" si="1"/>
        <v>0</v>
      </c>
      <c r="AS29" s="68">
        <f t="shared" si="1"/>
        <v>0</v>
      </c>
    </row>
    <row r="30" spans="1:45" ht="66" customHeight="1" x14ac:dyDescent="0.25">
      <c r="A30" s="40" t="s">
        <v>48</v>
      </c>
      <c r="B30" s="75" t="s">
        <v>49</v>
      </c>
      <c r="C30" s="126"/>
      <c r="D30" s="127"/>
      <c r="E30" s="58"/>
      <c r="F30" s="58"/>
      <c r="G30" s="58"/>
      <c r="H30" s="58"/>
      <c r="I30" s="58"/>
      <c r="J30" s="58">
        <v>3</v>
      </c>
      <c r="K30" s="59">
        <v>2</v>
      </c>
      <c r="L30" s="67">
        <v>1</v>
      </c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>
        <v>2</v>
      </c>
      <c r="AC30" s="67"/>
      <c r="AD30" s="67"/>
      <c r="AE30" s="67">
        <v>1</v>
      </c>
      <c r="AF30" s="67">
        <v>1</v>
      </c>
      <c r="AG30" s="67"/>
      <c r="AH30" s="67">
        <v>1</v>
      </c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  <row r="31" spans="1:45" ht="66" customHeight="1" x14ac:dyDescent="0.25">
      <c r="A31" s="40" t="s">
        <v>50</v>
      </c>
      <c r="B31" s="75" t="s">
        <v>51</v>
      </c>
      <c r="C31" s="126"/>
      <c r="D31" s="127"/>
      <c r="E31" s="58"/>
      <c r="F31" s="58"/>
      <c r="G31" s="58"/>
      <c r="H31" s="58"/>
      <c r="I31" s="58"/>
      <c r="J31" s="58"/>
      <c r="K31" s="59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</row>
    <row r="32" spans="1:45" ht="66" customHeight="1" x14ac:dyDescent="0.25">
      <c r="A32" s="40" t="s">
        <v>52</v>
      </c>
      <c r="B32" s="75" t="s">
        <v>53</v>
      </c>
      <c r="C32" s="126"/>
      <c r="D32" s="127"/>
      <c r="E32" s="58"/>
      <c r="F32" s="58"/>
      <c r="G32" s="58"/>
      <c r="H32" s="58"/>
      <c r="I32" s="58"/>
      <c r="J32" s="58"/>
      <c r="K32" s="59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</row>
    <row r="33" spans="1:45" ht="66" customHeight="1" x14ac:dyDescent="0.25">
      <c r="A33" s="40" t="s">
        <v>54</v>
      </c>
      <c r="B33" s="75" t="s">
        <v>55</v>
      </c>
      <c r="C33" s="126"/>
      <c r="D33" s="127"/>
      <c r="E33" s="58"/>
      <c r="F33" s="58"/>
      <c r="G33" s="58"/>
      <c r="H33" s="58"/>
      <c r="I33" s="58"/>
      <c r="J33" s="58">
        <v>5</v>
      </c>
      <c r="K33" s="59">
        <v>3</v>
      </c>
      <c r="L33" s="67">
        <v>2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>
        <v>3</v>
      </c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</row>
    <row r="34" spans="1:45" ht="66" customHeight="1" x14ac:dyDescent="0.25">
      <c r="A34" s="40" t="s">
        <v>56</v>
      </c>
      <c r="B34" s="75" t="s">
        <v>57</v>
      </c>
      <c r="C34" s="126"/>
      <c r="D34" s="127"/>
      <c r="E34" s="58"/>
      <c r="F34" s="58"/>
      <c r="G34" s="58"/>
      <c r="H34" s="58"/>
      <c r="I34" s="58"/>
      <c r="J34" s="58"/>
      <c r="K34" s="59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</row>
    <row r="35" spans="1:45" ht="66" customHeight="1" x14ac:dyDescent="0.25">
      <c r="A35" s="40" t="s">
        <v>58</v>
      </c>
      <c r="B35" s="75" t="s">
        <v>59</v>
      </c>
      <c r="C35" s="126"/>
      <c r="D35" s="127"/>
      <c r="E35" s="58">
        <v>2</v>
      </c>
      <c r="F35" s="58">
        <v>1</v>
      </c>
      <c r="G35" s="58">
        <v>1</v>
      </c>
      <c r="H35" s="58"/>
      <c r="I35" s="58"/>
      <c r="J35" s="58"/>
      <c r="K35" s="59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>
        <v>2</v>
      </c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</row>
    <row r="36" spans="1:45" ht="66" customHeight="1" x14ac:dyDescent="0.25">
      <c r="A36" s="40" t="s">
        <v>60</v>
      </c>
      <c r="B36" s="75" t="s">
        <v>61</v>
      </c>
      <c r="C36" s="126"/>
      <c r="D36" s="127"/>
      <c r="E36" s="58"/>
      <c r="F36" s="58"/>
      <c r="G36" s="58"/>
      <c r="H36" s="58"/>
      <c r="I36" s="58"/>
      <c r="J36" s="58"/>
      <c r="K36" s="59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</row>
    <row r="37" spans="1:45" ht="66" customHeight="1" x14ac:dyDescent="0.25">
      <c r="A37" s="40" t="s">
        <v>62</v>
      </c>
      <c r="B37" s="75" t="s">
        <v>63</v>
      </c>
      <c r="C37" s="126"/>
      <c r="D37" s="127"/>
      <c r="E37" s="58"/>
      <c r="F37" s="58"/>
      <c r="G37" s="58"/>
      <c r="H37" s="58"/>
      <c r="I37" s="58"/>
      <c r="J37" s="58"/>
      <c r="K37" s="59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</row>
    <row r="38" spans="1:45" ht="66" customHeight="1" x14ac:dyDescent="0.25">
      <c r="A38" s="40" t="s">
        <v>64</v>
      </c>
      <c r="B38" s="75" t="s">
        <v>65</v>
      </c>
      <c r="C38" s="126"/>
      <c r="D38" s="127"/>
      <c r="E38" s="58"/>
      <c r="F38" s="58"/>
      <c r="G38" s="58"/>
      <c r="H38" s="58"/>
      <c r="I38" s="58"/>
      <c r="J38" s="58"/>
      <c r="K38" s="59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</row>
    <row r="39" spans="1:45" ht="66" customHeight="1" x14ac:dyDescent="0.25">
      <c r="A39" s="40" t="s">
        <v>66</v>
      </c>
      <c r="B39" s="75" t="s">
        <v>67</v>
      </c>
      <c r="C39" s="126"/>
      <c r="D39" s="127"/>
      <c r="E39" s="58"/>
      <c r="F39" s="58"/>
      <c r="G39" s="58"/>
      <c r="H39" s="58"/>
      <c r="I39" s="58"/>
      <c r="J39" s="58">
        <v>1</v>
      </c>
      <c r="K39" s="59">
        <v>1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>
        <v>1</v>
      </c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</row>
    <row r="40" spans="1:45" ht="66" customHeight="1" x14ac:dyDescent="0.25">
      <c r="A40" s="40" t="s">
        <v>68</v>
      </c>
      <c r="B40" s="75" t="s">
        <v>45</v>
      </c>
      <c r="C40" s="126"/>
      <c r="D40" s="127"/>
      <c r="E40" s="58">
        <v>3</v>
      </c>
      <c r="F40" s="58">
        <v>1</v>
      </c>
      <c r="G40" s="58">
        <v>2</v>
      </c>
      <c r="H40" s="58"/>
      <c r="I40" s="58"/>
      <c r="J40" s="58">
        <v>1</v>
      </c>
      <c r="K40" s="59">
        <v>1</v>
      </c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>
        <v>2</v>
      </c>
      <c r="AA40" s="67"/>
      <c r="AB40" s="67">
        <v>2</v>
      </c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</row>
    <row r="41" spans="1:45" ht="66" customHeight="1" x14ac:dyDescent="0.25">
      <c r="A41" s="38" t="s">
        <v>69</v>
      </c>
      <c r="B41" s="75" t="s">
        <v>70</v>
      </c>
      <c r="C41" s="126"/>
      <c r="D41" s="127"/>
      <c r="E41" s="68">
        <f>SUM(E42:E48)</f>
        <v>0</v>
      </c>
      <c r="F41" s="68">
        <f t="shared" ref="F41:AS41" si="2">SUM(F42:F48)</f>
        <v>0</v>
      </c>
      <c r="G41" s="68">
        <f t="shared" si="2"/>
        <v>0</v>
      </c>
      <c r="H41" s="68">
        <f t="shared" si="2"/>
        <v>0</v>
      </c>
      <c r="I41" s="68">
        <f t="shared" si="2"/>
        <v>0</v>
      </c>
      <c r="J41" s="68">
        <f t="shared" si="2"/>
        <v>2</v>
      </c>
      <c r="K41" s="68">
        <f t="shared" si="2"/>
        <v>2</v>
      </c>
      <c r="L41" s="68">
        <f t="shared" si="2"/>
        <v>0</v>
      </c>
      <c r="M41" s="68">
        <f t="shared" si="2"/>
        <v>0</v>
      </c>
      <c r="N41" s="68">
        <f t="shared" si="2"/>
        <v>0</v>
      </c>
      <c r="O41" s="68">
        <f t="shared" si="2"/>
        <v>1</v>
      </c>
      <c r="P41" s="68">
        <f t="shared" si="2"/>
        <v>0</v>
      </c>
      <c r="Q41" s="68">
        <f t="shared" si="2"/>
        <v>0</v>
      </c>
      <c r="R41" s="68">
        <f t="shared" si="2"/>
        <v>0</v>
      </c>
      <c r="S41" s="68">
        <f t="shared" si="2"/>
        <v>0</v>
      </c>
      <c r="T41" s="68">
        <f t="shared" si="2"/>
        <v>1</v>
      </c>
      <c r="U41" s="68">
        <f t="shared" si="2"/>
        <v>0</v>
      </c>
      <c r="V41" s="68">
        <f t="shared" si="2"/>
        <v>1</v>
      </c>
      <c r="W41" s="68">
        <f t="shared" si="2"/>
        <v>0</v>
      </c>
      <c r="X41" s="68">
        <f t="shared" si="2"/>
        <v>0</v>
      </c>
      <c r="Y41" s="68">
        <f t="shared" si="2"/>
        <v>1</v>
      </c>
      <c r="Z41" s="68">
        <f t="shared" si="2"/>
        <v>0</v>
      </c>
      <c r="AA41" s="68">
        <f t="shared" si="2"/>
        <v>0</v>
      </c>
      <c r="AB41" s="68">
        <f t="shared" si="2"/>
        <v>1</v>
      </c>
      <c r="AC41" s="68">
        <f t="shared" si="2"/>
        <v>0</v>
      </c>
      <c r="AD41" s="68">
        <f t="shared" si="2"/>
        <v>0</v>
      </c>
      <c r="AE41" s="68">
        <f t="shared" si="2"/>
        <v>0</v>
      </c>
      <c r="AF41" s="68">
        <f t="shared" si="2"/>
        <v>0</v>
      </c>
      <c r="AG41" s="68">
        <f t="shared" si="2"/>
        <v>0</v>
      </c>
      <c r="AH41" s="68">
        <f t="shared" si="2"/>
        <v>0</v>
      </c>
      <c r="AI41" s="68">
        <f t="shared" si="2"/>
        <v>0</v>
      </c>
      <c r="AJ41" s="68">
        <f t="shared" si="2"/>
        <v>0</v>
      </c>
      <c r="AK41" s="68">
        <f t="shared" si="2"/>
        <v>0</v>
      </c>
      <c r="AL41" s="68">
        <f t="shared" si="2"/>
        <v>0</v>
      </c>
      <c r="AM41" s="68">
        <f t="shared" si="2"/>
        <v>0</v>
      </c>
      <c r="AN41" s="68">
        <f t="shared" si="2"/>
        <v>0</v>
      </c>
      <c r="AO41" s="68">
        <f t="shared" si="2"/>
        <v>0</v>
      </c>
      <c r="AP41" s="68">
        <f t="shared" si="2"/>
        <v>0</v>
      </c>
      <c r="AQ41" s="68">
        <f t="shared" si="2"/>
        <v>0</v>
      </c>
      <c r="AR41" s="68">
        <f t="shared" si="2"/>
        <v>0</v>
      </c>
      <c r="AS41" s="68">
        <f t="shared" si="2"/>
        <v>0</v>
      </c>
    </row>
    <row r="42" spans="1:45" ht="66" customHeight="1" x14ac:dyDescent="0.25">
      <c r="A42" s="40" t="s">
        <v>71</v>
      </c>
      <c r="B42" s="75" t="s">
        <v>72</v>
      </c>
      <c r="C42" s="126"/>
      <c r="D42" s="127"/>
      <c r="E42" s="58"/>
      <c r="F42" s="58"/>
      <c r="G42" s="58"/>
      <c r="H42" s="58"/>
      <c r="I42" s="58"/>
      <c r="J42" s="58"/>
      <c r="K42" s="59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</row>
    <row r="43" spans="1:45" ht="66" customHeight="1" x14ac:dyDescent="0.25">
      <c r="A43" s="40" t="s">
        <v>73</v>
      </c>
      <c r="B43" s="75" t="s">
        <v>74</v>
      </c>
      <c r="C43" s="126"/>
      <c r="D43" s="127"/>
      <c r="E43" s="58"/>
      <c r="F43" s="58"/>
      <c r="G43" s="58"/>
      <c r="H43" s="58"/>
      <c r="I43" s="58"/>
      <c r="J43" s="58"/>
      <c r="K43" s="59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</row>
    <row r="44" spans="1:45" ht="66" customHeight="1" x14ac:dyDescent="0.25">
      <c r="A44" s="40" t="s">
        <v>75</v>
      </c>
      <c r="B44" s="75" t="s">
        <v>76</v>
      </c>
      <c r="C44" s="126"/>
      <c r="D44" s="127"/>
      <c r="E44" s="58"/>
      <c r="F44" s="58"/>
      <c r="G44" s="58"/>
      <c r="H44" s="58"/>
      <c r="I44" s="58"/>
      <c r="J44" s="58"/>
      <c r="K44" s="59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</row>
    <row r="45" spans="1:45" ht="66" customHeight="1" x14ac:dyDescent="0.25">
      <c r="A45" s="40" t="s">
        <v>77</v>
      </c>
      <c r="B45" s="75" t="s">
        <v>78</v>
      </c>
      <c r="C45" s="126"/>
      <c r="D45" s="127"/>
      <c r="E45" s="58"/>
      <c r="F45" s="58"/>
      <c r="G45" s="58"/>
      <c r="H45" s="58"/>
      <c r="I45" s="58"/>
      <c r="J45" s="58"/>
      <c r="K45" s="59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</row>
    <row r="46" spans="1:45" ht="66" customHeight="1" x14ac:dyDescent="0.25">
      <c r="A46" s="40" t="s">
        <v>79</v>
      </c>
      <c r="B46" s="75" t="s">
        <v>80</v>
      </c>
      <c r="C46" s="126"/>
      <c r="D46" s="127"/>
      <c r="E46" s="58"/>
      <c r="F46" s="58"/>
      <c r="G46" s="58"/>
      <c r="H46" s="58"/>
      <c r="I46" s="58"/>
      <c r="J46" s="58"/>
      <c r="K46" s="59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</row>
    <row r="47" spans="1:45" ht="66" customHeight="1" x14ac:dyDescent="0.25">
      <c r="A47" s="40" t="s">
        <v>81</v>
      </c>
      <c r="B47" s="75" t="s">
        <v>82</v>
      </c>
      <c r="C47" s="126"/>
      <c r="D47" s="127"/>
      <c r="E47" s="58"/>
      <c r="F47" s="58"/>
      <c r="G47" s="58"/>
      <c r="H47" s="58"/>
      <c r="I47" s="58"/>
      <c r="J47" s="58"/>
      <c r="K47" s="59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</row>
    <row r="48" spans="1:45" ht="66" customHeight="1" x14ac:dyDescent="0.25">
      <c r="A48" s="40" t="s">
        <v>83</v>
      </c>
      <c r="B48" s="75" t="s">
        <v>45</v>
      </c>
      <c r="C48" s="126"/>
      <c r="D48" s="127"/>
      <c r="E48" s="58"/>
      <c r="F48" s="58"/>
      <c r="G48" s="58"/>
      <c r="H48" s="58"/>
      <c r="I48" s="58"/>
      <c r="J48" s="58">
        <v>2</v>
      </c>
      <c r="K48" s="59">
        <v>2</v>
      </c>
      <c r="L48" s="67"/>
      <c r="M48" s="67"/>
      <c r="N48" s="67"/>
      <c r="O48" s="67">
        <v>1</v>
      </c>
      <c r="P48" s="67"/>
      <c r="Q48" s="67"/>
      <c r="R48" s="67"/>
      <c r="S48" s="67"/>
      <c r="T48" s="67">
        <v>1</v>
      </c>
      <c r="U48" s="67"/>
      <c r="V48" s="67">
        <v>1</v>
      </c>
      <c r="W48" s="67"/>
      <c r="X48" s="67"/>
      <c r="Y48" s="67">
        <v>1</v>
      </c>
      <c r="Z48" s="67"/>
      <c r="AA48" s="67"/>
      <c r="AB48" s="67">
        <v>1</v>
      </c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</row>
    <row r="49" spans="1:45" ht="66" customHeight="1" x14ac:dyDescent="0.25">
      <c r="A49" s="38" t="s">
        <v>84</v>
      </c>
      <c r="B49" s="75" t="s">
        <v>85</v>
      </c>
      <c r="C49" s="126"/>
      <c r="D49" s="127"/>
      <c r="E49" s="68">
        <f>SUM(E50:E62)</f>
        <v>0</v>
      </c>
      <c r="F49" s="68">
        <f t="shared" ref="F49:AS49" si="3">SUM(F50:F62)</f>
        <v>0</v>
      </c>
      <c r="G49" s="68">
        <f t="shared" si="3"/>
        <v>0</v>
      </c>
      <c r="H49" s="68">
        <f t="shared" si="3"/>
        <v>0</v>
      </c>
      <c r="I49" s="68">
        <f t="shared" si="3"/>
        <v>0</v>
      </c>
      <c r="J49" s="68">
        <f t="shared" si="3"/>
        <v>51</v>
      </c>
      <c r="K49" s="68">
        <f t="shared" si="3"/>
        <v>39</v>
      </c>
      <c r="L49" s="68">
        <f t="shared" si="3"/>
        <v>12</v>
      </c>
      <c r="M49" s="68">
        <f t="shared" si="3"/>
        <v>0</v>
      </c>
      <c r="N49" s="68">
        <f t="shared" si="3"/>
        <v>0</v>
      </c>
      <c r="O49" s="68">
        <f t="shared" si="3"/>
        <v>18</v>
      </c>
      <c r="P49" s="68">
        <f t="shared" si="3"/>
        <v>8</v>
      </c>
      <c r="Q49" s="68">
        <f t="shared" si="3"/>
        <v>5</v>
      </c>
      <c r="R49" s="68">
        <f t="shared" si="3"/>
        <v>0</v>
      </c>
      <c r="S49" s="68">
        <f t="shared" si="3"/>
        <v>0</v>
      </c>
      <c r="T49" s="68">
        <f t="shared" si="3"/>
        <v>5</v>
      </c>
      <c r="U49" s="68">
        <f t="shared" si="3"/>
        <v>2</v>
      </c>
      <c r="V49" s="68">
        <f t="shared" si="3"/>
        <v>3</v>
      </c>
      <c r="W49" s="68">
        <f t="shared" si="3"/>
        <v>0</v>
      </c>
      <c r="X49" s="68">
        <f t="shared" si="3"/>
        <v>3</v>
      </c>
      <c r="Y49" s="68">
        <f t="shared" si="3"/>
        <v>21</v>
      </c>
      <c r="Z49" s="68">
        <f t="shared" si="3"/>
        <v>1</v>
      </c>
      <c r="AA49" s="68">
        <f t="shared" si="3"/>
        <v>0</v>
      </c>
      <c r="AB49" s="68">
        <f t="shared" si="3"/>
        <v>17</v>
      </c>
      <c r="AC49" s="68">
        <f t="shared" si="3"/>
        <v>0</v>
      </c>
      <c r="AD49" s="68">
        <f t="shared" si="3"/>
        <v>1</v>
      </c>
      <c r="AE49" s="68">
        <f t="shared" si="3"/>
        <v>0</v>
      </c>
      <c r="AF49" s="68">
        <f t="shared" si="3"/>
        <v>1</v>
      </c>
      <c r="AG49" s="68">
        <f t="shared" si="3"/>
        <v>1</v>
      </c>
      <c r="AH49" s="68">
        <f t="shared" si="3"/>
        <v>0</v>
      </c>
      <c r="AI49" s="68">
        <f t="shared" si="3"/>
        <v>0</v>
      </c>
      <c r="AJ49" s="68">
        <f t="shared" si="3"/>
        <v>0</v>
      </c>
      <c r="AK49" s="68">
        <f t="shared" si="3"/>
        <v>0</v>
      </c>
      <c r="AL49" s="68">
        <f t="shared" si="3"/>
        <v>0</v>
      </c>
      <c r="AM49" s="68">
        <f t="shared" si="3"/>
        <v>0</v>
      </c>
      <c r="AN49" s="68">
        <f t="shared" si="3"/>
        <v>0</v>
      </c>
      <c r="AO49" s="68">
        <f t="shared" si="3"/>
        <v>0</v>
      </c>
      <c r="AP49" s="68">
        <f t="shared" si="3"/>
        <v>0</v>
      </c>
      <c r="AQ49" s="68">
        <f t="shared" si="3"/>
        <v>0</v>
      </c>
      <c r="AR49" s="68">
        <f t="shared" si="3"/>
        <v>0</v>
      </c>
      <c r="AS49" s="68">
        <f t="shared" si="3"/>
        <v>0</v>
      </c>
    </row>
    <row r="50" spans="1:45" ht="66" customHeight="1" x14ac:dyDescent="0.25">
      <c r="A50" s="40" t="s">
        <v>86</v>
      </c>
      <c r="B50" s="75" t="s">
        <v>87</v>
      </c>
      <c r="C50" s="126"/>
      <c r="D50" s="127"/>
      <c r="E50" s="58"/>
      <c r="F50" s="58"/>
      <c r="G50" s="58"/>
      <c r="H50" s="58"/>
      <c r="I50" s="58"/>
      <c r="J50" s="58">
        <v>19</v>
      </c>
      <c r="K50" s="59">
        <v>15</v>
      </c>
      <c r="L50" s="67">
        <v>4</v>
      </c>
      <c r="M50" s="67"/>
      <c r="N50" s="67"/>
      <c r="O50" s="67">
        <v>9</v>
      </c>
      <c r="P50" s="67">
        <v>5</v>
      </c>
      <c r="Q50" s="67">
        <v>2</v>
      </c>
      <c r="R50" s="67"/>
      <c r="S50" s="67"/>
      <c r="T50" s="67">
        <v>2</v>
      </c>
      <c r="U50" s="67"/>
      <c r="V50" s="67">
        <v>2</v>
      </c>
      <c r="W50" s="67"/>
      <c r="X50" s="67"/>
      <c r="Y50" s="67">
        <v>9</v>
      </c>
      <c r="Z50" s="67">
        <v>1</v>
      </c>
      <c r="AA50" s="67"/>
      <c r="AB50" s="67">
        <v>5</v>
      </c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</row>
    <row r="51" spans="1:45" ht="66" customHeight="1" x14ac:dyDescent="0.25">
      <c r="A51" s="40" t="s">
        <v>88</v>
      </c>
      <c r="B51" s="75" t="s">
        <v>89</v>
      </c>
      <c r="C51" s="126"/>
      <c r="D51" s="127"/>
      <c r="E51" s="58"/>
      <c r="F51" s="58"/>
      <c r="G51" s="58"/>
      <c r="H51" s="58"/>
      <c r="I51" s="58"/>
      <c r="J51" s="58">
        <v>15</v>
      </c>
      <c r="K51" s="59">
        <v>10</v>
      </c>
      <c r="L51" s="67">
        <v>5</v>
      </c>
      <c r="M51" s="67"/>
      <c r="N51" s="67"/>
      <c r="O51" s="67">
        <v>5</v>
      </c>
      <c r="P51" s="67">
        <v>1</v>
      </c>
      <c r="Q51" s="67">
        <v>3</v>
      </c>
      <c r="R51" s="67"/>
      <c r="S51" s="67"/>
      <c r="T51" s="67">
        <v>1</v>
      </c>
      <c r="U51" s="67">
        <v>1</v>
      </c>
      <c r="V51" s="67"/>
      <c r="W51" s="67"/>
      <c r="X51" s="67"/>
      <c r="Y51" s="67">
        <v>5</v>
      </c>
      <c r="Z51" s="67"/>
      <c r="AA51" s="67"/>
      <c r="AB51" s="67">
        <v>5</v>
      </c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</row>
    <row r="52" spans="1:45" ht="66" customHeight="1" x14ac:dyDescent="0.25">
      <c r="A52" s="40" t="s">
        <v>90</v>
      </c>
      <c r="B52" s="75" t="s">
        <v>91</v>
      </c>
      <c r="C52" s="126"/>
      <c r="D52" s="127"/>
      <c r="E52" s="58"/>
      <c r="F52" s="58"/>
      <c r="G52" s="58"/>
      <c r="H52" s="58"/>
      <c r="I52" s="58"/>
      <c r="J52" s="58">
        <v>1</v>
      </c>
      <c r="K52" s="59">
        <v>1</v>
      </c>
      <c r="L52" s="67"/>
      <c r="M52" s="67"/>
      <c r="N52" s="67"/>
      <c r="O52" s="67">
        <v>1</v>
      </c>
      <c r="P52" s="67"/>
      <c r="Q52" s="67"/>
      <c r="R52" s="67"/>
      <c r="S52" s="67"/>
      <c r="T52" s="67">
        <v>1</v>
      </c>
      <c r="U52" s="67">
        <v>1</v>
      </c>
      <c r="V52" s="67"/>
      <c r="W52" s="67"/>
      <c r="X52" s="67"/>
      <c r="Y52" s="67">
        <v>1</v>
      </c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</row>
    <row r="53" spans="1:45" ht="66" customHeight="1" x14ac:dyDescent="0.25">
      <c r="A53" s="40" t="s">
        <v>92</v>
      </c>
      <c r="B53" s="75" t="s">
        <v>93</v>
      </c>
      <c r="C53" s="126"/>
      <c r="D53" s="127"/>
      <c r="E53" s="58"/>
      <c r="F53" s="58"/>
      <c r="G53" s="58"/>
      <c r="H53" s="58"/>
      <c r="I53" s="58"/>
      <c r="J53" s="58">
        <v>1</v>
      </c>
      <c r="K53" s="59">
        <v>1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>
        <v>1</v>
      </c>
      <c r="Y53" s="67">
        <v>1</v>
      </c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</row>
    <row r="54" spans="1:45" ht="66" customHeight="1" x14ac:dyDescent="0.25">
      <c r="A54" s="40" t="s">
        <v>94</v>
      </c>
      <c r="B54" s="75" t="s">
        <v>95</v>
      </c>
      <c r="C54" s="126"/>
      <c r="D54" s="127"/>
      <c r="E54" s="58"/>
      <c r="F54" s="58"/>
      <c r="G54" s="58"/>
      <c r="H54" s="58"/>
      <c r="I54" s="58"/>
      <c r="J54" s="58"/>
      <c r="K54" s="59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</row>
    <row r="55" spans="1:45" ht="66" customHeight="1" x14ac:dyDescent="0.25">
      <c r="A55" s="40" t="s">
        <v>96</v>
      </c>
      <c r="B55" s="75" t="s">
        <v>97</v>
      </c>
      <c r="C55" s="126"/>
      <c r="D55" s="127"/>
      <c r="E55" s="58"/>
      <c r="F55" s="58"/>
      <c r="G55" s="58"/>
      <c r="H55" s="58"/>
      <c r="I55" s="58"/>
      <c r="J55" s="58">
        <v>1</v>
      </c>
      <c r="K55" s="59"/>
      <c r="L55" s="67">
        <v>1</v>
      </c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</row>
    <row r="56" spans="1:45" ht="66" customHeight="1" x14ac:dyDescent="0.25">
      <c r="A56" s="40" t="s">
        <v>98</v>
      </c>
      <c r="B56" s="75" t="s">
        <v>99</v>
      </c>
      <c r="C56" s="126"/>
      <c r="D56" s="127"/>
      <c r="E56" s="58"/>
      <c r="F56" s="58"/>
      <c r="G56" s="58"/>
      <c r="H56" s="58"/>
      <c r="I56" s="58"/>
      <c r="J56" s="58">
        <v>1</v>
      </c>
      <c r="K56" s="59">
        <v>1</v>
      </c>
      <c r="L56" s="67"/>
      <c r="M56" s="67"/>
      <c r="N56" s="67"/>
      <c r="O56" s="67">
        <v>1</v>
      </c>
      <c r="P56" s="67">
        <v>1</v>
      </c>
      <c r="Q56" s="67"/>
      <c r="R56" s="67"/>
      <c r="S56" s="67"/>
      <c r="T56" s="67"/>
      <c r="U56" s="67"/>
      <c r="V56" s="67"/>
      <c r="W56" s="67"/>
      <c r="X56" s="67"/>
      <c r="Y56" s="67">
        <v>1</v>
      </c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</row>
    <row r="57" spans="1:45" ht="66" customHeight="1" x14ac:dyDescent="0.25">
      <c r="A57" s="40" t="s">
        <v>100</v>
      </c>
      <c r="B57" s="75" t="s">
        <v>101</v>
      </c>
      <c r="C57" s="126"/>
      <c r="D57" s="127"/>
      <c r="E57" s="58"/>
      <c r="F57" s="58"/>
      <c r="G57" s="58"/>
      <c r="H57" s="58"/>
      <c r="I57" s="58"/>
      <c r="J57" s="58">
        <v>5</v>
      </c>
      <c r="K57" s="59">
        <v>4</v>
      </c>
      <c r="L57" s="67">
        <v>1</v>
      </c>
      <c r="M57" s="67"/>
      <c r="N57" s="67"/>
      <c r="O57" s="67">
        <v>2</v>
      </c>
      <c r="P57" s="67">
        <v>1</v>
      </c>
      <c r="Q57" s="67"/>
      <c r="R57" s="67"/>
      <c r="S57" s="67"/>
      <c r="T57" s="67">
        <v>1</v>
      </c>
      <c r="U57" s="67"/>
      <c r="V57" s="67">
        <v>1</v>
      </c>
      <c r="W57" s="67"/>
      <c r="X57" s="67"/>
      <c r="Y57" s="67">
        <v>2</v>
      </c>
      <c r="Z57" s="67"/>
      <c r="AA57" s="67"/>
      <c r="AB57" s="67">
        <v>2</v>
      </c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</row>
    <row r="58" spans="1:45" ht="66" customHeight="1" x14ac:dyDescent="0.25">
      <c r="A58" s="40" t="s">
        <v>102</v>
      </c>
      <c r="B58" s="75" t="s">
        <v>103</v>
      </c>
      <c r="C58" s="126"/>
      <c r="D58" s="127"/>
      <c r="E58" s="58"/>
      <c r="F58" s="58"/>
      <c r="G58" s="58"/>
      <c r="H58" s="58"/>
      <c r="I58" s="58"/>
      <c r="J58" s="58">
        <v>2</v>
      </c>
      <c r="K58" s="59">
        <v>2</v>
      </c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>
        <v>2</v>
      </c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</row>
    <row r="59" spans="1:45" ht="66" customHeight="1" x14ac:dyDescent="0.25">
      <c r="A59" s="40" t="s">
        <v>104</v>
      </c>
      <c r="B59" s="75" t="s">
        <v>105</v>
      </c>
      <c r="C59" s="126"/>
      <c r="D59" s="127"/>
      <c r="E59" s="58"/>
      <c r="F59" s="58"/>
      <c r="G59" s="58"/>
      <c r="H59" s="58"/>
      <c r="I59" s="58"/>
      <c r="J59" s="58">
        <v>3</v>
      </c>
      <c r="K59" s="59">
        <v>3</v>
      </c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>
        <v>1</v>
      </c>
      <c r="Y59" s="67">
        <v>1</v>
      </c>
      <c r="Z59" s="67"/>
      <c r="AA59" s="67"/>
      <c r="AB59" s="67">
        <v>2</v>
      </c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</row>
    <row r="60" spans="1:45" ht="66" customHeight="1" x14ac:dyDescent="0.25">
      <c r="A60" s="40" t="s">
        <v>106</v>
      </c>
      <c r="B60" s="75" t="s">
        <v>107</v>
      </c>
      <c r="C60" s="126"/>
      <c r="D60" s="127"/>
      <c r="E60" s="58"/>
      <c r="F60" s="58"/>
      <c r="G60" s="58"/>
      <c r="H60" s="58"/>
      <c r="I60" s="58"/>
      <c r="J60" s="58"/>
      <c r="K60" s="59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>
        <v>1</v>
      </c>
      <c r="AE60" s="67"/>
      <c r="AF60" s="67">
        <v>1</v>
      </c>
      <c r="AG60" s="67">
        <v>1</v>
      </c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</row>
    <row r="61" spans="1:45" ht="66" customHeight="1" x14ac:dyDescent="0.25">
      <c r="A61" s="40" t="s">
        <v>108</v>
      </c>
      <c r="B61" s="75" t="s">
        <v>109</v>
      </c>
      <c r="C61" s="126"/>
      <c r="D61" s="127"/>
      <c r="E61" s="58"/>
      <c r="F61" s="58"/>
      <c r="G61" s="58"/>
      <c r="H61" s="58"/>
      <c r="I61" s="58"/>
      <c r="J61" s="58"/>
      <c r="K61" s="59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</row>
    <row r="62" spans="1:45" ht="66" customHeight="1" x14ac:dyDescent="0.25">
      <c r="A62" s="40" t="s">
        <v>110</v>
      </c>
      <c r="B62" s="75" t="s">
        <v>45</v>
      </c>
      <c r="C62" s="126"/>
      <c r="D62" s="127"/>
      <c r="E62" s="58"/>
      <c r="F62" s="58"/>
      <c r="G62" s="58"/>
      <c r="H62" s="58"/>
      <c r="I62" s="58"/>
      <c r="J62" s="58">
        <v>3</v>
      </c>
      <c r="K62" s="59">
        <v>2</v>
      </c>
      <c r="L62" s="67">
        <v>1</v>
      </c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>
        <v>1</v>
      </c>
      <c r="Y62" s="67">
        <v>1</v>
      </c>
      <c r="Z62" s="67"/>
      <c r="AA62" s="67"/>
      <c r="AB62" s="67">
        <v>1</v>
      </c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</row>
    <row r="63" spans="1:45" ht="66" customHeight="1" x14ac:dyDescent="0.25">
      <c r="A63" s="38" t="s">
        <v>111</v>
      </c>
      <c r="B63" s="75" t="s">
        <v>112</v>
      </c>
      <c r="C63" s="126"/>
      <c r="D63" s="127"/>
      <c r="E63" s="68">
        <f>SUM(E64:E69)</f>
        <v>0</v>
      </c>
      <c r="F63" s="68">
        <f t="shared" ref="F63:AS63" si="4">SUM(F64:F69)</f>
        <v>0</v>
      </c>
      <c r="G63" s="68">
        <f t="shared" si="4"/>
        <v>0</v>
      </c>
      <c r="H63" s="68">
        <f t="shared" si="4"/>
        <v>0</v>
      </c>
      <c r="I63" s="68">
        <f t="shared" si="4"/>
        <v>0</v>
      </c>
      <c r="J63" s="68">
        <f t="shared" si="4"/>
        <v>0</v>
      </c>
      <c r="K63" s="68">
        <f t="shared" si="4"/>
        <v>0</v>
      </c>
      <c r="L63" s="68">
        <f t="shared" si="4"/>
        <v>0</v>
      </c>
      <c r="M63" s="68">
        <f t="shared" si="4"/>
        <v>0</v>
      </c>
      <c r="N63" s="68">
        <f t="shared" si="4"/>
        <v>0</v>
      </c>
      <c r="O63" s="68">
        <f t="shared" si="4"/>
        <v>0</v>
      </c>
      <c r="P63" s="68">
        <f t="shared" si="4"/>
        <v>0</v>
      </c>
      <c r="Q63" s="68">
        <f t="shared" si="4"/>
        <v>0</v>
      </c>
      <c r="R63" s="68">
        <f t="shared" si="4"/>
        <v>0</v>
      </c>
      <c r="S63" s="68">
        <f t="shared" si="4"/>
        <v>0</v>
      </c>
      <c r="T63" s="68">
        <f t="shared" si="4"/>
        <v>0</v>
      </c>
      <c r="U63" s="68">
        <f t="shared" si="4"/>
        <v>0</v>
      </c>
      <c r="V63" s="68">
        <f t="shared" si="4"/>
        <v>0</v>
      </c>
      <c r="W63" s="68">
        <f t="shared" si="4"/>
        <v>0</v>
      </c>
      <c r="X63" s="68">
        <f t="shared" si="4"/>
        <v>0</v>
      </c>
      <c r="Y63" s="68">
        <f t="shared" si="4"/>
        <v>0</v>
      </c>
      <c r="Z63" s="68">
        <f t="shared" si="4"/>
        <v>0</v>
      </c>
      <c r="AA63" s="68">
        <f t="shared" si="4"/>
        <v>0</v>
      </c>
      <c r="AB63" s="68">
        <f t="shared" si="4"/>
        <v>0</v>
      </c>
      <c r="AC63" s="68">
        <f t="shared" si="4"/>
        <v>0</v>
      </c>
      <c r="AD63" s="68">
        <f t="shared" si="4"/>
        <v>0</v>
      </c>
      <c r="AE63" s="68">
        <f t="shared" si="4"/>
        <v>0</v>
      </c>
      <c r="AF63" s="68">
        <f t="shared" si="4"/>
        <v>0</v>
      </c>
      <c r="AG63" s="68">
        <f t="shared" si="4"/>
        <v>0</v>
      </c>
      <c r="AH63" s="68">
        <f t="shared" si="4"/>
        <v>0</v>
      </c>
      <c r="AI63" s="68">
        <f t="shared" si="4"/>
        <v>0</v>
      </c>
      <c r="AJ63" s="68">
        <f t="shared" si="4"/>
        <v>0</v>
      </c>
      <c r="AK63" s="68">
        <f t="shared" si="4"/>
        <v>0</v>
      </c>
      <c r="AL63" s="68">
        <f t="shared" si="4"/>
        <v>0</v>
      </c>
      <c r="AM63" s="68">
        <f t="shared" si="4"/>
        <v>0</v>
      </c>
      <c r="AN63" s="68">
        <f t="shared" si="4"/>
        <v>0</v>
      </c>
      <c r="AO63" s="68">
        <f t="shared" si="4"/>
        <v>0</v>
      </c>
      <c r="AP63" s="68">
        <f t="shared" si="4"/>
        <v>0</v>
      </c>
      <c r="AQ63" s="68">
        <f t="shared" si="4"/>
        <v>0</v>
      </c>
      <c r="AR63" s="68">
        <f t="shared" si="4"/>
        <v>0</v>
      </c>
      <c r="AS63" s="68">
        <f t="shared" si="4"/>
        <v>0</v>
      </c>
    </row>
    <row r="64" spans="1:45" ht="66" customHeight="1" x14ac:dyDescent="0.25">
      <c r="A64" s="40" t="s">
        <v>113</v>
      </c>
      <c r="B64" s="75" t="s">
        <v>114</v>
      </c>
      <c r="C64" s="126"/>
      <c r="D64" s="12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45" ht="66" customHeight="1" x14ac:dyDescent="0.25">
      <c r="A65" s="40" t="s">
        <v>115</v>
      </c>
      <c r="B65" s="75" t="s">
        <v>116</v>
      </c>
      <c r="C65" s="126"/>
      <c r="D65" s="12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45" ht="66" customHeight="1" x14ac:dyDescent="0.25">
      <c r="A66" s="40" t="s">
        <v>117</v>
      </c>
      <c r="B66" s="75" t="s">
        <v>118</v>
      </c>
      <c r="C66" s="126"/>
      <c r="D66" s="12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45" ht="66" customHeight="1" x14ac:dyDescent="0.25">
      <c r="A67" s="40" t="s">
        <v>119</v>
      </c>
      <c r="B67" s="75" t="s">
        <v>120</v>
      </c>
      <c r="C67" s="126"/>
      <c r="D67" s="127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45" ht="66" customHeight="1" x14ac:dyDescent="0.25">
      <c r="A68" s="40" t="s">
        <v>121</v>
      </c>
      <c r="B68" s="75" t="s">
        <v>122</v>
      </c>
      <c r="C68" s="126"/>
      <c r="D68" s="127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45" ht="66" customHeight="1" x14ac:dyDescent="0.25">
      <c r="A69" s="40" t="s">
        <v>123</v>
      </c>
      <c r="B69" s="75" t="s">
        <v>45</v>
      </c>
      <c r="C69" s="126"/>
      <c r="D69" s="12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45" ht="66" customHeight="1" x14ac:dyDescent="0.25">
      <c r="A70" s="38" t="s">
        <v>124</v>
      </c>
      <c r="B70" s="75" t="s">
        <v>125</v>
      </c>
      <c r="C70" s="126"/>
      <c r="D70" s="127"/>
      <c r="E70" s="68">
        <f>SUM(E71:E76)</f>
        <v>1</v>
      </c>
      <c r="F70" s="68">
        <f t="shared" ref="F70:AS70" si="5">SUM(F71:F76)</f>
        <v>0</v>
      </c>
      <c r="G70" s="68">
        <f t="shared" si="5"/>
        <v>1</v>
      </c>
      <c r="H70" s="68">
        <f t="shared" si="5"/>
        <v>0</v>
      </c>
      <c r="I70" s="68">
        <f t="shared" si="5"/>
        <v>0</v>
      </c>
      <c r="J70" s="68">
        <f t="shared" si="5"/>
        <v>4</v>
      </c>
      <c r="K70" s="68">
        <f t="shared" si="5"/>
        <v>3</v>
      </c>
      <c r="L70" s="68">
        <f t="shared" si="5"/>
        <v>1</v>
      </c>
      <c r="M70" s="68">
        <f t="shared" si="5"/>
        <v>0</v>
      </c>
      <c r="N70" s="68">
        <f t="shared" si="5"/>
        <v>0</v>
      </c>
      <c r="O70" s="68">
        <f t="shared" si="5"/>
        <v>1</v>
      </c>
      <c r="P70" s="68">
        <f t="shared" si="5"/>
        <v>0</v>
      </c>
      <c r="Q70" s="68">
        <f t="shared" si="5"/>
        <v>0</v>
      </c>
      <c r="R70" s="68">
        <f t="shared" si="5"/>
        <v>1</v>
      </c>
      <c r="S70" s="68">
        <f t="shared" si="5"/>
        <v>0</v>
      </c>
      <c r="T70" s="68">
        <f t="shared" si="5"/>
        <v>0</v>
      </c>
      <c r="U70" s="68">
        <f t="shared" si="5"/>
        <v>0</v>
      </c>
      <c r="V70" s="68">
        <f t="shared" si="5"/>
        <v>0</v>
      </c>
      <c r="W70" s="68">
        <f t="shared" si="5"/>
        <v>0</v>
      </c>
      <c r="X70" s="68">
        <f t="shared" si="5"/>
        <v>0</v>
      </c>
      <c r="Y70" s="68">
        <f t="shared" si="5"/>
        <v>1</v>
      </c>
      <c r="Z70" s="68">
        <f t="shared" si="5"/>
        <v>0</v>
      </c>
      <c r="AA70" s="68">
        <f t="shared" si="5"/>
        <v>0</v>
      </c>
      <c r="AB70" s="68">
        <f t="shared" si="5"/>
        <v>3</v>
      </c>
      <c r="AC70" s="68">
        <f t="shared" si="5"/>
        <v>0</v>
      </c>
      <c r="AD70" s="68">
        <f t="shared" si="5"/>
        <v>2</v>
      </c>
      <c r="AE70" s="68">
        <f t="shared" si="5"/>
        <v>0</v>
      </c>
      <c r="AF70" s="68">
        <f t="shared" si="5"/>
        <v>2</v>
      </c>
      <c r="AG70" s="68">
        <f t="shared" si="5"/>
        <v>0</v>
      </c>
      <c r="AH70" s="68">
        <f t="shared" si="5"/>
        <v>2</v>
      </c>
      <c r="AI70" s="68">
        <f t="shared" si="5"/>
        <v>0</v>
      </c>
      <c r="AJ70" s="68">
        <f t="shared" si="5"/>
        <v>0</v>
      </c>
      <c r="AK70" s="68">
        <f t="shared" si="5"/>
        <v>0</v>
      </c>
      <c r="AL70" s="68">
        <f t="shared" si="5"/>
        <v>0</v>
      </c>
      <c r="AM70" s="68">
        <f t="shared" si="5"/>
        <v>0</v>
      </c>
      <c r="AN70" s="68">
        <f t="shared" si="5"/>
        <v>0</v>
      </c>
      <c r="AO70" s="68">
        <f t="shared" si="5"/>
        <v>0</v>
      </c>
      <c r="AP70" s="68">
        <f t="shared" si="5"/>
        <v>0</v>
      </c>
      <c r="AQ70" s="68">
        <f t="shared" si="5"/>
        <v>0</v>
      </c>
      <c r="AR70" s="68">
        <f t="shared" si="5"/>
        <v>0</v>
      </c>
      <c r="AS70" s="68">
        <f t="shared" si="5"/>
        <v>0</v>
      </c>
    </row>
    <row r="71" spans="1:45" ht="66" customHeight="1" x14ac:dyDescent="0.25">
      <c r="A71" s="40" t="s">
        <v>126</v>
      </c>
      <c r="B71" s="75" t="s">
        <v>127</v>
      </c>
      <c r="C71" s="126"/>
      <c r="D71" s="127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</row>
    <row r="72" spans="1:45" ht="66" customHeight="1" x14ac:dyDescent="0.25">
      <c r="A72" s="40" t="s">
        <v>128</v>
      </c>
      <c r="B72" s="75" t="s">
        <v>129</v>
      </c>
      <c r="C72" s="126"/>
      <c r="D72" s="127"/>
      <c r="E72" s="58"/>
      <c r="F72" s="58"/>
      <c r="G72" s="58"/>
      <c r="H72" s="58"/>
      <c r="I72" s="58"/>
      <c r="J72" s="58">
        <v>3</v>
      </c>
      <c r="K72" s="58">
        <v>2</v>
      </c>
      <c r="L72" s="58">
        <v>1</v>
      </c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>
        <v>2</v>
      </c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</row>
    <row r="73" spans="1:45" ht="66" customHeight="1" x14ac:dyDescent="0.25">
      <c r="A73" s="40" t="s">
        <v>130</v>
      </c>
      <c r="B73" s="75" t="s">
        <v>131</v>
      </c>
      <c r="C73" s="126"/>
      <c r="D73" s="127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</row>
    <row r="74" spans="1:45" ht="66" customHeight="1" x14ac:dyDescent="0.25">
      <c r="A74" s="40" t="s">
        <v>132</v>
      </c>
      <c r="B74" s="75" t="s">
        <v>133</v>
      </c>
      <c r="C74" s="126"/>
      <c r="D74" s="127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</row>
    <row r="75" spans="1:45" ht="66" customHeight="1" x14ac:dyDescent="0.25">
      <c r="A75" s="40" t="s">
        <v>134</v>
      </c>
      <c r="B75" s="75" t="s">
        <v>135</v>
      </c>
      <c r="C75" s="126"/>
      <c r="D75" s="127"/>
      <c r="E75" s="58">
        <v>1</v>
      </c>
      <c r="F75" s="58"/>
      <c r="G75" s="58">
        <v>1</v>
      </c>
      <c r="H75" s="58"/>
      <c r="I75" s="58"/>
      <c r="J75" s="58"/>
      <c r="K75" s="58"/>
      <c r="L75" s="58"/>
      <c r="M75" s="58"/>
      <c r="N75" s="58"/>
      <c r="O75" s="58">
        <v>1</v>
      </c>
      <c r="P75" s="58"/>
      <c r="Q75" s="58"/>
      <c r="R75" s="58">
        <v>1</v>
      </c>
      <c r="S75" s="58"/>
      <c r="T75" s="58"/>
      <c r="U75" s="58"/>
      <c r="V75" s="58"/>
      <c r="W75" s="58"/>
      <c r="X75" s="58"/>
      <c r="Y75" s="58">
        <v>1</v>
      </c>
      <c r="Z75" s="58"/>
      <c r="AA75" s="58"/>
      <c r="AB75" s="58"/>
      <c r="AC75" s="58"/>
      <c r="AD75" s="58">
        <v>1</v>
      </c>
      <c r="AE75" s="58"/>
      <c r="AF75" s="58">
        <v>1</v>
      </c>
      <c r="AG75" s="58"/>
      <c r="AH75" s="58">
        <v>1</v>
      </c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</row>
    <row r="76" spans="1:45" ht="66" customHeight="1" x14ac:dyDescent="0.25">
      <c r="A76" s="40" t="s">
        <v>136</v>
      </c>
      <c r="B76" s="75" t="s">
        <v>45</v>
      </c>
      <c r="C76" s="126"/>
      <c r="D76" s="127"/>
      <c r="E76" s="58"/>
      <c r="F76" s="58"/>
      <c r="G76" s="58"/>
      <c r="H76" s="58"/>
      <c r="I76" s="58"/>
      <c r="J76" s="58">
        <v>1</v>
      </c>
      <c r="K76" s="58">
        <v>1</v>
      </c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>
        <v>1</v>
      </c>
      <c r="AC76" s="58"/>
      <c r="AD76" s="58">
        <v>1</v>
      </c>
      <c r="AE76" s="58"/>
      <c r="AF76" s="58">
        <v>1</v>
      </c>
      <c r="AG76" s="58"/>
      <c r="AH76" s="58">
        <v>1</v>
      </c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45" ht="66" customHeight="1" x14ac:dyDescent="0.25">
      <c r="A77" s="38" t="s">
        <v>137</v>
      </c>
      <c r="B77" s="75" t="s">
        <v>138</v>
      </c>
      <c r="C77" s="126"/>
      <c r="D77" s="127"/>
      <c r="E77" s="68">
        <f>SUM(E78:E79)</f>
        <v>0</v>
      </c>
      <c r="F77" s="68">
        <f t="shared" ref="F77:AS77" si="6">SUM(F78:F79)</f>
        <v>0</v>
      </c>
      <c r="G77" s="68">
        <f t="shared" si="6"/>
        <v>0</v>
      </c>
      <c r="H77" s="68">
        <f t="shared" si="6"/>
        <v>0</v>
      </c>
      <c r="I77" s="68">
        <f t="shared" si="6"/>
        <v>0</v>
      </c>
      <c r="J77" s="68">
        <f t="shared" si="6"/>
        <v>0</v>
      </c>
      <c r="K77" s="68">
        <f t="shared" si="6"/>
        <v>0</v>
      </c>
      <c r="L77" s="68">
        <f t="shared" si="6"/>
        <v>0</v>
      </c>
      <c r="M77" s="68">
        <f t="shared" si="6"/>
        <v>0</v>
      </c>
      <c r="N77" s="68">
        <f t="shared" si="6"/>
        <v>0</v>
      </c>
      <c r="O77" s="68">
        <f t="shared" si="6"/>
        <v>0</v>
      </c>
      <c r="P77" s="68">
        <f t="shared" si="6"/>
        <v>0</v>
      </c>
      <c r="Q77" s="68">
        <f t="shared" si="6"/>
        <v>0</v>
      </c>
      <c r="R77" s="68">
        <f t="shared" si="6"/>
        <v>0</v>
      </c>
      <c r="S77" s="68">
        <f t="shared" si="6"/>
        <v>0</v>
      </c>
      <c r="T77" s="68">
        <f t="shared" si="6"/>
        <v>0</v>
      </c>
      <c r="U77" s="68">
        <f t="shared" si="6"/>
        <v>0</v>
      </c>
      <c r="V77" s="68">
        <f t="shared" si="6"/>
        <v>0</v>
      </c>
      <c r="W77" s="68">
        <f t="shared" si="6"/>
        <v>0</v>
      </c>
      <c r="X77" s="68">
        <f t="shared" si="6"/>
        <v>0</v>
      </c>
      <c r="Y77" s="68">
        <f t="shared" si="6"/>
        <v>0</v>
      </c>
      <c r="Z77" s="68">
        <f t="shared" si="6"/>
        <v>0</v>
      </c>
      <c r="AA77" s="68">
        <f t="shared" si="6"/>
        <v>0</v>
      </c>
      <c r="AB77" s="68">
        <f t="shared" si="6"/>
        <v>0</v>
      </c>
      <c r="AC77" s="68">
        <f t="shared" si="6"/>
        <v>0</v>
      </c>
      <c r="AD77" s="68">
        <f t="shared" si="6"/>
        <v>0</v>
      </c>
      <c r="AE77" s="68">
        <f t="shared" si="6"/>
        <v>0</v>
      </c>
      <c r="AF77" s="68">
        <f t="shared" si="6"/>
        <v>0</v>
      </c>
      <c r="AG77" s="68">
        <f t="shared" si="6"/>
        <v>0</v>
      </c>
      <c r="AH77" s="68">
        <f t="shared" si="6"/>
        <v>0</v>
      </c>
      <c r="AI77" s="68">
        <f t="shared" si="6"/>
        <v>0</v>
      </c>
      <c r="AJ77" s="68">
        <f t="shared" si="6"/>
        <v>0</v>
      </c>
      <c r="AK77" s="68">
        <f t="shared" si="6"/>
        <v>0</v>
      </c>
      <c r="AL77" s="68">
        <f t="shared" si="6"/>
        <v>0</v>
      </c>
      <c r="AM77" s="68">
        <f t="shared" si="6"/>
        <v>0</v>
      </c>
      <c r="AN77" s="68">
        <f t="shared" si="6"/>
        <v>0</v>
      </c>
      <c r="AO77" s="68">
        <f t="shared" si="6"/>
        <v>0</v>
      </c>
      <c r="AP77" s="68">
        <f t="shared" si="6"/>
        <v>0</v>
      </c>
      <c r="AQ77" s="68">
        <f t="shared" si="6"/>
        <v>0</v>
      </c>
      <c r="AR77" s="68">
        <f t="shared" si="6"/>
        <v>0</v>
      </c>
      <c r="AS77" s="68">
        <f t="shared" si="6"/>
        <v>0</v>
      </c>
    </row>
    <row r="78" spans="1:45" ht="66" customHeight="1" x14ac:dyDescent="0.25">
      <c r="A78" s="40" t="s">
        <v>139</v>
      </c>
      <c r="B78" s="75" t="s">
        <v>140</v>
      </c>
      <c r="C78" s="126"/>
      <c r="D78" s="12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45" ht="66" customHeight="1" x14ac:dyDescent="0.25">
      <c r="A79" s="40" t="s">
        <v>141</v>
      </c>
      <c r="B79" s="75" t="s">
        <v>45</v>
      </c>
      <c r="C79" s="126"/>
      <c r="D79" s="12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ht="66" customHeight="1" x14ac:dyDescent="0.25">
      <c r="A80" s="38" t="s">
        <v>142</v>
      </c>
      <c r="B80" s="75" t="s">
        <v>143</v>
      </c>
      <c r="C80" s="126"/>
      <c r="D80" s="127"/>
      <c r="E80" s="68">
        <f>SUM(E81:E101)</f>
        <v>1</v>
      </c>
      <c r="F80" s="68">
        <f t="shared" ref="F80:AS80" si="7">SUM(F81:F101)</f>
        <v>0</v>
      </c>
      <c r="G80" s="68">
        <f t="shared" si="7"/>
        <v>1</v>
      </c>
      <c r="H80" s="68">
        <f t="shared" si="7"/>
        <v>0</v>
      </c>
      <c r="I80" s="68">
        <f t="shared" si="7"/>
        <v>0</v>
      </c>
      <c r="J80" s="68">
        <f t="shared" si="7"/>
        <v>45</v>
      </c>
      <c r="K80" s="68">
        <f t="shared" si="7"/>
        <v>29</v>
      </c>
      <c r="L80" s="68">
        <f t="shared" si="7"/>
        <v>10</v>
      </c>
      <c r="M80" s="68">
        <f t="shared" si="7"/>
        <v>1</v>
      </c>
      <c r="N80" s="68">
        <f t="shared" si="7"/>
        <v>0</v>
      </c>
      <c r="O80" s="68">
        <f t="shared" si="7"/>
        <v>23</v>
      </c>
      <c r="P80" s="68">
        <f t="shared" si="7"/>
        <v>22</v>
      </c>
      <c r="Q80" s="68">
        <f t="shared" si="7"/>
        <v>0</v>
      </c>
      <c r="R80" s="68">
        <f t="shared" si="7"/>
        <v>0</v>
      </c>
      <c r="S80" s="68">
        <f t="shared" si="7"/>
        <v>0</v>
      </c>
      <c r="T80" s="68">
        <f t="shared" si="7"/>
        <v>1</v>
      </c>
      <c r="U80" s="68">
        <f t="shared" si="7"/>
        <v>0</v>
      </c>
      <c r="V80" s="68">
        <f t="shared" si="7"/>
        <v>1</v>
      </c>
      <c r="W80" s="68">
        <f t="shared" si="7"/>
        <v>0</v>
      </c>
      <c r="X80" s="68">
        <f t="shared" si="7"/>
        <v>1</v>
      </c>
      <c r="Y80" s="68">
        <f t="shared" si="7"/>
        <v>24</v>
      </c>
      <c r="Z80" s="68">
        <f t="shared" si="7"/>
        <v>0</v>
      </c>
      <c r="AA80" s="68">
        <f t="shared" si="7"/>
        <v>3</v>
      </c>
      <c r="AB80" s="68">
        <f t="shared" si="7"/>
        <v>6</v>
      </c>
      <c r="AC80" s="68">
        <f t="shared" si="7"/>
        <v>3</v>
      </c>
      <c r="AD80" s="68">
        <f t="shared" si="7"/>
        <v>0</v>
      </c>
      <c r="AE80" s="68">
        <f t="shared" si="7"/>
        <v>0</v>
      </c>
      <c r="AF80" s="68">
        <f t="shared" si="7"/>
        <v>0</v>
      </c>
      <c r="AG80" s="68">
        <f t="shared" si="7"/>
        <v>0</v>
      </c>
      <c r="AH80" s="68">
        <f t="shared" si="7"/>
        <v>0</v>
      </c>
      <c r="AI80" s="68">
        <f t="shared" si="7"/>
        <v>0</v>
      </c>
      <c r="AJ80" s="68">
        <f t="shared" si="7"/>
        <v>0</v>
      </c>
      <c r="AK80" s="68">
        <f t="shared" si="7"/>
        <v>0</v>
      </c>
      <c r="AL80" s="68">
        <f t="shared" si="7"/>
        <v>0</v>
      </c>
      <c r="AM80" s="68">
        <f t="shared" si="7"/>
        <v>0</v>
      </c>
      <c r="AN80" s="68">
        <f t="shared" si="7"/>
        <v>0</v>
      </c>
      <c r="AO80" s="68">
        <f t="shared" si="7"/>
        <v>0</v>
      </c>
      <c r="AP80" s="68">
        <f t="shared" si="7"/>
        <v>0</v>
      </c>
      <c r="AQ80" s="68">
        <f t="shared" si="7"/>
        <v>0</v>
      </c>
      <c r="AR80" s="68">
        <f t="shared" si="7"/>
        <v>0</v>
      </c>
      <c r="AS80" s="68">
        <f t="shared" si="7"/>
        <v>0</v>
      </c>
    </row>
    <row r="81" spans="1:45" ht="66" customHeight="1" x14ac:dyDescent="0.25">
      <c r="A81" s="40" t="s">
        <v>144</v>
      </c>
      <c r="B81" s="75" t="s">
        <v>145</v>
      </c>
      <c r="C81" s="126"/>
      <c r="D81" s="127"/>
      <c r="E81" s="58"/>
      <c r="F81" s="58"/>
      <c r="G81" s="58"/>
      <c r="H81" s="58"/>
      <c r="I81" s="58"/>
      <c r="J81" s="58"/>
      <c r="K81" s="59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45" ht="66" customHeight="1" x14ac:dyDescent="0.25">
      <c r="A82" s="40" t="s">
        <v>146</v>
      </c>
      <c r="B82" s="75" t="s">
        <v>147</v>
      </c>
      <c r="C82" s="126"/>
      <c r="D82" s="127"/>
      <c r="E82" s="58"/>
      <c r="F82" s="58"/>
      <c r="G82" s="58"/>
      <c r="H82" s="58"/>
      <c r="I82" s="58"/>
      <c r="J82" s="58">
        <v>6</v>
      </c>
      <c r="K82" s="59">
        <v>3</v>
      </c>
      <c r="L82" s="67">
        <v>3</v>
      </c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>
        <v>3</v>
      </c>
      <c r="AB82" s="67">
        <v>3</v>
      </c>
      <c r="AC82" s="67">
        <v>3</v>
      </c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</row>
    <row r="83" spans="1:45" ht="66" customHeight="1" x14ac:dyDescent="0.25">
      <c r="A83" s="40" t="s">
        <v>148</v>
      </c>
      <c r="B83" s="75" t="s">
        <v>149</v>
      </c>
      <c r="C83" s="126"/>
      <c r="D83" s="127"/>
      <c r="E83" s="58"/>
      <c r="F83" s="58"/>
      <c r="G83" s="58"/>
      <c r="H83" s="58"/>
      <c r="I83" s="58"/>
      <c r="J83" s="58"/>
      <c r="K83" s="59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</row>
    <row r="84" spans="1:45" ht="66" customHeight="1" x14ac:dyDescent="0.25">
      <c r="A84" s="40" t="s">
        <v>150</v>
      </c>
      <c r="B84" s="75" t="s">
        <v>151</v>
      </c>
      <c r="C84" s="126"/>
      <c r="D84" s="127"/>
      <c r="E84" s="58"/>
      <c r="F84" s="58"/>
      <c r="G84" s="58"/>
      <c r="H84" s="58"/>
      <c r="I84" s="58"/>
      <c r="J84" s="58">
        <v>1</v>
      </c>
      <c r="K84" s="59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</row>
    <row r="85" spans="1:45" ht="66" customHeight="1" x14ac:dyDescent="0.25">
      <c r="A85" s="40" t="s">
        <v>152</v>
      </c>
      <c r="B85" s="75" t="s">
        <v>153</v>
      </c>
      <c r="C85" s="126"/>
      <c r="D85" s="127"/>
      <c r="E85" s="58"/>
      <c r="F85" s="58"/>
      <c r="G85" s="58"/>
      <c r="H85" s="58"/>
      <c r="I85" s="58"/>
      <c r="J85" s="58"/>
      <c r="K85" s="59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</row>
    <row r="86" spans="1:45" ht="66" customHeight="1" x14ac:dyDescent="0.25">
      <c r="A86" s="40" t="s">
        <v>154</v>
      </c>
      <c r="B86" s="75" t="s">
        <v>155</v>
      </c>
      <c r="C86" s="126"/>
      <c r="D86" s="127"/>
      <c r="E86" s="58"/>
      <c r="F86" s="58"/>
      <c r="G86" s="58"/>
      <c r="H86" s="58"/>
      <c r="I86" s="58"/>
      <c r="J86" s="58"/>
      <c r="K86" s="59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45" ht="66" customHeight="1" x14ac:dyDescent="0.25">
      <c r="A87" s="40" t="s">
        <v>156</v>
      </c>
      <c r="B87" s="75" t="s">
        <v>157</v>
      </c>
      <c r="C87" s="126"/>
      <c r="D87" s="127"/>
      <c r="E87" s="58"/>
      <c r="F87" s="58"/>
      <c r="G87" s="58"/>
      <c r="H87" s="58"/>
      <c r="I87" s="58"/>
      <c r="J87" s="58"/>
      <c r="K87" s="59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</row>
    <row r="88" spans="1:45" ht="66" customHeight="1" x14ac:dyDescent="0.25">
      <c r="A88" s="40" t="s">
        <v>158</v>
      </c>
      <c r="B88" s="75" t="s">
        <v>159</v>
      </c>
      <c r="C88" s="126"/>
      <c r="D88" s="127"/>
      <c r="E88" s="58"/>
      <c r="F88" s="58"/>
      <c r="G88" s="58"/>
      <c r="H88" s="58"/>
      <c r="I88" s="58"/>
      <c r="J88" s="58"/>
      <c r="K88" s="59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45" ht="66" customHeight="1" x14ac:dyDescent="0.25">
      <c r="A89" s="40" t="s">
        <v>160</v>
      </c>
      <c r="B89" s="75" t="s">
        <v>161</v>
      </c>
      <c r="C89" s="126"/>
      <c r="D89" s="127"/>
      <c r="E89" s="58"/>
      <c r="F89" s="58"/>
      <c r="G89" s="58"/>
      <c r="H89" s="58"/>
      <c r="I89" s="58"/>
      <c r="J89" s="58">
        <v>12</v>
      </c>
      <c r="K89" s="59">
        <v>10</v>
      </c>
      <c r="L89" s="67">
        <v>1</v>
      </c>
      <c r="M89" s="67"/>
      <c r="N89" s="67"/>
      <c r="O89" s="67">
        <v>8</v>
      </c>
      <c r="P89" s="67">
        <v>8</v>
      </c>
      <c r="Q89" s="67"/>
      <c r="R89" s="67"/>
      <c r="S89" s="67"/>
      <c r="T89" s="67"/>
      <c r="U89" s="67"/>
      <c r="V89" s="67"/>
      <c r="W89" s="67"/>
      <c r="X89" s="67"/>
      <c r="Y89" s="67">
        <v>8</v>
      </c>
      <c r="Z89" s="67"/>
      <c r="AA89" s="67"/>
      <c r="AB89" s="67">
        <v>2</v>
      </c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</row>
    <row r="90" spans="1:45" ht="66" customHeight="1" x14ac:dyDescent="0.25">
      <c r="A90" s="40" t="s">
        <v>162</v>
      </c>
      <c r="B90" s="75" t="s">
        <v>163</v>
      </c>
      <c r="C90" s="126"/>
      <c r="D90" s="127"/>
      <c r="E90" s="58"/>
      <c r="F90" s="58"/>
      <c r="G90" s="58"/>
      <c r="H90" s="58"/>
      <c r="I90" s="58"/>
      <c r="J90" s="58">
        <v>11</v>
      </c>
      <c r="K90" s="59">
        <v>5</v>
      </c>
      <c r="L90" s="67">
        <v>4</v>
      </c>
      <c r="M90" s="67"/>
      <c r="N90" s="67"/>
      <c r="O90" s="67">
        <v>5</v>
      </c>
      <c r="P90" s="67">
        <v>4</v>
      </c>
      <c r="Q90" s="67"/>
      <c r="R90" s="67"/>
      <c r="S90" s="67"/>
      <c r="T90" s="67">
        <v>1</v>
      </c>
      <c r="U90" s="67"/>
      <c r="V90" s="67">
        <v>1</v>
      </c>
      <c r="W90" s="67"/>
      <c r="X90" s="67"/>
      <c r="Y90" s="67">
        <v>5</v>
      </c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</row>
    <row r="91" spans="1:45" ht="66" customHeight="1" x14ac:dyDescent="0.25">
      <c r="A91" s="40" t="s">
        <v>164</v>
      </c>
      <c r="B91" s="75" t="s">
        <v>165</v>
      </c>
      <c r="C91" s="126"/>
      <c r="D91" s="127"/>
      <c r="E91" s="58"/>
      <c r="F91" s="58"/>
      <c r="G91" s="58"/>
      <c r="H91" s="58"/>
      <c r="I91" s="58"/>
      <c r="J91" s="58"/>
      <c r="K91" s="59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</row>
    <row r="92" spans="1:45" ht="66" customHeight="1" x14ac:dyDescent="0.25">
      <c r="A92" s="40" t="s">
        <v>166</v>
      </c>
      <c r="B92" s="75" t="s">
        <v>167</v>
      </c>
      <c r="C92" s="126"/>
      <c r="D92" s="127"/>
      <c r="E92" s="58"/>
      <c r="F92" s="58"/>
      <c r="G92" s="58"/>
      <c r="H92" s="58"/>
      <c r="I92" s="58"/>
      <c r="J92" s="58">
        <v>2</v>
      </c>
      <c r="K92" s="59">
        <v>2</v>
      </c>
      <c r="L92" s="67"/>
      <c r="M92" s="67"/>
      <c r="N92" s="67"/>
      <c r="O92" s="67">
        <v>1</v>
      </c>
      <c r="P92" s="67">
        <v>1</v>
      </c>
      <c r="Q92" s="67"/>
      <c r="R92" s="67"/>
      <c r="S92" s="67"/>
      <c r="T92" s="67"/>
      <c r="U92" s="67"/>
      <c r="V92" s="67"/>
      <c r="W92" s="67"/>
      <c r="X92" s="67"/>
      <c r="Y92" s="67">
        <v>1</v>
      </c>
      <c r="Z92" s="67"/>
      <c r="AA92" s="67"/>
      <c r="AB92" s="67">
        <v>1</v>
      </c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</row>
    <row r="93" spans="1:45" ht="66" customHeight="1" x14ac:dyDescent="0.25">
      <c r="A93" s="40" t="s">
        <v>168</v>
      </c>
      <c r="B93" s="75" t="s">
        <v>169</v>
      </c>
      <c r="C93" s="126"/>
      <c r="D93" s="127"/>
      <c r="E93" s="58"/>
      <c r="F93" s="58"/>
      <c r="G93" s="58"/>
      <c r="H93" s="58"/>
      <c r="I93" s="58"/>
      <c r="J93" s="58"/>
      <c r="K93" s="59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</row>
    <row r="94" spans="1:45" ht="66" customHeight="1" x14ac:dyDescent="0.25">
      <c r="A94" s="40" t="s">
        <v>170</v>
      </c>
      <c r="B94" s="75" t="s">
        <v>171</v>
      </c>
      <c r="C94" s="126"/>
      <c r="D94" s="127"/>
      <c r="E94" s="58"/>
      <c r="F94" s="58"/>
      <c r="G94" s="58"/>
      <c r="H94" s="58"/>
      <c r="I94" s="58"/>
      <c r="J94" s="58">
        <v>1</v>
      </c>
      <c r="K94" s="59">
        <v>1</v>
      </c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>
        <v>1</v>
      </c>
      <c r="Y94" s="67">
        <v>1</v>
      </c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</row>
    <row r="95" spans="1:45" ht="66" customHeight="1" x14ac:dyDescent="0.25">
      <c r="A95" s="40" t="s">
        <v>172</v>
      </c>
      <c r="B95" s="75" t="s">
        <v>173</v>
      </c>
      <c r="C95" s="126"/>
      <c r="D95" s="127"/>
      <c r="E95" s="58"/>
      <c r="F95" s="58"/>
      <c r="G95" s="58"/>
      <c r="H95" s="58"/>
      <c r="I95" s="58"/>
      <c r="J95" s="58"/>
      <c r="K95" s="59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</row>
    <row r="96" spans="1:45" ht="66" customHeight="1" x14ac:dyDescent="0.25">
      <c r="A96" s="40" t="s">
        <v>174</v>
      </c>
      <c r="B96" s="75" t="s">
        <v>175</v>
      </c>
      <c r="C96" s="126"/>
      <c r="D96" s="127"/>
      <c r="E96" s="58"/>
      <c r="F96" s="58"/>
      <c r="G96" s="58"/>
      <c r="H96" s="58"/>
      <c r="I96" s="58"/>
      <c r="J96" s="58">
        <v>11</v>
      </c>
      <c r="K96" s="59">
        <v>8</v>
      </c>
      <c r="L96" s="67">
        <v>1</v>
      </c>
      <c r="M96" s="67">
        <v>1</v>
      </c>
      <c r="N96" s="67"/>
      <c r="O96" s="67">
        <v>8</v>
      </c>
      <c r="P96" s="67">
        <v>8</v>
      </c>
      <c r="Q96" s="67"/>
      <c r="R96" s="67"/>
      <c r="S96" s="67"/>
      <c r="T96" s="67"/>
      <c r="U96" s="67"/>
      <c r="V96" s="67"/>
      <c r="W96" s="67"/>
      <c r="X96" s="67"/>
      <c r="Y96" s="67">
        <v>8</v>
      </c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</row>
    <row r="97" spans="1:45" ht="66" customHeight="1" x14ac:dyDescent="0.25">
      <c r="A97" s="40" t="s">
        <v>176</v>
      </c>
      <c r="B97" s="75" t="s">
        <v>177</v>
      </c>
      <c r="C97" s="126"/>
      <c r="D97" s="127"/>
      <c r="E97" s="58"/>
      <c r="F97" s="58"/>
      <c r="G97" s="58"/>
      <c r="H97" s="58"/>
      <c r="I97" s="58"/>
      <c r="J97" s="58">
        <v>1</v>
      </c>
      <c r="K97" s="59"/>
      <c r="L97" s="67">
        <v>1</v>
      </c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45" ht="66" customHeight="1" x14ac:dyDescent="0.25">
      <c r="A98" s="40" t="s">
        <v>178</v>
      </c>
      <c r="B98" s="75" t="s">
        <v>179</v>
      </c>
      <c r="C98" s="126"/>
      <c r="D98" s="127"/>
      <c r="E98" s="58"/>
      <c r="F98" s="58"/>
      <c r="G98" s="58"/>
      <c r="H98" s="58"/>
      <c r="I98" s="58"/>
      <c r="J98" s="58"/>
      <c r="K98" s="59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</row>
    <row r="99" spans="1:45" ht="66" customHeight="1" x14ac:dyDescent="0.25">
      <c r="A99" s="40" t="s">
        <v>180</v>
      </c>
      <c r="B99" s="75" t="s">
        <v>181</v>
      </c>
      <c r="C99" s="126"/>
      <c r="D99" s="127"/>
      <c r="E99" s="58"/>
      <c r="F99" s="58"/>
      <c r="G99" s="58"/>
      <c r="H99" s="58"/>
      <c r="I99" s="58"/>
      <c r="J99" s="58"/>
      <c r="K99" s="59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</row>
    <row r="100" spans="1:45" ht="66" customHeight="1" x14ac:dyDescent="0.25">
      <c r="A100" s="40" t="s">
        <v>182</v>
      </c>
      <c r="B100" s="75" t="s">
        <v>183</v>
      </c>
      <c r="C100" s="126"/>
      <c r="D100" s="127"/>
      <c r="E100" s="58"/>
      <c r="F100" s="58"/>
      <c r="G100" s="58"/>
      <c r="H100" s="58"/>
      <c r="I100" s="58"/>
      <c r="J100" s="58"/>
      <c r="K100" s="59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</row>
    <row r="101" spans="1:45" ht="66" customHeight="1" x14ac:dyDescent="0.25">
      <c r="A101" s="40" t="s">
        <v>184</v>
      </c>
      <c r="B101" s="75" t="s">
        <v>45</v>
      </c>
      <c r="C101" s="126"/>
      <c r="D101" s="127"/>
      <c r="E101" s="58">
        <v>1</v>
      </c>
      <c r="F101" s="58"/>
      <c r="G101" s="58">
        <v>1</v>
      </c>
      <c r="H101" s="58"/>
      <c r="I101" s="58"/>
      <c r="J101" s="58"/>
      <c r="K101" s="59"/>
      <c r="L101" s="67"/>
      <c r="M101" s="67"/>
      <c r="N101" s="67"/>
      <c r="O101" s="67">
        <v>1</v>
      </c>
      <c r="P101" s="67">
        <v>1</v>
      </c>
      <c r="Q101" s="67"/>
      <c r="R101" s="67"/>
      <c r="S101" s="67"/>
      <c r="T101" s="67"/>
      <c r="U101" s="67"/>
      <c r="V101" s="67"/>
      <c r="W101" s="67"/>
      <c r="X101" s="67"/>
      <c r="Y101" s="67">
        <v>1</v>
      </c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</row>
    <row r="102" spans="1:45" ht="66" customHeight="1" x14ac:dyDescent="0.25">
      <c r="A102" s="38" t="s">
        <v>185</v>
      </c>
      <c r="B102" s="75" t="s">
        <v>186</v>
      </c>
      <c r="C102" s="126"/>
      <c r="D102" s="127"/>
      <c r="E102" s="68">
        <f>SUM(E103:E105)</f>
        <v>0</v>
      </c>
      <c r="F102" s="68">
        <f t="shared" ref="F102:AS102" si="8">SUM(F103:F105)</f>
        <v>0</v>
      </c>
      <c r="G102" s="68">
        <f t="shared" si="8"/>
        <v>0</v>
      </c>
      <c r="H102" s="68">
        <f t="shared" si="8"/>
        <v>0</v>
      </c>
      <c r="I102" s="68">
        <f t="shared" si="8"/>
        <v>0</v>
      </c>
      <c r="J102" s="68">
        <f t="shared" si="8"/>
        <v>0</v>
      </c>
      <c r="K102" s="68">
        <f t="shared" si="8"/>
        <v>0</v>
      </c>
      <c r="L102" s="68">
        <f t="shared" si="8"/>
        <v>0</v>
      </c>
      <c r="M102" s="68">
        <f t="shared" si="8"/>
        <v>0</v>
      </c>
      <c r="N102" s="68">
        <f t="shared" si="8"/>
        <v>0</v>
      </c>
      <c r="O102" s="68">
        <f t="shared" si="8"/>
        <v>0</v>
      </c>
      <c r="P102" s="68">
        <f t="shared" si="8"/>
        <v>0</v>
      </c>
      <c r="Q102" s="68">
        <f t="shared" si="8"/>
        <v>0</v>
      </c>
      <c r="R102" s="68">
        <f t="shared" si="8"/>
        <v>0</v>
      </c>
      <c r="S102" s="68">
        <f t="shared" si="8"/>
        <v>0</v>
      </c>
      <c r="T102" s="68">
        <f t="shared" si="8"/>
        <v>0</v>
      </c>
      <c r="U102" s="68">
        <f t="shared" si="8"/>
        <v>0</v>
      </c>
      <c r="V102" s="68">
        <f t="shared" si="8"/>
        <v>0</v>
      </c>
      <c r="W102" s="68">
        <f t="shared" si="8"/>
        <v>0</v>
      </c>
      <c r="X102" s="68">
        <f t="shared" si="8"/>
        <v>0</v>
      </c>
      <c r="Y102" s="68">
        <f t="shared" si="8"/>
        <v>0</v>
      </c>
      <c r="Z102" s="68">
        <f t="shared" si="8"/>
        <v>0</v>
      </c>
      <c r="AA102" s="68">
        <f t="shared" si="8"/>
        <v>0</v>
      </c>
      <c r="AB102" s="68">
        <f t="shared" si="8"/>
        <v>0</v>
      </c>
      <c r="AC102" s="68">
        <f t="shared" si="8"/>
        <v>0</v>
      </c>
      <c r="AD102" s="68">
        <f t="shared" si="8"/>
        <v>0</v>
      </c>
      <c r="AE102" s="68">
        <f t="shared" si="8"/>
        <v>0</v>
      </c>
      <c r="AF102" s="68">
        <f t="shared" si="8"/>
        <v>0</v>
      </c>
      <c r="AG102" s="68">
        <f t="shared" si="8"/>
        <v>0</v>
      </c>
      <c r="AH102" s="68">
        <f t="shared" si="8"/>
        <v>0</v>
      </c>
      <c r="AI102" s="68">
        <f t="shared" si="8"/>
        <v>0</v>
      </c>
      <c r="AJ102" s="68">
        <f t="shared" si="8"/>
        <v>0</v>
      </c>
      <c r="AK102" s="68">
        <f t="shared" si="8"/>
        <v>0</v>
      </c>
      <c r="AL102" s="68">
        <f t="shared" si="8"/>
        <v>0</v>
      </c>
      <c r="AM102" s="68">
        <f t="shared" si="8"/>
        <v>0</v>
      </c>
      <c r="AN102" s="68">
        <f t="shared" si="8"/>
        <v>0</v>
      </c>
      <c r="AO102" s="68">
        <f t="shared" si="8"/>
        <v>0</v>
      </c>
      <c r="AP102" s="68">
        <f t="shared" si="8"/>
        <v>0</v>
      </c>
      <c r="AQ102" s="68">
        <f t="shared" si="8"/>
        <v>0</v>
      </c>
      <c r="AR102" s="68">
        <f t="shared" si="8"/>
        <v>0</v>
      </c>
      <c r="AS102" s="68">
        <f t="shared" si="8"/>
        <v>0</v>
      </c>
    </row>
    <row r="103" spans="1:45" ht="66" customHeight="1" x14ac:dyDescent="0.25">
      <c r="A103" s="40" t="s">
        <v>187</v>
      </c>
      <c r="B103" s="75" t="s">
        <v>188</v>
      </c>
      <c r="C103" s="126"/>
      <c r="D103" s="127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</row>
    <row r="104" spans="1:45" ht="66" customHeight="1" x14ac:dyDescent="0.25">
      <c r="A104" s="40" t="s">
        <v>189</v>
      </c>
      <c r="B104" s="75" t="s">
        <v>190</v>
      </c>
      <c r="C104" s="126"/>
      <c r="D104" s="127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</row>
    <row r="105" spans="1:45" ht="66" customHeight="1" x14ac:dyDescent="0.25">
      <c r="A105" s="40" t="s">
        <v>191</v>
      </c>
      <c r="B105" s="75" t="s">
        <v>45</v>
      </c>
      <c r="C105" s="126"/>
      <c r="D105" s="12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</row>
    <row r="106" spans="1:45" ht="66" customHeight="1" x14ac:dyDescent="0.25">
      <c r="A106" s="38" t="s">
        <v>192</v>
      </c>
      <c r="B106" s="75" t="s">
        <v>193</v>
      </c>
      <c r="C106" s="126"/>
      <c r="D106" s="127"/>
      <c r="E106" s="68">
        <f>SUM(E107:E114)</f>
        <v>2</v>
      </c>
      <c r="F106" s="68">
        <f t="shared" ref="F106:AS106" si="9">SUM(F107:F114)</f>
        <v>0</v>
      </c>
      <c r="G106" s="68">
        <f t="shared" si="9"/>
        <v>2</v>
      </c>
      <c r="H106" s="68">
        <f t="shared" si="9"/>
        <v>0</v>
      </c>
      <c r="I106" s="68">
        <f t="shared" si="9"/>
        <v>0</v>
      </c>
      <c r="J106" s="68">
        <f t="shared" si="9"/>
        <v>2032</v>
      </c>
      <c r="K106" s="68">
        <f t="shared" si="9"/>
        <v>1822</v>
      </c>
      <c r="L106" s="68">
        <f t="shared" si="9"/>
        <v>114</v>
      </c>
      <c r="M106" s="68">
        <f t="shared" si="9"/>
        <v>2</v>
      </c>
      <c r="N106" s="68">
        <f t="shared" si="9"/>
        <v>0</v>
      </c>
      <c r="O106" s="68">
        <f t="shared" si="9"/>
        <v>1230</v>
      </c>
      <c r="P106" s="68">
        <f t="shared" si="9"/>
        <v>881</v>
      </c>
      <c r="Q106" s="68">
        <f t="shared" si="9"/>
        <v>290</v>
      </c>
      <c r="R106" s="68">
        <f t="shared" si="9"/>
        <v>4</v>
      </c>
      <c r="S106" s="68">
        <f t="shared" si="9"/>
        <v>0</v>
      </c>
      <c r="T106" s="68">
        <f t="shared" si="9"/>
        <v>55</v>
      </c>
      <c r="U106" s="68">
        <f t="shared" si="9"/>
        <v>0</v>
      </c>
      <c r="V106" s="68">
        <f t="shared" si="9"/>
        <v>38</v>
      </c>
      <c r="W106" s="68">
        <f t="shared" si="9"/>
        <v>17</v>
      </c>
      <c r="X106" s="68">
        <f t="shared" si="9"/>
        <v>4</v>
      </c>
      <c r="Y106" s="68">
        <f t="shared" si="9"/>
        <v>1234</v>
      </c>
      <c r="Z106" s="68">
        <f t="shared" si="9"/>
        <v>2</v>
      </c>
      <c r="AA106" s="68">
        <f t="shared" si="9"/>
        <v>3</v>
      </c>
      <c r="AB106" s="68">
        <f t="shared" si="9"/>
        <v>1</v>
      </c>
      <c r="AC106" s="68">
        <f t="shared" si="9"/>
        <v>3</v>
      </c>
      <c r="AD106" s="68">
        <f t="shared" si="9"/>
        <v>12</v>
      </c>
      <c r="AE106" s="68">
        <f t="shared" si="9"/>
        <v>8</v>
      </c>
      <c r="AF106" s="68">
        <f t="shared" si="9"/>
        <v>20</v>
      </c>
      <c r="AG106" s="68">
        <f t="shared" si="9"/>
        <v>2</v>
      </c>
      <c r="AH106" s="68">
        <f t="shared" si="9"/>
        <v>18</v>
      </c>
      <c r="AI106" s="68">
        <f t="shared" si="9"/>
        <v>0</v>
      </c>
      <c r="AJ106" s="68">
        <f t="shared" si="9"/>
        <v>4</v>
      </c>
      <c r="AK106" s="68">
        <f t="shared" si="9"/>
        <v>0</v>
      </c>
      <c r="AL106" s="68">
        <f t="shared" si="9"/>
        <v>0</v>
      </c>
      <c r="AM106" s="68">
        <f t="shared" si="9"/>
        <v>0</v>
      </c>
      <c r="AN106" s="68">
        <f t="shared" si="9"/>
        <v>0</v>
      </c>
      <c r="AO106" s="68">
        <f t="shared" si="9"/>
        <v>0</v>
      </c>
      <c r="AP106" s="68">
        <f t="shared" si="9"/>
        <v>0</v>
      </c>
      <c r="AQ106" s="68">
        <f t="shared" si="9"/>
        <v>0</v>
      </c>
      <c r="AR106" s="68">
        <f t="shared" si="9"/>
        <v>0</v>
      </c>
      <c r="AS106" s="68">
        <f t="shared" si="9"/>
        <v>0</v>
      </c>
    </row>
    <row r="107" spans="1:45" ht="66" customHeight="1" x14ac:dyDescent="0.25">
      <c r="A107" s="40" t="s">
        <v>194</v>
      </c>
      <c r="B107" s="75" t="s">
        <v>195</v>
      </c>
      <c r="C107" s="126"/>
      <c r="D107" s="127"/>
      <c r="E107" s="58">
        <v>2</v>
      </c>
      <c r="F107" s="58"/>
      <c r="G107" s="58">
        <v>2</v>
      </c>
      <c r="H107" s="58"/>
      <c r="I107" s="58"/>
      <c r="J107" s="58">
        <v>2027</v>
      </c>
      <c r="K107" s="59">
        <v>1818</v>
      </c>
      <c r="L107" s="67">
        <v>113</v>
      </c>
      <c r="M107" s="67">
        <v>2</v>
      </c>
      <c r="N107" s="67"/>
      <c r="O107" s="67">
        <v>1228</v>
      </c>
      <c r="P107" s="67">
        <v>881</v>
      </c>
      <c r="Q107" s="67">
        <v>290</v>
      </c>
      <c r="R107" s="67">
        <v>2</v>
      </c>
      <c r="S107" s="67"/>
      <c r="T107" s="67">
        <v>55</v>
      </c>
      <c r="U107" s="67"/>
      <c r="V107" s="67">
        <v>38</v>
      </c>
      <c r="W107" s="67">
        <v>17</v>
      </c>
      <c r="X107" s="67">
        <v>3</v>
      </c>
      <c r="Y107" s="67">
        <v>1231</v>
      </c>
      <c r="Z107" s="67">
        <v>2</v>
      </c>
      <c r="AA107" s="67">
        <v>3</v>
      </c>
      <c r="AB107" s="67">
        <v>0</v>
      </c>
      <c r="AC107" s="67">
        <v>3</v>
      </c>
      <c r="AD107" s="67">
        <v>12</v>
      </c>
      <c r="AE107" s="67">
        <v>8</v>
      </c>
      <c r="AF107" s="67">
        <v>20</v>
      </c>
      <c r="AG107" s="67">
        <v>2</v>
      </c>
      <c r="AH107" s="67">
        <v>18</v>
      </c>
      <c r="AI107" s="67"/>
      <c r="AJ107" s="67">
        <v>4</v>
      </c>
      <c r="AK107" s="67"/>
      <c r="AL107" s="67"/>
      <c r="AM107" s="67"/>
      <c r="AN107" s="67"/>
      <c r="AO107" s="67"/>
      <c r="AP107" s="67"/>
      <c r="AQ107" s="67"/>
      <c r="AR107" s="67"/>
      <c r="AS107" s="67"/>
    </row>
    <row r="108" spans="1:45" ht="66" customHeight="1" x14ac:dyDescent="0.25">
      <c r="A108" s="40" t="s">
        <v>196</v>
      </c>
      <c r="B108" s="75" t="s">
        <v>197</v>
      </c>
      <c r="C108" s="126"/>
      <c r="D108" s="127"/>
      <c r="E108" s="58"/>
      <c r="F108" s="58"/>
      <c r="G108" s="58"/>
      <c r="H108" s="58"/>
      <c r="I108" s="58"/>
      <c r="J108" s="58"/>
      <c r="K108" s="59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</row>
    <row r="109" spans="1:45" ht="66" customHeight="1" x14ac:dyDescent="0.25">
      <c r="A109" s="40" t="s">
        <v>198</v>
      </c>
      <c r="B109" s="75" t="s">
        <v>199</v>
      </c>
      <c r="C109" s="126"/>
      <c r="D109" s="127"/>
      <c r="E109" s="58"/>
      <c r="F109" s="58"/>
      <c r="G109" s="58"/>
      <c r="H109" s="58"/>
      <c r="I109" s="58"/>
      <c r="J109" s="58">
        <v>4</v>
      </c>
      <c r="K109" s="59">
        <v>3</v>
      </c>
      <c r="L109" s="67">
        <v>1</v>
      </c>
      <c r="M109" s="67"/>
      <c r="N109" s="67"/>
      <c r="O109" s="67">
        <v>2</v>
      </c>
      <c r="P109" s="67"/>
      <c r="Q109" s="67"/>
      <c r="R109" s="67">
        <v>2</v>
      </c>
      <c r="S109" s="67"/>
      <c r="T109" s="67"/>
      <c r="U109" s="67"/>
      <c r="V109" s="67"/>
      <c r="W109" s="67"/>
      <c r="X109" s="67"/>
      <c r="Y109" s="67">
        <v>2</v>
      </c>
      <c r="Z109" s="67"/>
      <c r="AA109" s="67"/>
      <c r="AB109" s="67">
        <v>1</v>
      </c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</row>
    <row r="110" spans="1:45" ht="66" customHeight="1" x14ac:dyDescent="0.25">
      <c r="A110" s="40" t="s">
        <v>200</v>
      </c>
      <c r="B110" s="75" t="s">
        <v>201</v>
      </c>
      <c r="C110" s="126"/>
      <c r="D110" s="127"/>
      <c r="E110" s="58"/>
      <c r="F110" s="58"/>
      <c r="G110" s="58"/>
      <c r="H110" s="58"/>
      <c r="I110" s="58"/>
      <c r="J110" s="58">
        <v>1</v>
      </c>
      <c r="K110" s="59">
        <v>1</v>
      </c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>
        <v>1</v>
      </c>
      <c r="Y110" s="67">
        <v>1</v>
      </c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45" ht="66" customHeight="1" x14ac:dyDescent="0.25">
      <c r="A111" s="40" t="s">
        <v>202</v>
      </c>
      <c r="B111" s="75" t="s">
        <v>203</v>
      </c>
      <c r="C111" s="126"/>
      <c r="D111" s="127"/>
      <c r="E111" s="58"/>
      <c r="F111" s="58"/>
      <c r="G111" s="58"/>
      <c r="H111" s="58"/>
      <c r="I111" s="58"/>
      <c r="J111" s="58"/>
      <c r="K111" s="59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</row>
    <row r="112" spans="1:45" ht="66" customHeight="1" x14ac:dyDescent="0.25">
      <c r="A112" s="40" t="s">
        <v>204</v>
      </c>
      <c r="B112" s="75" t="s">
        <v>205</v>
      </c>
      <c r="C112" s="126"/>
      <c r="D112" s="127"/>
      <c r="E112" s="58"/>
      <c r="F112" s="58"/>
      <c r="G112" s="58"/>
      <c r="H112" s="58"/>
      <c r="I112" s="58"/>
      <c r="J112" s="58"/>
      <c r="K112" s="59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</row>
    <row r="113" spans="1:45" ht="66" customHeight="1" x14ac:dyDescent="0.25">
      <c r="A113" s="40" t="s">
        <v>206</v>
      </c>
      <c r="B113" s="75" t="s">
        <v>207</v>
      </c>
      <c r="C113" s="126"/>
      <c r="D113" s="127"/>
      <c r="E113" s="58"/>
      <c r="F113" s="58"/>
      <c r="G113" s="58"/>
      <c r="H113" s="58"/>
      <c r="I113" s="58"/>
      <c r="J113" s="58"/>
      <c r="K113" s="59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</row>
    <row r="114" spans="1:45" ht="66" customHeight="1" x14ac:dyDescent="0.25">
      <c r="A114" s="40" t="s">
        <v>208</v>
      </c>
      <c r="B114" s="75" t="s">
        <v>45</v>
      </c>
      <c r="C114" s="126"/>
      <c r="D114" s="127"/>
      <c r="E114" s="58"/>
      <c r="F114" s="58"/>
      <c r="G114" s="58"/>
      <c r="H114" s="58"/>
      <c r="I114" s="58"/>
      <c r="J114" s="58"/>
      <c r="K114" s="59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</row>
    <row r="115" spans="1:45" ht="66" customHeight="1" x14ac:dyDescent="0.25">
      <c r="A115" s="38" t="s">
        <v>209</v>
      </c>
      <c r="B115" s="75" t="s">
        <v>210</v>
      </c>
      <c r="C115" s="126"/>
      <c r="D115" s="127"/>
      <c r="E115" s="68">
        <f>SUM(E116:E119)</f>
        <v>0</v>
      </c>
      <c r="F115" s="68">
        <f t="shared" ref="F115:AS115" si="10">SUM(F116:F119)</f>
        <v>0</v>
      </c>
      <c r="G115" s="68">
        <f t="shared" si="10"/>
        <v>0</v>
      </c>
      <c r="H115" s="68">
        <f t="shared" si="10"/>
        <v>0</v>
      </c>
      <c r="I115" s="68">
        <f t="shared" si="10"/>
        <v>0</v>
      </c>
      <c r="J115" s="68">
        <f t="shared" si="10"/>
        <v>0</v>
      </c>
      <c r="K115" s="68">
        <f t="shared" si="10"/>
        <v>0</v>
      </c>
      <c r="L115" s="68">
        <f t="shared" si="10"/>
        <v>0</v>
      </c>
      <c r="M115" s="68">
        <f t="shared" si="10"/>
        <v>0</v>
      </c>
      <c r="N115" s="68">
        <f t="shared" si="10"/>
        <v>0</v>
      </c>
      <c r="O115" s="68">
        <f t="shared" si="10"/>
        <v>0</v>
      </c>
      <c r="P115" s="68">
        <f t="shared" si="10"/>
        <v>0</v>
      </c>
      <c r="Q115" s="68">
        <f t="shared" si="10"/>
        <v>0</v>
      </c>
      <c r="R115" s="68">
        <f t="shared" si="10"/>
        <v>0</v>
      </c>
      <c r="S115" s="68">
        <f t="shared" si="10"/>
        <v>0</v>
      </c>
      <c r="T115" s="68">
        <f t="shared" si="10"/>
        <v>0</v>
      </c>
      <c r="U115" s="68">
        <f t="shared" si="10"/>
        <v>0</v>
      </c>
      <c r="V115" s="68">
        <f t="shared" si="10"/>
        <v>0</v>
      </c>
      <c r="W115" s="68">
        <f t="shared" si="10"/>
        <v>0</v>
      </c>
      <c r="X115" s="68">
        <f t="shared" si="10"/>
        <v>0</v>
      </c>
      <c r="Y115" s="68">
        <f t="shared" si="10"/>
        <v>0</v>
      </c>
      <c r="Z115" s="68">
        <f t="shared" si="10"/>
        <v>0</v>
      </c>
      <c r="AA115" s="68">
        <f t="shared" si="10"/>
        <v>0</v>
      </c>
      <c r="AB115" s="68">
        <f t="shared" si="10"/>
        <v>0</v>
      </c>
      <c r="AC115" s="68">
        <f t="shared" si="10"/>
        <v>0</v>
      </c>
      <c r="AD115" s="68">
        <f t="shared" si="10"/>
        <v>0</v>
      </c>
      <c r="AE115" s="68">
        <f t="shared" si="10"/>
        <v>0</v>
      </c>
      <c r="AF115" s="68">
        <f t="shared" si="10"/>
        <v>0</v>
      </c>
      <c r="AG115" s="68">
        <f t="shared" si="10"/>
        <v>0</v>
      </c>
      <c r="AH115" s="68">
        <f t="shared" si="10"/>
        <v>0</v>
      </c>
      <c r="AI115" s="68">
        <f t="shared" si="10"/>
        <v>0</v>
      </c>
      <c r="AJ115" s="68">
        <f t="shared" si="10"/>
        <v>0</v>
      </c>
      <c r="AK115" s="68">
        <f t="shared" si="10"/>
        <v>0</v>
      </c>
      <c r="AL115" s="68">
        <f t="shared" si="10"/>
        <v>0</v>
      </c>
      <c r="AM115" s="68">
        <f t="shared" si="10"/>
        <v>0</v>
      </c>
      <c r="AN115" s="68">
        <f t="shared" si="10"/>
        <v>0</v>
      </c>
      <c r="AO115" s="68">
        <f t="shared" si="10"/>
        <v>0</v>
      </c>
      <c r="AP115" s="68">
        <f t="shared" si="10"/>
        <v>0</v>
      </c>
      <c r="AQ115" s="68">
        <f t="shared" si="10"/>
        <v>0</v>
      </c>
      <c r="AR115" s="68">
        <f t="shared" si="10"/>
        <v>0</v>
      </c>
      <c r="AS115" s="68">
        <f t="shared" si="10"/>
        <v>0</v>
      </c>
    </row>
    <row r="116" spans="1:45" ht="66" customHeight="1" x14ac:dyDescent="0.25">
      <c r="A116" s="40" t="s">
        <v>211</v>
      </c>
      <c r="B116" s="75" t="s">
        <v>212</v>
      </c>
      <c r="C116" s="126"/>
      <c r="D116" s="127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</row>
    <row r="117" spans="1:45" ht="66" customHeight="1" x14ac:dyDescent="0.25">
      <c r="A117" s="40" t="s">
        <v>213</v>
      </c>
      <c r="B117" s="75" t="s">
        <v>214</v>
      </c>
      <c r="C117" s="126"/>
      <c r="D117" s="127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</row>
    <row r="118" spans="1:45" ht="66" customHeight="1" x14ac:dyDescent="0.25">
      <c r="A118" s="40" t="s">
        <v>215</v>
      </c>
      <c r="B118" s="75" t="s">
        <v>216</v>
      </c>
      <c r="C118" s="126"/>
      <c r="D118" s="127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</row>
    <row r="119" spans="1:45" ht="66" customHeight="1" x14ac:dyDescent="0.25">
      <c r="A119" s="40" t="s">
        <v>217</v>
      </c>
      <c r="B119" s="75" t="s">
        <v>45</v>
      </c>
      <c r="C119" s="126"/>
      <c r="D119" s="127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</row>
    <row r="120" spans="1:45" ht="66" customHeight="1" x14ac:dyDescent="0.25">
      <c r="A120" s="38" t="s">
        <v>252</v>
      </c>
      <c r="B120" s="75" t="s">
        <v>255</v>
      </c>
      <c r="C120" s="126"/>
      <c r="D120" s="127"/>
      <c r="E120" s="68">
        <f>SUM(E121:E122)</f>
        <v>0</v>
      </c>
      <c r="F120" s="68">
        <f t="shared" ref="F120:AS120" si="11">SUM(F121:F122)</f>
        <v>0</v>
      </c>
      <c r="G120" s="68">
        <f t="shared" si="11"/>
        <v>0</v>
      </c>
      <c r="H120" s="68">
        <f t="shared" si="11"/>
        <v>0</v>
      </c>
      <c r="I120" s="68">
        <f t="shared" si="11"/>
        <v>0</v>
      </c>
      <c r="J120" s="68">
        <f t="shared" si="11"/>
        <v>0</v>
      </c>
      <c r="K120" s="68">
        <f t="shared" si="11"/>
        <v>0</v>
      </c>
      <c r="L120" s="68">
        <f t="shared" si="11"/>
        <v>0</v>
      </c>
      <c r="M120" s="68">
        <f t="shared" si="11"/>
        <v>0</v>
      </c>
      <c r="N120" s="68">
        <f t="shared" si="11"/>
        <v>0</v>
      </c>
      <c r="O120" s="68">
        <f t="shared" si="11"/>
        <v>0</v>
      </c>
      <c r="P120" s="68">
        <f t="shared" si="11"/>
        <v>0</v>
      </c>
      <c r="Q120" s="68">
        <f t="shared" si="11"/>
        <v>0</v>
      </c>
      <c r="R120" s="68">
        <f t="shared" si="11"/>
        <v>0</v>
      </c>
      <c r="S120" s="68">
        <f t="shared" si="11"/>
        <v>0</v>
      </c>
      <c r="T120" s="68">
        <f t="shared" si="11"/>
        <v>0</v>
      </c>
      <c r="U120" s="68">
        <f t="shared" si="11"/>
        <v>0</v>
      </c>
      <c r="V120" s="68">
        <f t="shared" si="11"/>
        <v>0</v>
      </c>
      <c r="W120" s="68">
        <f t="shared" si="11"/>
        <v>0</v>
      </c>
      <c r="X120" s="68">
        <f t="shared" si="11"/>
        <v>0</v>
      </c>
      <c r="Y120" s="68">
        <f t="shared" si="11"/>
        <v>0</v>
      </c>
      <c r="Z120" s="68">
        <f t="shared" si="11"/>
        <v>0</v>
      </c>
      <c r="AA120" s="68">
        <f t="shared" si="11"/>
        <v>0</v>
      </c>
      <c r="AB120" s="68">
        <f t="shared" si="11"/>
        <v>0</v>
      </c>
      <c r="AC120" s="68">
        <f t="shared" si="11"/>
        <v>0</v>
      </c>
      <c r="AD120" s="68">
        <f t="shared" si="11"/>
        <v>0</v>
      </c>
      <c r="AE120" s="68">
        <f t="shared" si="11"/>
        <v>0</v>
      </c>
      <c r="AF120" s="68">
        <f t="shared" si="11"/>
        <v>0</v>
      </c>
      <c r="AG120" s="68">
        <f t="shared" si="11"/>
        <v>0</v>
      </c>
      <c r="AH120" s="68">
        <f t="shared" si="11"/>
        <v>0</v>
      </c>
      <c r="AI120" s="68">
        <f t="shared" si="11"/>
        <v>0</v>
      </c>
      <c r="AJ120" s="68">
        <f t="shared" si="11"/>
        <v>0</v>
      </c>
      <c r="AK120" s="68">
        <f t="shared" si="11"/>
        <v>0</v>
      </c>
      <c r="AL120" s="68">
        <f t="shared" si="11"/>
        <v>0</v>
      </c>
      <c r="AM120" s="68">
        <f t="shared" si="11"/>
        <v>0</v>
      </c>
      <c r="AN120" s="68">
        <f t="shared" si="11"/>
        <v>0</v>
      </c>
      <c r="AO120" s="68">
        <f t="shared" si="11"/>
        <v>0</v>
      </c>
      <c r="AP120" s="68">
        <f t="shared" si="11"/>
        <v>0</v>
      </c>
      <c r="AQ120" s="68">
        <f t="shared" si="11"/>
        <v>0</v>
      </c>
      <c r="AR120" s="68">
        <f t="shared" si="11"/>
        <v>0</v>
      </c>
      <c r="AS120" s="68">
        <f t="shared" si="11"/>
        <v>0</v>
      </c>
    </row>
    <row r="121" spans="1:45" ht="66" customHeight="1" x14ac:dyDescent="0.25">
      <c r="A121" s="40" t="s">
        <v>253</v>
      </c>
      <c r="B121" s="75" t="s">
        <v>256</v>
      </c>
      <c r="C121" s="126"/>
      <c r="D121" s="127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</row>
    <row r="122" spans="1:45" ht="66" customHeight="1" x14ac:dyDescent="0.25">
      <c r="A122" s="40" t="s">
        <v>254</v>
      </c>
      <c r="B122" s="75" t="s">
        <v>257</v>
      </c>
      <c r="C122" s="126"/>
      <c r="D122" s="127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</row>
    <row r="123" spans="1:45" ht="66" customHeight="1" x14ac:dyDescent="0.25">
      <c r="A123" s="38" t="s">
        <v>218</v>
      </c>
      <c r="B123" s="75" t="s">
        <v>45</v>
      </c>
      <c r="C123" s="126"/>
      <c r="D123" s="127"/>
      <c r="E123" s="58"/>
      <c r="F123" s="58"/>
      <c r="G123" s="58"/>
      <c r="H123" s="58"/>
      <c r="I123" s="58"/>
      <c r="J123" s="58">
        <v>4</v>
      </c>
      <c r="K123" s="59">
        <v>1</v>
      </c>
      <c r="L123" s="67">
        <v>2</v>
      </c>
      <c r="M123" s="67"/>
      <c r="N123" s="67"/>
      <c r="O123" s="67">
        <v>1</v>
      </c>
      <c r="P123" s="67"/>
      <c r="Q123" s="67"/>
      <c r="R123" s="67">
        <v>1</v>
      </c>
      <c r="S123" s="67"/>
      <c r="T123" s="67"/>
      <c r="U123" s="67"/>
      <c r="V123" s="67"/>
      <c r="W123" s="67"/>
      <c r="X123" s="67"/>
      <c r="Y123" s="67">
        <v>1</v>
      </c>
      <c r="Z123" s="67"/>
      <c r="AA123" s="67"/>
      <c r="AB123" s="67"/>
      <c r="AC123" s="67"/>
      <c r="AD123" s="67">
        <v>2</v>
      </c>
      <c r="AE123" s="67"/>
      <c r="AF123" s="67">
        <v>2</v>
      </c>
      <c r="AG123" s="67"/>
      <c r="AH123" s="67">
        <v>2</v>
      </c>
      <c r="AI123" s="67"/>
      <c r="AJ123" s="67">
        <v>1</v>
      </c>
      <c r="AK123" s="67"/>
      <c r="AL123" s="67"/>
      <c r="AM123" s="67"/>
      <c r="AN123" s="67"/>
      <c r="AO123" s="67"/>
      <c r="AP123" s="67"/>
      <c r="AQ123" s="67"/>
      <c r="AR123" s="67"/>
      <c r="AS123" s="67"/>
    </row>
    <row r="124" spans="1:45" ht="66" customHeight="1" x14ac:dyDescent="0.25">
      <c r="A124" s="64"/>
      <c r="B124" s="75" t="s">
        <v>219</v>
      </c>
      <c r="C124" s="126"/>
      <c r="D124" s="127"/>
      <c r="E124" s="68">
        <f>E9+E29+E41+E49+E63+E70+E77+E80+E102+E106+E115+E120+E123</f>
        <v>44</v>
      </c>
      <c r="F124" s="68">
        <f t="shared" ref="F124:AS124" si="12">F9+F29+F41+F49+F63+F70+F77+F80+F102+F106+F115+F120+F123</f>
        <v>29</v>
      </c>
      <c r="G124" s="68">
        <f t="shared" si="12"/>
        <v>15</v>
      </c>
      <c r="H124" s="68">
        <f t="shared" si="12"/>
        <v>0</v>
      </c>
      <c r="I124" s="68">
        <f t="shared" si="12"/>
        <v>0</v>
      </c>
      <c r="J124" s="68">
        <f t="shared" si="12"/>
        <v>2232</v>
      </c>
      <c r="K124" s="68">
        <f t="shared" si="12"/>
        <v>1969</v>
      </c>
      <c r="L124" s="68">
        <f t="shared" si="12"/>
        <v>156</v>
      </c>
      <c r="M124" s="68">
        <f t="shared" si="12"/>
        <v>5</v>
      </c>
      <c r="N124" s="68">
        <f t="shared" si="12"/>
        <v>0</v>
      </c>
      <c r="O124" s="68">
        <f t="shared" si="12"/>
        <v>1305</v>
      </c>
      <c r="P124" s="68">
        <f t="shared" si="12"/>
        <v>923</v>
      </c>
      <c r="Q124" s="68">
        <f t="shared" si="12"/>
        <v>296</v>
      </c>
      <c r="R124" s="68">
        <f t="shared" si="12"/>
        <v>7</v>
      </c>
      <c r="S124" s="68">
        <f t="shared" si="12"/>
        <v>0</v>
      </c>
      <c r="T124" s="68">
        <f t="shared" si="12"/>
        <v>79</v>
      </c>
      <c r="U124" s="68">
        <f t="shared" si="12"/>
        <v>3</v>
      </c>
      <c r="V124" s="68">
        <f t="shared" si="12"/>
        <v>58</v>
      </c>
      <c r="W124" s="68">
        <f t="shared" si="12"/>
        <v>18</v>
      </c>
      <c r="X124" s="68">
        <f t="shared" si="12"/>
        <v>11</v>
      </c>
      <c r="Y124" s="68">
        <f t="shared" si="12"/>
        <v>1316</v>
      </c>
      <c r="Z124" s="68">
        <f t="shared" si="12"/>
        <v>6</v>
      </c>
      <c r="AA124" s="68">
        <f t="shared" si="12"/>
        <v>19</v>
      </c>
      <c r="AB124" s="68">
        <f t="shared" si="12"/>
        <v>104</v>
      </c>
      <c r="AC124" s="68">
        <f t="shared" si="12"/>
        <v>32</v>
      </c>
      <c r="AD124" s="68">
        <f t="shared" si="12"/>
        <v>18</v>
      </c>
      <c r="AE124" s="68">
        <f t="shared" si="12"/>
        <v>9</v>
      </c>
      <c r="AF124" s="68">
        <f t="shared" si="12"/>
        <v>27</v>
      </c>
      <c r="AG124" s="68">
        <f t="shared" si="12"/>
        <v>4</v>
      </c>
      <c r="AH124" s="68">
        <f t="shared" si="12"/>
        <v>23</v>
      </c>
      <c r="AI124" s="68">
        <f t="shared" si="12"/>
        <v>0</v>
      </c>
      <c r="AJ124" s="68">
        <f t="shared" si="12"/>
        <v>5</v>
      </c>
      <c r="AK124" s="68">
        <f t="shared" si="12"/>
        <v>0</v>
      </c>
      <c r="AL124" s="68">
        <f t="shared" si="12"/>
        <v>0</v>
      </c>
      <c r="AM124" s="68">
        <f t="shared" si="12"/>
        <v>0</v>
      </c>
      <c r="AN124" s="68">
        <f t="shared" si="12"/>
        <v>0</v>
      </c>
      <c r="AO124" s="68">
        <f t="shared" si="12"/>
        <v>0</v>
      </c>
      <c r="AP124" s="68">
        <f t="shared" si="12"/>
        <v>0</v>
      </c>
      <c r="AQ124" s="68">
        <f t="shared" si="12"/>
        <v>0</v>
      </c>
      <c r="AR124" s="68">
        <f t="shared" si="12"/>
        <v>0</v>
      </c>
      <c r="AS124" s="68">
        <f t="shared" si="12"/>
        <v>0</v>
      </c>
    </row>
    <row r="127" spans="1:45" ht="60.75" customHeight="1" x14ac:dyDescent="0.25">
      <c r="B127" s="104" t="s">
        <v>271</v>
      </c>
      <c r="C127" s="105"/>
      <c r="D127" s="105"/>
    </row>
  </sheetData>
  <sheetProtection sheet="1" objects="1" scenarios="1"/>
  <mergeCells count="52">
    <mergeCell ref="B9:D9"/>
    <mergeCell ref="A2:AS2"/>
    <mergeCell ref="F6:F7"/>
    <mergeCell ref="N5:N7"/>
    <mergeCell ref="J5:M5"/>
    <mergeCell ref="K6:K7"/>
    <mergeCell ref="Q6:Q7"/>
    <mergeCell ref="H6:H7"/>
    <mergeCell ref="L6:L7"/>
    <mergeCell ref="J6:J7"/>
    <mergeCell ref="S6:S7"/>
    <mergeCell ref="P6:P7"/>
    <mergeCell ref="T6:W6"/>
    <mergeCell ref="O5:Y5"/>
    <mergeCell ref="R6:R7"/>
    <mergeCell ref="AD6:AD7"/>
    <mergeCell ref="AB5:AB7"/>
    <mergeCell ref="AA5:AA7"/>
    <mergeCell ref="AE6:AE7"/>
    <mergeCell ref="E6:E7"/>
    <mergeCell ref="Z5:Z7"/>
    <mergeCell ref="Y6:Y7"/>
    <mergeCell ref="I6:I7"/>
    <mergeCell ref="E5:I5"/>
    <mergeCell ref="AL6:AL7"/>
    <mergeCell ref="AK6:AK7"/>
    <mergeCell ref="AJ5:AJ7"/>
    <mergeCell ref="AH6:AH7"/>
    <mergeCell ref="AQ5:AQ7"/>
    <mergeCell ref="AK5:AO5"/>
    <mergeCell ref="AN6:AN7"/>
    <mergeCell ref="AI5:AI7"/>
    <mergeCell ref="AD5:AH5"/>
    <mergeCell ref="AG6:AG7"/>
    <mergeCell ref="AO6:AO7"/>
    <mergeCell ref="AP5:AP7"/>
    <mergeCell ref="B127:D127"/>
    <mergeCell ref="A1:F1"/>
    <mergeCell ref="A4:AS4"/>
    <mergeCell ref="A5:D7"/>
    <mergeCell ref="AM6:AM7"/>
    <mergeCell ref="M6:M7"/>
    <mergeCell ref="G6:G7"/>
    <mergeCell ref="A3:AS3"/>
    <mergeCell ref="AR5:AR7"/>
    <mergeCell ref="AF6:AF7"/>
    <mergeCell ref="G1:AL1"/>
    <mergeCell ref="O6:O7"/>
    <mergeCell ref="AM1:AS1"/>
    <mergeCell ref="AS5:AS7"/>
    <mergeCell ref="X6:X7"/>
    <mergeCell ref="AC5:AC7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topLeftCell="A4" zoomScale="70" zoomScaleNormal="70" workbookViewId="0">
      <selection activeCell="E9" sqref="E9:AS124"/>
    </sheetView>
  </sheetViews>
  <sheetFormatPr defaultRowHeight="15" x14ac:dyDescent="0.25"/>
  <cols>
    <col min="1" max="1" width="9.140625" style="66"/>
    <col min="2" max="2" width="40.140625" style="66" customWidth="1"/>
    <col min="3" max="3" width="0.140625" style="66" customWidth="1"/>
    <col min="4" max="4" width="16" style="66" hidden="1" customWidth="1"/>
    <col min="5" max="16384" width="9.140625" style="66"/>
  </cols>
  <sheetData>
    <row r="1" spans="1:45" s="30" customFormat="1" ht="57" customHeight="1" x14ac:dyDescent="0.2">
      <c r="A1" s="110" t="s">
        <v>261</v>
      </c>
      <c r="B1" s="111"/>
      <c r="C1" s="111"/>
      <c r="D1" s="111"/>
      <c r="E1" s="111"/>
      <c r="F1" s="111"/>
      <c r="G1" s="117" t="s">
        <v>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2"/>
      <c r="AN1" s="112"/>
      <c r="AO1" s="112"/>
      <c r="AP1" s="112"/>
      <c r="AQ1" s="112"/>
      <c r="AR1" s="112"/>
      <c r="AS1" s="113"/>
    </row>
    <row r="2" spans="1:45" s="74" customFormat="1" ht="69" customHeight="1" x14ac:dyDescent="0.25">
      <c r="A2" s="118" t="s">
        <v>265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1"/>
    </row>
    <row r="3" spans="1:45" s="74" customFormat="1" ht="33.7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s="30" customFormat="1" ht="27" customHeight="1" x14ac:dyDescent="0.2">
      <c r="A4" s="106" t="s">
        <v>267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</row>
    <row r="5" spans="1:45" s="34" customFormat="1" ht="87.75" customHeight="1" x14ac:dyDescent="0.2">
      <c r="A5" s="84" t="s">
        <v>259</v>
      </c>
      <c r="B5" s="85"/>
      <c r="C5" s="85"/>
      <c r="D5" s="86"/>
      <c r="E5" s="97" t="s">
        <v>220</v>
      </c>
      <c r="F5" s="98"/>
      <c r="G5" s="98"/>
      <c r="H5" s="98"/>
      <c r="I5" s="99"/>
      <c r="J5" s="94" t="s">
        <v>225</v>
      </c>
      <c r="K5" s="95"/>
      <c r="L5" s="95"/>
      <c r="M5" s="96"/>
      <c r="N5" s="100" t="s">
        <v>226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100" t="s">
        <v>236</v>
      </c>
      <c r="AA5" s="100" t="s">
        <v>237</v>
      </c>
      <c r="AB5" s="100" t="s">
        <v>248</v>
      </c>
      <c r="AC5" s="93" t="s">
        <v>250</v>
      </c>
      <c r="AD5" s="97" t="s">
        <v>246</v>
      </c>
      <c r="AE5" s="98"/>
      <c r="AF5" s="98"/>
      <c r="AG5" s="98"/>
      <c r="AH5" s="98"/>
      <c r="AI5" s="100" t="s">
        <v>244</v>
      </c>
      <c r="AJ5" s="100" t="s">
        <v>1</v>
      </c>
      <c r="AK5" s="97" t="s">
        <v>245</v>
      </c>
      <c r="AL5" s="98"/>
      <c r="AM5" s="98"/>
      <c r="AN5" s="98"/>
      <c r="AO5" s="98"/>
      <c r="AP5" s="100" t="s">
        <v>2</v>
      </c>
      <c r="AQ5" s="100" t="s">
        <v>3</v>
      </c>
      <c r="AR5" s="100" t="s">
        <v>4</v>
      </c>
      <c r="AS5" s="100" t="s">
        <v>5</v>
      </c>
    </row>
    <row r="6" spans="1:45" s="34" customFormat="1" ht="75.75" customHeight="1" x14ac:dyDescent="0.2">
      <c r="A6" s="87"/>
      <c r="B6" s="88"/>
      <c r="C6" s="88"/>
      <c r="D6" s="89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01"/>
      <c r="O6" s="93" t="s">
        <v>249</v>
      </c>
      <c r="P6" s="100" t="s">
        <v>227</v>
      </c>
      <c r="Q6" s="100" t="s">
        <v>228</v>
      </c>
      <c r="R6" s="93" t="s">
        <v>229</v>
      </c>
      <c r="S6" s="100" t="s">
        <v>251</v>
      </c>
      <c r="T6" s="94" t="s">
        <v>233</v>
      </c>
      <c r="U6" s="95"/>
      <c r="V6" s="95"/>
      <c r="W6" s="96"/>
      <c r="X6" s="100" t="s">
        <v>234</v>
      </c>
      <c r="Y6" s="93" t="s">
        <v>235</v>
      </c>
      <c r="Z6" s="101"/>
      <c r="AA6" s="101"/>
      <c r="AB6" s="101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01"/>
      <c r="AJ6" s="101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01"/>
      <c r="AQ6" s="101"/>
      <c r="AR6" s="101"/>
      <c r="AS6" s="101"/>
    </row>
    <row r="7" spans="1:45" s="34" customFormat="1" ht="168" customHeight="1" x14ac:dyDescent="0.2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103"/>
      <c r="O7" s="93"/>
      <c r="P7" s="102"/>
      <c r="Q7" s="102"/>
      <c r="R7" s="93"/>
      <c r="S7" s="102"/>
      <c r="T7" s="3" t="s">
        <v>230</v>
      </c>
      <c r="U7" s="3" t="s">
        <v>247</v>
      </c>
      <c r="V7" s="3" t="s">
        <v>231</v>
      </c>
      <c r="W7" s="3" t="s">
        <v>232</v>
      </c>
      <c r="X7" s="102"/>
      <c r="Y7" s="93"/>
      <c r="Z7" s="102"/>
      <c r="AA7" s="102"/>
      <c r="AB7" s="102"/>
      <c r="AC7" s="93"/>
      <c r="AD7" s="93"/>
      <c r="AE7" s="93"/>
      <c r="AF7" s="93"/>
      <c r="AG7" s="93"/>
      <c r="AH7" s="93"/>
      <c r="AI7" s="103"/>
      <c r="AJ7" s="103"/>
      <c r="AK7" s="93"/>
      <c r="AL7" s="93"/>
      <c r="AM7" s="93"/>
      <c r="AN7" s="93"/>
      <c r="AO7" s="93"/>
      <c r="AP7" s="102"/>
      <c r="AQ7" s="102"/>
      <c r="AR7" s="102"/>
      <c r="AS7" s="102"/>
    </row>
    <row r="8" spans="1:45" ht="15.75" x14ac:dyDescent="0.25">
      <c r="A8" s="35"/>
      <c r="B8" s="36"/>
      <c r="C8" s="65"/>
      <c r="D8" s="65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9">
        <v>41</v>
      </c>
    </row>
    <row r="9" spans="1:45" ht="61.5" customHeight="1" x14ac:dyDescent="0.25">
      <c r="A9" s="38" t="s">
        <v>8</v>
      </c>
      <c r="B9" s="39" t="s">
        <v>9</v>
      </c>
      <c r="C9" s="39"/>
      <c r="D9" s="39"/>
      <c r="E9" s="56">
        <f>SUM(E10:E28)</f>
        <v>61</v>
      </c>
      <c r="F9" s="56">
        <f t="shared" ref="F9:AS9" si="0">SUM(F10:F28)</f>
        <v>37</v>
      </c>
      <c r="G9" s="56">
        <f t="shared" si="0"/>
        <v>24</v>
      </c>
      <c r="H9" s="56">
        <f t="shared" si="0"/>
        <v>0</v>
      </c>
      <c r="I9" s="56">
        <f t="shared" si="0"/>
        <v>0</v>
      </c>
      <c r="J9" s="56">
        <f t="shared" si="0"/>
        <v>50</v>
      </c>
      <c r="K9" s="56">
        <f t="shared" si="0"/>
        <v>42</v>
      </c>
      <c r="L9" s="56">
        <f t="shared" si="0"/>
        <v>8</v>
      </c>
      <c r="M9" s="56">
        <f t="shared" si="0"/>
        <v>0</v>
      </c>
      <c r="N9" s="56">
        <f t="shared" si="0"/>
        <v>3</v>
      </c>
      <c r="O9" s="56">
        <f t="shared" si="0"/>
        <v>40</v>
      </c>
      <c r="P9" s="56">
        <f t="shared" si="0"/>
        <v>26</v>
      </c>
      <c r="Q9" s="56">
        <f t="shared" si="0"/>
        <v>0</v>
      </c>
      <c r="R9" s="56">
        <f t="shared" si="0"/>
        <v>8</v>
      </c>
      <c r="S9" s="56">
        <f t="shared" si="0"/>
        <v>0</v>
      </c>
      <c r="T9" s="56">
        <f t="shared" si="0"/>
        <v>6</v>
      </c>
      <c r="U9" s="56">
        <f t="shared" si="0"/>
        <v>1</v>
      </c>
      <c r="V9" s="56">
        <f t="shared" si="0"/>
        <v>5</v>
      </c>
      <c r="W9" s="56">
        <f t="shared" si="0"/>
        <v>0</v>
      </c>
      <c r="X9" s="56">
        <f t="shared" si="0"/>
        <v>2</v>
      </c>
      <c r="Y9" s="56">
        <f t="shared" si="0"/>
        <v>42</v>
      </c>
      <c r="Z9" s="56">
        <f t="shared" si="0"/>
        <v>0</v>
      </c>
      <c r="AA9" s="56">
        <f t="shared" si="0"/>
        <v>13</v>
      </c>
      <c r="AB9" s="56">
        <f t="shared" si="0"/>
        <v>58</v>
      </c>
      <c r="AC9" s="56">
        <f t="shared" si="0"/>
        <v>31</v>
      </c>
      <c r="AD9" s="56">
        <f t="shared" si="0"/>
        <v>2</v>
      </c>
      <c r="AE9" s="56">
        <f t="shared" si="0"/>
        <v>0</v>
      </c>
      <c r="AF9" s="56">
        <f t="shared" si="0"/>
        <v>2</v>
      </c>
      <c r="AG9" s="56">
        <f t="shared" si="0"/>
        <v>1</v>
      </c>
      <c r="AH9" s="56">
        <f t="shared" si="0"/>
        <v>1</v>
      </c>
      <c r="AI9" s="56">
        <f t="shared" si="0"/>
        <v>0</v>
      </c>
      <c r="AJ9" s="56">
        <f t="shared" si="0"/>
        <v>2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0"/>
        <v>0</v>
      </c>
      <c r="AR9" s="56">
        <f t="shared" si="0"/>
        <v>0</v>
      </c>
      <c r="AS9" s="68">
        <f t="shared" si="0"/>
        <v>0</v>
      </c>
    </row>
    <row r="10" spans="1:45" ht="61.5" customHeight="1" x14ac:dyDescent="0.25">
      <c r="A10" s="40" t="s">
        <v>258</v>
      </c>
      <c r="B10" s="41" t="s">
        <v>10</v>
      </c>
      <c r="C10" s="41"/>
      <c r="D10" s="41"/>
      <c r="E10" s="63">
        <v>3</v>
      </c>
      <c r="F10" s="63">
        <v>1</v>
      </c>
      <c r="G10" s="63">
        <v>2</v>
      </c>
      <c r="H10" s="63"/>
      <c r="I10" s="63"/>
      <c r="J10" s="63">
        <v>4</v>
      </c>
      <c r="K10" s="63">
        <v>3</v>
      </c>
      <c r="L10" s="42">
        <v>1</v>
      </c>
      <c r="M10" s="42"/>
      <c r="N10" s="42"/>
      <c r="O10" s="42">
        <v>5</v>
      </c>
      <c r="P10" s="42">
        <v>2</v>
      </c>
      <c r="Q10" s="42"/>
      <c r="R10" s="42">
        <v>2</v>
      </c>
      <c r="S10" s="42"/>
      <c r="T10" s="42">
        <v>1</v>
      </c>
      <c r="U10" s="42"/>
      <c r="V10" s="42">
        <v>1</v>
      </c>
      <c r="W10" s="42"/>
      <c r="X10" s="42">
        <v>1</v>
      </c>
      <c r="Y10" s="42">
        <v>6</v>
      </c>
      <c r="Z10" s="42"/>
      <c r="AA10" s="42"/>
      <c r="AB10" s="42">
        <v>0</v>
      </c>
      <c r="AC10" s="42">
        <v>0</v>
      </c>
      <c r="AD10" s="42"/>
      <c r="AE10" s="42"/>
      <c r="AF10" s="42"/>
      <c r="AG10" s="42"/>
      <c r="AH10" s="79"/>
      <c r="AI10" s="42"/>
      <c r="AJ10" s="42"/>
      <c r="AK10" s="42"/>
      <c r="AL10" s="42"/>
      <c r="AM10" s="42"/>
      <c r="AN10" s="42"/>
      <c r="AO10" s="42"/>
      <c r="AP10" s="79"/>
      <c r="AQ10" s="79"/>
      <c r="AR10" s="79"/>
      <c r="AS10" s="79"/>
    </row>
    <row r="11" spans="1:45" ht="61.5" customHeight="1" x14ac:dyDescent="0.25">
      <c r="A11" s="40" t="s">
        <v>11</v>
      </c>
      <c r="B11" s="43" t="s">
        <v>12</v>
      </c>
      <c r="C11" s="43"/>
      <c r="D11" s="43"/>
      <c r="E11" s="63">
        <v>1</v>
      </c>
      <c r="F11" s="63"/>
      <c r="G11" s="63">
        <v>1</v>
      </c>
      <c r="H11" s="63"/>
      <c r="I11" s="63"/>
      <c r="J11" s="63">
        <v>7</v>
      </c>
      <c r="K11" s="63">
        <v>7</v>
      </c>
      <c r="L11" s="42"/>
      <c r="M11" s="42"/>
      <c r="N11" s="42"/>
      <c r="O11" s="42">
        <v>2</v>
      </c>
      <c r="P11" s="42">
        <v>1</v>
      </c>
      <c r="Q11" s="42"/>
      <c r="R11" s="42">
        <v>1</v>
      </c>
      <c r="S11" s="42"/>
      <c r="T11" s="42"/>
      <c r="U11" s="42"/>
      <c r="V11" s="42"/>
      <c r="W11" s="42"/>
      <c r="X11" s="42"/>
      <c r="Y11" s="42">
        <v>2</v>
      </c>
      <c r="Z11" s="42"/>
      <c r="AA11" s="42"/>
      <c r="AB11" s="80">
        <v>6</v>
      </c>
      <c r="AC11" s="80"/>
      <c r="AD11" s="80"/>
      <c r="AE11" s="80"/>
      <c r="AF11" s="80"/>
      <c r="AG11" s="80"/>
      <c r="AH11" s="81"/>
      <c r="AI11" s="42"/>
      <c r="AJ11" s="42"/>
      <c r="AK11" s="42"/>
      <c r="AL11" s="42"/>
      <c r="AM11" s="42"/>
      <c r="AN11" s="42"/>
      <c r="AO11" s="42"/>
      <c r="AP11" s="79"/>
      <c r="AQ11" s="79"/>
      <c r="AR11" s="79"/>
      <c r="AS11" s="79"/>
    </row>
    <row r="12" spans="1:45" ht="61.5" customHeight="1" x14ac:dyDescent="0.25">
      <c r="A12" s="44" t="s">
        <v>13</v>
      </c>
      <c r="B12" s="43" t="s">
        <v>14</v>
      </c>
      <c r="C12" s="43"/>
      <c r="D12" s="43"/>
      <c r="E12" s="63"/>
      <c r="F12" s="63"/>
      <c r="G12" s="63"/>
      <c r="H12" s="63"/>
      <c r="I12" s="63"/>
      <c r="J12" s="63"/>
      <c r="K12" s="63"/>
      <c r="L12" s="42"/>
      <c r="M12" s="4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42"/>
      <c r="AB12" s="42"/>
      <c r="AC12" s="42"/>
      <c r="AD12" s="42"/>
      <c r="AE12" s="42"/>
      <c r="AF12" s="42"/>
      <c r="AG12" s="42"/>
      <c r="AH12" s="79"/>
      <c r="AI12" s="42"/>
      <c r="AJ12" s="80"/>
      <c r="AK12" s="80"/>
      <c r="AL12" s="80"/>
      <c r="AM12" s="80"/>
      <c r="AN12" s="80"/>
      <c r="AO12" s="80"/>
      <c r="AP12" s="79"/>
      <c r="AQ12" s="79"/>
      <c r="AR12" s="79"/>
      <c r="AS12" s="79"/>
    </row>
    <row r="13" spans="1:45" ht="61.5" customHeight="1" x14ac:dyDescent="0.25">
      <c r="A13" s="40" t="s">
        <v>15</v>
      </c>
      <c r="B13" s="43" t="s">
        <v>16</v>
      </c>
      <c r="C13" s="43"/>
      <c r="D13" s="43"/>
      <c r="E13" s="63"/>
      <c r="F13" s="63"/>
      <c r="G13" s="63"/>
      <c r="H13" s="63"/>
      <c r="I13" s="63"/>
      <c r="J13" s="63"/>
      <c r="K13" s="63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79"/>
      <c r="AI13" s="42"/>
      <c r="AJ13" s="42"/>
      <c r="AK13" s="42"/>
      <c r="AL13" s="42"/>
      <c r="AM13" s="42"/>
      <c r="AN13" s="42"/>
      <c r="AO13" s="42"/>
      <c r="AP13" s="79"/>
      <c r="AQ13" s="79"/>
      <c r="AR13" s="79"/>
      <c r="AS13" s="79"/>
    </row>
    <row r="14" spans="1:45" ht="61.5" customHeight="1" x14ac:dyDescent="0.25">
      <c r="A14" s="45">
        <v>1.2</v>
      </c>
      <c r="B14" s="41" t="s">
        <v>17</v>
      </c>
      <c r="C14" s="41"/>
      <c r="D14" s="41"/>
      <c r="E14" s="63">
        <v>1</v>
      </c>
      <c r="F14" s="63"/>
      <c r="G14" s="63">
        <v>1</v>
      </c>
      <c r="H14" s="63"/>
      <c r="I14" s="63"/>
      <c r="J14" s="63"/>
      <c r="K14" s="63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>
        <v>1</v>
      </c>
      <c r="AC14" s="42">
        <v>1</v>
      </c>
      <c r="AD14" s="42"/>
      <c r="AE14" s="42"/>
      <c r="AF14" s="42"/>
      <c r="AG14" s="42"/>
      <c r="AH14" s="122"/>
      <c r="AI14" s="42"/>
      <c r="AJ14" s="42"/>
      <c r="AK14" s="42"/>
      <c r="AL14" s="42"/>
      <c r="AM14" s="42"/>
      <c r="AN14" s="42"/>
      <c r="AO14" s="42"/>
      <c r="AP14" s="79"/>
      <c r="AQ14" s="79"/>
      <c r="AR14" s="79"/>
      <c r="AS14" s="79"/>
    </row>
    <row r="15" spans="1:45" ht="61.5" customHeight="1" x14ac:dyDescent="0.25">
      <c r="A15" s="40" t="s">
        <v>18</v>
      </c>
      <c r="B15" s="41" t="s">
        <v>19</v>
      </c>
      <c r="C15" s="41"/>
      <c r="D15" s="41"/>
      <c r="E15" s="63"/>
      <c r="F15" s="63"/>
      <c r="G15" s="63"/>
      <c r="H15" s="63"/>
      <c r="I15" s="63"/>
      <c r="J15" s="63"/>
      <c r="K15" s="6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2"/>
      <c r="AB15" s="42"/>
      <c r="AC15" s="42"/>
      <c r="AD15" s="42"/>
      <c r="AE15" s="42"/>
      <c r="AF15" s="42"/>
      <c r="AG15" s="122"/>
      <c r="AH15" s="122"/>
      <c r="AI15" s="42"/>
      <c r="AJ15" s="122"/>
      <c r="AK15" s="123"/>
      <c r="AL15" s="123"/>
      <c r="AM15" s="123"/>
      <c r="AN15" s="123"/>
      <c r="AO15" s="123"/>
      <c r="AP15" s="79"/>
      <c r="AQ15" s="79"/>
      <c r="AR15" s="79"/>
      <c r="AS15" s="79"/>
    </row>
    <row r="16" spans="1:45" ht="61.5" customHeight="1" x14ac:dyDescent="0.25">
      <c r="A16" s="40" t="s">
        <v>20</v>
      </c>
      <c r="B16" s="46" t="s">
        <v>21</v>
      </c>
      <c r="C16" s="47"/>
      <c r="D16" s="47"/>
      <c r="E16" s="58"/>
      <c r="F16" s="58"/>
      <c r="G16" s="58"/>
      <c r="H16" s="58"/>
      <c r="I16" s="58"/>
      <c r="J16" s="58"/>
      <c r="K16" s="58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42"/>
      <c r="AJ16" s="42"/>
      <c r="AK16" s="42"/>
      <c r="AL16" s="42"/>
      <c r="AM16" s="42"/>
      <c r="AN16" s="42"/>
      <c r="AO16" s="42"/>
      <c r="AP16" s="79"/>
      <c r="AQ16" s="79"/>
      <c r="AR16" s="79"/>
      <c r="AS16" s="79"/>
    </row>
    <row r="17" spans="1:45" ht="61.5" customHeight="1" x14ac:dyDescent="0.25">
      <c r="A17" s="40" t="s">
        <v>22</v>
      </c>
      <c r="B17" s="46" t="s">
        <v>23</v>
      </c>
      <c r="C17" s="47"/>
      <c r="D17" s="47"/>
      <c r="E17" s="58"/>
      <c r="F17" s="58"/>
      <c r="G17" s="58"/>
      <c r="H17" s="58"/>
      <c r="I17" s="58"/>
      <c r="J17" s="58"/>
      <c r="K17" s="58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</row>
    <row r="18" spans="1:45" ht="61.5" customHeight="1" x14ac:dyDescent="0.25">
      <c r="A18" s="40" t="s">
        <v>24</v>
      </c>
      <c r="B18" s="41" t="s">
        <v>25</v>
      </c>
      <c r="C18" s="41"/>
      <c r="D18" s="48"/>
      <c r="E18" s="63">
        <v>3</v>
      </c>
      <c r="F18" s="63"/>
      <c r="G18" s="63">
        <v>3</v>
      </c>
      <c r="H18" s="63"/>
      <c r="I18" s="63"/>
      <c r="J18" s="63"/>
      <c r="K18" s="63"/>
      <c r="L18" s="124"/>
      <c r="M18" s="124"/>
      <c r="N18" s="124"/>
      <c r="O18" s="124">
        <v>3</v>
      </c>
      <c r="P18" s="124">
        <v>3</v>
      </c>
      <c r="Q18" s="124"/>
      <c r="R18" s="124"/>
      <c r="S18" s="124"/>
      <c r="T18" s="124"/>
      <c r="U18" s="124"/>
      <c r="V18" s="124"/>
      <c r="W18" s="124"/>
      <c r="X18" s="124"/>
      <c r="Y18" s="124">
        <v>3</v>
      </c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</row>
    <row r="19" spans="1:45" ht="61.5" customHeight="1" x14ac:dyDescent="0.25">
      <c r="A19" s="40" t="s">
        <v>26</v>
      </c>
      <c r="B19" s="43" t="s">
        <v>27</v>
      </c>
      <c r="C19" s="43"/>
      <c r="D19" s="46"/>
      <c r="E19" s="63"/>
      <c r="F19" s="63"/>
      <c r="G19" s="63"/>
      <c r="H19" s="63"/>
      <c r="I19" s="63"/>
      <c r="J19" s="63"/>
      <c r="K19" s="63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</row>
    <row r="20" spans="1:45" ht="61.5" customHeight="1" x14ac:dyDescent="0.25">
      <c r="A20" s="40" t="s">
        <v>28</v>
      </c>
      <c r="B20" s="46" t="s">
        <v>29</v>
      </c>
      <c r="C20" s="47"/>
      <c r="D20" s="47"/>
      <c r="E20" s="58"/>
      <c r="F20" s="58"/>
      <c r="G20" s="58"/>
      <c r="H20" s="58"/>
      <c r="I20" s="58"/>
      <c r="J20" s="58"/>
      <c r="K20" s="58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</row>
    <row r="21" spans="1:45" ht="61.5" customHeight="1" x14ac:dyDescent="0.25">
      <c r="A21" s="40" t="s">
        <v>30</v>
      </c>
      <c r="B21" s="48" t="s">
        <v>31</v>
      </c>
      <c r="C21" s="49"/>
      <c r="D21" s="49"/>
      <c r="E21" s="58"/>
      <c r="F21" s="58"/>
      <c r="G21" s="58"/>
      <c r="H21" s="58"/>
      <c r="I21" s="58"/>
      <c r="J21" s="58">
        <v>1</v>
      </c>
      <c r="K21" s="58">
        <v>1</v>
      </c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>
        <v>1</v>
      </c>
      <c r="AB21" s="124">
        <v>1</v>
      </c>
      <c r="AC21" s="124">
        <v>1</v>
      </c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</row>
    <row r="22" spans="1:45" ht="61.5" customHeight="1" x14ac:dyDescent="0.25">
      <c r="A22" s="40" t="s">
        <v>32</v>
      </c>
      <c r="B22" s="48" t="s">
        <v>33</v>
      </c>
      <c r="C22" s="49"/>
      <c r="D22" s="49"/>
      <c r="E22" s="58">
        <v>2</v>
      </c>
      <c r="F22" s="58"/>
      <c r="G22" s="58">
        <v>2</v>
      </c>
      <c r="H22" s="58"/>
      <c r="I22" s="58"/>
      <c r="J22" s="58">
        <v>6</v>
      </c>
      <c r="K22" s="58">
        <v>3</v>
      </c>
      <c r="L22" s="124">
        <v>3</v>
      </c>
      <c r="M22" s="124"/>
      <c r="N22" s="124"/>
      <c r="O22" s="124">
        <v>4</v>
      </c>
      <c r="P22" s="124">
        <v>2</v>
      </c>
      <c r="Q22" s="124"/>
      <c r="R22" s="124">
        <v>1</v>
      </c>
      <c r="S22" s="124"/>
      <c r="T22" s="124">
        <v>1</v>
      </c>
      <c r="U22" s="124"/>
      <c r="V22" s="124">
        <v>1</v>
      </c>
      <c r="W22" s="124"/>
      <c r="X22" s="124">
        <v>1</v>
      </c>
      <c r="Y22" s="124">
        <v>5</v>
      </c>
      <c r="Z22" s="124"/>
      <c r="AA22" s="124"/>
      <c r="AB22" s="124">
        <v>0</v>
      </c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</row>
    <row r="23" spans="1:45" ht="61.5" customHeight="1" x14ac:dyDescent="0.25">
      <c r="A23" s="40" t="s">
        <v>34</v>
      </c>
      <c r="B23" s="49" t="s">
        <v>35</v>
      </c>
      <c r="C23" s="49"/>
      <c r="D23" s="49"/>
      <c r="E23" s="58"/>
      <c r="F23" s="58"/>
      <c r="G23" s="58"/>
      <c r="H23" s="58"/>
      <c r="I23" s="58"/>
      <c r="J23" s="58"/>
      <c r="K23" s="58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45" ht="61.5" customHeight="1" x14ac:dyDescent="0.25">
      <c r="A24" s="40" t="s">
        <v>36</v>
      </c>
      <c r="B24" s="48" t="s">
        <v>37</v>
      </c>
      <c r="C24" s="49"/>
      <c r="D24" s="49"/>
      <c r="E24" s="58"/>
      <c r="F24" s="58"/>
      <c r="G24" s="58"/>
      <c r="H24" s="58"/>
      <c r="I24" s="58"/>
      <c r="J24" s="58"/>
      <c r="K24" s="58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</row>
    <row r="25" spans="1:45" ht="61.5" customHeight="1" x14ac:dyDescent="0.25">
      <c r="A25" s="40" t="s">
        <v>38</v>
      </c>
      <c r="B25" s="41" t="s">
        <v>39</v>
      </c>
      <c r="C25" s="41"/>
      <c r="D25" s="48"/>
      <c r="E25" s="63">
        <v>37</v>
      </c>
      <c r="F25" s="63">
        <v>26</v>
      </c>
      <c r="G25" s="63">
        <v>11</v>
      </c>
      <c r="H25" s="63"/>
      <c r="I25" s="63"/>
      <c r="J25" s="63">
        <v>8</v>
      </c>
      <c r="K25" s="63">
        <v>8</v>
      </c>
      <c r="L25" s="124"/>
      <c r="M25" s="124"/>
      <c r="N25" s="124">
        <v>1</v>
      </c>
      <c r="O25" s="124">
        <v>18</v>
      </c>
      <c r="P25" s="124">
        <v>13</v>
      </c>
      <c r="Q25" s="124"/>
      <c r="R25" s="124">
        <v>2</v>
      </c>
      <c r="S25" s="124"/>
      <c r="T25" s="124">
        <v>3</v>
      </c>
      <c r="U25" s="124">
        <v>1</v>
      </c>
      <c r="V25" s="124">
        <v>2</v>
      </c>
      <c r="W25" s="124"/>
      <c r="X25" s="124"/>
      <c r="Y25" s="124">
        <v>18</v>
      </c>
      <c r="Z25" s="124"/>
      <c r="AA25" s="124">
        <v>6</v>
      </c>
      <c r="AB25" s="124">
        <v>26</v>
      </c>
      <c r="AC25" s="124">
        <v>14</v>
      </c>
      <c r="AD25" s="124">
        <v>1</v>
      </c>
      <c r="AE25" s="124"/>
      <c r="AF25" s="124">
        <v>1</v>
      </c>
      <c r="AG25" s="124"/>
      <c r="AH25" s="124">
        <v>1</v>
      </c>
      <c r="AI25" s="124"/>
      <c r="AJ25" s="124">
        <v>1</v>
      </c>
      <c r="AK25" s="124"/>
      <c r="AL25" s="124"/>
      <c r="AM25" s="124"/>
      <c r="AN25" s="124"/>
      <c r="AO25" s="124"/>
      <c r="AP25" s="124"/>
      <c r="AQ25" s="124"/>
      <c r="AR25" s="124"/>
      <c r="AS25" s="124"/>
    </row>
    <row r="26" spans="1:45" ht="61.5" customHeight="1" x14ac:dyDescent="0.25">
      <c r="A26" s="40" t="s">
        <v>40</v>
      </c>
      <c r="B26" s="49" t="s">
        <v>41</v>
      </c>
      <c r="C26" s="49"/>
      <c r="D26" s="49"/>
      <c r="E26" s="58">
        <v>1</v>
      </c>
      <c r="F26" s="58">
        <v>1</v>
      </c>
      <c r="G26" s="58"/>
      <c r="H26" s="58"/>
      <c r="I26" s="58"/>
      <c r="J26" s="58">
        <v>13</v>
      </c>
      <c r="K26" s="59">
        <v>11</v>
      </c>
      <c r="L26" s="124">
        <v>2</v>
      </c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>
        <v>3</v>
      </c>
      <c r="AB26" s="124">
        <v>12</v>
      </c>
      <c r="AC26" s="124">
        <v>3</v>
      </c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</row>
    <row r="27" spans="1:45" ht="61.5" customHeight="1" x14ac:dyDescent="0.25">
      <c r="A27" s="40" t="s">
        <v>42</v>
      </c>
      <c r="B27" s="48" t="s">
        <v>43</v>
      </c>
      <c r="C27" s="49"/>
      <c r="D27" s="49"/>
      <c r="E27" s="58">
        <v>9</v>
      </c>
      <c r="F27" s="58">
        <v>8</v>
      </c>
      <c r="G27" s="58">
        <v>1</v>
      </c>
      <c r="H27" s="58"/>
      <c r="I27" s="58"/>
      <c r="J27" s="58">
        <v>2</v>
      </c>
      <c r="K27" s="59">
        <v>2</v>
      </c>
      <c r="L27" s="124"/>
      <c r="M27" s="124"/>
      <c r="N27" s="124">
        <v>1</v>
      </c>
      <c r="O27" s="124">
        <v>5</v>
      </c>
      <c r="P27" s="124">
        <v>4</v>
      </c>
      <c r="Q27" s="124"/>
      <c r="R27" s="124">
        <v>1</v>
      </c>
      <c r="S27" s="124"/>
      <c r="T27" s="124"/>
      <c r="U27" s="124"/>
      <c r="V27" s="124"/>
      <c r="W27" s="124"/>
      <c r="X27" s="124"/>
      <c r="Y27" s="124">
        <v>5</v>
      </c>
      <c r="Z27" s="124"/>
      <c r="AA27" s="124">
        <v>1</v>
      </c>
      <c r="AB27" s="124">
        <v>5</v>
      </c>
      <c r="AC27" s="124">
        <v>9</v>
      </c>
      <c r="AD27" s="124">
        <v>1</v>
      </c>
      <c r="AE27" s="124"/>
      <c r="AF27" s="124">
        <v>1</v>
      </c>
      <c r="AG27" s="124">
        <v>1</v>
      </c>
      <c r="AH27" s="124"/>
      <c r="AI27" s="124"/>
      <c r="AJ27" s="124">
        <v>1</v>
      </c>
      <c r="AK27" s="124"/>
      <c r="AL27" s="124"/>
      <c r="AM27" s="124"/>
      <c r="AN27" s="124"/>
      <c r="AO27" s="124"/>
      <c r="AP27" s="124"/>
      <c r="AQ27" s="124"/>
      <c r="AR27" s="124"/>
      <c r="AS27" s="124"/>
    </row>
    <row r="28" spans="1:45" ht="61.5" customHeight="1" x14ac:dyDescent="0.25">
      <c r="A28" s="40" t="s">
        <v>44</v>
      </c>
      <c r="B28" s="43" t="s">
        <v>45</v>
      </c>
      <c r="C28" s="43"/>
      <c r="D28" s="46"/>
      <c r="E28" s="58">
        <v>4</v>
      </c>
      <c r="F28" s="58">
        <v>1</v>
      </c>
      <c r="G28" s="58">
        <v>3</v>
      </c>
      <c r="H28" s="58"/>
      <c r="I28" s="58"/>
      <c r="J28" s="58">
        <v>9</v>
      </c>
      <c r="K28" s="59">
        <v>7</v>
      </c>
      <c r="L28" s="124">
        <v>2</v>
      </c>
      <c r="M28" s="124"/>
      <c r="N28" s="124">
        <v>1</v>
      </c>
      <c r="O28" s="124">
        <v>3</v>
      </c>
      <c r="P28" s="124">
        <v>1</v>
      </c>
      <c r="Q28" s="124"/>
      <c r="R28" s="124">
        <v>1</v>
      </c>
      <c r="S28" s="124"/>
      <c r="T28" s="124">
        <v>1</v>
      </c>
      <c r="U28" s="124"/>
      <c r="V28" s="124">
        <v>1</v>
      </c>
      <c r="W28" s="124"/>
      <c r="X28" s="124"/>
      <c r="Y28" s="124">
        <v>3</v>
      </c>
      <c r="Z28" s="124"/>
      <c r="AA28" s="124">
        <v>2</v>
      </c>
      <c r="AB28" s="124">
        <v>7</v>
      </c>
      <c r="AC28" s="124">
        <v>3</v>
      </c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</row>
    <row r="29" spans="1:45" ht="61.5" customHeight="1" x14ac:dyDescent="0.25">
      <c r="A29" s="38" t="s">
        <v>46</v>
      </c>
      <c r="B29" s="39" t="s">
        <v>47</v>
      </c>
      <c r="C29" s="39"/>
      <c r="D29" s="37"/>
      <c r="E29" s="68">
        <f>SUM(E30:E40)</f>
        <v>7</v>
      </c>
      <c r="F29" s="68">
        <f t="shared" ref="F29:AS29" si="1">SUM(F30:F40)</f>
        <v>1</v>
      </c>
      <c r="G29" s="68">
        <f t="shared" si="1"/>
        <v>6</v>
      </c>
      <c r="H29" s="68">
        <f t="shared" si="1"/>
        <v>0</v>
      </c>
      <c r="I29" s="68">
        <f t="shared" si="1"/>
        <v>0</v>
      </c>
      <c r="J29" s="68">
        <f t="shared" si="1"/>
        <v>8</v>
      </c>
      <c r="K29" s="68">
        <f t="shared" si="1"/>
        <v>6</v>
      </c>
      <c r="L29" s="68">
        <f t="shared" si="1"/>
        <v>2</v>
      </c>
      <c r="M29" s="68">
        <f t="shared" si="1"/>
        <v>0</v>
      </c>
      <c r="N29" s="68">
        <f t="shared" si="1"/>
        <v>3</v>
      </c>
      <c r="O29" s="68">
        <f t="shared" si="1"/>
        <v>4</v>
      </c>
      <c r="P29" s="68">
        <f t="shared" si="1"/>
        <v>1</v>
      </c>
      <c r="Q29" s="68">
        <f t="shared" si="1"/>
        <v>0</v>
      </c>
      <c r="R29" s="68">
        <f t="shared" si="1"/>
        <v>2</v>
      </c>
      <c r="S29" s="68">
        <f t="shared" si="1"/>
        <v>0</v>
      </c>
      <c r="T29" s="68">
        <f t="shared" si="1"/>
        <v>1</v>
      </c>
      <c r="U29" s="68">
        <f t="shared" si="1"/>
        <v>0</v>
      </c>
      <c r="V29" s="68">
        <f t="shared" si="1"/>
        <v>1</v>
      </c>
      <c r="W29" s="68">
        <f t="shared" si="1"/>
        <v>0</v>
      </c>
      <c r="X29" s="68">
        <f t="shared" si="1"/>
        <v>0</v>
      </c>
      <c r="Y29" s="68">
        <f t="shared" si="1"/>
        <v>4</v>
      </c>
      <c r="Z29" s="68">
        <f t="shared" si="1"/>
        <v>0</v>
      </c>
      <c r="AA29" s="68">
        <f t="shared" si="1"/>
        <v>2</v>
      </c>
      <c r="AB29" s="68">
        <f t="shared" si="1"/>
        <v>6</v>
      </c>
      <c r="AC29" s="68">
        <f t="shared" si="1"/>
        <v>3</v>
      </c>
      <c r="AD29" s="68">
        <f t="shared" si="1"/>
        <v>0</v>
      </c>
      <c r="AE29" s="68">
        <f t="shared" si="1"/>
        <v>0</v>
      </c>
      <c r="AF29" s="68">
        <f t="shared" si="1"/>
        <v>0</v>
      </c>
      <c r="AG29" s="68">
        <f t="shared" si="1"/>
        <v>0</v>
      </c>
      <c r="AH29" s="68">
        <f t="shared" si="1"/>
        <v>0</v>
      </c>
      <c r="AI29" s="68">
        <f t="shared" si="1"/>
        <v>0</v>
      </c>
      <c r="AJ29" s="68">
        <f t="shared" si="1"/>
        <v>0</v>
      </c>
      <c r="AK29" s="68">
        <f t="shared" si="1"/>
        <v>0</v>
      </c>
      <c r="AL29" s="68">
        <f t="shared" si="1"/>
        <v>0</v>
      </c>
      <c r="AM29" s="68">
        <f t="shared" si="1"/>
        <v>0</v>
      </c>
      <c r="AN29" s="68">
        <f t="shared" si="1"/>
        <v>0</v>
      </c>
      <c r="AO29" s="68">
        <f t="shared" si="1"/>
        <v>0</v>
      </c>
      <c r="AP29" s="68">
        <f t="shared" si="1"/>
        <v>0</v>
      </c>
      <c r="AQ29" s="68">
        <f t="shared" si="1"/>
        <v>0</v>
      </c>
      <c r="AR29" s="68">
        <f t="shared" si="1"/>
        <v>0</v>
      </c>
      <c r="AS29" s="68">
        <f t="shared" si="1"/>
        <v>0</v>
      </c>
    </row>
    <row r="30" spans="1:45" ht="61.5" customHeight="1" x14ac:dyDescent="0.25">
      <c r="A30" s="40" t="s">
        <v>48</v>
      </c>
      <c r="B30" s="46" t="s">
        <v>49</v>
      </c>
      <c r="C30" s="47"/>
      <c r="D30" s="47"/>
      <c r="E30" s="58">
        <v>4</v>
      </c>
      <c r="F30" s="58"/>
      <c r="G30" s="58">
        <v>4</v>
      </c>
      <c r="H30" s="58"/>
      <c r="I30" s="58"/>
      <c r="J30" s="58">
        <v>2</v>
      </c>
      <c r="K30" s="59">
        <v>1</v>
      </c>
      <c r="L30" s="124">
        <v>1</v>
      </c>
      <c r="M30" s="124"/>
      <c r="N30" s="124"/>
      <c r="O30" s="124">
        <v>3</v>
      </c>
      <c r="P30" s="124">
        <v>1</v>
      </c>
      <c r="Q30" s="124"/>
      <c r="R30" s="124">
        <v>2</v>
      </c>
      <c r="S30" s="124"/>
      <c r="T30" s="124"/>
      <c r="U30" s="124"/>
      <c r="V30" s="124"/>
      <c r="W30" s="124"/>
      <c r="X30" s="124"/>
      <c r="Y30" s="124">
        <v>3</v>
      </c>
      <c r="Z30" s="124"/>
      <c r="AA30" s="124">
        <v>2</v>
      </c>
      <c r="AB30" s="124">
        <v>2</v>
      </c>
      <c r="AC30" s="124">
        <v>2</v>
      </c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</row>
    <row r="31" spans="1:45" ht="61.5" customHeight="1" x14ac:dyDescent="0.25">
      <c r="A31" s="40" t="s">
        <v>50</v>
      </c>
      <c r="B31" s="43" t="s">
        <v>51</v>
      </c>
      <c r="C31" s="43"/>
      <c r="D31" s="46"/>
      <c r="E31" s="58"/>
      <c r="F31" s="58"/>
      <c r="G31" s="58"/>
      <c r="H31" s="58"/>
      <c r="I31" s="58"/>
      <c r="J31" s="58"/>
      <c r="K31" s="59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</row>
    <row r="32" spans="1:45" ht="61.5" customHeight="1" x14ac:dyDescent="0.25">
      <c r="A32" s="40" t="s">
        <v>52</v>
      </c>
      <c r="B32" s="46" t="s">
        <v>53</v>
      </c>
      <c r="C32" s="47"/>
      <c r="D32" s="47"/>
      <c r="E32" s="58"/>
      <c r="F32" s="58"/>
      <c r="G32" s="58"/>
      <c r="H32" s="58"/>
      <c r="I32" s="58"/>
      <c r="J32" s="58">
        <v>1</v>
      </c>
      <c r="K32" s="59">
        <v>1</v>
      </c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>
        <v>1</v>
      </c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</row>
    <row r="33" spans="1:45" ht="61.5" customHeight="1" x14ac:dyDescent="0.25">
      <c r="A33" s="40" t="s">
        <v>54</v>
      </c>
      <c r="B33" s="48" t="s">
        <v>55</v>
      </c>
      <c r="C33" s="49"/>
      <c r="D33" s="49"/>
      <c r="E33" s="58"/>
      <c r="F33" s="58"/>
      <c r="G33" s="58"/>
      <c r="H33" s="58"/>
      <c r="I33" s="58"/>
      <c r="J33" s="58"/>
      <c r="K33" s="59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</row>
    <row r="34" spans="1:45" ht="61.5" customHeight="1" x14ac:dyDescent="0.25">
      <c r="A34" s="40" t="s">
        <v>56</v>
      </c>
      <c r="B34" s="48" t="s">
        <v>57</v>
      </c>
      <c r="C34" s="49"/>
      <c r="D34" s="49"/>
      <c r="E34" s="58"/>
      <c r="F34" s="58"/>
      <c r="G34" s="58"/>
      <c r="H34" s="58"/>
      <c r="I34" s="58"/>
      <c r="J34" s="58"/>
      <c r="K34" s="59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</row>
    <row r="35" spans="1:45" ht="61.5" customHeight="1" x14ac:dyDescent="0.25">
      <c r="A35" s="40" t="s">
        <v>58</v>
      </c>
      <c r="B35" s="48" t="s">
        <v>59</v>
      </c>
      <c r="C35" s="49"/>
      <c r="D35" s="49"/>
      <c r="E35" s="58">
        <v>2</v>
      </c>
      <c r="F35" s="58"/>
      <c r="G35" s="58">
        <v>2</v>
      </c>
      <c r="H35" s="58"/>
      <c r="I35" s="58"/>
      <c r="J35" s="58">
        <v>2</v>
      </c>
      <c r="K35" s="59">
        <v>1</v>
      </c>
      <c r="L35" s="124">
        <v>1</v>
      </c>
      <c r="M35" s="124"/>
      <c r="N35" s="124">
        <v>1</v>
      </c>
      <c r="O35" s="124">
        <v>1</v>
      </c>
      <c r="P35" s="124"/>
      <c r="Q35" s="124"/>
      <c r="R35" s="124"/>
      <c r="S35" s="124"/>
      <c r="T35" s="124">
        <v>1</v>
      </c>
      <c r="U35" s="124"/>
      <c r="V35" s="124">
        <v>1</v>
      </c>
      <c r="W35" s="124"/>
      <c r="X35" s="124"/>
      <c r="Y35" s="124">
        <v>1</v>
      </c>
      <c r="Z35" s="124"/>
      <c r="AA35" s="124"/>
      <c r="AB35" s="124">
        <v>1</v>
      </c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</row>
    <row r="36" spans="1:45" ht="61.5" customHeight="1" x14ac:dyDescent="0.25">
      <c r="A36" s="40" t="s">
        <v>60</v>
      </c>
      <c r="B36" s="48" t="s">
        <v>61</v>
      </c>
      <c r="C36" s="49"/>
      <c r="D36" s="49"/>
      <c r="E36" s="58"/>
      <c r="F36" s="58"/>
      <c r="G36" s="58"/>
      <c r="H36" s="58"/>
      <c r="I36" s="58"/>
      <c r="J36" s="58"/>
      <c r="K36" s="59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</row>
    <row r="37" spans="1:45" ht="61.5" customHeight="1" x14ac:dyDescent="0.25">
      <c r="A37" s="40" t="s">
        <v>62</v>
      </c>
      <c r="B37" s="48" t="s">
        <v>63</v>
      </c>
      <c r="C37" s="49"/>
      <c r="D37" s="49"/>
      <c r="E37" s="58"/>
      <c r="F37" s="58"/>
      <c r="G37" s="58"/>
      <c r="H37" s="58"/>
      <c r="I37" s="58"/>
      <c r="J37" s="58"/>
      <c r="K37" s="59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</row>
    <row r="38" spans="1:45" ht="61.5" customHeight="1" x14ac:dyDescent="0.25">
      <c r="A38" s="40" t="s">
        <v>64</v>
      </c>
      <c r="B38" s="48" t="s">
        <v>65</v>
      </c>
      <c r="C38" s="49"/>
      <c r="D38" s="49"/>
      <c r="E38" s="58"/>
      <c r="F38" s="58"/>
      <c r="G38" s="58"/>
      <c r="H38" s="58"/>
      <c r="I38" s="58"/>
      <c r="J38" s="58">
        <v>3</v>
      </c>
      <c r="K38" s="59">
        <v>3</v>
      </c>
      <c r="L38" s="124"/>
      <c r="M38" s="124"/>
      <c r="N38" s="124">
        <v>2</v>
      </c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>
        <v>1</v>
      </c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</row>
    <row r="39" spans="1:45" ht="61.5" customHeight="1" x14ac:dyDescent="0.25">
      <c r="A39" s="40" t="s">
        <v>66</v>
      </c>
      <c r="B39" s="48" t="s">
        <v>67</v>
      </c>
      <c r="C39" s="49"/>
      <c r="D39" s="49"/>
      <c r="E39" s="58"/>
      <c r="F39" s="58"/>
      <c r="G39" s="58"/>
      <c r="H39" s="58"/>
      <c r="I39" s="58"/>
      <c r="J39" s="58"/>
      <c r="K39" s="59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</row>
    <row r="40" spans="1:45" ht="61.5" customHeight="1" x14ac:dyDescent="0.25">
      <c r="A40" s="40" t="s">
        <v>68</v>
      </c>
      <c r="B40" s="46" t="s">
        <v>45</v>
      </c>
      <c r="C40" s="47"/>
      <c r="D40" s="47"/>
      <c r="E40" s="58">
        <v>1</v>
      </c>
      <c r="F40" s="58">
        <v>1</v>
      </c>
      <c r="G40" s="58"/>
      <c r="H40" s="58"/>
      <c r="I40" s="58"/>
      <c r="J40" s="58"/>
      <c r="K40" s="59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>
        <v>1</v>
      </c>
      <c r="AC40" s="124">
        <v>1</v>
      </c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</row>
    <row r="41" spans="1:45" ht="61.5" customHeight="1" x14ac:dyDescent="0.25">
      <c r="A41" s="38" t="s">
        <v>69</v>
      </c>
      <c r="B41" s="37" t="s">
        <v>70</v>
      </c>
      <c r="C41" s="50"/>
      <c r="D41" s="50"/>
      <c r="E41" s="68">
        <f>SUM(E42:E48)</f>
        <v>3</v>
      </c>
      <c r="F41" s="68">
        <f t="shared" ref="F41:AS41" si="2">SUM(F42:F48)</f>
        <v>1</v>
      </c>
      <c r="G41" s="68">
        <f t="shared" si="2"/>
        <v>2</v>
      </c>
      <c r="H41" s="68">
        <f t="shared" si="2"/>
        <v>0</v>
      </c>
      <c r="I41" s="68">
        <f t="shared" si="2"/>
        <v>0</v>
      </c>
      <c r="J41" s="68">
        <f t="shared" si="2"/>
        <v>6</v>
      </c>
      <c r="K41" s="68">
        <f t="shared" si="2"/>
        <v>6</v>
      </c>
      <c r="L41" s="68">
        <f t="shared" si="2"/>
        <v>0</v>
      </c>
      <c r="M41" s="68">
        <f t="shared" si="2"/>
        <v>0</v>
      </c>
      <c r="N41" s="68">
        <f t="shared" si="2"/>
        <v>0</v>
      </c>
      <c r="O41" s="68">
        <f t="shared" si="2"/>
        <v>4</v>
      </c>
      <c r="P41" s="68">
        <f t="shared" si="2"/>
        <v>3</v>
      </c>
      <c r="Q41" s="68">
        <f t="shared" si="2"/>
        <v>1</v>
      </c>
      <c r="R41" s="68">
        <f t="shared" si="2"/>
        <v>0</v>
      </c>
      <c r="S41" s="68">
        <f t="shared" si="2"/>
        <v>0</v>
      </c>
      <c r="T41" s="68">
        <f t="shared" si="2"/>
        <v>0</v>
      </c>
      <c r="U41" s="68">
        <f t="shared" si="2"/>
        <v>0</v>
      </c>
      <c r="V41" s="68">
        <f t="shared" si="2"/>
        <v>0</v>
      </c>
      <c r="W41" s="68">
        <f t="shared" si="2"/>
        <v>0</v>
      </c>
      <c r="X41" s="68">
        <f t="shared" si="2"/>
        <v>0</v>
      </c>
      <c r="Y41" s="68">
        <f t="shared" si="2"/>
        <v>4</v>
      </c>
      <c r="Z41" s="68">
        <f t="shared" si="2"/>
        <v>0</v>
      </c>
      <c r="AA41" s="68">
        <f t="shared" si="2"/>
        <v>0</v>
      </c>
      <c r="AB41" s="68">
        <f t="shared" si="2"/>
        <v>5</v>
      </c>
      <c r="AC41" s="68">
        <f t="shared" si="2"/>
        <v>0</v>
      </c>
      <c r="AD41" s="68">
        <f t="shared" si="2"/>
        <v>0</v>
      </c>
      <c r="AE41" s="68">
        <f t="shared" si="2"/>
        <v>0</v>
      </c>
      <c r="AF41" s="68">
        <f t="shared" si="2"/>
        <v>0</v>
      </c>
      <c r="AG41" s="68">
        <f t="shared" si="2"/>
        <v>0</v>
      </c>
      <c r="AH41" s="68">
        <f t="shared" si="2"/>
        <v>0</v>
      </c>
      <c r="AI41" s="68">
        <f t="shared" si="2"/>
        <v>0</v>
      </c>
      <c r="AJ41" s="68">
        <f t="shared" si="2"/>
        <v>0</v>
      </c>
      <c r="AK41" s="68">
        <f t="shared" si="2"/>
        <v>0</v>
      </c>
      <c r="AL41" s="68">
        <f t="shared" si="2"/>
        <v>0</v>
      </c>
      <c r="AM41" s="68">
        <f t="shared" si="2"/>
        <v>0</v>
      </c>
      <c r="AN41" s="68">
        <f t="shared" si="2"/>
        <v>0</v>
      </c>
      <c r="AO41" s="68">
        <f t="shared" si="2"/>
        <v>0</v>
      </c>
      <c r="AP41" s="68">
        <f t="shared" si="2"/>
        <v>0</v>
      </c>
      <c r="AQ41" s="68">
        <f t="shared" si="2"/>
        <v>0</v>
      </c>
      <c r="AR41" s="68">
        <f t="shared" si="2"/>
        <v>0</v>
      </c>
      <c r="AS41" s="68">
        <f t="shared" si="2"/>
        <v>0</v>
      </c>
    </row>
    <row r="42" spans="1:45" ht="61.5" customHeight="1" x14ac:dyDescent="0.25">
      <c r="A42" s="40" t="s">
        <v>71</v>
      </c>
      <c r="B42" s="48" t="s">
        <v>72</v>
      </c>
      <c r="C42" s="49"/>
      <c r="D42" s="49"/>
      <c r="E42" s="58"/>
      <c r="F42" s="58"/>
      <c r="G42" s="58"/>
      <c r="H42" s="58"/>
      <c r="I42" s="58"/>
      <c r="J42" s="58"/>
      <c r="K42" s="59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</row>
    <row r="43" spans="1:45" ht="61.5" customHeight="1" x14ac:dyDescent="0.25">
      <c r="A43" s="40" t="s">
        <v>73</v>
      </c>
      <c r="B43" s="48" t="s">
        <v>74</v>
      </c>
      <c r="C43" s="49"/>
      <c r="D43" s="49"/>
      <c r="E43" s="58"/>
      <c r="F43" s="58"/>
      <c r="G43" s="58"/>
      <c r="H43" s="58"/>
      <c r="I43" s="58"/>
      <c r="J43" s="58"/>
      <c r="K43" s="59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</row>
    <row r="44" spans="1:45" ht="61.5" customHeight="1" x14ac:dyDescent="0.25">
      <c r="A44" s="40" t="s">
        <v>75</v>
      </c>
      <c r="B44" s="48" t="s">
        <v>76</v>
      </c>
      <c r="C44" s="49"/>
      <c r="D44" s="49"/>
      <c r="E44" s="58"/>
      <c r="F44" s="58"/>
      <c r="G44" s="58"/>
      <c r="H44" s="58"/>
      <c r="I44" s="58"/>
      <c r="J44" s="58"/>
      <c r="K44" s="59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</row>
    <row r="45" spans="1:45" ht="61.5" customHeight="1" x14ac:dyDescent="0.25">
      <c r="A45" s="40" t="s">
        <v>77</v>
      </c>
      <c r="B45" s="48" t="s">
        <v>78</v>
      </c>
      <c r="C45" s="49"/>
      <c r="D45" s="49"/>
      <c r="E45" s="58"/>
      <c r="F45" s="58"/>
      <c r="G45" s="58"/>
      <c r="H45" s="58"/>
      <c r="I45" s="58"/>
      <c r="J45" s="58"/>
      <c r="K45" s="59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</row>
    <row r="46" spans="1:45" ht="61.5" customHeight="1" x14ac:dyDescent="0.25">
      <c r="A46" s="40" t="s">
        <v>79</v>
      </c>
      <c r="B46" s="48" t="s">
        <v>80</v>
      </c>
      <c r="C46" s="49"/>
      <c r="D46" s="49"/>
      <c r="E46" s="58"/>
      <c r="F46" s="58"/>
      <c r="G46" s="58"/>
      <c r="H46" s="58"/>
      <c r="I46" s="58"/>
      <c r="J46" s="58"/>
      <c r="K46" s="59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</row>
    <row r="47" spans="1:45" ht="61.5" customHeight="1" x14ac:dyDescent="0.25">
      <c r="A47" s="40" t="s">
        <v>81</v>
      </c>
      <c r="B47" s="48" t="s">
        <v>82</v>
      </c>
      <c r="C47" s="49"/>
      <c r="D47" s="49"/>
      <c r="E47" s="58"/>
      <c r="F47" s="58"/>
      <c r="G47" s="58"/>
      <c r="H47" s="58"/>
      <c r="I47" s="58"/>
      <c r="J47" s="58">
        <v>1</v>
      </c>
      <c r="K47" s="59">
        <v>1</v>
      </c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>
        <v>1</v>
      </c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</row>
    <row r="48" spans="1:45" ht="61.5" customHeight="1" x14ac:dyDescent="0.25">
      <c r="A48" s="40" t="s">
        <v>83</v>
      </c>
      <c r="B48" s="46" t="s">
        <v>45</v>
      </c>
      <c r="C48" s="47"/>
      <c r="D48" s="47"/>
      <c r="E48" s="58">
        <v>3</v>
      </c>
      <c r="F48" s="58">
        <v>1</v>
      </c>
      <c r="G48" s="58">
        <v>2</v>
      </c>
      <c r="H48" s="58"/>
      <c r="I48" s="58"/>
      <c r="J48" s="58">
        <v>5</v>
      </c>
      <c r="K48" s="59">
        <v>5</v>
      </c>
      <c r="L48" s="124"/>
      <c r="M48" s="124"/>
      <c r="N48" s="124"/>
      <c r="O48" s="124">
        <v>4</v>
      </c>
      <c r="P48" s="124">
        <v>3</v>
      </c>
      <c r="Q48" s="124">
        <v>1</v>
      </c>
      <c r="R48" s="124"/>
      <c r="S48" s="124"/>
      <c r="T48" s="124"/>
      <c r="U48" s="124"/>
      <c r="V48" s="124"/>
      <c r="W48" s="124"/>
      <c r="X48" s="124">
        <v>0</v>
      </c>
      <c r="Y48" s="124">
        <v>4</v>
      </c>
      <c r="Z48" s="124"/>
      <c r="AA48" s="124"/>
      <c r="AB48" s="124">
        <v>4</v>
      </c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</row>
    <row r="49" spans="1:45" ht="61.5" customHeight="1" x14ac:dyDescent="0.25">
      <c r="A49" s="38" t="s">
        <v>84</v>
      </c>
      <c r="B49" s="37" t="s">
        <v>85</v>
      </c>
      <c r="C49" s="50"/>
      <c r="D49" s="50"/>
      <c r="E49" s="68">
        <f>SUM(E50:E62)</f>
        <v>42</v>
      </c>
      <c r="F49" s="68">
        <f t="shared" ref="F49:AS49" si="3">SUM(F50:F62)</f>
        <v>2</v>
      </c>
      <c r="G49" s="68">
        <f t="shared" si="3"/>
        <v>40</v>
      </c>
      <c r="H49" s="68">
        <f t="shared" si="3"/>
        <v>0</v>
      </c>
      <c r="I49" s="68">
        <f t="shared" si="3"/>
        <v>0</v>
      </c>
      <c r="J49" s="68">
        <f t="shared" si="3"/>
        <v>49</v>
      </c>
      <c r="K49" s="68">
        <f t="shared" si="3"/>
        <v>46</v>
      </c>
      <c r="L49" s="68">
        <f t="shared" si="3"/>
        <v>3</v>
      </c>
      <c r="M49" s="68">
        <f t="shared" si="3"/>
        <v>0</v>
      </c>
      <c r="N49" s="68">
        <f t="shared" si="3"/>
        <v>1</v>
      </c>
      <c r="O49" s="68">
        <f t="shared" si="3"/>
        <v>39</v>
      </c>
      <c r="P49" s="68">
        <f t="shared" si="3"/>
        <v>31</v>
      </c>
      <c r="Q49" s="68">
        <f t="shared" si="3"/>
        <v>0</v>
      </c>
      <c r="R49" s="68">
        <f t="shared" si="3"/>
        <v>0</v>
      </c>
      <c r="S49" s="68">
        <f t="shared" si="3"/>
        <v>0</v>
      </c>
      <c r="T49" s="68">
        <f t="shared" si="3"/>
        <v>8</v>
      </c>
      <c r="U49" s="68">
        <f t="shared" si="3"/>
        <v>2</v>
      </c>
      <c r="V49" s="68">
        <f t="shared" si="3"/>
        <v>5</v>
      </c>
      <c r="W49" s="68">
        <f t="shared" si="3"/>
        <v>1</v>
      </c>
      <c r="X49" s="68">
        <f t="shared" si="3"/>
        <v>2</v>
      </c>
      <c r="Y49" s="68">
        <f t="shared" si="3"/>
        <v>41</v>
      </c>
      <c r="Z49" s="68">
        <f t="shared" si="3"/>
        <v>0</v>
      </c>
      <c r="AA49" s="68">
        <f t="shared" si="3"/>
        <v>0</v>
      </c>
      <c r="AB49" s="68">
        <f t="shared" si="3"/>
        <v>46</v>
      </c>
      <c r="AC49" s="68">
        <f t="shared" si="3"/>
        <v>0</v>
      </c>
      <c r="AD49" s="68">
        <f t="shared" si="3"/>
        <v>0</v>
      </c>
      <c r="AE49" s="68">
        <f t="shared" si="3"/>
        <v>0</v>
      </c>
      <c r="AF49" s="68">
        <f t="shared" si="3"/>
        <v>0</v>
      </c>
      <c r="AG49" s="68">
        <f t="shared" si="3"/>
        <v>0</v>
      </c>
      <c r="AH49" s="68">
        <f t="shared" si="3"/>
        <v>0</v>
      </c>
      <c r="AI49" s="68">
        <f t="shared" si="3"/>
        <v>0</v>
      </c>
      <c r="AJ49" s="68">
        <f t="shared" si="3"/>
        <v>0</v>
      </c>
      <c r="AK49" s="68">
        <f t="shared" si="3"/>
        <v>0</v>
      </c>
      <c r="AL49" s="68">
        <f t="shared" si="3"/>
        <v>0</v>
      </c>
      <c r="AM49" s="68">
        <f t="shared" si="3"/>
        <v>0</v>
      </c>
      <c r="AN49" s="68">
        <f t="shared" si="3"/>
        <v>0</v>
      </c>
      <c r="AO49" s="68">
        <f t="shared" si="3"/>
        <v>0</v>
      </c>
      <c r="AP49" s="68">
        <f t="shared" si="3"/>
        <v>0</v>
      </c>
      <c r="AQ49" s="68">
        <f t="shared" si="3"/>
        <v>0</v>
      </c>
      <c r="AR49" s="68">
        <f t="shared" si="3"/>
        <v>0</v>
      </c>
      <c r="AS49" s="68">
        <f t="shared" si="3"/>
        <v>0</v>
      </c>
    </row>
    <row r="50" spans="1:45" ht="61.5" customHeight="1" x14ac:dyDescent="0.25">
      <c r="A50" s="40" t="s">
        <v>86</v>
      </c>
      <c r="B50" s="48" t="s">
        <v>87</v>
      </c>
      <c r="C50" s="49"/>
      <c r="D50" s="49"/>
      <c r="E50" s="58">
        <v>13</v>
      </c>
      <c r="F50" s="58"/>
      <c r="G50" s="58">
        <v>13</v>
      </c>
      <c r="H50" s="58"/>
      <c r="I50" s="58"/>
      <c r="J50" s="58">
        <v>30</v>
      </c>
      <c r="K50" s="59">
        <v>29</v>
      </c>
      <c r="L50" s="124">
        <v>1</v>
      </c>
      <c r="M50" s="124"/>
      <c r="N50" s="124"/>
      <c r="O50" s="124">
        <v>17</v>
      </c>
      <c r="P50" s="124">
        <v>15</v>
      </c>
      <c r="Q50" s="124"/>
      <c r="R50" s="124"/>
      <c r="S50" s="124"/>
      <c r="T50" s="124">
        <v>2</v>
      </c>
      <c r="U50" s="124">
        <v>1</v>
      </c>
      <c r="V50" s="124">
        <v>1</v>
      </c>
      <c r="W50" s="124"/>
      <c r="X50" s="124"/>
      <c r="Y50" s="124">
        <v>17</v>
      </c>
      <c r="Z50" s="124"/>
      <c r="AA50" s="124"/>
      <c r="AB50" s="124">
        <v>25</v>
      </c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</row>
    <row r="51" spans="1:45" ht="61.5" customHeight="1" x14ac:dyDescent="0.25">
      <c r="A51" s="40" t="s">
        <v>88</v>
      </c>
      <c r="B51" s="48" t="s">
        <v>89</v>
      </c>
      <c r="C51" s="49"/>
      <c r="D51" s="49"/>
      <c r="E51" s="58">
        <v>6</v>
      </c>
      <c r="F51" s="58"/>
      <c r="G51" s="58">
        <v>6</v>
      </c>
      <c r="H51" s="58"/>
      <c r="I51" s="58"/>
      <c r="J51" s="58">
        <v>4</v>
      </c>
      <c r="K51" s="59">
        <v>4</v>
      </c>
      <c r="L51" s="124"/>
      <c r="M51" s="124"/>
      <c r="N51" s="124"/>
      <c r="O51" s="124">
        <v>6</v>
      </c>
      <c r="P51" s="124">
        <v>5</v>
      </c>
      <c r="Q51" s="124"/>
      <c r="R51" s="124"/>
      <c r="S51" s="124"/>
      <c r="T51" s="124">
        <v>1</v>
      </c>
      <c r="U51" s="124"/>
      <c r="V51" s="124">
        <v>1</v>
      </c>
      <c r="W51" s="124"/>
      <c r="X51" s="124">
        <v>0</v>
      </c>
      <c r="Y51" s="124">
        <v>6</v>
      </c>
      <c r="Z51" s="124"/>
      <c r="AA51" s="124"/>
      <c r="AB51" s="124">
        <v>4</v>
      </c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</row>
    <row r="52" spans="1:45" ht="61.5" customHeight="1" x14ac:dyDescent="0.25">
      <c r="A52" s="40" t="s">
        <v>90</v>
      </c>
      <c r="B52" s="48" t="s">
        <v>91</v>
      </c>
      <c r="C52" s="49"/>
      <c r="D52" s="49"/>
      <c r="E52" s="58">
        <v>3</v>
      </c>
      <c r="F52" s="58"/>
      <c r="G52" s="58">
        <v>3</v>
      </c>
      <c r="H52" s="58"/>
      <c r="I52" s="58"/>
      <c r="J52" s="58"/>
      <c r="K52" s="59"/>
      <c r="L52" s="124"/>
      <c r="M52" s="124"/>
      <c r="N52" s="124">
        <v>1</v>
      </c>
      <c r="O52" s="124">
        <v>1</v>
      </c>
      <c r="P52" s="124"/>
      <c r="Q52" s="124"/>
      <c r="R52" s="124"/>
      <c r="S52" s="124"/>
      <c r="T52" s="124">
        <v>1</v>
      </c>
      <c r="U52" s="124">
        <v>1</v>
      </c>
      <c r="V52" s="124"/>
      <c r="W52" s="124"/>
      <c r="X52" s="124">
        <v>0</v>
      </c>
      <c r="Y52" s="124">
        <v>1</v>
      </c>
      <c r="Z52" s="124"/>
      <c r="AA52" s="124"/>
      <c r="AB52" s="124">
        <v>1</v>
      </c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</row>
    <row r="53" spans="1:45" ht="61.5" customHeight="1" x14ac:dyDescent="0.25">
      <c r="A53" s="40" t="s">
        <v>92</v>
      </c>
      <c r="B53" s="48" t="s">
        <v>93</v>
      </c>
      <c r="C53" s="49"/>
      <c r="D53" s="49"/>
      <c r="E53" s="58"/>
      <c r="F53" s="58"/>
      <c r="G53" s="58"/>
      <c r="H53" s="58"/>
      <c r="I53" s="58"/>
      <c r="J53" s="58"/>
      <c r="K53" s="59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</row>
    <row r="54" spans="1:45" ht="61.5" customHeight="1" x14ac:dyDescent="0.25">
      <c r="A54" s="40" t="s">
        <v>94</v>
      </c>
      <c r="B54" s="48" t="s">
        <v>95</v>
      </c>
      <c r="C54" s="49"/>
      <c r="D54" s="49"/>
      <c r="E54" s="58"/>
      <c r="F54" s="58"/>
      <c r="G54" s="58"/>
      <c r="H54" s="58"/>
      <c r="I54" s="58"/>
      <c r="J54" s="58"/>
      <c r="K54" s="59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</row>
    <row r="55" spans="1:45" ht="61.5" customHeight="1" x14ac:dyDescent="0.25">
      <c r="A55" s="40" t="s">
        <v>96</v>
      </c>
      <c r="B55" s="48" t="s">
        <v>97</v>
      </c>
      <c r="C55" s="49"/>
      <c r="D55" s="49"/>
      <c r="E55" s="58"/>
      <c r="F55" s="58"/>
      <c r="G55" s="58"/>
      <c r="H55" s="58"/>
      <c r="I55" s="58"/>
      <c r="J55" s="58"/>
      <c r="K55" s="59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</row>
    <row r="56" spans="1:45" ht="61.5" customHeight="1" x14ac:dyDescent="0.25">
      <c r="A56" s="40" t="s">
        <v>98</v>
      </c>
      <c r="B56" s="48" t="s">
        <v>99</v>
      </c>
      <c r="C56" s="49"/>
      <c r="D56" s="49"/>
      <c r="E56" s="58">
        <v>2</v>
      </c>
      <c r="F56" s="58"/>
      <c r="G56" s="58">
        <v>2</v>
      </c>
      <c r="H56" s="58"/>
      <c r="I56" s="58"/>
      <c r="J56" s="58"/>
      <c r="K56" s="59"/>
      <c r="L56" s="124"/>
      <c r="M56" s="124"/>
      <c r="N56" s="124"/>
      <c r="O56" s="124">
        <v>2</v>
      </c>
      <c r="P56" s="124">
        <v>2</v>
      </c>
      <c r="Q56" s="124"/>
      <c r="R56" s="124"/>
      <c r="S56" s="124"/>
      <c r="T56" s="124"/>
      <c r="U56" s="124"/>
      <c r="V56" s="124"/>
      <c r="W56" s="124"/>
      <c r="X56" s="124"/>
      <c r="Y56" s="124">
        <v>2</v>
      </c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</row>
    <row r="57" spans="1:45" ht="61.5" customHeight="1" x14ac:dyDescent="0.25">
      <c r="A57" s="40" t="s">
        <v>100</v>
      </c>
      <c r="B57" s="48" t="s">
        <v>101</v>
      </c>
      <c r="C57" s="49"/>
      <c r="D57" s="49"/>
      <c r="E57" s="58">
        <v>4</v>
      </c>
      <c r="F57" s="58"/>
      <c r="G57" s="58">
        <v>4</v>
      </c>
      <c r="H57" s="58"/>
      <c r="I57" s="58"/>
      <c r="J57" s="58">
        <v>2</v>
      </c>
      <c r="K57" s="59">
        <v>2</v>
      </c>
      <c r="L57" s="124"/>
      <c r="M57" s="124"/>
      <c r="N57" s="124"/>
      <c r="O57" s="124">
        <v>4</v>
      </c>
      <c r="P57" s="124">
        <v>4</v>
      </c>
      <c r="Q57" s="124"/>
      <c r="R57" s="124"/>
      <c r="S57" s="124"/>
      <c r="T57" s="124"/>
      <c r="U57" s="124"/>
      <c r="V57" s="124"/>
      <c r="W57" s="124"/>
      <c r="X57" s="124"/>
      <c r="Y57" s="124">
        <v>4</v>
      </c>
      <c r="Z57" s="124"/>
      <c r="AA57" s="124"/>
      <c r="AB57" s="124">
        <v>2</v>
      </c>
      <c r="AC57" s="124">
        <v>0</v>
      </c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</row>
    <row r="58" spans="1:45" ht="61.5" customHeight="1" x14ac:dyDescent="0.25">
      <c r="A58" s="40" t="s">
        <v>102</v>
      </c>
      <c r="B58" s="48" t="s">
        <v>103</v>
      </c>
      <c r="C58" s="49"/>
      <c r="D58" s="49"/>
      <c r="E58" s="58">
        <v>5</v>
      </c>
      <c r="F58" s="58"/>
      <c r="G58" s="58">
        <v>5</v>
      </c>
      <c r="H58" s="58"/>
      <c r="I58" s="58"/>
      <c r="J58" s="58">
        <v>4</v>
      </c>
      <c r="K58" s="59">
        <v>4</v>
      </c>
      <c r="L58" s="124"/>
      <c r="M58" s="124"/>
      <c r="N58" s="124"/>
      <c r="O58" s="124">
        <v>3</v>
      </c>
      <c r="P58" s="124">
        <v>1</v>
      </c>
      <c r="Q58" s="124"/>
      <c r="R58" s="124"/>
      <c r="S58" s="124"/>
      <c r="T58" s="124">
        <v>2</v>
      </c>
      <c r="U58" s="124"/>
      <c r="V58" s="124">
        <v>1</v>
      </c>
      <c r="W58" s="124">
        <v>1</v>
      </c>
      <c r="X58" s="124">
        <v>1</v>
      </c>
      <c r="Y58" s="124">
        <v>4</v>
      </c>
      <c r="Z58" s="124"/>
      <c r="AA58" s="124"/>
      <c r="AB58" s="124">
        <v>5</v>
      </c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</row>
    <row r="59" spans="1:45" ht="61.5" customHeight="1" x14ac:dyDescent="0.25">
      <c r="A59" s="40" t="s">
        <v>104</v>
      </c>
      <c r="B59" s="48" t="s">
        <v>105</v>
      </c>
      <c r="C59" s="49"/>
      <c r="D59" s="49"/>
      <c r="E59" s="58">
        <v>7</v>
      </c>
      <c r="F59" s="58"/>
      <c r="G59" s="58">
        <v>7</v>
      </c>
      <c r="H59" s="58"/>
      <c r="I59" s="58"/>
      <c r="J59" s="58">
        <v>8</v>
      </c>
      <c r="K59" s="59">
        <v>6</v>
      </c>
      <c r="L59" s="124">
        <v>2</v>
      </c>
      <c r="M59" s="124"/>
      <c r="N59" s="124"/>
      <c r="O59" s="124">
        <v>4</v>
      </c>
      <c r="P59" s="124">
        <v>2</v>
      </c>
      <c r="Q59" s="124"/>
      <c r="R59" s="124"/>
      <c r="S59" s="124"/>
      <c r="T59" s="124">
        <v>2</v>
      </c>
      <c r="U59" s="124"/>
      <c r="V59" s="124">
        <v>2</v>
      </c>
      <c r="W59" s="124"/>
      <c r="X59" s="124">
        <v>1</v>
      </c>
      <c r="Y59" s="124">
        <v>5</v>
      </c>
      <c r="Z59" s="124"/>
      <c r="AA59" s="124"/>
      <c r="AB59" s="124">
        <v>8</v>
      </c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</row>
    <row r="60" spans="1:45" ht="61.5" customHeight="1" x14ac:dyDescent="0.25">
      <c r="A60" s="40" t="s">
        <v>106</v>
      </c>
      <c r="B60" s="48" t="s">
        <v>107</v>
      </c>
      <c r="C60" s="49"/>
      <c r="D60" s="49"/>
      <c r="E60" s="58">
        <v>2</v>
      </c>
      <c r="F60" s="58">
        <v>2</v>
      </c>
      <c r="G60" s="58"/>
      <c r="H60" s="58"/>
      <c r="I60" s="58"/>
      <c r="J60" s="58"/>
      <c r="K60" s="59"/>
      <c r="L60" s="124"/>
      <c r="M60" s="124"/>
      <c r="N60" s="124"/>
      <c r="O60" s="124">
        <v>1</v>
      </c>
      <c r="P60" s="124">
        <v>1</v>
      </c>
      <c r="Q60" s="124"/>
      <c r="R60" s="124"/>
      <c r="S60" s="124"/>
      <c r="T60" s="124"/>
      <c r="U60" s="124"/>
      <c r="V60" s="124"/>
      <c r="W60" s="124"/>
      <c r="X60" s="124"/>
      <c r="Y60" s="124">
        <v>1</v>
      </c>
      <c r="Z60" s="124"/>
      <c r="AA60" s="124"/>
      <c r="AB60" s="124">
        <v>1</v>
      </c>
      <c r="AC60" s="124">
        <v>0</v>
      </c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</row>
    <row r="61" spans="1:45" ht="61.5" customHeight="1" x14ac:dyDescent="0.25">
      <c r="A61" s="40" t="s">
        <v>108</v>
      </c>
      <c r="B61" s="48" t="s">
        <v>109</v>
      </c>
      <c r="C61" s="49"/>
      <c r="D61" s="49"/>
      <c r="E61" s="58"/>
      <c r="F61" s="58"/>
      <c r="G61" s="58"/>
      <c r="H61" s="58"/>
      <c r="I61" s="58"/>
      <c r="J61" s="58"/>
      <c r="K61" s="59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</row>
    <row r="62" spans="1:45" ht="61.5" customHeight="1" x14ac:dyDescent="0.25">
      <c r="A62" s="40" t="s">
        <v>110</v>
      </c>
      <c r="B62" s="46" t="s">
        <v>45</v>
      </c>
      <c r="C62" s="47"/>
      <c r="D62" s="47"/>
      <c r="E62" s="58"/>
      <c r="F62" s="58"/>
      <c r="G62" s="58"/>
      <c r="H62" s="58"/>
      <c r="I62" s="58"/>
      <c r="J62" s="58">
        <v>1</v>
      </c>
      <c r="K62" s="59">
        <v>1</v>
      </c>
      <c r="L62" s="124"/>
      <c r="M62" s="124"/>
      <c r="N62" s="124"/>
      <c r="O62" s="124">
        <v>1</v>
      </c>
      <c r="P62" s="124">
        <v>1</v>
      </c>
      <c r="Q62" s="124"/>
      <c r="R62" s="124"/>
      <c r="S62" s="124"/>
      <c r="T62" s="124"/>
      <c r="U62" s="124"/>
      <c r="V62" s="124"/>
      <c r="W62" s="124"/>
      <c r="X62" s="124"/>
      <c r="Y62" s="124">
        <v>1</v>
      </c>
      <c r="Z62" s="124"/>
      <c r="AA62" s="124"/>
      <c r="AB62" s="124">
        <v>0</v>
      </c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</row>
    <row r="63" spans="1:45" ht="61.5" customHeight="1" x14ac:dyDescent="0.25">
      <c r="A63" s="38" t="s">
        <v>111</v>
      </c>
      <c r="B63" s="37" t="s">
        <v>112</v>
      </c>
      <c r="C63" s="50"/>
      <c r="D63" s="50"/>
      <c r="E63" s="68">
        <f>SUM(E64:E69)</f>
        <v>0</v>
      </c>
      <c r="F63" s="68">
        <f t="shared" ref="F63:AS63" si="4">SUM(F64:F69)</f>
        <v>0</v>
      </c>
      <c r="G63" s="68">
        <f t="shared" si="4"/>
        <v>0</v>
      </c>
      <c r="H63" s="68">
        <f t="shared" si="4"/>
        <v>0</v>
      </c>
      <c r="I63" s="68">
        <f t="shared" si="4"/>
        <v>0</v>
      </c>
      <c r="J63" s="68">
        <f t="shared" si="4"/>
        <v>0</v>
      </c>
      <c r="K63" s="68">
        <f t="shared" si="4"/>
        <v>0</v>
      </c>
      <c r="L63" s="68">
        <f t="shared" si="4"/>
        <v>0</v>
      </c>
      <c r="M63" s="68">
        <f t="shared" si="4"/>
        <v>0</v>
      </c>
      <c r="N63" s="68">
        <f t="shared" si="4"/>
        <v>0</v>
      </c>
      <c r="O63" s="68">
        <f t="shared" si="4"/>
        <v>0</v>
      </c>
      <c r="P63" s="68">
        <f t="shared" si="4"/>
        <v>0</v>
      </c>
      <c r="Q63" s="68">
        <f t="shared" si="4"/>
        <v>0</v>
      </c>
      <c r="R63" s="68">
        <f t="shared" si="4"/>
        <v>0</v>
      </c>
      <c r="S63" s="68">
        <f t="shared" si="4"/>
        <v>0</v>
      </c>
      <c r="T63" s="68">
        <f t="shared" si="4"/>
        <v>0</v>
      </c>
      <c r="U63" s="68">
        <f t="shared" si="4"/>
        <v>0</v>
      </c>
      <c r="V63" s="68">
        <f t="shared" si="4"/>
        <v>0</v>
      </c>
      <c r="W63" s="68">
        <f t="shared" si="4"/>
        <v>0</v>
      </c>
      <c r="X63" s="68">
        <f t="shared" si="4"/>
        <v>0</v>
      </c>
      <c r="Y63" s="68">
        <f t="shared" si="4"/>
        <v>0</v>
      </c>
      <c r="Z63" s="68">
        <f t="shared" si="4"/>
        <v>0</v>
      </c>
      <c r="AA63" s="68">
        <f t="shared" si="4"/>
        <v>0</v>
      </c>
      <c r="AB63" s="68">
        <f t="shared" si="4"/>
        <v>0</v>
      </c>
      <c r="AC63" s="68">
        <f t="shared" si="4"/>
        <v>0</v>
      </c>
      <c r="AD63" s="68">
        <f t="shared" si="4"/>
        <v>0</v>
      </c>
      <c r="AE63" s="68">
        <f t="shared" si="4"/>
        <v>0</v>
      </c>
      <c r="AF63" s="68">
        <f t="shared" si="4"/>
        <v>0</v>
      </c>
      <c r="AG63" s="68">
        <f t="shared" si="4"/>
        <v>0</v>
      </c>
      <c r="AH63" s="68">
        <f t="shared" si="4"/>
        <v>0</v>
      </c>
      <c r="AI63" s="68">
        <f t="shared" si="4"/>
        <v>0</v>
      </c>
      <c r="AJ63" s="68">
        <f t="shared" si="4"/>
        <v>0</v>
      </c>
      <c r="AK63" s="68">
        <f t="shared" si="4"/>
        <v>0</v>
      </c>
      <c r="AL63" s="68">
        <f t="shared" si="4"/>
        <v>0</v>
      </c>
      <c r="AM63" s="68">
        <f t="shared" si="4"/>
        <v>0</v>
      </c>
      <c r="AN63" s="68">
        <f t="shared" si="4"/>
        <v>0</v>
      </c>
      <c r="AO63" s="68">
        <f t="shared" si="4"/>
        <v>0</v>
      </c>
      <c r="AP63" s="68">
        <f t="shared" si="4"/>
        <v>0</v>
      </c>
      <c r="AQ63" s="68">
        <f t="shared" si="4"/>
        <v>0</v>
      </c>
      <c r="AR63" s="68">
        <f t="shared" si="4"/>
        <v>0</v>
      </c>
      <c r="AS63" s="68">
        <f t="shared" si="4"/>
        <v>0</v>
      </c>
    </row>
    <row r="64" spans="1:45" ht="61.5" customHeight="1" x14ac:dyDescent="0.25">
      <c r="A64" s="40" t="s">
        <v>113</v>
      </c>
      <c r="B64" s="48" t="s">
        <v>114</v>
      </c>
      <c r="C64" s="49"/>
      <c r="D64" s="4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45" ht="61.5" customHeight="1" x14ac:dyDescent="0.25">
      <c r="A65" s="40" t="s">
        <v>115</v>
      </c>
      <c r="B65" s="48" t="s">
        <v>116</v>
      </c>
      <c r="C65" s="49"/>
      <c r="D65" s="4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45" ht="61.5" customHeight="1" x14ac:dyDescent="0.25">
      <c r="A66" s="40" t="s">
        <v>117</v>
      </c>
      <c r="B66" s="48" t="s">
        <v>118</v>
      </c>
      <c r="C66" s="49"/>
      <c r="D66" s="4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45" ht="61.5" customHeight="1" x14ac:dyDescent="0.25">
      <c r="A67" s="40" t="s">
        <v>119</v>
      </c>
      <c r="B67" s="48" t="s">
        <v>120</v>
      </c>
      <c r="C67" s="49"/>
      <c r="D67" s="4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45" ht="61.5" customHeight="1" x14ac:dyDescent="0.25">
      <c r="A68" s="40" t="s">
        <v>121</v>
      </c>
      <c r="B68" s="48" t="s">
        <v>122</v>
      </c>
      <c r="C68" s="49"/>
      <c r="D68" s="49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45" ht="61.5" customHeight="1" x14ac:dyDescent="0.25">
      <c r="A69" s="40" t="s">
        <v>123</v>
      </c>
      <c r="B69" s="46" t="s">
        <v>45</v>
      </c>
      <c r="C69" s="47"/>
      <c r="D69" s="4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45" ht="61.5" customHeight="1" x14ac:dyDescent="0.25">
      <c r="A70" s="38" t="s">
        <v>124</v>
      </c>
      <c r="B70" s="37" t="s">
        <v>125</v>
      </c>
      <c r="C70" s="50"/>
      <c r="D70" s="50"/>
      <c r="E70" s="68">
        <f>SUM(E71:E76)</f>
        <v>2</v>
      </c>
      <c r="F70" s="68">
        <f t="shared" ref="F70:AS70" si="5">SUM(F71:F76)</f>
        <v>0</v>
      </c>
      <c r="G70" s="68">
        <f t="shared" si="5"/>
        <v>2</v>
      </c>
      <c r="H70" s="68">
        <f t="shared" si="5"/>
        <v>0</v>
      </c>
      <c r="I70" s="68">
        <f t="shared" si="5"/>
        <v>0</v>
      </c>
      <c r="J70" s="68">
        <f t="shared" si="5"/>
        <v>4</v>
      </c>
      <c r="K70" s="68">
        <f t="shared" si="5"/>
        <v>4</v>
      </c>
      <c r="L70" s="68">
        <f t="shared" si="5"/>
        <v>0</v>
      </c>
      <c r="M70" s="68">
        <f t="shared" si="5"/>
        <v>0</v>
      </c>
      <c r="N70" s="68">
        <f t="shared" si="5"/>
        <v>0</v>
      </c>
      <c r="O70" s="68">
        <f t="shared" si="5"/>
        <v>4</v>
      </c>
      <c r="P70" s="68">
        <f t="shared" si="5"/>
        <v>3</v>
      </c>
      <c r="Q70" s="68">
        <f t="shared" si="5"/>
        <v>0</v>
      </c>
      <c r="R70" s="68">
        <f t="shared" si="5"/>
        <v>1</v>
      </c>
      <c r="S70" s="68">
        <f t="shared" si="5"/>
        <v>0</v>
      </c>
      <c r="T70" s="68">
        <f t="shared" si="5"/>
        <v>0</v>
      </c>
      <c r="U70" s="68">
        <f t="shared" si="5"/>
        <v>0</v>
      </c>
      <c r="V70" s="68">
        <f t="shared" si="5"/>
        <v>0</v>
      </c>
      <c r="W70" s="68">
        <f t="shared" si="5"/>
        <v>0</v>
      </c>
      <c r="X70" s="68">
        <f t="shared" si="5"/>
        <v>0</v>
      </c>
      <c r="Y70" s="68">
        <f t="shared" si="5"/>
        <v>4</v>
      </c>
      <c r="Z70" s="68">
        <f t="shared" si="5"/>
        <v>0</v>
      </c>
      <c r="AA70" s="68">
        <f t="shared" si="5"/>
        <v>0</v>
      </c>
      <c r="AB70" s="68">
        <f t="shared" si="5"/>
        <v>2</v>
      </c>
      <c r="AC70" s="68">
        <f t="shared" si="5"/>
        <v>0</v>
      </c>
      <c r="AD70" s="68">
        <f t="shared" si="5"/>
        <v>1</v>
      </c>
      <c r="AE70" s="68">
        <f t="shared" si="5"/>
        <v>0</v>
      </c>
      <c r="AF70" s="68">
        <f t="shared" si="5"/>
        <v>1</v>
      </c>
      <c r="AG70" s="68">
        <f t="shared" si="5"/>
        <v>0</v>
      </c>
      <c r="AH70" s="68">
        <f t="shared" si="5"/>
        <v>1</v>
      </c>
      <c r="AI70" s="68">
        <f t="shared" si="5"/>
        <v>0</v>
      </c>
      <c r="AJ70" s="68">
        <f t="shared" si="5"/>
        <v>1</v>
      </c>
      <c r="AK70" s="68">
        <f t="shared" si="5"/>
        <v>0</v>
      </c>
      <c r="AL70" s="68">
        <f t="shared" si="5"/>
        <v>0</v>
      </c>
      <c r="AM70" s="68">
        <f t="shared" si="5"/>
        <v>0</v>
      </c>
      <c r="AN70" s="68">
        <f t="shared" si="5"/>
        <v>0</v>
      </c>
      <c r="AO70" s="68">
        <f t="shared" si="5"/>
        <v>0</v>
      </c>
      <c r="AP70" s="68">
        <f t="shared" si="5"/>
        <v>0</v>
      </c>
      <c r="AQ70" s="68">
        <f t="shared" si="5"/>
        <v>0</v>
      </c>
      <c r="AR70" s="68">
        <f t="shared" si="5"/>
        <v>0</v>
      </c>
      <c r="AS70" s="68">
        <f t="shared" si="5"/>
        <v>0</v>
      </c>
    </row>
    <row r="71" spans="1:45" ht="61.5" customHeight="1" x14ac:dyDescent="0.25">
      <c r="A71" s="40" t="s">
        <v>126</v>
      </c>
      <c r="B71" s="48" t="s">
        <v>127</v>
      </c>
      <c r="C71" s="49"/>
      <c r="D71" s="49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</row>
    <row r="72" spans="1:45" ht="61.5" customHeight="1" x14ac:dyDescent="0.25">
      <c r="A72" s="40" t="s">
        <v>128</v>
      </c>
      <c r="B72" s="48" t="s">
        <v>129</v>
      </c>
      <c r="C72" s="49"/>
      <c r="D72" s="49"/>
      <c r="E72" s="58"/>
      <c r="F72" s="58"/>
      <c r="G72" s="58"/>
      <c r="H72" s="58"/>
      <c r="I72" s="58"/>
      <c r="J72" s="58">
        <v>1</v>
      </c>
      <c r="K72" s="58">
        <v>1</v>
      </c>
      <c r="L72" s="58"/>
      <c r="M72" s="58"/>
      <c r="N72" s="58"/>
      <c r="O72" s="58">
        <v>1</v>
      </c>
      <c r="P72" s="58">
        <v>1</v>
      </c>
      <c r="Q72" s="58"/>
      <c r="R72" s="58"/>
      <c r="S72" s="58"/>
      <c r="T72" s="58"/>
      <c r="U72" s="58"/>
      <c r="V72" s="58"/>
      <c r="W72" s="58"/>
      <c r="X72" s="58"/>
      <c r="Y72" s="58">
        <v>1</v>
      </c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</row>
    <row r="73" spans="1:45" ht="61.5" customHeight="1" x14ac:dyDescent="0.25">
      <c r="A73" s="40" t="s">
        <v>130</v>
      </c>
      <c r="B73" s="48" t="s">
        <v>131</v>
      </c>
      <c r="C73" s="49"/>
      <c r="D73" s="49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</row>
    <row r="74" spans="1:45" ht="61.5" customHeight="1" x14ac:dyDescent="0.25">
      <c r="A74" s="40" t="s">
        <v>132</v>
      </c>
      <c r="B74" s="48" t="s">
        <v>133</v>
      </c>
      <c r="C74" s="49"/>
      <c r="D74" s="49"/>
      <c r="E74" s="58"/>
      <c r="F74" s="58"/>
      <c r="G74" s="58"/>
      <c r="H74" s="58"/>
      <c r="I74" s="58"/>
      <c r="J74" s="58">
        <v>1</v>
      </c>
      <c r="K74" s="58">
        <v>1</v>
      </c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>
        <v>1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</row>
    <row r="75" spans="1:45" ht="61.5" customHeight="1" x14ac:dyDescent="0.25">
      <c r="A75" s="40" t="s">
        <v>134</v>
      </c>
      <c r="B75" s="48" t="s">
        <v>135</v>
      </c>
      <c r="C75" s="49"/>
      <c r="D75" s="49"/>
      <c r="E75" s="58">
        <v>1</v>
      </c>
      <c r="F75" s="58"/>
      <c r="G75" s="58">
        <v>1</v>
      </c>
      <c r="H75" s="58"/>
      <c r="I75" s="58"/>
      <c r="J75" s="58">
        <v>2</v>
      </c>
      <c r="K75" s="58">
        <v>2</v>
      </c>
      <c r="L75" s="58"/>
      <c r="M75" s="58"/>
      <c r="N75" s="58"/>
      <c r="O75" s="58">
        <v>2</v>
      </c>
      <c r="P75" s="58">
        <v>1</v>
      </c>
      <c r="Q75" s="58"/>
      <c r="R75" s="58">
        <v>1</v>
      </c>
      <c r="S75" s="58"/>
      <c r="T75" s="58"/>
      <c r="U75" s="58"/>
      <c r="V75" s="58"/>
      <c r="W75" s="58"/>
      <c r="X75" s="58"/>
      <c r="Y75" s="58">
        <v>2</v>
      </c>
      <c r="Z75" s="58"/>
      <c r="AA75" s="58"/>
      <c r="AB75" s="58">
        <v>1</v>
      </c>
      <c r="AC75" s="58"/>
      <c r="AD75" s="58">
        <v>1</v>
      </c>
      <c r="AE75" s="58"/>
      <c r="AF75" s="58">
        <v>1</v>
      </c>
      <c r="AG75" s="58"/>
      <c r="AH75" s="58">
        <v>1</v>
      </c>
      <c r="AI75" s="58"/>
      <c r="AJ75" s="58">
        <v>1</v>
      </c>
      <c r="AK75" s="58"/>
      <c r="AL75" s="58"/>
      <c r="AM75" s="58"/>
      <c r="AN75" s="58"/>
      <c r="AO75" s="58"/>
      <c r="AP75" s="58"/>
      <c r="AQ75" s="58"/>
      <c r="AR75" s="58"/>
      <c r="AS75" s="58"/>
    </row>
    <row r="76" spans="1:45" ht="61.5" customHeight="1" x14ac:dyDescent="0.25">
      <c r="A76" s="40" t="s">
        <v>136</v>
      </c>
      <c r="B76" s="46" t="s">
        <v>45</v>
      </c>
      <c r="C76" s="47"/>
      <c r="D76" s="47"/>
      <c r="E76" s="58">
        <v>1</v>
      </c>
      <c r="F76" s="58"/>
      <c r="G76" s="58">
        <v>1</v>
      </c>
      <c r="H76" s="58"/>
      <c r="I76" s="58"/>
      <c r="J76" s="58"/>
      <c r="K76" s="58"/>
      <c r="L76" s="58"/>
      <c r="M76" s="58"/>
      <c r="N76" s="58"/>
      <c r="O76" s="58">
        <v>1</v>
      </c>
      <c r="P76" s="58">
        <v>1</v>
      </c>
      <c r="Q76" s="58"/>
      <c r="R76" s="58"/>
      <c r="S76" s="58"/>
      <c r="T76" s="58"/>
      <c r="U76" s="58"/>
      <c r="V76" s="58"/>
      <c r="W76" s="58"/>
      <c r="X76" s="58"/>
      <c r="Y76" s="58">
        <v>1</v>
      </c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45" ht="61.5" customHeight="1" x14ac:dyDescent="0.25">
      <c r="A77" s="38" t="s">
        <v>137</v>
      </c>
      <c r="B77" s="37" t="s">
        <v>138</v>
      </c>
      <c r="C77" s="50"/>
      <c r="D77" s="50"/>
      <c r="E77" s="68">
        <f>SUM(E78:E79)</f>
        <v>0</v>
      </c>
      <c r="F77" s="68">
        <f t="shared" ref="F77:AS77" si="6">SUM(F78:F79)</f>
        <v>0</v>
      </c>
      <c r="G77" s="68">
        <f t="shared" si="6"/>
        <v>0</v>
      </c>
      <c r="H77" s="68">
        <f t="shared" si="6"/>
        <v>0</v>
      </c>
      <c r="I77" s="68">
        <f t="shared" si="6"/>
        <v>0</v>
      </c>
      <c r="J77" s="68">
        <f t="shared" si="6"/>
        <v>0</v>
      </c>
      <c r="K77" s="68">
        <f t="shared" si="6"/>
        <v>0</v>
      </c>
      <c r="L77" s="68">
        <f t="shared" si="6"/>
        <v>0</v>
      </c>
      <c r="M77" s="68">
        <f t="shared" si="6"/>
        <v>0</v>
      </c>
      <c r="N77" s="68">
        <f t="shared" si="6"/>
        <v>0</v>
      </c>
      <c r="O77" s="68">
        <f t="shared" si="6"/>
        <v>0</v>
      </c>
      <c r="P77" s="68">
        <f t="shared" si="6"/>
        <v>0</v>
      </c>
      <c r="Q77" s="68">
        <f t="shared" si="6"/>
        <v>0</v>
      </c>
      <c r="R77" s="68">
        <f t="shared" si="6"/>
        <v>0</v>
      </c>
      <c r="S77" s="68">
        <f t="shared" si="6"/>
        <v>0</v>
      </c>
      <c r="T77" s="68">
        <f t="shared" si="6"/>
        <v>0</v>
      </c>
      <c r="U77" s="68">
        <f t="shared" si="6"/>
        <v>0</v>
      </c>
      <c r="V77" s="68">
        <f t="shared" si="6"/>
        <v>0</v>
      </c>
      <c r="W77" s="68">
        <f t="shared" si="6"/>
        <v>0</v>
      </c>
      <c r="X77" s="68">
        <f t="shared" si="6"/>
        <v>0</v>
      </c>
      <c r="Y77" s="68">
        <f t="shared" si="6"/>
        <v>0</v>
      </c>
      <c r="Z77" s="68">
        <f t="shared" si="6"/>
        <v>0</v>
      </c>
      <c r="AA77" s="68">
        <f t="shared" si="6"/>
        <v>0</v>
      </c>
      <c r="AB77" s="68">
        <f t="shared" si="6"/>
        <v>0</v>
      </c>
      <c r="AC77" s="68">
        <f t="shared" si="6"/>
        <v>0</v>
      </c>
      <c r="AD77" s="68">
        <f t="shared" si="6"/>
        <v>0</v>
      </c>
      <c r="AE77" s="68">
        <f t="shared" si="6"/>
        <v>0</v>
      </c>
      <c r="AF77" s="68">
        <f t="shared" si="6"/>
        <v>0</v>
      </c>
      <c r="AG77" s="68">
        <f t="shared" si="6"/>
        <v>0</v>
      </c>
      <c r="AH77" s="68">
        <f t="shared" si="6"/>
        <v>0</v>
      </c>
      <c r="AI77" s="68">
        <f t="shared" si="6"/>
        <v>0</v>
      </c>
      <c r="AJ77" s="68">
        <f t="shared" si="6"/>
        <v>0</v>
      </c>
      <c r="AK77" s="68">
        <f t="shared" si="6"/>
        <v>0</v>
      </c>
      <c r="AL77" s="68">
        <f t="shared" si="6"/>
        <v>0</v>
      </c>
      <c r="AM77" s="68">
        <f t="shared" si="6"/>
        <v>0</v>
      </c>
      <c r="AN77" s="68">
        <f t="shared" si="6"/>
        <v>0</v>
      </c>
      <c r="AO77" s="68">
        <f t="shared" si="6"/>
        <v>0</v>
      </c>
      <c r="AP77" s="68">
        <f t="shared" si="6"/>
        <v>0</v>
      </c>
      <c r="AQ77" s="68">
        <f t="shared" si="6"/>
        <v>0</v>
      </c>
      <c r="AR77" s="68">
        <f t="shared" si="6"/>
        <v>0</v>
      </c>
      <c r="AS77" s="68">
        <f t="shared" si="6"/>
        <v>0</v>
      </c>
    </row>
    <row r="78" spans="1:45" ht="61.5" customHeight="1" x14ac:dyDescent="0.25">
      <c r="A78" s="40" t="s">
        <v>139</v>
      </c>
      <c r="B78" s="48" t="s">
        <v>140</v>
      </c>
      <c r="C78" s="49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45" ht="61.5" customHeight="1" x14ac:dyDescent="0.25">
      <c r="A79" s="40" t="s">
        <v>141</v>
      </c>
      <c r="B79" s="46" t="s">
        <v>45</v>
      </c>
      <c r="C79" s="47"/>
      <c r="D79" s="4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ht="61.5" customHeight="1" x14ac:dyDescent="0.25">
      <c r="A80" s="38" t="s">
        <v>142</v>
      </c>
      <c r="B80" s="37" t="s">
        <v>143</v>
      </c>
      <c r="C80" s="50"/>
      <c r="D80" s="50"/>
      <c r="E80" s="68">
        <f>SUM(E81:E101)</f>
        <v>10</v>
      </c>
      <c r="F80" s="68">
        <f t="shared" ref="F80:AS80" si="7">SUM(F81:F101)</f>
        <v>0</v>
      </c>
      <c r="G80" s="68">
        <f t="shared" si="7"/>
        <v>10</v>
      </c>
      <c r="H80" s="68">
        <f t="shared" si="7"/>
        <v>0</v>
      </c>
      <c r="I80" s="68">
        <f t="shared" si="7"/>
        <v>0</v>
      </c>
      <c r="J80" s="68">
        <f t="shared" si="7"/>
        <v>30</v>
      </c>
      <c r="K80" s="68">
        <f t="shared" si="7"/>
        <v>28</v>
      </c>
      <c r="L80" s="68">
        <f t="shared" si="7"/>
        <v>2</v>
      </c>
      <c r="M80" s="68">
        <f t="shared" si="7"/>
        <v>0</v>
      </c>
      <c r="N80" s="68">
        <f t="shared" si="7"/>
        <v>0</v>
      </c>
      <c r="O80" s="68">
        <f t="shared" si="7"/>
        <v>28</v>
      </c>
      <c r="P80" s="68">
        <f t="shared" si="7"/>
        <v>27</v>
      </c>
      <c r="Q80" s="68">
        <f t="shared" si="7"/>
        <v>0</v>
      </c>
      <c r="R80" s="68">
        <f t="shared" si="7"/>
        <v>0</v>
      </c>
      <c r="S80" s="68">
        <f t="shared" si="7"/>
        <v>0</v>
      </c>
      <c r="T80" s="68">
        <f t="shared" si="7"/>
        <v>1</v>
      </c>
      <c r="U80" s="68">
        <f t="shared" si="7"/>
        <v>0</v>
      </c>
      <c r="V80" s="68">
        <f t="shared" si="7"/>
        <v>1</v>
      </c>
      <c r="W80" s="68">
        <f t="shared" si="7"/>
        <v>0</v>
      </c>
      <c r="X80" s="68">
        <f t="shared" si="7"/>
        <v>0</v>
      </c>
      <c r="Y80" s="68">
        <f t="shared" si="7"/>
        <v>28</v>
      </c>
      <c r="Z80" s="68">
        <f t="shared" si="7"/>
        <v>0</v>
      </c>
      <c r="AA80" s="68">
        <f t="shared" si="7"/>
        <v>4</v>
      </c>
      <c r="AB80" s="68">
        <f t="shared" si="7"/>
        <v>10</v>
      </c>
      <c r="AC80" s="68">
        <f t="shared" si="7"/>
        <v>4</v>
      </c>
      <c r="AD80" s="68">
        <f t="shared" si="7"/>
        <v>0</v>
      </c>
      <c r="AE80" s="68">
        <f t="shared" si="7"/>
        <v>0</v>
      </c>
      <c r="AF80" s="68">
        <f t="shared" si="7"/>
        <v>0</v>
      </c>
      <c r="AG80" s="68">
        <f t="shared" si="7"/>
        <v>0</v>
      </c>
      <c r="AH80" s="68">
        <f t="shared" si="7"/>
        <v>0</v>
      </c>
      <c r="AI80" s="68">
        <f t="shared" si="7"/>
        <v>0</v>
      </c>
      <c r="AJ80" s="68">
        <f t="shared" si="7"/>
        <v>0</v>
      </c>
      <c r="AK80" s="68">
        <f t="shared" si="7"/>
        <v>0</v>
      </c>
      <c r="AL80" s="68">
        <f t="shared" si="7"/>
        <v>0</v>
      </c>
      <c r="AM80" s="68">
        <f t="shared" si="7"/>
        <v>0</v>
      </c>
      <c r="AN80" s="68">
        <f t="shared" si="7"/>
        <v>0</v>
      </c>
      <c r="AO80" s="68">
        <f t="shared" si="7"/>
        <v>0</v>
      </c>
      <c r="AP80" s="68">
        <f t="shared" si="7"/>
        <v>0</v>
      </c>
      <c r="AQ80" s="68">
        <f t="shared" si="7"/>
        <v>0</v>
      </c>
      <c r="AR80" s="68">
        <f t="shared" si="7"/>
        <v>0</v>
      </c>
      <c r="AS80" s="68">
        <f t="shared" si="7"/>
        <v>0</v>
      </c>
    </row>
    <row r="81" spans="1:45" ht="61.5" customHeight="1" x14ac:dyDescent="0.25">
      <c r="A81" s="40" t="s">
        <v>144</v>
      </c>
      <c r="B81" s="48" t="s">
        <v>145</v>
      </c>
      <c r="C81" s="49"/>
      <c r="D81" s="49"/>
      <c r="E81" s="58"/>
      <c r="F81" s="58"/>
      <c r="G81" s="58"/>
      <c r="H81" s="58"/>
      <c r="I81" s="58"/>
      <c r="J81" s="58"/>
      <c r="K81" s="59"/>
      <c r="L81" s="124"/>
      <c r="M81" s="124"/>
      <c r="N81" s="124"/>
      <c r="O81" s="124"/>
      <c r="P81" s="124"/>
      <c r="Q81" s="124"/>
      <c r="R81" s="124"/>
      <c r="S81" s="124"/>
      <c r="T81" s="124">
        <v>0</v>
      </c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</row>
    <row r="82" spans="1:45" ht="61.5" customHeight="1" x14ac:dyDescent="0.25">
      <c r="A82" s="40" t="s">
        <v>146</v>
      </c>
      <c r="B82" s="48" t="s">
        <v>147</v>
      </c>
      <c r="C82" s="49"/>
      <c r="D82" s="49"/>
      <c r="E82" s="58"/>
      <c r="F82" s="58"/>
      <c r="G82" s="58"/>
      <c r="H82" s="58"/>
      <c r="I82" s="58"/>
      <c r="J82" s="58">
        <v>6</v>
      </c>
      <c r="K82" s="59">
        <v>5</v>
      </c>
      <c r="L82" s="124">
        <v>1</v>
      </c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>
        <v>4</v>
      </c>
      <c r="AB82" s="124">
        <v>5</v>
      </c>
      <c r="AC82" s="124">
        <v>4</v>
      </c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</row>
    <row r="83" spans="1:45" ht="61.5" customHeight="1" x14ac:dyDescent="0.25">
      <c r="A83" s="40" t="s">
        <v>148</v>
      </c>
      <c r="B83" s="48" t="s">
        <v>149</v>
      </c>
      <c r="C83" s="49"/>
      <c r="D83" s="49"/>
      <c r="E83" s="58"/>
      <c r="F83" s="58"/>
      <c r="G83" s="58"/>
      <c r="H83" s="58"/>
      <c r="I83" s="58"/>
      <c r="J83" s="58"/>
      <c r="K83" s="59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</row>
    <row r="84" spans="1:45" ht="61.5" customHeight="1" x14ac:dyDescent="0.25">
      <c r="A84" s="40" t="s">
        <v>150</v>
      </c>
      <c r="B84" s="48" t="s">
        <v>151</v>
      </c>
      <c r="C84" s="49"/>
      <c r="D84" s="49"/>
      <c r="E84" s="58"/>
      <c r="F84" s="58"/>
      <c r="G84" s="58"/>
      <c r="H84" s="58"/>
      <c r="I84" s="58"/>
      <c r="J84" s="58">
        <v>3</v>
      </c>
      <c r="K84" s="59">
        <v>3</v>
      </c>
      <c r="L84" s="124"/>
      <c r="M84" s="124"/>
      <c r="N84" s="124"/>
      <c r="O84" s="124">
        <v>1</v>
      </c>
      <c r="P84" s="124">
        <v>1</v>
      </c>
      <c r="Q84" s="124"/>
      <c r="R84" s="124"/>
      <c r="S84" s="124"/>
      <c r="T84" s="124"/>
      <c r="U84" s="124"/>
      <c r="V84" s="124"/>
      <c r="W84" s="124"/>
      <c r="X84" s="124"/>
      <c r="Y84" s="124">
        <v>1</v>
      </c>
      <c r="Z84" s="124"/>
      <c r="AA84" s="124"/>
      <c r="AB84" s="124">
        <v>2</v>
      </c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</row>
    <row r="85" spans="1:45" ht="61.5" customHeight="1" x14ac:dyDescent="0.25">
      <c r="A85" s="40" t="s">
        <v>152</v>
      </c>
      <c r="B85" s="48" t="s">
        <v>153</v>
      </c>
      <c r="C85" s="49"/>
      <c r="D85" s="49"/>
      <c r="E85" s="58"/>
      <c r="F85" s="58"/>
      <c r="G85" s="58"/>
      <c r="H85" s="58"/>
      <c r="I85" s="58"/>
      <c r="J85" s="58"/>
      <c r="K85" s="59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</row>
    <row r="86" spans="1:45" ht="61.5" customHeight="1" x14ac:dyDescent="0.25">
      <c r="A86" s="40" t="s">
        <v>154</v>
      </c>
      <c r="B86" s="48" t="s">
        <v>155</v>
      </c>
      <c r="C86" s="49"/>
      <c r="D86" s="49"/>
      <c r="E86" s="58"/>
      <c r="F86" s="58"/>
      <c r="G86" s="58"/>
      <c r="H86" s="58"/>
      <c r="I86" s="58"/>
      <c r="J86" s="58"/>
      <c r="K86" s="59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</row>
    <row r="87" spans="1:45" ht="61.5" customHeight="1" x14ac:dyDescent="0.25">
      <c r="A87" s="40" t="s">
        <v>156</v>
      </c>
      <c r="B87" s="46" t="s">
        <v>157</v>
      </c>
      <c r="C87" s="47"/>
      <c r="D87" s="47"/>
      <c r="E87" s="58"/>
      <c r="F87" s="58"/>
      <c r="G87" s="58"/>
      <c r="H87" s="58"/>
      <c r="I87" s="58"/>
      <c r="J87" s="58"/>
      <c r="K87" s="59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</row>
    <row r="88" spans="1:45" ht="61.5" customHeight="1" x14ac:dyDescent="0.25">
      <c r="A88" s="40" t="s">
        <v>158</v>
      </c>
      <c r="B88" s="46" t="s">
        <v>159</v>
      </c>
      <c r="C88" s="47"/>
      <c r="D88" s="47"/>
      <c r="E88" s="58"/>
      <c r="F88" s="58"/>
      <c r="G88" s="58"/>
      <c r="H88" s="58"/>
      <c r="I88" s="58"/>
      <c r="J88" s="58"/>
      <c r="K88" s="59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</row>
    <row r="89" spans="1:45" ht="61.5" customHeight="1" x14ac:dyDescent="0.25">
      <c r="A89" s="40" t="s">
        <v>160</v>
      </c>
      <c r="B89" s="48" t="s">
        <v>161</v>
      </c>
      <c r="C89" s="49"/>
      <c r="D89" s="49"/>
      <c r="E89" s="58">
        <v>9</v>
      </c>
      <c r="F89" s="58"/>
      <c r="G89" s="58">
        <v>9</v>
      </c>
      <c r="H89" s="58"/>
      <c r="I89" s="58"/>
      <c r="J89" s="58">
        <v>10</v>
      </c>
      <c r="K89" s="59">
        <v>10</v>
      </c>
      <c r="L89" s="124"/>
      <c r="M89" s="124"/>
      <c r="N89" s="124"/>
      <c r="O89" s="124">
        <v>17</v>
      </c>
      <c r="P89" s="124">
        <v>16</v>
      </c>
      <c r="Q89" s="124"/>
      <c r="R89" s="124"/>
      <c r="S89" s="124"/>
      <c r="T89" s="124">
        <v>1</v>
      </c>
      <c r="U89" s="124"/>
      <c r="V89" s="124">
        <v>1</v>
      </c>
      <c r="W89" s="124"/>
      <c r="X89" s="124"/>
      <c r="Y89" s="124">
        <v>17</v>
      </c>
      <c r="Z89" s="124"/>
      <c r="AA89" s="124"/>
      <c r="AB89" s="124">
        <v>2</v>
      </c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</row>
    <row r="90" spans="1:45" ht="61.5" customHeight="1" x14ac:dyDescent="0.25">
      <c r="A90" s="40" t="s">
        <v>162</v>
      </c>
      <c r="B90" s="46" t="s">
        <v>163</v>
      </c>
      <c r="C90" s="47"/>
      <c r="D90" s="47"/>
      <c r="E90" s="58">
        <v>1</v>
      </c>
      <c r="F90" s="58"/>
      <c r="G90" s="58">
        <v>1</v>
      </c>
      <c r="H90" s="58"/>
      <c r="I90" s="58"/>
      <c r="J90" s="58">
        <v>3</v>
      </c>
      <c r="K90" s="59">
        <v>3</v>
      </c>
      <c r="L90" s="124"/>
      <c r="M90" s="124"/>
      <c r="N90" s="124"/>
      <c r="O90" s="124">
        <v>3</v>
      </c>
      <c r="P90" s="124">
        <v>3</v>
      </c>
      <c r="Q90" s="124"/>
      <c r="R90" s="124"/>
      <c r="S90" s="124"/>
      <c r="T90" s="124"/>
      <c r="U90" s="124"/>
      <c r="V90" s="124"/>
      <c r="W90" s="124"/>
      <c r="X90" s="124"/>
      <c r="Y90" s="124">
        <v>3</v>
      </c>
      <c r="Z90" s="124"/>
      <c r="AA90" s="124"/>
      <c r="AB90" s="124">
        <v>1</v>
      </c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</row>
    <row r="91" spans="1:45" ht="61.5" customHeight="1" x14ac:dyDescent="0.25">
      <c r="A91" s="40" t="s">
        <v>164</v>
      </c>
      <c r="B91" s="46" t="s">
        <v>165</v>
      </c>
      <c r="C91" s="47"/>
      <c r="D91" s="47"/>
      <c r="E91" s="58"/>
      <c r="F91" s="58"/>
      <c r="G91" s="58"/>
      <c r="H91" s="58"/>
      <c r="I91" s="58"/>
      <c r="J91" s="58"/>
      <c r="K91" s="59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</row>
    <row r="92" spans="1:45" ht="61.5" customHeight="1" x14ac:dyDescent="0.25">
      <c r="A92" s="40" t="s">
        <v>166</v>
      </c>
      <c r="B92" s="46" t="s">
        <v>167</v>
      </c>
      <c r="C92" s="47"/>
      <c r="D92" s="47"/>
      <c r="E92" s="58"/>
      <c r="F92" s="58"/>
      <c r="G92" s="58"/>
      <c r="H92" s="58"/>
      <c r="I92" s="58"/>
      <c r="J92" s="58">
        <v>3</v>
      </c>
      <c r="K92" s="59">
        <v>2</v>
      </c>
      <c r="L92" s="124">
        <v>1</v>
      </c>
      <c r="M92" s="124"/>
      <c r="N92" s="124"/>
      <c r="O92" s="124">
        <v>2</v>
      </c>
      <c r="P92" s="124">
        <v>2</v>
      </c>
      <c r="Q92" s="124"/>
      <c r="R92" s="124"/>
      <c r="S92" s="124"/>
      <c r="T92" s="124"/>
      <c r="U92" s="124"/>
      <c r="V92" s="124"/>
      <c r="W92" s="124"/>
      <c r="X92" s="124"/>
      <c r="Y92" s="124">
        <v>2</v>
      </c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</row>
    <row r="93" spans="1:45" ht="61.5" customHeight="1" x14ac:dyDescent="0.25">
      <c r="A93" s="40" t="s">
        <v>168</v>
      </c>
      <c r="B93" s="46" t="s">
        <v>169</v>
      </c>
      <c r="C93" s="47"/>
      <c r="D93" s="47"/>
      <c r="E93" s="58"/>
      <c r="F93" s="58"/>
      <c r="G93" s="58"/>
      <c r="H93" s="58"/>
      <c r="I93" s="58"/>
      <c r="J93" s="58"/>
      <c r="K93" s="59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</row>
    <row r="94" spans="1:45" ht="61.5" customHeight="1" x14ac:dyDescent="0.25">
      <c r="A94" s="40" t="s">
        <v>170</v>
      </c>
      <c r="B94" s="46" t="s">
        <v>171</v>
      </c>
      <c r="C94" s="47"/>
      <c r="D94" s="47"/>
      <c r="E94" s="58"/>
      <c r="F94" s="58"/>
      <c r="G94" s="58"/>
      <c r="H94" s="58"/>
      <c r="I94" s="58"/>
      <c r="J94" s="58"/>
      <c r="K94" s="59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</row>
    <row r="95" spans="1:45" ht="61.5" customHeight="1" x14ac:dyDescent="0.25">
      <c r="A95" s="40" t="s">
        <v>172</v>
      </c>
      <c r="B95" s="46" t="s">
        <v>173</v>
      </c>
      <c r="C95" s="47"/>
      <c r="D95" s="47"/>
      <c r="E95" s="58"/>
      <c r="F95" s="58"/>
      <c r="G95" s="58"/>
      <c r="H95" s="58"/>
      <c r="I95" s="58"/>
      <c r="J95" s="58"/>
      <c r="K95" s="59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</row>
    <row r="96" spans="1:45" ht="61.5" customHeight="1" x14ac:dyDescent="0.25">
      <c r="A96" s="40" t="s">
        <v>174</v>
      </c>
      <c r="B96" s="46" t="s">
        <v>175</v>
      </c>
      <c r="C96" s="47"/>
      <c r="D96" s="47"/>
      <c r="E96" s="58"/>
      <c r="F96" s="58"/>
      <c r="G96" s="58"/>
      <c r="H96" s="58"/>
      <c r="I96" s="58"/>
      <c r="J96" s="58">
        <v>5</v>
      </c>
      <c r="K96" s="59">
        <v>5</v>
      </c>
      <c r="L96" s="124"/>
      <c r="M96" s="124"/>
      <c r="N96" s="124"/>
      <c r="O96" s="124">
        <v>5</v>
      </c>
      <c r="P96" s="124">
        <v>5</v>
      </c>
      <c r="Q96" s="124"/>
      <c r="R96" s="124"/>
      <c r="S96" s="124"/>
      <c r="T96" s="124"/>
      <c r="U96" s="124"/>
      <c r="V96" s="124"/>
      <c r="W96" s="124"/>
      <c r="X96" s="124"/>
      <c r="Y96" s="124">
        <v>5</v>
      </c>
      <c r="Z96" s="124"/>
      <c r="AA96" s="124"/>
      <c r="AB96" s="124">
        <v>0</v>
      </c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</row>
    <row r="97" spans="1:45" ht="61.5" customHeight="1" x14ac:dyDescent="0.25">
      <c r="A97" s="40" t="s">
        <v>176</v>
      </c>
      <c r="B97" s="46" t="s">
        <v>177</v>
      </c>
      <c r="C97" s="47"/>
      <c r="D97" s="47"/>
      <c r="E97" s="58"/>
      <c r="F97" s="58"/>
      <c r="G97" s="58"/>
      <c r="H97" s="58"/>
      <c r="I97" s="58"/>
      <c r="J97" s="58"/>
      <c r="K97" s="59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</row>
    <row r="98" spans="1:45" ht="61.5" customHeight="1" x14ac:dyDescent="0.25">
      <c r="A98" s="40" t="s">
        <v>178</v>
      </c>
      <c r="B98" s="46" t="s">
        <v>179</v>
      </c>
      <c r="C98" s="47"/>
      <c r="D98" s="47"/>
      <c r="E98" s="58"/>
      <c r="F98" s="58"/>
      <c r="G98" s="58"/>
      <c r="H98" s="58"/>
      <c r="I98" s="58"/>
      <c r="J98" s="58"/>
      <c r="K98" s="59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</row>
    <row r="99" spans="1:45" ht="61.5" customHeight="1" x14ac:dyDescent="0.25">
      <c r="A99" s="40" t="s">
        <v>180</v>
      </c>
      <c r="B99" s="43" t="s">
        <v>181</v>
      </c>
      <c r="C99" s="43"/>
      <c r="D99" s="46"/>
      <c r="E99" s="58"/>
      <c r="F99" s="58"/>
      <c r="G99" s="58"/>
      <c r="H99" s="58"/>
      <c r="I99" s="58"/>
      <c r="J99" s="58"/>
      <c r="K99" s="59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</row>
    <row r="100" spans="1:45" ht="61.5" customHeight="1" x14ac:dyDescent="0.25">
      <c r="A100" s="40" t="s">
        <v>182</v>
      </c>
      <c r="B100" s="48" t="s">
        <v>183</v>
      </c>
      <c r="C100" s="49"/>
      <c r="D100" s="49"/>
      <c r="E100" s="58"/>
      <c r="F100" s="58"/>
      <c r="G100" s="58"/>
      <c r="H100" s="58"/>
      <c r="I100" s="58"/>
      <c r="J100" s="58"/>
      <c r="K100" s="59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1:45" ht="61.5" customHeight="1" x14ac:dyDescent="0.25">
      <c r="A101" s="40" t="s">
        <v>184</v>
      </c>
      <c r="B101" s="46" t="s">
        <v>45</v>
      </c>
      <c r="C101" s="47"/>
      <c r="D101" s="47"/>
      <c r="E101" s="58"/>
      <c r="F101" s="58"/>
      <c r="G101" s="58"/>
      <c r="H101" s="58"/>
      <c r="I101" s="58"/>
      <c r="J101" s="58"/>
      <c r="K101" s="59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1:45" ht="61.5" customHeight="1" x14ac:dyDescent="0.25">
      <c r="A102" s="38" t="s">
        <v>185</v>
      </c>
      <c r="B102" s="51" t="s">
        <v>186</v>
      </c>
      <c r="C102" s="52"/>
      <c r="D102" s="52"/>
      <c r="E102" s="68">
        <f>SUM(E103:E105)</f>
        <v>0</v>
      </c>
      <c r="F102" s="68">
        <f t="shared" ref="F102:AS102" si="8">SUM(F103:F105)</f>
        <v>0</v>
      </c>
      <c r="G102" s="68">
        <f t="shared" si="8"/>
        <v>0</v>
      </c>
      <c r="H102" s="68">
        <f t="shared" si="8"/>
        <v>0</v>
      </c>
      <c r="I102" s="68">
        <f t="shared" si="8"/>
        <v>0</v>
      </c>
      <c r="J102" s="68">
        <f t="shared" si="8"/>
        <v>0</v>
      </c>
      <c r="K102" s="68">
        <f t="shared" si="8"/>
        <v>0</v>
      </c>
      <c r="L102" s="68">
        <f t="shared" si="8"/>
        <v>0</v>
      </c>
      <c r="M102" s="68">
        <f t="shared" si="8"/>
        <v>0</v>
      </c>
      <c r="N102" s="68">
        <f t="shared" si="8"/>
        <v>0</v>
      </c>
      <c r="O102" s="68">
        <f t="shared" si="8"/>
        <v>0</v>
      </c>
      <c r="P102" s="68">
        <f t="shared" si="8"/>
        <v>0</v>
      </c>
      <c r="Q102" s="68">
        <f t="shared" si="8"/>
        <v>0</v>
      </c>
      <c r="R102" s="68">
        <f t="shared" si="8"/>
        <v>0</v>
      </c>
      <c r="S102" s="68">
        <f t="shared" si="8"/>
        <v>0</v>
      </c>
      <c r="T102" s="68">
        <f t="shared" si="8"/>
        <v>0</v>
      </c>
      <c r="U102" s="68">
        <f t="shared" si="8"/>
        <v>0</v>
      </c>
      <c r="V102" s="68">
        <f t="shared" si="8"/>
        <v>0</v>
      </c>
      <c r="W102" s="68">
        <f t="shared" si="8"/>
        <v>0</v>
      </c>
      <c r="X102" s="68">
        <f t="shared" si="8"/>
        <v>0</v>
      </c>
      <c r="Y102" s="68">
        <f t="shared" si="8"/>
        <v>0</v>
      </c>
      <c r="Z102" s="68">
        <f t="shared" si="8"/>
        <v>0</v>
      </c>
      <c r="AA102" s="68">
        <f t="shared" si="8"/>
        <v>0</v>
      </c>
      <c r="AB102" s="68">
        <f t="shared" si="8"/>
        <v>0</v>
      </c>
      <c r="AC102" s="68">
        <f t="shared" si="8"/>
        <v>0</v>
      </c>
      <c r="AD102" s="68">
        <f t="shared" si="8"/>
        <v>0</v>
      </c>
      <c r="AE102" s="68">
        <f t="shared" si="8"/>
        <v>0</v>
      </c>
      <c r="AF102" s="68">
        <f t="shared" si="8"/>
        <v>0</v>
      </c>
      <c r="AG102" s="68">
        <f t="shared" si="8"/>
        <v>0</v>
      </c>
      <c r="AH102" s="68">
        <f t="shared" si="8"/>
        <v>0</v>
      </c>
      <c r="AI102" s="68">
        <f t="shared" si="8"/>
        <v>0</v>
      </c>
      <c r="AJ102" s="68">
        <f t="shared" si="8"/>
        <v>0</v>
      </c>
      <c r="AK102" s="68">
        <f t="shared" si="8"/>
        <v>0</v>
      </c>
      <c r="AL102" s="68">
        <f t="shared" si="8"/>
        <v>0</v>
      </c>
      <c r="AM102" s="68">
        <f t="shared" si="8"/>
        <v>0</v>
      </c>
      <c r="AN102" s="68">
        <f t="shared" si="8"/>
        <v>0</v>
      </c>
      <c r="AO102" s="68">
        <f t="shared" si="8"/>
        <v>0</v>
      </c>
      <c r="AP102" s="68">
        <f t="shared" si="8"/>
        <v>0</v>
      </c>
      <c r="AQ102" s="68">
        <f t="shared" si="8"/>
        <v>0</v>
      </c>
      <c r="AR102" s="68">
        <f t="shared" si="8"/>
        <v>0</v>
      </c>
      <c r="AS102" s="68">
        <f t="shared" si="8"/>
        <v>0</v>
      </c>
    </row>
    <row r="103" spans="1:45" ht="61.5" customHeight="1" x14ac:dyDescent="0.25">
      <c r="A103" s="40" t="s">
        <v>187</v>
      </c>
      <c r="B103" s="48" t="s">
        <v>188</v>
      </c>
      <c r="C103" s="49"/>
      <c r="D103" s="4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</row>
    <row r="104" spans="1:45" ht="61.5" customHeight="1" x14ac:dyDescent="0.25">
      <c r="A104" s="40" t="s">
        <v>189</v>
      </c>
      <c r="B104" s="48" t="s">
        <v>190</v>
      </c>
      <c r="C104" s="49"/>
      <c r="D104" s="4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</row>
    <row r="105" spans="1:45" ht="61.5" customHeight="1" x14ac:dyDescent="0.25">
      <c r="A105" s="40" t="s">
        <v>191</v>
      </c>
      <c r="B105" s="46" t="s">
        <v>45</v>
      </c>
      <c r="C105" s="47"/>
      <c r="D105" s="4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</row>
    <row r="106" spans="1:45" ht="61.5" customHeight="1" x14ac:dyDescent="0.25">
      <c r="A106" s="38" t="s">
        <v>192</v>
      </c>
      <c r="B106" s="37" t="s">
        <v>193</v>
      </c>
      <c r="C106" s="50"/>
      <c r="D106" s="50"/>
      <c r="E106" s="68">
        <f>SUM(E107:E114)</f>
        <v>450</v>
      </c>
      <c r="F106" s="68">
        <f t="shared" ref="F106:AS106" si="9">SUM(F107:F114)</f>
        <v>2</v>
      </c>
      <c r="G106" s="68">
        <f t="shared" si="9"/>
        <v>448</v>
      </c>
      <c r="H106" s="68">
        <f t="shared" si="9"/>
        <v>0</v>
      </c>
      <c r="I106" s="68">
        <f t="shared" si="9"/>
        <v>0</v>
      </c>
      <c r="J106" s="68">
        <f t="shared" si="9"/>
        <v>1326</v>
      </c>
      <c r="K106" s="68">
        <f t="shared" si="9"/>
        <v>1320</v>
      </c>
      <c r="L106" s="68">
        <f t="shared" si="9"/>
        <v>6</v>
      </c>
      <c r="M106" s="68">
        <f t="shared" si="9"/>
        <v>0</v>
      </c>
      <c r="N106" s="68">
        <f t="shared" si="9"/>
        <v>3</v>
      </c>
      <c r="O106" s="68">
        <f t="shared" si="9"/>
        <v>946</v>
      </c>
      <c r="P106" s="68">
        <f t="shared" si="9"/>
        <v>826</v>
      </c>
      <c r="Q106" s="68">
        <f t="shared" si="9"/>
        <v>66</v>
      </c>
      <c r="R106" s="68">
        <f t="shared" si="9"/>
        <v>12</v>
      </c>
      <c r="S106" s="68">
        <f t="shared" si="9"/>
        <v>0</v>
      </c>
      <c r="T106" s="68">
        <f t="shared" si="9"/>
        <v>42</v>
      </c>
      <c r="U106" s="68">
        <f t="shared" si="9"/>
        <v>13</v>
      </c>
      <c r="V106" s="68">
        <f t="shared" si="9"/>
        <v>27</v>
      </c>
      <c r="W106" s="68">
        <f t="shared" si="9"/>
        <v>2</v>
      </c>
      <c r="X106" s="68">
        <f t="shared" si="9"/>
        <v>5</v>
      </c>
      <c r="Y106" s="68">
        <f t="shared" si="9"/>
        <v>951</v>
      </c>
      <c r="Z106" s="68">
        <f t="shared" si="9"/>
        <v>0</v>
      </c>
      <c r="AA106" s="68">
        <f t="shared" si="9"/>
        <v>3</v>
      </c>
      <c r="AB106" s="68">
        <f t="shared" si="9"/>
        <v>816</v>
      </c>
      <c r="AC106" s="68">
        <f t="shared" si="9"/>
        <v>4</v>
      </c>
      <c r="AD106" s="68">
        <f t="shared" si="9"/>
        <v>4</v>
      </c>
      <c r="AE106" s="68">
        <f t="shared" si="9"/>
        <v>0</v>
      </c>
      <c r="AF106" s="68">
        <f t="shared" si="9"/>
        <v>4</v>
      </c>
      <c r="AG106" s="68">
        <f t="shared" si="9"/>
        <v>4</v>
      </c>
      <c r="AH106" s="68">
        <f t="shared" si="9"/>
        <v>0</v>
      </c>
      <c r="AI106" s="68">
        <f t="shared" si="9"/>
        <v>0</v>
      </c>
      <c r="AJ106" s="68">
        <f t="shared" si="9"/>
        <v>4</v>
      </c>
      <c r="AK106" s="68">
        <f t="shared" si="9"/>
        <v>1</v>
      </c>
      <c r="AL106" s="68">
        <f t="shared" si="9"/>
        <v>0</v>
      </c>
      <c r="AM106" s="68">
        <f t="shared" si="9"/>
        <v>1</v>
      </c>
      <c r="AN106" s="68">
        <f t="shared" si="9"/>
        <v>1</v>
      </c>
      <c r="AO106" s="68">
        <f t="shared" si="9"/>
        <v>0</v>
      </c>
      <c r="AP106" s="68">
        <f t="shared" si="9"/>
        <v>0</v>
      </c>
      <c r="AQ106" s="68">
        <f t="shared" si="9"/>
        <v>0</v>
      </c>
      <c r="AR106" s="68">
        <f t="shared" si="9"/>
        <v>0</v>
      </c>
      <c r="AS106" s="68">
        <f t="shared" si="9"/>
        <v>0</v>
      </c>
    </row>
    <row r="107" spans="1:45" ht="61.5" customHeight="1" x14ac:dyDescent="0.25">
      <c r="A107" s="40" t="s">
        <v>194</v>
      </c>
      <c r="B107" s="53" t="s">
        <v>195</v>
      </c>
      <c r="C107" s="54"/>
      <c r="D107" s="54"/>
      <c r="E107" s="58">
        <v>448</v>
      </c>
      <c r="F107" s="58">
        <v>2</v>
      </c>
      <c r="G107" s="58">
        <v>446</v>
      </c>
      <c r="H107" s="58"/>
      <c r="I107" s="58"/>
      <c r="J107" s="58">
        <v>1323</v>
      </c>
      <c r="K107" s="59">
        <v>1318</v>
      </c>
      <c r="L107" s="124">
        <v>5</v>
      </c>
      <c r="M107" s="124"/>
      <c r="N107" s="124">
        <v>3</v>
      </c>
      <c r="O107" s="124">
        <v>945</v>
      </c>
      <c r="P107" s="124">
        <v>825</v>
      </c>
      <c r="Q107" s="124">
        <v>66</v>
      </c>
      <c r="R107" s="124">
        <v>12</v>
      </c>
      <c r="S107" s="124">
        <v>0</v>
      </c>
      <c r="T107" s="124">
        <v>42</v>
      </c>
      <c r="U107" s="124">
        <v>13</v>
      </c>
      <c r="V107" s="124">
        <v>27</v>
      </c>
      <c r="W107" s="124">
        <v>2</v>
      </c>
      <c r="X107" s="124">
        <v>5</v>
      </c>
      <c r="Y107" s="124">
        <v>950</v>
      </c>
      <c r="Z107" s="124"/>
      <c r="AA107" s="124">
        <v>2</v>
      </c>
      <c r="AB107" s="124">
        <v>813</v>
      </c>
      <c r="AC107" s="124">
        <v>3</v>
      </c>
      <c r="AD107" s="124">
        <v>3</v>
      </c>
      <c r="AE107" s="124"/>
      <c r="AF107" s="124">
        <v>3</v>
      </c>
      <c r="AG107" s="124">
        <v>3</v>
      </c>
      <c r="AH107" s="124"/>
      <c r="AI107" s="124"/>
      <c r="AJ107" s="124">
        <v>3</v>
      </c>
      <c r="AK107" s="124">
        <v>1</v>
      </c>
      <c r="AL107" s="124"/>
      <c r="AM107" s="124">
        <v>1</v>
      </c>
      <c r="AN107" s="124">
        <v>1</v>
      </c>
      <c r="AO107" s="124"/>
      <c r="AP107" s="124"/>
      <c r="AQ107" s="124"/>
      <c r="AR107" s="124"/>
      <c r="AS107" s="124"/>
    </row>
    <row r="108" spans="1:45" ht="61.5" customHeight="1" x14ac:dyDescent="0.25">
      <c r="A108" s="40" t="s">
        <v>196</v>
      </c>
      <c r="B108" s="53" t="s">
        <v>197</v>
      </c>
      <c r="C108" s="54"/>
      <c r="D108" s="54"/>
      <c r="E108" s="58"/>
      <c r="F108" s="58"/>
      <c r="G108" s="58"/>
      <c r="H108" s="58"/>
      <c r="I108" s="58"/>
      <c r="J108" s="58"/>
      <c r="K108" s="59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1:45" ht="61.5" customHeight="1" x14ac:dyDescent="0.25">
      <c r="A109" s="40" t="s">
        <v>198</v>
      </c>
      <c r="B109" s="53" t="s">
        <v>199</v>
      </c>
      <c r="C109" s="55"/>
      <c r="D109" s="55"/>
      <c r="E109" s="58">
        <v>1</v>
      </c>
      <c r="F109" s="58"/>
      <c r="G109" s="58">
        <v>1</v>
      </c>
      <c r="H109" s="58"/>
      <c r="I109" s="58"/>
      <c r="J109" s="58">
        <v>3</v>
      </c>
      <c r="K109" s="59">
        <v>2</v>
      </c>
      <c r="L109" s="124">
        <v>1</v>
      </c>
      <c r="M109" s="124"/>
      <c r="N109" s="124"/>
      <c r="O109" s="124">
        <v>1</v>
      </c>
      <c r="P109" s="124">
        <v>1</v>
      </c>
      <c r="Q109" s="124"/>
      <c r="R109" s="124"/>
      <c r="S109" s="124"/>
      <c r="T109" s="124"/>
      <c r="U109" s="124"/>
      <c r="V109" s="124"/>
      <c r="W109" s="124"/>
      <c r="X109" s="124"/>
      <c r="Y109" s="124">
        <v>1</v>
      </c>
      <c r="Z109" s="124"/>
      <c r="AA109" s="124"/>
      <c r="AB109" s="124">
        <v>2</v>
      </c>
      <c r="AC109" s="124"/>
      <c r="AD109" s="124">
        <v>1</v>
      </c>
      <c r="AE109" s="124"/>
      <c r="AF109" s="124">
        <v>1</v>
      </c>
      <c r="AG109" s="124">
        <v>1</v>
      </c>
      <c r="AH109" s="124"/>
      <c r="AI109" s="124"/>
      <c r="AJ109" s="124">
        <v>1</v>
      </c>
      <c r="AK109" s="124"/>
      <c r="AL109" s="124"/>
      <c r="AM109" s="124"/>
      <c r="AN109" s="124"/>
      <c r="AO109" s="124"/>
      <c r="AP109" s="124"/>
      <c r="AQ109" s="124"/>
      <c r="AR109" s="124"/>
      <c r="AS109" s="124"/>
    </row>
    <row r="110" spans="1:45" ht="61.5" customHeight="1" x14ac:dyDescent="0.25">
      <c r="A110" s="40" t="s">
        <v>200</v>
      </c>
      <c r="B110" s="53" t="s">
        <v>201</v>
      </c>
      <c r="C110" s="55"/>
      <c r="D110" s="55"/>
      <c r="E110" s="58">
        <v>1</v>
      </c>
      <c r="F110" s="58"/>
      <c r="G110" s="58">
        <v>1</v>
      </c>
      <c r="H110" s="58"/>
      <c r="I110" s="58"/>
      <c r="J110" s="58"/>
      <c r="K110" s="59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>
        <v>1</v>
      </c>
      <c r="AB110" s="124">
        <v>1</v>
      </c>
      <c r="AC110" s="124">
        <v>1</v>
      </c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1:45" ht="61.5" customHeight="1" x14ac:dyDescent="0.25">
      <c r="A111" s="40" t="s">
        <v>202</v>
      </c>
      <c r="B111" s="53" t="s">
        <v>203</v>
      </c>
      <c r="C111" s="54"/>
      <c r="D111" s="54"/>
      <c r="E111" s="58"/>
      <c r="F111" s="58"/>
      <c r="G111" s="58"/>
      <c r="H111" s="58"/>
      <c r="I111" s="58"/>
      <c r="J111" s="58"/>
      <c r="K111" s="59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1:45" ht="61.5" customHeight="1" x14ac:dyDescent="0.25">
      <c r="A112" s="40" t="s">
        <v>204</v>
      </c>
      <c r="B112" s="53" t="s">
        <v>205</v>
      </c>
      <c r="C112" s="54"/>
      <c r="D112" s="54"/>
      <c r="E112" s="58"/>
      <c r="F112" s="58"/>
      <c r="G112" s="58"/>
      <c r="H112" s="58"/>
      <c r="I112" s="58"/>
      <c r="J112" s="58"/>
      <c r="K112" s="59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1:45" ht="61.5" customHeight="1" x14ac:dyDescent="0.25">
      <c r="A113" s="40" t="s">
        <v>206</v>
      </c>
      <c r="B113" s="53" t="s">
        <v>207</v>
      </c>
      <c r="C113" s="54"/>
      <c r="D113" s="54"/>
      <c r="E113" s="58"/>
      <c r="F113" s="58"/>
      <c r="G113" s="58"/>
      <c r="H113" s="58"/>
      <c r="I113" s="58"/>
      <c r="J113" s="58"/>
      <c r="K113" s="59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1:45" ht="61.5" customHeight="1" x14ac:dyDescent="0.25">
      <c r="A114" s="40" t="s">
        <v>208</v>
      </c>
      <c r="B114" s="56" t="s">
        <v>45</v>
      </c>
      <c r="C114" s="57"/>
      <c r="D114" s="57"/>
      <c r="E114" s="58"/>
      <c r="F114" s="58"/>
      <c r="G114" s="58"/>
      <c r="H114" s="58"/>
      <c r="I114" s="58"/>
      <c r="J114" s="58"/>
      <c r="K114" s="59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1:45" ht="61.5" customHeight="1" x14ac:dyDescent="0.25">
      <c r="A115" s="38" t="s">
        <v>209</v>
      </c>
      <c r="B115" s="37" t="s">
        <v>210</v>
      </c>
      <c r="C115" s="60"/>
      <c r="D115" s="60"/>
      <c r="E115" s="68">
        <f>SUM(E116:E119)</f>
        <v>0</v>
      </c>
      <c r="F115" s="68">
        <f t="shared" ref="F115:AS115" si="10">SUM(F116:F119)</f>
        <v>0</v>
      </c>
      <c r="G115" s="68">
        <f t="shared" si="10"/>
        <v>0</v>
      </c>
      <c r="H115" s="68">
        <f t="shared" si="10"/>
        <v>0</v>
      </c>
      <c r="I115" s="68">
        <f t="shared" si="10"/>
        <v>0</v>
      </c>
      <c r="J115" s="68">
        <f t="shared" si="10"/>
        <v>2</v>
      </c>
      <c r="K115" s="68">
        <f t="shared" si="10"/>
        <v>2</v>
      </c>
      <c r="L115" s="68">
        <f t="shared" si="10"/>
        <v>0</v>
      </c>
      <c r="M115" s="68">
        <f t="shared" si="10"/>
        <v>0</v>
      </c>
      <c r="N115" s="68">
        <f t="shared" si="10"/>
        <v>0</v>
      </c>
      <c r="O115" s="68">
        <f t="shared" si="10"/>
        <v>0</v>
      </c>
      <c r="P115" s="68">
        <f t="shared" si="10"/>
        <v>0</v>
      </c>
      <c r="Q115" s="68">
        <f t="shared" si="10"/>
        <v>0</v>
      </c>
      <c r="R115" s="68">
        <f t="shared" si="10"/>
        <v>0</v>
      </c>
      <c r="S115" s="68">
        <f t="shared" si="10"/>
        <v>0</v>
      </c>
      <c r="T115" s="68">
        <f t="shared" si="10"/>
        <v>0</v>
      </c>
      <c r="U115" s="68">
        <f t="shared" si="10"/>
        <v>0</v>
      </c>
      <c r="V115" s="68">
        <f t="shared" si="10"/>
        <v>0</v>
      </c>
      <c r="W115" s="68">
        <f t="shared" si="10"/>
        <v>0</v>
      </c>
      <c r="X115" s="68">
        <f t="shared" si="10"/>
        <v>0</v>
      </c>
      <c r="Y115" s="68">
        <f t="shared" si="10"/>
        <v>0</v>
      </c>
      <c r="Z115" s="68">
        <f t="shared" si="10"/>
        <v>0</v>
      </c>
      <c r="AA115" s="68">
        <f t="shared" si="10"/>
        <v>0</v>
      </c>
      <c r="AB115" s="68">
        <f t="shared" si="10"/>
        <v>2</v>
      </c>
      <c r="AC115" s="68">
        <f t="shared" si="10"/>
        <v>0</v>
      </c>
      <c r="AD115" s="68">
        <f t="shared" si="10"/>
        <v>0</v>
      </c>
      <c r="AE115" s="68">
        <f t="shared" si="10"/>
        <v>0</v>
      </c>
      <c r="AF115" s="68">
        <f t="shared" si="10"/>
        <v>0</v>
      </c>
      <c r="AG115" s="68">
        <f t="shared" si="10"/>
        <v>0</v>
      </c>
      <c r="AH115" s="68">
        <f t="shared" si="10"/>
        <v>0</v>
      </c>
      <c r="AI115" s="68">
        <f t="shared" si="10"/>
        <v>0</v>
      </c>
      <c r="AJ115" s="68">
        <f t="shared" si="10"/>
        <v>0</v>
      </c>
      <c r="AK115" s="68">
        <f t="shared" si="10"/>
        <v>0</v>
      </c>
      <c r="AL115" s="68">
        <f t="shared" si="10"/>
        <v>0</v>
      </c>
      <c r="AM115" s="68">
        <f t="shared" si="10"/>
        <v>0</v>
      </c>
      <c r="AN115" s="68">
        <f t="shared" si="10"/>
        <v>0</v>
      </c>
      <c r="AO115" s="68">
        <f t="shared" si="10"/>
        <v>0</v>
      </c>
      <c r="AP115" s="68">
        <f t="shared" si="10"/>
        <v>0</v>
      </c>
      <c r="AQ115" s="68">
        <f t="shared" si="10"/>
        <v>0</v>
      </c>
      <c r="AR115" s="68">
        <f t="shared" si="10"/>
        <v>0</v>
      </c>
      <c r="AS115" s="68">
        <f t="shared" si="10"/>
        <v>0</v>
      </c>
    </row>
    <row r="116" spans="1:45" ht="61.5" customHeight="1" x14ac:dyDescent="0.25">
      <c r="A116" s="40" t="s">
        <v>211</v>
      </c>
      <c r="B116" s="53" t="s">
        <v>212</v>
      </c>
      <c r="C116" s="55"/>
      <c r="D116" s="55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</row>
    <row r="117" spans="1:45" ht="61.5" customHeight="1" x14ac:dyDescent="0.25">
      <c r="A117" s="40" t="s">
        <v>213</v>
      </c>
      <c r="B117" s="53" t="s">
        <v>214</v>
      </c>
      <c r="C117" s="54"/>
      <c r="D117" s="54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</row>
    <row r="118" spans="1:45" ht="61.5" customHeight="1" x14ac:dyDescent="0.25">
      <c r="A118" s="40" t="s">
        <v>215</v>
      </c>
      <c r="B118" s="53" t="s">
        <v>216</v>
      </c>
      <c r="C118" s="54"/>
      <c r="D118" s="54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</row>
    <row r="119" spans="1:45" ht="61.5" customHeight="1" x14ac:dyDescent="0.25">
      <c r="A119" s="40" t="s">
        <v>217</v>
      </c>
      <c r="B119" s="56" t="s">
        <v>45</v>
      </c>
      <c r="C119" s="57"/>
      <c r="D119" s="57"/>
      <c r="E119" s="58"/>
      <c r="F119" s="58"/>
      <c r="G119" s="58"/>
      <c r="H119" s="58"/>
      <c r="I119" s="58"/>
      <c r="J119" s="58">
        <v>2</v>
      </c>
      <c r="K119" s="58">
        <v>2</v>
      </c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>
        <v>2</v>
      </c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</row>
    <row r="120" spans="1:45" ht="61.5" customHeight="1" x14ac:dyDescent="0.25">
      <c r="A120" s="38" t="s">
        <v>252</v>
      </c>
      <c r="B120" s="37" t="s">
        <v>255</v>
      </c>
      <c r="C120" s="50"/>
      <c r="D120" s="61"/>
      <c r="E120" s="68">
        <f>SUM(E121:E122)</f>
        <v>0</v>
      </c>
      <c r="F120" s="68">
        <f t="shared" ref="F120:AS120" si="11">SUM(F121:F122)</f>
        <v>0</v>
      </c>
      <c r="G120" s="68">
        <f t="shared" si="11"/>
        <v>0</v>
      </c>
      <c r="H120" s="68">
        <f t="shared" si="11"/>
        <v>0</v>
      </c>
      <c r="I120" s="68">
        <f t="shared" si="11"/>
        <v>0</v>
      </c>
      <c r="J120" s="68">
        <f t="shared" si="11"/>
        <v>0</v>
      </c>
      <c r="K120" s="68">
        <f t="shared" si="11"/>
        <v>0</v>
      </c>
      <c r="L120" s="68">
        <f t="shared" si="11"/>
        <v>0</v>
      </c>
      <c r="M120" s="68">
        <f t="shared" si="11"/>
        <v>0</v>
      </c>
      <c r="N120" s="68">
        <f t="shared" si="11"/>
        <v>0</v>
      </c>
      <c r="O120" s="68">
        <f t="shared" si="11"/>
        <v>0</v>
      </c>
      <c r="P120" s="68">
        <f t="shared" si="11"/>
        <v>0</v>
      </c>
      <c r="Q120" s="68">
        <f t="shared" si="11"/>
        <v>0</v>
      </c>
      <c r="R120" s="68">
        <f t="shared" si="11"/>
        <v>0</v>
      </c>
      <c r="S120" s="68">
        <f t="shared" si="11"/>
        <v>0</v>
      </c>
      <c r="T120" s="68">
        <f t="shared" si="11"/>
        <v>0</v>
      </c>
      <c r="U120" s="68">
        <f t="shared" si="11"/>
        <v>0</v>
      </c>
      <c r="V120" s="68">
        <f t="shared" si="11"/>
        <v>0</v>
      </c>
      <c r="W120" s="68">
        <f t="shared" si="11"/>
        <v>0</v>
      </c>
      <c r="X120" s="68">
        <f t="shared" si="11"/>
        <v>0</v>
      </c>
      <c r="Y120" s="68">
        <f t="shared" si="11"/>
        <v>0</v>
      </c>
      <c r="Z120" s="68">
        <f t="shared" si="11"/>
        <v>0</v>
      </c>
      <c r="AA120" s="68">
        <f t="shared" si="11"/>
        <v>0</v>
      </c>
      <c r="AB120" s="68">
        <f t="shared" si="11"/>
        <v>0</v>
      </c>
      <c r="AC120" s="68">
        <f t="shared" si="11"/>
        <v>0</v>
      </c>
      <c r="AD120" s="68">
        <f t="shared" si="11"/>
        <v>0</v>
      </c>
      <c r="AE120" s="68">
        <f t="shared" si="11"/>
        <v>0</v>
      </c>
      <c r="AF120" s="68">
        <f t="shared" si="11"/>
        <v>0</v>
      </c>
      <c r="AG120" s="68">
        <f t="shared" si="11"/>
        <v>0</v>
      </c>
      <c r="AH120" s="68">
        <f t="shared" si="11"/>
        <v>0</v>
      </c>
      <c r="AI120" s="68">
        <f t="shared" si="11"/>
        <v>0</v>
      </c>
      <c r="AJ120" s="68">
        <f t="shared" si="11"/>
        <v>0</v>
      </c>
      <c r="AK120" s="68">
        <f t="shared" si="11"/>
        <v>0</v>
      </c>
      <c r="AL120" s="68">
        <f t="shared" si="11"/>
        <v>0</v>
      </c>
      <c r="AM120" s="68">
        <f t="shared" si="11"/>
        <v>0</v>
      </c>
      <c r="AN120" s="68">
        <f t="shared" si="11"/>
        <v>0</v>
      </c>
      <c r="AO120" s="68">
        <f t="shared" si="11"/>
        <v>0</v>
      </c>
      <c r="AP120" s="68">
        <f t="shared" si="11"/>
        <v>0</v>
      </c>
      <c r="AQ120" s="68">
        <f t="shared" si="11"/>
        <v>0</v>
      </c>
      <c r="AR120" s="68">
        <f t="shared" si="11"/>
        <v>0</v>
      </c>
      <c r="AS120" s="68">
        <f t="shared" si="11"/>
        <v>0</v>
      </c>
    </row>
    <row r="121" spans="1:45" ht="61.5" customHeight="1" x14ac:dyDescent="0.25">
      <c r="A121" s="40" t="s">
        <v>253</v>
      </c>
      <c r="B121" s="56" t="s">
        <v>256</v>
      </c>
      <c r="C121" s="57"/>
      <c r="D121" s="62"/>
      <c r="E121" s="58"/>
      <c r="F121" s="58"/>
      <c r="G121" s="58"/>
      <c r="H121" s="58"/>
      <c r="I121" s="58"/>
      <c r="J121" s="58"/>
      <c r="K121" s="59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</row>
    <row r="122" spans="1:45" ht="61.5" customHeight="1" x14ac:dyDescent="0.25">
      <c r="A122" s="40" t="s">
        <v>254</v>
      </c>
      <c r="B122" s="56" t="s">
        <v>257</v>
      </c>
      <c r="C122" s="57"/>
      <c r="D122" s="62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</row>
    <row r="123" spans="1:45" ht="61.5" customHeight="1" x14ac:dyDescent="0.25">
      <c r="A123" s="38" t="s">
        <v>218</v>
      </c>
      <c r="B123" s="51" t="s">
        <v>45</v>
      </c>
      <c r="C123" s="52"/>
      <c r="D123" s="52"/>
      <c r="E123" s="58"/>
      <c r="F123" s="58"/>
      <c r="G123" s="58"/>
      <c r="H123" s="58"/>
      <c r="I123" s="58"/>
      <c r="J123" s="58">
        <v>4</v>
      </c>
      <c r="K123" s="59">
        <v>4</v>
      </c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>
        <v>4</v>
      </c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</row>
    <row r="124" spans="1:45" ht="61.5" customHeight="1" x14ac:dyDescent="0.25">
      <c r="A124" s="64"/>
      <c r="B124" s="51" t="s">
        <v>219</v>
      </c>
      <c r="C124" s="52"/>
      <c r="D124" s="52"/>
      <c r="E124" s="68">
        <f>E9+E29+E41+E49+E63+E70+E77+E80+E102+E106+E115+E120+E123</f>
        <v>575</v>
      </c>
      <c r="F124" s="68">
        <f t="shared" ref="F124:AS124" si="12">F9+F29+F41+F49+F63+F70+F77+F80+F102+F106+F115+F120+F123</f>
        <v>43</v>
      </c>
      <c r="G124" s="68">
        <f t="shared" si="12"/>
        <v>532</v>
      </c>
      <c r="H124" s="68">
        <f t="shared" si="12"/>
        <v>0</v>
      </c>
      <c r="I124" s="68">
        <f t="shared" si="12"/>
        <v>0</v>
      </c>
      <c r="J124" s="68">
        <f t="shared" si="12"/>
        <v>1479</v>
      </c>
      <c r="K124" s="68">
        <f t="shared" si="12"/>
        <v>1458</v>
      </c>
      <c r="L124" s="68">
        <f t="shared" si="12"/>
        <v>21</v>
      </c>
      <c r="M124" s="68">
        <f t="shared" si="12"/>
        <v>0</v>
      </c>
      <c r="N124" s="68">
        <f t="shared" si="12"/>
        <v>10</v>
      </c>
      <c r="O124" s="68">
        <f t="shared" si="12"/>
        <v>1065</v>
      </c>
      <c r="P124" s="68">
        <f t="shared" si="12"/>
        <v>917</v>
      </c>
      <c r="Q124" s="68">
        <f t="shared" si="12"/>
        <v>67</v>
      </c>
      <c r="R124" s="68">
        <f t="shared" si="12"/>
        <v>23</v>
      </c>
      <c r="S124" s="68">
        <f t="shared" si="12"/>
        <v>0</v>
      </c>
      <c r="T124" s="68">
        <f t="shared" si="12"/>
        <v>58</v>
      </c>
      <c r="U124" s="68">
        <f t="shared" si="12"/>
        <v>16</v>
      </c>
      <c r="V124" s="68">
        <f t="shared" si="12"/>
        <v>39</v>
      </c>
      <c r="W124" s="68">
        <f t="shared" si="12"/>
        <v>3</v>
      </c>
      <c r="X124" s="68">
        <f t="shared" si="12"/>
        <v>9</v>
      </c>
      <c r="Y124" s="68">
        <f t="shared" si="12"/>
        <v>1074</v>
      </c>
      <c r="Z124" s="68">
        <f t="shared" si="12"/>
        <v>0</v>
      </c>
      <c r="AA124" s="68">
        <f t="shared" si="12"/>
        <v>22</v>
      </c>
      <c r="AB124" s="68">
        <f t="shared" si="12"/>
        <v>949</v>
      </c>
      <c r="AC124" s="68">
        <f t="shared" si="12"/>
        <v>42</v>
      </c>
      <c r="AD124" s="68">
        <f t="shared" si="12"/>
        <v>7</v>
      </c>
      <c r="AE124" s="68">
        <f t="shared" si="12"/>
        <v>0</v>
      </c>
      <c r="AF124" s="68">
        <f t="shared" si="12"/>
        <v>7</v>
      </c>
      <c r="AG124" s="68">
        <f t="shared" si="12"/>
        <v>5</v>
      </c>
      <c r="AH124" s="68">
        <f t="shared" si="12"/>
        <v>2</v>
      </c>
      <c r="AI124" s="68">
        <f t="shared" si="12"/>
        <v>0</v>
      </c>
      <c r="AJ124" s="68">
        <f t="shared" si="12"/>
        <v>7</v>
      </c>
      <c r="AK124" s="68">
        <f t="shared" si="12"/>
        <v>1</v>
      </c>
      <c r="AL124" s="68">
        <f t="shared" si="12"/>
        <v>0</v>
      </c>
      <c r="AM124" s="68">
        <f t="shared" si="12"/>
        <v>1</v>
      </c>
      <c r="AN124" s="68">
        <f t="shared" si="12"/>
        <v>1</v>
      </c>
      <c r="AO124" s="68">
        <f t="shared" si="12"/>
        <v>0</v>
      </c>
      <c r="AP124" s="68">
        <f t="shared" si="12"/>
        <v>0</v>
      </c>
      <c r="AQ124" s="68">
        <f t="shared" si="12"/>
        <v>0</v>
      </c>
      <c r="AR124" s="68">
        <f t="shared" si="12"/>
        <v>0</v>
      </c>
      <c r="AS124" s="68">
        <f t="shared" si="12"/>
        <v>0</v>
      </c>
    </row>
    <row r="125" spans="1:45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</row>
    <row r="126" spans="1:45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</row>
    <row r="127" spans="1:45" ht="38.25" customHeight="1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</row>
    <row r="128" spans="1:45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</row>
    <row r="129" spans="1:23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</row>
    <row r="130" spans="1:23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</row>
    <row r="131" spans="1:23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</row>
    <row r="132" spans="1:23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</row>
    <row r="133" spans="1:23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</row>
  </sheetData>
  <sheetProtection sheet="1" objects="1" scenarios="1"/>
  <mergeCells count="50">
    <mergeCell ref="A2:AS2"/>
    <mergeCell ref="F6:F7"/>
    <mergeCell ref="N5:N7"/>
    <mergeCell ref="J5:M5"/>
    <mergeCell ref="K6:K7"/>
    <mergeCell ref="Q6:Q7"/>
    <mergeCell ref="H6:H7"/>
    <mergeCell ref="L6:L7"/>
    <mergeCell ref="J6:J7"/>
    <mergeCell ref="S6:S7"/>
    <mergeCell ref="P6:P7"/>
    <mergeCell ref="T6:W6"/>
    <mergeCell ref="O5:Y5"/>
    <mergeCell ref="R6:R7"/>
    <mergeCell ref="AD6:AD7"/>
    <mergeCell ref="AB5:AB7"/>
    <mergeCell ref="AA5:AA7"/>
    <mergeCell ref="AE6:AE7"/>
    <mergeCell ref="E6:E7"/>
    <mergeCell ref="Z5:Z7"/>
    <mergeCell ref="Y6:Y7"/>
    <mergeCell ref="I6:I7"/>
    <mergeCell ref="E5:I5"/>
    <mergeCell ref="AK6:AK7"/>
    <mergeCell ref="AJ5:AJ7"/>
    <mergeCell ref="AH6:AH7"/>
    <mergeCell ref="AQ5:AQ7"/>
    <mergeCell ref="AK5:AO5"/>
    <mergeCell ref="AN6:AN7"/>
    <mergeCell ref="AI5:AI7"/>
    <mergeCell ref="AD5:AH5"/>
    <mergeCell ref="AG6:AG7"/>
    <mergeCell ref="AO6:AO7"/>
    <mergeCell ref="AP5:AP7"/>
    <mergeCell ref="A1:F1"/>
    <mergeCell ref="A4:AS4"/>
    <mergeCell ref="A5:D7"/>
    <mergeCell ref="AM6:AM7"/>
    <mergeCell ref="M6:M7"/>
    <mergeCell ref="G6:G7"/>
    <mergeCell ref="A3:AS3"/>
    <mergeCell ref="AR5:AR7"/>
    <mergeCell ref="AF6:AF7"/>
    <mergeCell ref="G1:AL1"/>
    <mergeCell ref="O6:O7"/>
    <mergeCell ref="AM1:AS1"/>
    <mergeCell ref="AS5:AS7"/>
    <mergeCell ref="X6:X7"/>
    <mergeCell ref="AC5:AC7"/>
    <mergeCell ref="AL6:AL7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topLeftCell="A24" zoomScale="85" zoomScaleNormal="85" workbookViewId="0">
      <selection activeCell="B29" sqref="B29"/>
    </sheetView>
  </sheetViews>
  <sheetFormatPr defaultRowHeight="15" x14ac:dyDescent="0.25"/>
  <cols>
    <col min="1" max="1" width="10.7109375" style="66" customWidth="1"/>
    <col min="2" max="2" width="32.42578125" style="66" customWidth="1"/>
    <col min="3" max="3" width="0.28515625" style="66" customWidth="1"/>
    <col min="4" max="4" width="55.28515625" style="66" hidden="1" customWidth="1"/>
    <col min="5" max="16384" width="9.140625" style="66"/>
  </cols>
  <sheetData>
    <row r="1" spans="1:45" s="30" customFormat="1" ht="57" customHeight="1" x14ac:dyDescent="0.2">
      <c r="A1" s="110" t="s">
        <v>261</v>
      </c>
      <c r="B1" s="111"/>
      <c r="C1" s="111"/>
      <c r="D1" s="111"/>
      <c r="E1" s="111"/>
      <c r="F1" s="111"/>
      <c r="G1" s="117" t="s">
        <v>7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2"/>
      <c r="AN1" s="112"/>
      <c r="AO1" s="112"/>
      <c r="AP1" s="112"/>
      <c r="AQ1" s="112"/>
      <c r="AR1" s="112"/>
      <c r="AS1" s="113"/>
    </row>
    <row r="2" spans="1:45" s="74" customFormat="1" ht="69" customHeight="1" x14ac:dyDescent="0.25">
      <c r="A2" s="118" t="s">
        <v>266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1"/>
    </row>
    <row r="3" spans="1:45" s="74" customFormat="1" ht="33.7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6"/>
    </row>
    <row r="4" spans="1:45" s="30" customFormat="1" ht="27" customHeight="1" x14ac:dyDescent="0.2">
      <c r="A4" s="106" t="s">
        <v>272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</row>
    <row r="5" spans="1:45" s="34" customFormat="1" ht="87.75" customHeight="1" x14ac:dyDescent="0.2">
      <c r="A5" s="84" t="s">
        <v>259</v>
      </c>
      <c r="B5" s="85"/>
      <c r="C5" s="85"/>
      <c r="D5" s="86"/>
      <c r="E5" s="97" t="s">
        <v>220</v>
      </c>
      <c r="F5" s="98"/>
      <c r="G5" s="98"/>
      <c r="H5" s="98"/>
      <c r="I5" s="99"/>
      <c r="J5" s="94" t="s">
        <v>225</v>
      </c>
      <c r="K5" s="95"/>
      <c r="L5" s="95"/>
      <c r="M5" s="96"/>
      <c r="N5" s="100" t="s">
        <v>226</v>
      </c>
      <c r="O5" s="94" t="s">
        <v>6</v>
      </c>
      <c r="P5" s="95"/>
      <c r="Q5" s="95"/>
      <c r="R5" s="95"/>
      <c r="S5" s="95"/>
      <c r="T5" s="95"/>
      <c r="U5" s="95"/>
      <c r="V5" s="95"/>
      <c r="W5" s="95"/>
      <c r="X5" s="95"/>
      <c r="Y5" s="96"/>
      <c r="Z5" s="100" t="s">
        <v>236</v>
      </c>
      <c r="AA5" s="100" t="s">
        <v>237</v>
      </c>
      <c r="AB5" s="100" t="s">
        <v>248</v>
      </c>
      <c r="AC5" s="93" t="s">
        <v>250</v>
      </c>
      <c r="AD5" s="97" t="s">
        <v>246</v>
      </c>
      <c r="AE5" s="98"/>
      <c r="AF5" s="98"/>
      <c r="AG5" s="98"/>
      <c r="AH5" s="98"/>
      <c r="AI5" s="100" t="s">
        <v>244</v>
      </c>
      <c r="AJ5" s="100" t="s">
        <v>1</v>
      </c>
      <c r="AK5" s="97" t="s">
        <v>245</v>
      </c>
      <c r="AL5" s="98"/>
      <c r="AM5" s="98"/>
      <c r="AN5" s="98"/>
      <c r="AO5" s="98"/>
      <c r="AP5" s="100" t="s">
        <v>2</v>
      </c>
      <c r="AQ5" s="100" t="s">
        <v>3</v>
      </c>
      <c r="AR5" s="100" t="s">
        <v>4</v>
      </c>
      <c r="AS5" s="100" t="s">
        <v>5</v>
      </c>
    </row>
    <row r="6" spans="1:45" s="34" customFormat="1" ht="75.75" customHeight="1" x14ac:dyDescent="0.2">
      <c r="A6" s="87"/>
      <c r="B6" s="88"/>
      <c r="C6" s="88"/>
      <c r="D6" s="89"/>
      <c r="E6" s="93" t="s">
        <v>219</v>
      </c>
      <c r="F6" s="93" t="s">
        <v>221</v>
      </c>
      <c r="G6" s="93" t="s">
        <v>222</v>
      </c>
      <c r="H6" s="93" t="s">
        <v>223</v>
      </c>
      <c r="I6" s="93" t="s">
        <v>224</v>
      </c>
      <c r="J6" s="93" t="s">
        <v>219</v>
      </c>
      <c r="K6" s="93" t="s">
        <v>222</v>
      </c>
      <c r="L6" s="93" t="s">
        <v>223</v>
      </c>
      <c r="M6" s="93" t="s">
        <v>224</v>
      </c>
      <c r="N6" s="101"/>
      <c r="O6" s="93" t="s">
        <v>249</v>
      </c>
      <c r="P6" s="100" t="s">
        <v>227</v>
      </c>
      <c r="Q6" s="100" t="s">
        <v>228</v>
      </c>
      <c r="R6" s="93" t="s">
        <v>229</v>
      </c>
      <c r="S6" s="100" t="s">
        <v>251</v>
      </c>
      <c r="T6" s="94" t="s">
        <v>233</v>
      </c>
      <c r="U6" s="95"/>
      <c r="V6" s="95"/>
      <c r="W6" s="96"/>
      <c r="X6" s="100" t="s">
        <v>234</v>
      </c>
      <c r="Y6" s="93" t="s">
        <v>235</v>
      </c>
      <c r="Z6" s="101"/>
      <c r="AA6" s="101"/>
      <c r="AB6" s="101"/>
      <c r="AC6" s="93"/>
      <c r="AD6" s="93" t="s">
        <v>238</v>
      </c>
      <c r="AE6" s="93" t="s">
        <v>239</v>
      </c>
      <c r="AF6" s="93" t="s">
        <v>219</v>
      </c>
      <c r="AG6" s="93" t="s">
        <v>242</v>
      </c>
      <c r="AH6" s="93" t="s">
        <v>243</v>
      </c>
      <c r="AI6" s="101"/>
      <c r="AJ6" s="101"/>
      <c r="AK6" s="93" t="s">
        <v>238</v>
      </c>
      <c r="AL6" s="93" t="s">
        <v>239</v>
      </c>
      <c r="AM6" s="93" t="s">
        <v>219</v>
      </c>
      <c r="AN6" s="93" t="s">
        <v>240</v>
      </c>
      <c r="AO6" s="93" t="s">
        <v>241</v>
      </c>
      <c r="AP6" s="101"/>
      <c r="AQ6" s="101"/>
      <c r="AR6" s="101"/>
      <c r="AS6" s="101"/>
    </row>
    <row r="7" spans="1:45" s="34" customFormat="1" ht="168" customHeight="1" x14ac:dyDescent="0.2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103"/>
      <c r="O7" s="93"/>
      <c r="P7" s="102"/>
      <c r="Q7" s="102"/>
      <c r="R7" s="93"/>
      <c r="S7" s="102"/>
      <c r="T7" s="3" t="s">
        <v>230</v>
      </c>
      <c r="U7" s="3" t="s">
        <v>247</v>
      </c>
      <c r="V7" s="3" t="s">
        <v>231</v>
      </c>
      <c r="W7" s="3" t="s">
        <v>232</v>
      </c>
      <c r="X7" s="102"/>
      <c r="Y7" s="93"/>
      <c r="Z7" s="102"/>
      <c r="AA7" s="102"/>
      <c r="AB7" s="102"/>
      <c r="AC7" s="93"/>
      <c r="AD7" s="93"/>
      <c r="AE7" s="93"/>
      <c r="AF7" s="93"/>
      <c r="AG7" s="93"/>
      <c r="AH7" s="93"/>
      <c r="AI7" s="103"/>
      <c r="AJ7" s="103"/>
      <c r="AK7" s="93"/>
      <c r="AL7" s="93"/>
      <c r="AM7" s="93"/>
      <c r="AN7" s="93"/>
      <c r="AO7" s="93"/>
      <c r="AP7" s="102"/>
      <c r="AQ7" s="102"/>
      <c r="AR7" s="102"/>
      <c r="AS7" s="102"/>
    </row>
    <row r="8" spans="1:45" ht="15.75" x14ac:dyDescent="0.25">
      <c r="A8" s="35"/>
      <c r="B8" s="36"/>
      <c r="C8" s="65"/>
      <c r="D8" s="65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9">
        <v>41</v>
      </c>
    </row>
    <row r="9" spans="1:45" ht="65.25" customHeight="1" x14ac:dyDescent="0.25">
      <c r="A9" s="38" t="s">
        <v>8</v>
      </c>
      <c r="B9" s="39" t="s">
        <v>9</v>
      </c>
      <c r="C9" s="39"/>
      <c r="D9" s="39"/>
      <c r="E9" s="56">
        <f>SUM(E10:E28)</f>
        <v>107</v>
      </c>
      <c r="F9" s="56">
        <f t="shared" ref="F9:AS9" si="0">SUM(F10:F28)</f>
        <v>28</v>
      </c>
      <c r="G9" s="56">
        <f t="shared" si="0"/>
        <v>79</v>
      </c>
      <c r="H9" s="56">
        <f t="shared" si="0"/>
        <v>0</v>
      </c>
      <c r="I9" s="56">
        <f t="shared" si="0"/>
        <v>0</v>
      </c>
      <c r="J9" s="56">
        <f t="shared" si="0"/>
        <v>93</v>
      </c>
      <c r="K9" s="56">
        <f t="shared" si="0"/>
        <v>75</v>
      </c>
      <c r="L9" s="56">
        <f t="shared" si="0"/>
        <v>18</v>
      </c>
      <c r="M9" s="56">
        <f t="shared" si="0"/>
        <v>0</v>
      </c>
      <c r="N9" s="56">
        <f t="shared" si="0"/>
        <v>0</v>
      </c>
      <c r="O9" s="56">
        <f t="shared" si="0"/>
        <v>36</v>
      </c>
      <c r="P9" s="56">
        <f t="shared" si="0"/>
        <v>25</v>
      </c>
      <c r="Q9" s="56">
        <f t="shared" si="0"/>
        <v>0</v>
      </c>
      <c r="R9" s="56">
        <f t="shared" si="0"/>
        <v>2</v>
      </c>
      <c r="S9" s="56">
        <f t="shared" si="0"/>
        <v>0</v>
      </c>
      <c r="T9" s="56">
        <f t="shared" si="0"/>
        <v>9</v>
      </c>
      <c r="U9" s="56">
        <f t="shared" si="0"/>
        <v>2</v>
      </c>
      <c r="V9" s="56">
        <f t="shared" si="0"/>
        <v>6</v>
      </c>
      <c r="W9" s="56">
        <f t="shared" si="0"/>
        <v>1</v>
      </c>
      <c r="X9" s="56">
        <f t="shared" si="0"/>
        <v>0</v>
      </c>
      <c r="Y9" s="56">
        <f t="shared" si="0"/>
        <v>36</v>
      </c>
      <c r="Z9" s="56">
        <f t="shared" si="0"/>
        <v>0</v>
      </c>
      <c r="AA9" s="56">
        <f t="shared" si="0"/>
        <v>24</v>
      </c>
      <c r="AB9" s="56">
        <f t="shared" si="0"/>
        <v>146</v>
      </c>
      <c r="AC9" s="56">
        <f t="shared" si="0"/>
        <v>46</v>
      </c>
      <c r="AD9" s="56">
        <f t="shared" si="0"/>
        <v>2</v>
      </c>
      <c r="AE9" s="56">
        <f t="shared" si="0"/>
        <v>1</v>
      </c>
      <c r="AF9" s="56">
        <f t="shared" si="0"/>
        <v>3</v>
      </c>
      <c r="AG9" s="56">
        <f t="shared" si="0"/>
        <v>0</v>
      </c>
      <c r="AH9" s="56">
        <f t="shared" si="0"/>
        <v>3</v>
      </c>
      <c r="AI9" s="56">
        <f t="shared" si="0"/>
        <v>0</v>
      </c>
      <c r="AJ9" s="56">
        <f t="shared" si="0"/>
        <v>2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0"/>
        <v>0</v>
      </c>
      <c r="AR9" s="56">
        <f t="shared" si="0"/>
        <v>0</v>
      </c>
      <c r="AS9" s="68">
        <f t="shared" si="0"/>
        <v>0</v>
      </c>
    </row>
    <row r="10" spans="1:45" ht="56.25" customHeight="1" x14ac:dyDescent="0.25">
      <c r="A10" s="40" t="s">
        <v>258</v>
      </c>
      <c r="B10" s="41" t="s">
        <v>10</v>
      </c>
      <c r="C10" s="41"/>
      <c r="D10" s="41"/>
      <c r="E10" s="63">
        <v>8</v>
      </c>
      <c r="F10" s="63">
        <v>1</v>
      </c>
      <c r="G10" s="63">
        <v>7</v>
      </c>
      <c r="H10" s="63"/>
      <c r="I10" s="63"/>
      <c r="J10" s="63">
        <v>8</v>
      </c>
      <c r="K10" s="63">
        <v>5</v>
      </c>
      <c r="L10" s="42">
        <v>3</v>
      </c>
      <c r="M10" s="42"/>
      <c r="N10" s="42"/>
      <c r="O10" s="42">
        <v>4</v>
      </c>
      <c r="P10" s="42">
        <v>3</v>
      </c>
      <c r="Q10" s="42"/>
      <c r="R10" s="42">
        <v>1</v>
      </c>
      <c r="S10" s="42"/>
      <c r="T10" s="42"/>
      <c r="U10" s="42"/>
      <c r="V10" s="42"/>
      <c r="W10" s="42"/>
      <c r="X10" s="42"/>
      <c r="Y10" s="42">
        <v>4</v>
      </c>
      <c r="Z10" s="42"/>
      <c r="AA10" s="42"/>
      <c r="AB10" s="42">
        <v>9</v>
      </c>
      <c r="AC10" s="42"/>
      <c r="AD10" s="42"/>
      <c r="AE10" s="42">
        <v>1</v>
      </c>
      <c r="AF10" s="42">
        <v>1</v>
      </c>
      <c r="AG10" s="42"/>
      <c r="AH10" s="79">
        <v>1</v>
      </c>
      <c r="AI10" s="42"/>
      <c r="AJ10" s="42"/>
      <c r="AK10" s="42"/>
      <c r="AL10" s="42"/>
      <c r="AM10" s="42"/>
      <c r="AN10" s="42"/>
      <c r="AO10" s="42"/>
      <c r="AP10" s="79"/>
      <c r="AQ10" s="79"/>
      <c r="AR10" s="79"/>
      <c r="AS10" s="79"/>
    </row>
    <row r="11" spans="1:45" ht="45" customHeight="1" x14ac:dyDescent="0.25">
      <c r="A11" s="40" t="s">
        <v>11</v>
      </c>
      <c r="B11" s="43" t="s">
        <v>12</v>
      </c>
      <c r="C11" s="43"/>
      <c r="D11" s="43"/>
      <c r="E11" s="63">
        <v>7</v>
      </c>
      <c r="F11" s="63"/>
      <c r="G11" s="63">
        <v>7</v>
      </c>
      <c r="H11" s="63"/>
      <c r="I11" s="63"/>
      <c r="J11" s="63">
        <v>12</v>
      </c>
      <c r="K11" s="63">
        <v>11</v>
      </c>
      <c r="L11" s="42">
        <v>1</v>
      </c>
      <c r="M11" s="42"/>
      <c r="N11" s="42"/>
      <c r="O11" s="42">
        <v>5</v>
      </c>
      <c r="P11" s="42">
        <v>4</v>
      </c>
      <c r="Q11" s="42"/>
      <c r="R11" s="42">
        <v>1</v>
      </c>
      <c r="S11" s="42"/>
      <c r="T11" s="42"/>
      <c r="U11" s="42"/>
      <c r="V11" s="42"/>
      <c r="W11" s="42"/>
      <c r="X11" s="42"/>
      <c r="Y11" s="42">
        <v>5</v>
      </c>
      <c r="Z11" s="42"/>
      <c r="AA11" s="42">
        <v>1</v>
      </c>
      <c r="AB11" s="80">
        <v>13</v>
      </c>
      <c r="AC11" s="80">
        <v>1</v>
      </c>
      <c r="AD11" s="80"/>
      <c r="AE11" s="80"/>
      <c r="AF11" s="80"/>
      <c r="AG11" s="80"/>
      <c r="AH11" s="81"/>
      <c r="AI11" s="42"/>
      <c r="AJ11" s="42"/>
      <c r="AK11" s="42"/>
      <c r="AL11" s="42"/>
      <c r="AM11" s="42"/>
      <c r="AN11" s="42"/>
      <c r="AO11" s="42"/>
      <c r="AP11" s="79"/>
      <c r="AQ11" s="79"/>
      <c r="AR11" s="79"/>
      <c r="AS11" s="79"/>
    </row>
    <row r="12" spans="1:45" ht="41.25" customHeight="1" x14ac:dyDescent="0.25">
      <c r="A12" s="44" t="s">
        <v>13</v>
      </c>
      <c r="B12" s="43" t="s">
        <v>14</v>
      </c>
      <c r="C12" s="43"/>
      <c r="D12" s="43"/>
      <c r="E12" s="63"/>
      <c r="F12" s="63"/>
      <c r="G12" s="63"/>
      <c r="H12" s="63"/>
      <c r="I12" s="63"/>
      <c r="J12" s="63"/>
      <c r="K12" s="63"/>
      <c r="L12" s="42"/>
      <c r="M12" s="4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42"/>
      <c r="AB12" s="42"/>
      <c r="AC12" s="42"/>
      <c r="AD12" s="42"/>
      <c r="AE12" s="42"/>
      <c r="AF12" s="42"/>
      <c r="AG12" s="42"/>
      <c r="AH12" s="79"/>
      <c r="AI12" s="42"/>
      <c r="AJ12" s="80"/>
      <c r="AK12" s="80"/>
      <c r="AL12" s="80"/>
      <c r="AM12" s="80"/>
      <c r="AN12" s="80"/>
      <c r="AO12" s="80"/>
      <c r="AP12" s="79"/>
      <c r="AQ12" s="79"/>
      <c r="AR12" s="79"/>
      <c r="AS12" s="79"/>
    </row>
    <row r="13" spans="1:45" ht="42" customHeight="1" x14ac:dyDescent="0.25">
      <c r="A13" s="40" t="s">
        <v>15</v>
      </c>
      <c r="B13" s="43" t="s">
        <v>16</v>
      </c>
      <c r="C13" s="43"/>
      <c r="D13" s="43"/>
      <c r="E13" s="63"/>
      <c r="F13" s="63"/>
      <c r="G13" s="63"/>
      <c r="H13" s="63"/>
      <c r="I13" s="63"/>
      <c r="J13" s="63"/>
      <c r="K13" s="63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79"/>
      <c r="AI13" s="42"/>
      <c r="AJ13" s="42"/>
      <c r="AK13" s="42"/>
      <c r="AL13" s="42"/>
      <c r="AM13" s="42"/>
      <c r="AN13" s="42"/>
      <c r="AO13" s="42"/>
      <c r="AP13" s="79"/>
      <c r="AQ13" s="79"/>
      <c r="AR13" s="79"/>
      <c r="AS13" s="79"/>
    </row>
    <row r="14" spans="1:45" ht="45" customHeight="1" x14ac:dyDescent="0.25">
      <c r="A14" s="45">
        <v>1.2</v>
      </c>
      <c r="B14" s="41" t="s">
        <v>17</v>
      </c>
      <c r="C14" s="41"/>
      <c r="D14" s="41"/>
      <c r="E14" s="63"/>
      <c r="F14" s="63"/>
      <c r="G14" s="63"/>
      <c r="H14" s="63"/>
      <c r="I14" s="63"/>
      <c r="J14" s="63">
        <v>1</v>
      </c>
      <c r="K14" s="63"/>
      <c r="L14" s="42">
        <v>1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122"/>
      <c r="AI14" s="42"/>
      <c r="AJ14" s="42"/>
      <c r="AK14" s="42"/>
      <c r="AL14" s="42"/>
      <c r="AM14" s="42"/>
      <c r="AN14" s="42"/>
      <c r="AO14" s="42"/>
      <c r="AP14" s="79"/>
      <c r="AQ14" s="79"/>
      <c r="AR14" s="79"/>
      <c r="AS14" s="79"/>
    </row>
    <row r="15" spans="1:45" ht="42.75" customHeight="1" x14ac:dyDescent="0.25">
      <c r="A15" s="40" t="s">
        <v>18</v>
      </c>
      <c r="B15" s="41" t="s">
        <v>19</v>
      </c>
      <c r="C15" s="41"/>
      <c r="D15" s="41"/>
      <c r="E15" s="63"/>
      <c r="F15" s="63"/>
      <c r="G15" s="63"/>
      <c r="H15" s="63"/>
      <c r="I15" s="63"/>
      <c r="J15" s="63">
        <v>1</v>
      </c>
      <c r="K15" s="63"/>
      <c r="L15" s="123">
        <v>1</v>
      </c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42"/>
      <c r="AB15" s="42"/>
      <c r="AC15" s="42"/>
      <c r="AD15" s="42"/>
      <c r="AE15" s="42"/>
      <c r="AF15" s="42"/>
      <c r="AG15" s="122"/>
      <c r="AH15" s="122"/>
      <c r="AI15" s="42"/>
      <c r="AJ15" s="122"/>
      <c r="AK15" s="123"/>
      <c r="AL15" s="123"/>
      <c r="AM15" s="123"/>
      <c r="AN15" s="123"/>
      <c r="AO15" s="123"/>
      <c r="AP15" s="79"/>
      <c r="AQ15" s="79"/>
      <c r="AR15" s="79"/>
      <c r="AS15" s="79"/>
    </row>
    <row r="16" spans="1:45" ht="48" customHeight="1" x14ac:dyDescent="0.25">
      <c r="A16" s="40" t="s">
        <v>20</v>
      </c>
      <c r="B16" s="46" t="s">
        <v>21</v>
      </c>
      <c r="C16" s="47"/>
      <c r="D16" s="47"/>
      <c r="E16" s="58"/>
      <c r="F16" s="58"/>
      <c r="G16" s="58"/>
      <c r="H16" s="58"/>
      <c r="I16" s="58"/>
      <c r="J16" s="58"/>
      <c r="K16" s="58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42"/>
      <c r="AJ16" s="42"/>
      <c r="AK16" s="42"/>
      <c r="AL16" s="42"/>
      <c r="AM16" s="42"/>
      <c r="AN16" s="42"/>
      <c r="AO16" s="42"/>
      <c r="AP16" s="79"/>
      <c r="AQ16" s="79"/>
      <c r="AR16" s="79"/>
      <c r="AS16" s="79"/>
    </row>
    <row r="17" spans="1:45" ht="48.75" customHeight="1" x14ac:dyDescent="0.25">
      <c r="A17" s="40" t="s">
        <v>22</v>
      </c>
      <c r="B17" s="46" t="s">
        <v>23</v>
      </c>
      <c r="C17" s="47"/>
      <c r="D17" s="47"/>
      <c r="E17" s="58"/>
      <c r="F17" s="58"/>
      <c r="G17" s="58"/>
      <c r="H17" s="58"/>
      <c r="I17" s="58"/>
      <c r="J17" s="58"/>
      <c r="K17" s="58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</row>
    <row r="18" spans="1:45" ht="43.5" customHeight="1" x14ac:dyDescent="0.25">
      <c r="A18" s="40" t="s">
        <v>24</v>
      </c>
      <c r="B18" s="41" t="s">
        <v>25</v>
      </c>
      <c r="C18" s="41"/>
      <c r="D18" s="48"/>
      <c r="E18" s="63"/>
      <c r="F18" s="63"/>
      <c r="G18" s="63"/>
      <c r="H18" s="63"/>
      <c r="I18" s="63"/>
      <c r="J18" s="63"/>
      <c r="K18" s="63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</row>
    <row r="19" spans="1:45" ht="50.25" customHeight="1" x14ac:dyDescent="0.25">
      <c r="A19" s="40" t="s">
        <v>26</v>
      </c>
      <c r="B19" s="43" t="s">
        <v>27</v>
      </c>
      <c r="C19" s="43"/>
      <c r="D19" s="46"/>
      <c r="E19" s="63">
        <v>1</v>
      </c>
      <c r="F19" s="63"/>
      <c r="G19" s="63">
        <v>1</v>
      </c>
      <c r="H19" s="63"/>
      <c r="I19" s="63"/>
      <c r="J19" s="63"/>
      <c r="K19" s="63"/>
      <c r="L19" s="124"/>
      <c r="M19" s="124"/>
      <c r="N19" s="124"/>
      <c r="O19" s="124">
        <v>1</v>
      </c>
      <c r="P19" s="124"/>
      <c r="Q19" s="124"/>
      <c r="R19" s="124"/>
      <c r="S19" s="124"/>
      <c r="T19" s="124">
        <v>1</v>
      </c>
      <c r="U19" s="124"/>
      <c r="V19" s="124">
        <v>1</v>
      </c>
      <c r="W19" s="124"/>
      <c r="X19" s="124"/>
      <c r="Y19" s="124">
        <v>1</v>
      </c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</row>
    <row r="20" spans="1:45" ht="54" customHeight="1" x14ac:dyDescent="0.25">
      <c r="A20" s="40" t="s">
        <v>28</v>
      </c>
      <c r="B20" s="46" t="s">
        <v>29</v>
      </c>
      <c r="C20" s="47"/>
      <c r="D20" s="47"/>
      <c r="E20" s="58"/>
      <c r="F20" s="58"/>
      <c r="G20" s="58"/>
      <c r="H20" s="58"/>
      <c r="I20" s="58"/>
      <c r="J20" s="58"/>
      <c r="K20" s="58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</row>
    <row r="21" spans="1:45" ht="31.5" customHeight="1" x14ac:dyDescent="0.25">
      <c r="A21" s="40" t="s">
        <v>30</v>
      </c>
      <c r="B21" s="48" t="s">
        <v>31</v>
      </c>
      <c r="C21" s="49"/>
      <c r="D21" s="49"/>
      <c r="E21" s="58">
        <v>4</v>
      </c>
      <c r="F21" s="58">
        <v>2</v>
      </c>
      <c r="G21" s="58">
        <v>2</v>
      </c>
      <c r="H21" s="58"/>
      <c r="I21" s="58"/>
      <c r="J21" s="58">
        <v>3</v>
      </c>
      <c r="K21" s="58">
        <v>3</v>
      </c>
      <c r="L21" s="124"/>
      <c r="M21" s="124"/>
      <c r="N21" s="124"/>
      <c r="O21" s="125">
        <v>1</v>
      </c>
      <c r="P21" s="125">
        <v>1</v>
      </c>
      <c r="Q21" s="124"/>
      <c r="R21" s="124"/>
      <c r="S21" s="124"/>
      <c r="T21" s="124"/>
      <c r="U21" s="124"/>
      <c r="V21" s="124"/>
      <c r="W21" s="124"/>
      <c r="X21" s="124"/>
      <c r="Y21" s="124">
        <v>1</v>
      </c>
      <c r="Z21" s="124"/>
      <c r="AA21" s="124"/>
      <c r="AB21" s="124">
        <v>6</v>
      </c>
      <c r="AC21" s="124">
        <v>3</v>
      </c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</row>
    <row r="22" spans="1:45" ht="42.75" customHeight="1" x14ac:dyDescent="0.25">
      <c r="A22" s="40" t="s">
        <v>32</v>
      </c>
      <c r="B22" s="48" t="s">
        <v>33</v>
      </c>
      <c r="C22" s="49"/>
      <c r="D22" s="49"/>
      <c r="E22" s="58">
        <v>5</v>
      </c>
      <c r="F22" s="58">
        <v>1</v>
      </c>
      <c r="G22" s="58">
        <v>4</v>
      </c>
      <c r="H22" s="58"/>
      <c r="I22" s="58"/>
      <c r="J22" s="58">
        <v>5</v>
      </c>
      <c r="K22" s="58">
        <v>4</v>
      </c>
      <c r="L22" s="124">
        <v>1</v>
      </c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>
        <v>9</v>
      </c>
      <c r="AC22" s="124">
        <v>1</v>
      </c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</row>
    <row r="23" spans="1:45" ht="50.25" customHeight="1" x14ac:dyDescent="0.25">
      <c r="A23" s="40" t="s">
        <v>34</v>
      </c>
      <c r="B23" s="49" t="s">
        <v>35</v>
      </c>
      <c r="C23" s="49"/>
      <c r="D23" s="49"/>
      <c r="E23" s="58"/>
      <c r="F23" s="58"/>
      <c r="G23" s="58"/>
      <c r="H23" s="58"/>
      <c r="I23" s="58"/>
      <c r="J23" s="58"/>
      <c r="K23" s="58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45" ht="48.75" customHeight="1" x14ac:dyDescent="0.25">
      <c r="A24" s="40" t="s">
        <v>36</v>
      </c>
      <c r="B24" s="48" t="s">
        <v>37</v>
      </c>
      <c r="C24" s="49"/>
      <c r="D24" s="49"/>
      <c r="E24" s="58"/>
      <c r="F24" s="58"/>
      <c r="G24" s="58"/>
      <c r="H24" s="58"/>
      <c r="I24" s="58"/>
      <c r="J24" s="58"/>
      <c r="K24" s="58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</row>
    <row r="25" spans="1:45" ht="48" customHeight="1" x14ac:dyDescent="0.25">
      <c r="A25" s="40" t="s">
        <v>38</v>
      </c>
      <c r="B25" s="41" t="s">
        <v>39</v>
      </c>
      <c r="C25" s="41"/>
      <c r="D25" s="48"/>
      <c r="E25" s="63">
        <v>56</v>
      </c>
      <c r="F25" s="63">
        <v>16</v>
      </c>
      <c r="G25" s="63">
        <v>40</v>
      </c>
      <c r="H25" s="63"/>
      <c r="I25" s="63"/>
      <c r="J25" s="63">
        <v>39</v>
      </c>
      <c r="K25" s="63">
        <v>31</v>
      </c>
      <c r="L25" s="124">
        <v>8</v>
      </c>
      <c r="M25" s="124"/>
      <c r="N25" s="124"/>
      <c r="O25" s="124">
        <v>18</v>
      </c>
      <c r="P25" s="124">
        <v>13</v>
      </c>
      <c r="Q25" s="124"/>
      <c r="R25" s="124"/>
      <c r="S25" s="124"/>
      <c r="T25" s="124">
        <v>5</v>
      </c>
      <c r="U25" s="124">
        <v>1</v>
      </c>
      <c r="V25" s="124">
        <v>3</v>
      </c>
      <c r="W25" s="124">
        <v>1</v>
      </c>
      <c r="X25" s="124"/>
      <c r="Y25" s="124">
        <v>18</v>
      </c>
      <c r="Z25" s="124"/>
      <c r="AA25" s="124">
        <v>18</v>
      </c>
      <c r="AB25" s="124">
        <v>69</v>
      </c>
      <c r="AC25" s="124">
        <v>27</v>
      </c>
      <c r="AD25" s="124">
        <v>1</v>
      </c>
      <c r="AE25" s="124"/>
      <c r="AF25" s="124">
        <v>1</v>
      </c>
      <c r="AG25" s="124"/>
      <c r="AH25" s="124">
        <v>1</v>
      </c>
      <c r="AI25" s="124"/>
      <c r="AJ25" s="124">
        <v>1</v>
      </c>
      <c r="AK25" s="124"/>
      <c r="AL25" s="124"/>
      <c r="AM25" s="124"/>
      <c r="AN25" s="124"/>
      <c r="AO25" s="124"/>
      <c r="AP25" s="124"/>
      <c r="AQ25" s="124"/>
      <c r="AR25" s="124"/>
      <c r="AS25" s="124"/>
    </row>
    <row r="26" spans="1:45" ht="54" customHeight="1" x14ac:dyDescent="0.25">
      <c r="A26" s="40" t="s">
        <v>40</v>
      </c>
      <c r="B26" s="49" t="s">
        <v>41</v>
      </c>
      <c r="C26" s="49"/>
      <c r="D26" s="49"/>
      <c r="E26" s="58">
        <v>6</v>
      </c>
      <c r="F26" s="58">
        <v>1</v>
      </c>
      <c r="G26" s="58">
        <v>5</v>
      </c>
      <c r="H26" s="58"/>
      <c r="I26" s="58"/>
      <c r="J26" s="58">
        <v>18</v>
      </c>
      <c r="K26" s="59">
        <v>18</v>
      </c>
      <c r="L26" s="124"/>
      <c r="M26" s="124"/>
      <c r="N26" s="124"/>
      <c r="O26" s="124">
        <v>3</v>
      </c>
      <c r="P26" s="124">
        <v>1</v>
      </c>
      <c r="Q26" s="124"/>
      <c r="R26" s="124"/>
      <c r="S26" s="124"/>
      <c r="T26" s="124">
        <v>2</v>
      </c>
      <c r="U26" s="124">
        <v>1</v>
      </c>
      <c r="V26" s="124">
        <v>1</v>
      </c>
      <c r="W26" s="124"/>
      <c r="X26" s="124"/>
      <c r="Y26" s="124">
        <v>3</v>
      </c>
      <c r="Z26" s="124"/>
      <c r="AA26" s="124">
        <v>2</v>
      </c>
      <c r="AB26" s="124">
        <v>21</v>
      </c>
      <c r="AC26" s="124">
        <v>5</v>
      </c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</row>
    <row r="27" spans="1:45" ht="42.75" customHeight="1" x14ac:dyDescent="0.25">
      <c r="A27" s="40" t="s">
        <v>42</v>
      </c>
      <c r="B27" s="48" t="s">
        <v>43</v>
      </c>
      <c r="C27" s="49"/>
      <c r="D27" s="49"/>
      <c r="E27" s="58">
        <v>7</v>
      </c>
      <c r="F27" s="58">
        <v>3</v>
      </c>
      <c r="G27" s="58">
        <v>4</v>
      </c>
      <c r="H27" s="58"/>
      <c r="I27" s="58"/>
      <c r="J27" s="58"/>
      <c r="K27" s="59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>
        <v>2</v>
      </c>
      <c r="AB27" s="124">
        <v>7</v>
      </c>
      <c r="AC27" s="124">
        <v>4</v>
      </c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</row>
    <row r="28" spans="1:45" ht="37.5" customHeight="1" x14ac:dyDescent="0.25">
      <c r="A28" s="40" t="s">
        <v>44</v>
      </c>
      <c r="B28" s="43" t="s">
        <v>45</v>
      </c>
      <c r="C28" s="43"/>
      <c r="D28" s="46"/>
      <c r="E28" s="58">
        <v>13</v>
      </c>
      <c r="F28" s="58">
        <v>4</v>
      </c>
      <c r="G28" s="58">
        <v>9</v>
      </c>
      <c r="H28" s="58"/>
      <c r="I28" s="58"/>
      <c r="J28" s="58">
        <v>6</v>
      </c>
      <c r="K28" s="59">
        <v>3</v>
      </c>
      <c r="L28" s="124">
        <v>3</v>
      </c>
      <c r="M28" s="124"/>
      <c r="N28" s="124"/>
      <c r="O28" s="124">
        <v>4</v>
      </c>
      <c r="P28" s="124">
        <v>3</v>
      </c>
      <c r="Q28" s="124"/>
      <c r="R28" s="124"/>
      <c r="S28" s="124"/>
      <c r="T28" s="124">
        <v>1</v>
      </c>
      <c r="U28" s="124"/>
      <c r="V28" s="124">
        <v>1</v>
      </c>
      <c r="W28" s="124"/>
      <c r="X28" s="124"/>
      <c r="Y28" s="124">
        <v>4</v>
      </c>
      <c r="Z28" s="124"/>
      <c r="AA28" s="124">
        <v>1</v>
      </c>
      <c r="AB28" s="124">
        <v>12</v>
      </c>
      <c r="AC28" s="124">
        <v>5</v>
      </c>
      <c r="AD28" s="124">
        <v>1</v>
      </c>
      <c r="AE28" s="124"/>
      <c r="AF28" s="124">
        <v>1</v>
      </c>
      <c r="AG28" s="124"/>
      <c r="AH28" s="124">
        <v>1</v>
      </c>
      <c r="AI28" s="124"/>
      <c r="AJ28" s="124">
        <v>1</v>
      </c>
      <c r="AK28" s="124"/>
      <c r="AL28" s="124"/>
      <c r="AM28" s="124"/>
      <c r="AN28" s="124"/>
      <c r="AO28" s="124"/>
      <c r="AP28" s="124"/>
      <c r="AQ28" s="124"/>
      <c r="AR28" s="124"/>
      <c r="AS28" s="124"/>
    </row>
    <row r="29" spans="1:45" ht="45.75" customHeight="1" x14ac:dyDescent="0.25">
      <c r="A29" s="38" t="s">
        <v>46</v>
      </c>
      <c r="B29" s="39" t="s">
        <v>47</v>
      </c>
      <c r="C29" s="39"/>
      <c r="D29" s="37"/>
      <c r="E29" s="68">
        <f>SUM(E30:E40)</f>
        <v>14</v>
      </c>
      <c r="F29" s="68">
        <f t="shared" ref="F29:AS29" si="1">SUM(F30:F40)</f>
        <v>2</v>
      </c>
      <c r="G29" s="68">
        <f t="shared" si="1"/>
        <v>12</v>
      </c>
      <c r="H29" s="68">
        <f t="shared" si="1"/>
        <v>0</v>
      </c>
      <c r="I29" s="68">
        <f t="shared" si="1"/>
        <v>0</v>
      </c>
      <c r="J29" s="68">
        <f t="shared" si="1"/>
        <v>19</v>
      </c>
      <c r="K29" s="68">
        <f t="shared" si="1"/>
        <v>15</v>
      </c>
      <c r="L29" s="68">
        <f t="shared" si="1"/>
        <v>4</v>
      </c>
      <c r="M29" s="68">
        <f t="shared" si="1"/>
        <v>0</v>
      </c>
      <c r="N29" s="68">
        <f t="shared" si="1"/>
        <v>0</v>
      </c>
      <c r="O29" s="68">
        <f t="shared" si="1"/>
        <v>6</v>
      </c>
      <c r="P29" s="68">
        <f t="shared" si="1"/>
        <v>2</v>
      </c>
      <c r="Q29" s="68">
        <f t="shared" si="1"/>
        <v>2</v>
      </c>
      <c r="R29" s="68">
        <f t="shared" si="1"/>
        <v>0</v>
      </c>
      <c r="S29" s="68">
        <f t="shared" si="1"/>
        <v>0</v>
      </c>
      <c r="T29" s="68">
        <f t="shared" si="1"/>
        <v>2</v>
      </c>
      <c r="U29" s="68">
        <f t="shared" si="1"/>
        <v>0</v>
      </c>
      <c r="V29" s="68">
        <f t="shared" si="1"/>
        <v>2</v>
      </c>
      <c r="W29" s="68">
        <f t="shared" si="1"/>
        <v>0</v>
      </c>
      <c r="X29" s="68">
        <f t="shared" si="1"/>
        <v>0</v>
      </c>
      <c r="Y29" s="68">
        <f t="shared" si="1"/>
        <v>6</v>
      </c>
      <c r="Z29" s="68">
        <f t="shared" si="1"/>
        <v>1</v>
      </c>
      <c r="AA29" s="68">
        <f t="shared" si="1"/>
        <v>3</v>
      </c>
      <c r="AB29" s="68">
        <f t="shared" si="1"/>
        <v>22</v>
      </c>
      <c r="AC29" s="68">
        <f t="shared" si="1"/>
        <v>5</v>
      </c>
      <c r="AD29" s="68">
        <f t="shared" si="1"/>
        <v>1</v>
      </c>
      <c r="AE29" s="68">
        <f t="shared" si="1"/>
        <v>1</v>
      </c>
      <c r="AF29" s="68">
        <f t="shared" si="1"/>
        <v>2</v>
      </c>
      <c r="AG29" s="68">
        <f t="shared" si="1"/>
        <v>0</v>
      </c>
      <c r="AH29" s="68">
        <f t="shared" si="1"/>
        <v>2</v>
      </c>
      <c r="AI29" s="68">
        <f t="shared" si="1"/>
        <v>0</v>
      </c>
      <c r="AJ29" s="68">
        <f t="shared" si="1"/>
        <v>1</v>
      </c>
      <c r="AK29" s="68">
        <f t="shared" si="1"/>
        <v>0</v>
      </c>
      <c r="AL29" s="68">
        <f t="shared" si="1"/>
        <v>0</v>
      </c>
      <c r="AM29" s="68">
        <f t="shared" si="1"/>
        <v>0</v>
      </c>
      <c r="AN29" s="68">
        <f t="shared" si="1"/>
        <v>0</v>
      </c>
      <c r="AO29" s="68">
        <f t="shared" si="1"/>
        <v>0</v>
      </c>
      <c r="AP29" s="68">
        <f t="shared" si="1"/>
        <v>0</v>
      </c>
      <c r="AQ29" s="68">
        <f t="shared" si="1"/>
        <v>0</v>
      </c>
      <c r="AR29" s="68">
        <f t="shared" si="1"/>
        <v>0</v>
      </c>
      <c r="AS29" s="68">
        <f t="shared" si="1"/>
        <v>0</v>
      </c>
    </row>
    <row r="30" spans="1:45" ht="58.5" customHeight="1" x14ac:dyDescent="0.25">
      <c r="A30" s="40" t="s">
        <v>48</v>
      </c>
      <c r="B30" s="46" t="s">
        <v>49</v>
      </c>
      <c r="C30" s="47"/>
      <c r="D30" s="47"/>
      <c r="E30" s="58">
        <v>6</v>
      </c>
      <c r="F30" s="58">
        <v>2</v>
      </c>
      <c r="G30" s="58">
        <v>4</v>
      </c>
      <c r="H30" s="58"/>
      <c r="I30" s="58"/>
      <c r="J30" s="58">
        <v>2</v>
      </c>
      <c r="K30" s="59">
        <v>1</v>
      </c>
      <c r="L30" s="124">
        <v>1</v>
      </c>
      <c r="M30" s="124"/>
      <c r="N30" s="124"/>
      <c r="O30" s="124">
        <v>2</v>
      </c>
      <c r="P30" s="124">
        <v>1</v>
      </c>
      <c r="Q30" s="124"/>
      <c r="R30" s="124"/>
      <c r="S30" s="124"/>
      <c r="T30" s="124">
        <v>1</v>
      </c>
      <c r="U30" s="124"/>
      <c r="V30" s="124">
        <v>1</v>
      </c>
      <c r="W30" s="124"/>
      <c r="X30" s="124"/>
      <c r="Y30" s="124">
        <v>2</v>
      </c>
      <c r="Z30" s="124"/>
      <c r="AA30" s="124">
        <v>2</v>
      </c>
      <c r="AB30" s="124">
        <v>5</v>
      </c>
      <c r="AC30" s="124">
        <v>4</v>
      </c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</row>
    <row r="31" spans="1:45" ht="51" customHeight="1" x14ac:dyDescent="0.25">
      <c r="A31" s="40" t="s">
        <v>50</v>
      </c>
      <c r="B31" s="43" t="s">
        <v>51</v>
      </c>
      <c r="C31" s="43"/>
      <c r="D31" s="46"/>
      <c r="E31" s="58"/>
      <c r="F31" s="58"/>
      <c r="G31" s="58"/>
      <c r="H31" s="58"/>
      <c r="I31" s="58"/>
      <c r="J31" s="58"/>
      <c r="K31" s="59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</row>
    <row r="32" spans="1:45" ht="45" customHeight="1" x14ac:dyDescent="0.25">
      <c r="A32" s="40" t="s">
        <v>52</v>
      </c>
      <c r="B32" s="46" t="s">
        <v>53</v>
      </c>
      <c r="C32" s="47"/>
      <c r="D32" s="47"/>
      <c r="E32" s="58">
        <v>1</v>
      </c>
      <c r="F32" s="58"/>
      <c r="G32" s="58">
        <v>1</v>
      </c>
      <c r="H32" s="58"/>
      <c r="I32" s="58"/>
      <c r="J32" s="58">
        <v>2</v>
      </c>
      <c r="K32" s="59">
        <v>2</v>
      </c>
      <c r="L32" s="124"/>
      <c r="M32" s="124"/>
      <c r="N32" s="124"/>
      <c r="O32" s="124">
        <v>1</v>
      </c>
      <c r="P32" s="124"/>
      <c r="Q32" s="124">
        <v>1</v>
      </c>
      <c r="R32" s="124"/>
      <c r="S32" s="124"/>
      <c r="T32" s="124"/>
      <c r="U32" s="124"/>
      <c r="V32" s="124"/>
      <c r="W32" s="124"/>
      <c r="X32" s="124"/>
      <c r="Y32" s="124">
        <v>1</v>
      </c>
      <c r="Z32" s="124"/>
      <c r="AA32" s="124"/>
      <c r="AB32" s="124">
        <v>2</v>
      </c>
      <c r="AC32" s="124"/>
      <c r="AD32" s="124">
        <v>1</v>
      </c>
      <c r="AE32" s="124"/>
      <c r="AF32" s="124">
        <v>1</v>
      </c>
      <c r="AG32" s="124"/>
      <c r="AH32" s="124">
        <v>1</v>
      </c>
      <c r="AI32" s="124"/>
      <c r="AJ32" s="124">
        <v>1</v>
      </c>
      <c r="AK32" s="124"/>
      <c r="AL32" s="124"/>
      <c r="AM32" s="124"/>
      <c r="AN32" s="124"/>
      <c r="AO32" s="124"/>
      <c r="AP32" s="124"/>
      <c r="AQ32" s="124"/>
      <c r="AR32" s="124"/>
      <c r="AS32" s="124"/>
    </row>
    <row r="33" spans="1:45" ht="60" customHeight="1" x14ac:dyDescent="0.25">
      <c r="A33" s="40" t="s">
        <v>54</v>
      </c>
      <c r="B33" s="48" t="s">
        <v>55</v>
      </c>
      <c r="C33" s="49"/>
      <c r="D33" s="49"/>
      <c r="E33" s="58">
        <v>1</v>
      </c>
      <c r="F33" s="58"/>
      <c r="G33" s="58">
        <v>1</v>
      </c>
      <c r="H33" s="58"/>
      <c r="I33" s="58"/>
      <c r="J33" s="58">
        <v>2</v>
      </c>
      <c r="K33" s="59">
        <v>2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>
        <v>1</v>
      </c>
      <c r="AB33" s="124">
        <v>3</v>
      </c>
      <c r="AC33" s="124">
        <v>1</v>
      </c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</row>
    <row r="34" spans="1:45" ht="46.5" customHeight="1" x14ac:dyDescent="0.25">
      <c r="A34" s="40" t="s">
        <v>56</v>
      </c>
      <c r="B34" s="48" t="s">
        <v>57</v>
      </c>
      <c r="C34" s="49"/>
      <c r="D34" s="49"/>
      <c r="E34" s="58"/>
      <c r="F34" s="58"/>
      <c r="G34" s="58"/>
      <c r="H34" s="58"/>
      <c r="I34" s="58"/>
      <c r="J34" s="58"/>
      <c r="K34" s="59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</row>
    <row r="35" spans="1:45" ht="39" customHeight="1" x14ac:dyDescent="0.25">
      <c r="A35" s="40" t="s">
        <v>58</v>
      </c>
      <c r="B35" s="48" t="s">
        <v>59</v>
      </c>
      <c r="C35" s="49"/>
      <c r="D35" s="49"/>
      <c r="E35" s="58">
        <v>1</v>
      </c>
      <c r="F35" s="58"/>
      <c r="G35" s="58">
        <v>1</v>
      </c>
      <c r="H35" s="58"/>
      <c r="I35" s="58"/>
      <c r="J35" s="58">
        <v>4</v>
      </c>
      <c r="K35" s="59">
        <v>2</v>
      </c>
      <c r="L35" s="124">
        <v>2</v>
      </c>
      <c r="M35" s="124"/>
      <c r="N35" s="124"/>
      <c r="O35" s="124">
        <v>1</v>
      </c>
      <c r="P35" s="124"/>
      <c r="Q35" s="124"/>
      <c r="R35" s="124"/>
      <c r="S35" s="124"/>
      <c r="T35" s="124">
        <v>1</v>
      </c>
      <c r="U35" s="124"/>
      <c r="V35" s="124">
        <v>1</v>
      </c>
      <c r="W35" s="124"/>
      <c r="X35" s="124"/>
      <c r="Y35" s="124">
        <v>1</v>
      </c>
      <c r="Z35" s="124"/>
      <c r="AA35" s="124"/>
      <c r="AB35" s="124">
        <v>2</v>
      </c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</row>
    <row r="36" spans="1:45" ht="39.75" customHeight="1" x14ac:dyDescent="0.25">
      <c r="A36" s="40" t="s">
        <v>60</v>
      </c>
      <c r="B36" s="48" t="s">
        <v>61</v>
      </c>
      <c r="C36" s="49"/>
      <c r="D36" s="49"/>
      <c r="E36" s="58">
        <v>1</v>
      </c>
      <c r="F36" s="58"/>
      <c r="G36" s="58">
        <v>1</v>
      </c>
      <c r="H36" s="58"/>
      <c r="I36" s="58"/>
      <c r="J36" s="58">
        <v>1</v>
      </c>
      <c r="K36" s="59">
        <v>1</v>
      </c>
      <c r="L36" s="124"/>
      <c r="M36" s="124"/>
      <c r="N36" s="124"/>
      <c r="O36" s="124">
        <v>1</v>
      </c>
      <c r="P36" s="124"/>
      <c r="Q36" s="124">
        <v>1</v>
      </c>
      <c r="R36" s="124"/>
      <c r="S36" s="124"/>
      <c r="T36" s="124"/>
      <c r="U36" s="124"/>
      <c r="V36" s="124"/>
      <c r="W36" s="124"/>
      <c r="X36" s="124"/>
      <c r="Y36" s="124">
        <v>1</v>
      </c>
      <c r="Z36" s="124"/>
      <c r="AA36" s="124"/>
      <c r="AB36" s="124">
        <v>1</v>
      </c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</row>
    <row r="37" spans="1:45" ht="42" customHeight="1" x14ac:dyDescent="0.25">
      <c r="A37" s="40" t="s">
        <v>62</v>
      </c>
      <c r="B37" s="48" t="s">
        <v>63</v>
      </c>
      <c r="C37" s="49"/>
      <c r="D37" s="49"/>
      <c r="E37" s="58"/>
      <c r="F37" s="58"/>
      <c r="G37" s="58"/>
      <c r="H37" s="58"/>
      <c r="I37" s="58"/>
      <c r="J37" s="58"/>
      <c r="K37" s="59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</row>
    <row r="38" spans="1:45" ht="34.5" customHeight="1" x14ac:dyDescent="0.25">
      <c r="A38" s="40" t="s">
        <v>64</v>
      </c>
      <c r="B38" s="48" t="s">
        <v>65</v>
      </c>
      <c r="C38" s="49"/>
      <c r="D38" s="49"/>
      <c r="E38" s="58">
        <v>1</v>
      </c>
      <c r="F38" s="58"/>
      <c r="G38" s="58">
        <v>1</v>
      </c>
      <c r="H38" s="58"/>
      <c r="I38" s="58"/>
      <c r="J38" s="58">
        <v>6</v>
      </c>
      <c r="K38" s="59">
        <v>6</v>
      </c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>
        <v>7</v>
      </c>
      <c r="AC38" s="124"/>
      <c r="AD38" s="124"/>
      <c r="AE38" s="124">
        <v>1</v>
      </c>
      <c r="AF38" s="124">
        <v>1</v>
      </c>
      <c r="AG38" s="124"/>
      <c r="AH38" s="124">
        <v>1</v>
      </c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</row>
    <row r="39" spans="1:45" ht="33" customHeight="1" x14ac:dyDescent="0.25">
      <c r="A39" s="40" t="s">
        <v>66</v>
      </c>
      <c r="B39" s="48" t="s">
        <v>67</v>
      </c>
      <c r="C39" s="49"/>
      <c r="D39" s="49"/>
      <c r="E39" s="58"/>
      <c r="F39" s="58"/>
      <c r="G39" s="58"/>
      <c r="H39" s="58"/>
      <c r="I39" s="58"/>
      <c r="J39" s="58"/>
      <c r="K39" s="59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</row>
    <row r="40" spans="1:45" ht="32.25" customHeight="1" x14ac:dyDescent="0.25">
      <c r="A40" s="40" t="s">
        <v>68</v>
      </c>
      <c r="B40" s="46" t="s">
        <v>45</v>
      </c>
      <c r="C40" s="47"/>
      <c r="D40" s="47"/>
      <c r="E40" s="58">
        <v>3</v>
      </c>
      <c r="F40" s="58"/>
      <c r="G40" s="58">
        <v>3</v>
      </c>
      <c r="H40" s="58"/>
      <c r="I40" s="58"/>
      <c r="J40" s="58">
        <v>2</v>
      </c>
      <c r="K40" s="59">
        <v>1</v>
      </c>
      <c r="L40" s="124">
        <v>1</v>
      </c>
      <c r="M40" s="124"/>
      <c r="N40" s="124"/>
      <c r="O40" s="124">
        <v>1</v>
      </c>
      <c r="P40" s="124">
        <v>1</v>
      </c>
      <c r="Q40" s="124"/>
      <c r="R40" s="124"/>
      <c r="S40" s="124"/>
      <c r="T40" s="124"/>
      <c r="U40" s="124"/>
      <c r="V40" s="124"/>
      <c r="W40" s="124"/>
      <c r="X40" s="124"/>
      <c r="Y40" s="124">
        <v>1</v>
      </c>
      <c r="Z40" s="124">
        <v>1</v>
      </c>
      <c r="AA40" s="124"/>
      <c r="AB40" s="124">
        <v>2</v>
      </c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</row>
    <row r="41" spans="1:45" ht="36" customHeight="1" x14ac:dyDescent="0.25">
      <c r="A41" s="38" t="s">
        <v>69</v>
      </c>
      <c r="B41" s="37" t="s">
        <v>70</v>
      </c>
      <c r="C41" s="50"/>
      <c r="D41" s="50"/>
      <c r="E41" s="68">
        <f>SUM(E42:E48)</f>
        <v>4</v>
      </c>
      <c r="F41" s="68">
        <f t="shared" ref="F41:AS41" si="2">SUM(F42:F48)</f>
        <v>0</v>
      </c>
      <c r="G41" s="68">
        <f t="shared" si="2"/>
        <v>4</v>
      </c>
      <c r="H41" s="68">
        <f t="shared" si="2"/>
        <v>0</v>
      </c>
      <c r="I41" s="68">
        <f t="shared" si="2"/>
        <v>0</v>
      </c>
      <c r="J41" s="68">
        <f t="shared" si="2"/>
        <v>9</v>
      </c>
      <c r="K41" s="68">
        <f t="shared" si="2"/>
        <v>5</v>
      </c>
      <c r="L41" s="68">
        <f t="shared" si="2"/>
        <v>4</v>
      </c>
      <c r="M41" s="68">
        <f t="shared" si="2"/>
        <v>0</v>
      </c>
      <c r="N41" s="68">
        <f t="shared" si="2"/>
        <v>0</v>
      </c>
      <c r="O41" s="68">
        <f t="shared" si="2"/>
        <v>4</v>
      </c>
      <c r="P41" s="68">
        <f t="shared" si="2"/>
        <v>3</v>
      </c>
      <c r="Q41" s="68">
        <f t="shared" si="2"/>
        <v>1</v>
      </c>
      <c r="R41" s="68">
        <f t="shared" si="2"/>
        <v>0</v>
      </c>
      <c r="S41" s="68">
        <f t="shared" si="2"/>
        <v>0</v>
      </c>
      <c r="T41" s="68">
        <f t="shared" si="2"/>
        <v>0</v>
      </c>
      <c r="U41" s="68">
        <f t="shared" si="2"/>
        <v>0</v>
      </c>
      <c r="V41" s="68">
        <f t="shared" si="2"/>
        <v>0</v>
      </c>
      <c r="W41" s="68">
        <f t="shared" si="2"/>
        <v>0</v>
      </c>
      <c r="X41" s="68">
        <f t="shared" si="2"/>
        <v>0</v>
      </c>
      <c r="Y41" s="68">
        <f t="shared" si="2"/>
        <v>4</v>
      </c>
      <c r="Z41" s="68">
        <f t="shared" si="2"/>
        <v>0</v>
      </c>
      <c r="AA41" s="68">
        <f t="shared" si="2"/>
        <v>1</v>
      </c>
      <c r="AB41" s="68">
        <f t="shared" si="2"/>
        <v>5</v>
      </c>
      <c r="AC41" s="68">
        <f t="shared" si="2"/>
        <v>1</v>
      </c>
      <c r="AD41" s="68">
        <f t="shared" si="2"/>
        <v>0</v>
      </c>
      <c r="AE41" s="68">
        <f t="shared" si="2"/>
        <v>0</v>
      </c>
      <c r="AF41" s="68">
        <f t="shared" si="2"/>
        <v>0</v>
      </c>
      <c r="AG41" s="68">
        <f t="shared" si="2"/>
        <v>0</v>
      </c>
      <c r="AH41" s="68">
        <f t="shared" si="2"/>
        <v>0</v>
      </c>
      <c r="AI41" s="68">
        <f t="shared" si="2"/>
        <v>0</v>
      </c>
      <c r="AJ41" s="68">
        <f t="shared" si="2"/>
        <v>0</v>
      </c>
      <c r="AK41" s="68">
        <f t="shared" si="2"/>
        <v>0</v>
      </c>
      <c r="AL41" s="68">
        <f t="shared" si="2"/>
        <v>0</v>
      </c>
      <c r="AM41" s="68">
        <f t="shared" si="2"/>
        <v>0</v>
      </c>
      <c r="AN41" s="68">
        <f t="shared" si="2"/>
        <v>0</v>
      </c>
      <c r="AO41" s="68">
        <f t="shared" si="2"/>
        <v>0</v>
      </c>
      <c r="AP41" s="68">
        <f t="shared" si="2"/>
        <v>0</v>
      </c>
      <c r="AQ41" s="68">
        <f t="shared" si="2"/>
        <v>0</v>
      </c>
      <c r="AR41" s="68">
        <f t="shared" si="2"/>
        <v>0</v>
      </c>
      <c r="AS41" s="68">
        <f t="shared" si="2"/>
        <v>0</v>
      </c>
    </row>
    <row r="42" spans="1:45" ht="42" customHeight="1" x14ac:dyDescent="0.25">
      <c r="A42" s="40" t="s">
        <v>71</v>
      </c>
      <c r="B42" s="48" t="s">
        <v>72</v>
      </c>
      <c r="C42" s="49"/>
      <c r="D42" s="49"/>
      <c r="E42" s="58"/>
      <c r="F42" s="58"/>
      <c r="G42" s="58"/>
      <c r="H42" s="58"/>
      <c r="I42" s="58"/>
      <c r="J42" s="58"/>
      <c r="K42" s="59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</row>
    <row r="43" spans="1:45" ht="33.75" customHeight="1" x14ac:dyDescent="0.25">
      <c r="A43" s="40" t="s">
        <v>73</v>
      </c>
      <c r="B43" s="48" t="s">
        <v>74</v>
      </c>
      <c r="C43" s="49"/>
      <c r="D43" s="49"/>
      <c r="E43" s="58"/>
      <c r="F43" s="58"/>
      <c r="G43" s="58"/>
      <c r="H43" s="58"/>
      <c r="I43" s="58"/>
      <c r="J43" s="58"/>
      <c r="K43" s="59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</row>
    <row r="44" spans="1:45" ht="28.5" customHeight="1" x14ac:dyDescent="0.25">
      <c r="A44" s="40" t="s">
        <v>75</v>
      </c>
      <c r="B44" s="48" t="s">
        <v>76</v>
      </c>
      <c r="C44" s="49"/>
      <c r="D44" s="49"/>
      <c r="E44" s="58"/>
      <c r="F44" s="58"/>
      <c r="G44" s="58"/>
      <c r="H44" s="58"/>
      <c r="I44" s="58"/>
      <c r="J44" s="58"/>
      <c r="K44" s="59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</row>
    <row r="45" spans="1:45" ht="33.75" customHeight="1" x14ac:dyDescent="0.25">
      <c r="A45" s="40" t="s">
        <v>77</v>
      </c>
      <c r="B45" s="48" t="s">
        <v>78</v>
      </c>
      <c r="C45" s="49"/>
      <c r="D45" s="49"/>
      <c r="E45" s="58"/>
      <c r="F45" s="58"/>
      <c r="G45" s="58"/>
      <c r="H45" s="58"/>
      <c r="I45" s="58"/>
      <c r="J45" s="58"/>
      <c r="K45" s="59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</row>
    <row r="46" spans="1:45" ht="39" customHeight="1" x14ac:dyDescent="0.25">
      <c r="A46" s="40" t="s">
        <v>79</v>
      </c>
      <c r="B46" s="48" t="s">
        <v>80</v>
      </c>
      <c r="C46" s="49"/>
      <c r="D46" s="49"/>
      <c r="E46" s="58"/>
      <c r="F46" s="58"/>
      <c r="G46" s="58"/>
      <c r="H46" s="58"/>
      <c r="I46" s="58"/>
      <c r="J46" s="58"/>
      <c r="K46" s="59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</row>
    <row r="47" spans="1:45" ht="51.75" customHeight="1" x14ac:dyDescent="0.25">
      <c r="A47" s="40" t="s">
        <v>81</v>
      </c>
      <c r="B47" s="48" t="s">
        <v>82</v>
      </c>
      <c r="C47" s="49"/>
      <c r="D47" s="49"/>
      <c r="E47" s="58"/>
      <c r="F47" s="58"/>
      <c r="G47" s="58"/>
      <c r="H47" s="58"/>
      <c r="I47" s="58"/>
      <c r="J47" s="58">
        <v>1</v>
      </c>
      <c r="K47" s="59">
        <v>1</v>
      </c>
      <c r="L47" s="124"/>
      <c r="M47" s="124"/>
      <c r="N47" s="124"/>
      <c r="O47" s="124">
        <v>1</v>
      </c>
      <c r="P47" s="124">
        <v>1</v>
      </c>
      <c r="Q47" s="124"/>
      <c r="R47" s="124"/>
      <c r="S47" s="124"/>
      <c r="T47" s="124"/>
      <c r="U47" s="124"/>
      <c r="V47" s="124"/>
      <c r="W47" s="124"/>
      <c r="X47" s="124"/>
      <c r="Y47" s="124">
        <v>1</v>
      </c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</row>
    <row r="48" spans="1:45" ht="26.25" customHeight="1" x14ac:dyDescent="0.25">
      <c r="A48" s="40" t="s">
        <v>83</v>
      </c>
      <c r="B48" s="46" t="s">
        <v>45</v>
      </c>
      <c r="C48" s="47"/>
      <c r="D48" s="47"/>
      <c r="E48" s="58">
        <v>4</v>
      </c>
      <c r="F48" s="58"/>
      <c r="G48" s="58">
        <v>4</v>
      </c>
      <c r="H48" s="58"/>
      <c r="I48" s="58"/>
      <c r="J48" s="58">
        <v>8</v>
      </c>
      <c r="K48" s="59">
        <v>4</v>
      </c>
      <c r="L48" s="124">
        <v>4</v>
      </c>
      <c r="M48" s="124"/>
      <c r="N48" s="124"/>
      <c r="O48" s="124">
        <v>3</v>
      </c>
      <c r="P48" s="124">
        <v>2</v>
      </c>
      <c r="Q48" s="124">
        <v>1</v>
      </c>
      <c r="R48" s="124"/>
      <c r="S48" s="124"/>
      <c r="T48" s="124"/>
      <c r="U48" s="124"/>
      <c r="V48" s="124"/>
      <c r="W48" s="124"/>
      <c r="X48" s="124"/>
      <c r="Y48" s="124">
        <v>3</v>
      </c>
      <c r="Z48" s="124"/>
      <c r="AA48" s="124">
        <v>1</v>
      </c>
      <c r="AB48" s="124">
        <v>5</v>
      </c>
      <c r="AC48" s="124">
        <v>1</v>
      </c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</row>
    <row r="49" spans="1:45" ht="33.75" customHeight="1" x14ac:dyDescent="0.25">
      <c r="A49" s="38" t="s">
        <v>84</v>
      </c>
      <c r="B49" s="37" t="s">
        <v>85</v>
      </c>
      <c r="C49" s="50"/>
      <c r="D49" s="50"/>
      <c r="E49" s="68">
        <f>SUM(E50:E62)</f>
        <v>56</v>
      </c>
      <c r="F49" s="68">
        <f t="shared" ref="F49:AS49" si="3">SUM(F50:F62)</f>
        <v>3</v>
      </c>
      <c r="G49" s="68">
        <f t="shared" si="3"/>
        <v>53</v>
      </c>
      <c r="H49" s="68">
        <f t="shared" si="3"/>
        <v>0</v>
      </c>
      <c r="I49" s="68">
        <f t="shared" si="3"/>
        <v>0</v>
      </c>
      <c r="J49" s="68">
        <f t="shared" si="3"/>
        <v>61</v>
      </c>
      <c r="K49" s="68">
        <f t="shared" si="3"/>
        <v>57</v>
      </c>
      <c r="L49" s="68">
        <f t="shared" si="3"/>
        <v>4</v>
      </c>
      <c r="M49" s="68">
        <f t="shared" si="3"/>
        <v>0</v>
      </c>
      <c r="N49" s="68">
        <f t="shared" si="3"/>
        <v>0</v>
      </c>
      <c r="O49" s="68">
        <f t="shared" si="3"/>
        <v>58</v>
      </c>
      <c r="P49" s="68">
        <f t="shared" si="3"/>
        <v>32</v>
      </c>
      <c r="Q49" s="68">
        <f t="shared" si="3"/>
        <v>17</v>
      </c>
      <c r="R49" s="68">
        <f t="shared" si="3"/>
        <v>2</v>
      </c>
      <c r="S49" s="68">
        <f t="shared" si="3"/>
        <v>0</v>
      </c>
      <c r="T49" s="68">
        <f t="shared" si="3"/>
        <v>7</v>
      </c>
      <c r="U49" s="68">
        <f t="shared" si="3"/>
        <v>1</v>
      </c>
      <c r="V49" s="68">
        <f t="shared" si="3"/>
        <v>4</v>
      </c>
      <c r="W49" s="68">
        <f t="shared" si="3"/>
        <v>2</v>
      </c>
      <c r="X49" s="68">
        <f t="shared" si="3"/>
        <v>0</v>
      </c>
      <c r="Y49" s="68">
        <f t="shared" si="3"/>
        <v>58</v>
      </c>
      <c r="Z49" s="68">
        <f t="shared" si="3"/>
        <v>1</v>
      </c>
      <c r="AA49" s="68">
        <f t="shared" si="3"/>
        <v>5</v>
      </c>
      <c r="AB49" s="68">
        <f t="shared" si="3"/>
        <v>54</v>
      </c>
      <c r="AC49" s="68">
        <f t="shared" si="3"/>
        <v>6</v>
      </c>
      <c r="AD49" s="68">
        <f t="shared" si="3"/>
        <v>3</v>
      </c>
      <c r="AE49" s="68">
        <f t="shared" si="3"/>
        <v>1</v>
      </c>
      <c r="AF49" s="68">
        <f t="shared" si="3"/>
        <v>4</v>
      </c>
      <c r="AG49" s="68">
        <f t="shared" si="3"/>
        <v>0</v>
      </c>
      <c r="AH49" s="68">
        <f t="shared" si="3"/>
        <v>4</v>
      </c>
      <c r="AI49" s="68">
        <f t="shared" si="3"/>
        <v>0</v>
      </c>
      <c r="AJ49" s="68">
        <f t="shared" si="3"/>
        <v>3</v>
      </c>
      <c r="AK49" s="68">
        <f t="shared" si="3"/>
        <v>0</v>
      </c>
      <c r="AL49" s="68">
        <f t="shared" si="3"/>
        <v>1</v>
      </c>
      <c r="AM49" s="68">
        <f t="shared" si="3"/>
        <v>1</v>
      </c>
      <c r="AN49" s="68">
        <f t="shared" si="3"/>
        <v>0</v>
      </c>
      <c r="AO49" s="68">
        <f t="shared" si="3"/>
        <v>1</v>
      </c>
      <c r="AP49" s="68">
        <f t="shared" si="3"/>
        <v>0</v>
      </c>
      <c r="AQ49" s="68">
        <f t="shared" si="3"/>
        <v>0</v>
      </c>
      <c r="AR49" s="68">
        <f t="shared" si="3"/>
        <v>0</v>
      </c>
      <c r="AS49" s="68">
        <f t="shared" si="3"/>
        <v>0</v>
      </c>
    </row>
    <row r="50" spans="1:45" ht="38.25" customHeight="1" x14ac:dyDescent="0.25">
      <c r="A50" s="40" t="s">
        <v>86</v>
      </c>
      <c r="B50" s="48" t="s">
        <v>87</v>
      </c>
      <c r="C50" s="49"/>
      <c r="D50" s="49"/>
      <c r="E50" s="58">
        <v>18</v>
      </c>
      <c r="F50" s="58"/>
      <c r="G50" s="58">
        <v>18</v>
      </c>
      <c r="H50" s="58"/>
      <c r="I50" s="58"/>
      <c r="J50" s="58">
        <v>33</v>
      </c>
      <c r="K50" s="59">
        <v>31</v>
      </c>
      <c r="L50" s="124">
        <v>2</v>
      </c>
      <c r="M50" s="124"/>
      <c r="N50" s="124"/>
      <c r="O50" s="124">
        <v>25</v>
      </c>
      <c r="P50" s="124">
        <v>21</v>
      </c>
      <c r="Q50" s="124">
        <v>1</v>
      </c>
      <c r="R50" s="124"/>
      <c r="S50" s="124"/>
      <c r="T50" s="124">
        <v>3</v>
      </c>
      <c r="U50" s="124"/>
      <c r="V50" s="124">
        <v>3</v>
      </c>
      <c r="W50" s="124"/>
      <c r="X50" s="124"/>
      <c r="Y50" s="124">
        <v>25</v>
      </c>
      <c r="Z50" s="124">
        <v>1</v>
      </c>
      <c r="AA50" s="124"/>
      <c r="AB50" s="124">
        <v>23</v>
      </c>
      <c r="AC50" s="124"/>
      <c r="AD50" s="124"/>
      <c r="AE50" s="124"/>
      <c r="AF50" s="124"/>
      <c r="AG50" s="124"/>
      <c r="AH50" s="124"/>
      <c r="AI50" s="124"/>
      <c r="AJ50" s="124"/>
      <c r="AK50" s="124"/>
      <c r="AL50" s="124">
        <v>1</v>
      </c>
      <c r="AM50" s="124">
        <v>1</v>
      </c>
      <c r="AN50" s="124"/>
      <c r="AO50" s="124">
        <v>1</v>
      </c>
      <c r="AP50" s="124"/>
      <c r="AQ50" s="124"/>
      <c r="AR50" s="124"/>
      <c r="AS50" s="124"/>
    </row>
    <row r="51" spans="1:45" ht="43.5" customHeight="1" x14ac:dyDescent="0.25">
      <c r="A51" s="40" t="s">
        <v>88</v>
      </c>
      <c r="B51" s="48" t="s">
        <v>89</v>
      </c>
      <c r="C51" s="49"/>
      <c r="D51" s="49"/>
      <c r="E51" s="58">
        <v>14</v>
      </c>
      <c r="F51" s="58"/>
      <c r="G51" s="58">
        <v>14</v>
      </c>
      <c r="H51" s="58"/>
      <c r="I51" s="58"/>
      <c r="J51" s="58">
        <v>9</v>
      </c>
      <c r="K51" s="59">
        <v>9</v>
      </c>
      <c r="L51" s="124"/>
      <c r="M51" s="124"/>
      <c r="N51" s="124"/>
      <c r="O51" s="124">
        <v>16</v>
      </c>
      <c r="P51" s="124">
        <v>5</v>
      </c>
      <c r="Q51" s="124">
        <v>11</v>
      </c>
      <c r="R51" s="124"/>
      <c r="S51" s="124"/>
      <c r="T51" s="124"/>
      <c r="U51" s="124"/>
      <c r="V51" s="124"/>
      <c r="W51" s="124"/>
      <c r="X51" s="124"/>
      <c r="Y51" s="124">
        <v>16</v>
      </c>
      <c r="Z51" s="124"/>
      <c r="AA51" s="124">
        <v>1</v>
      </c>
      <c r="AB51" s="124">
        <v>7</v>
      </c>
      <c r="AC51" s="124">
        <v>1</v>
      </c>
      <c r="AD51" s="124">
        <v>2</v>
      </c>
      <c r="AE51" s="124"/>
      <c r="AF51" s="124">
        <v>2</v>
      </c>
      <c r="AG51" s="124"/>
      <c r="AH51" s="124">
        <v>2</v>
      </c>
      <c r="AI51" s="124"/>
      <c r="AJ51" s="124">
        <v>1</v>
      </c>
      <c r="AK51" s="124"/>
      <c r="AL51" s="124"/>
      <c r="AM51" s="124"/>
      <c r="AN51" s="124"/>
      <c r="AO51" s="124"/>
      <c r="AP51" s="124"/>
      <c r="AQ51" s="124"/>
      <c r="AR51" s="124"/>
      <c r="AS51" s="124"/>
    </row>
    <row r="52" spans="1:45" ht="36" customHeight="1" x14ac:dyDescent="0.25">
      <c r="A52" s="40" t="s">
        <v>90</v>
      </c>
      <c r="B52" s="48" t="s">
        <v>91</v>
      </c>
      <c r="C52" s="49"/>
      <c r="D52" s="49"/>
      <c r="E52" s="58">
        <v>1</v>
      </c>
      <c r="F52" s="58"/>
      <c r="G52" s="58">
        <v>1</v>
      </c>
      <c r="H52" s="58"/>
      <c r="I52" s="58"/>
      <c r="J52" s="58"/>
      <c r="K52" s="59"/>
      <c r="L52" s="124"/>
      <c r="M52" s="124"/>
      <c r="N52" s="124"/>
      <c r="O52" s="124">
        <v>1</v>
      </c>
      <c r="P52" s="124"/>
      <c r="Q52" s="124"/>
      <c r="R52" s="124">
        <v>1</v>
      </c>
      <c r="S52" s="124"/>
      <c r="T52" s="124"/>
      <c r="U52" s="124"/>
      <c r="V52" s="124"/>
      <c r="W52" s="124"/>
      <c r="X52" s="124"/>
      <c r="Y52" s="124">
        <v>1</v>
      </c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</row>
    <row r="53" spans="1:45" ht="41.25" customHeight="1" x14ac:dyDescent="0.25">
      <c r="A53" s="40" t="s">
        <v>92</v>
      </c>
      <c r="B53" s="48" t="s">
        <v>93</v>
      </c>
      <c r="C53" s="49"/>
      <c r="D53" s="49"/>
      <c r="E53" s="58"/>
      <c r="F53" s="58"/>
      <c r="G53" s="58"/>
      <c r="H53" s="58"/>
      <c r="I53" s="58"/>
      <c r="J53" s="58"/>
      <c r="K53" s="59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</row>
    <row r="54" spans="1:45" ht="41.25" customHeight="1" x14ac:dyDescent="0.25">
      <c r="A54" s="40" t="s">
        <v>94</v>
      </c>
      <c r="B54" s="48" t="s">
        <v>95</v>
      </c>
      <c r="C54" s="49"/>
      <c r="D54" s="49"/>
      <c r="E54" s="58"/>
      <c r="F54" s="58"/>
      <c r="G54" s="58"/>
      <c r="H54" s="58"/>
      <c r="I54" s="58"/>
      <c r="J54" s="58"/>
      <c r="K54" s="59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</row>
    <row r="55" spans="1:45" ht="41.25" customHeight="1" x14ac:dyDescent="0.25">
      <c r="A55" s="40" t="s">
        <v>96</v>
      </c>
      <c r="B55" s="48" t="s">
        <v>97</v>
      </c>
      <c r="C55" s="49"/>
      <c r="D55" s="49"/>
      <c r="E55" s="58"/>
      <c r="F55" s="58"/>
      <c r="G55" s="58"/>
      <c r="H55" s="58"/>
      <c r="I55" s="58"/>
      <c r="J55" s="58">
        <v>2</v>
      </c>
      <c r="K55" s="59">
        <v>2</v>
      </c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>
        <v>2</v>
      </c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</row>
    <row r="56" spans="1:45" ht="44.25" customHeight="1" x14ac:dyDescent="0.25">
      <c r="A56" s="40" t="s">
        <v>98</v>
      </c>
      <c r="B56" s="48" t="s">
        <v>99</v>
      </c>
      <c r="C56" s="49"/>
      <c r="D56" s="49"/>
      <c r="E56" s="58">
        <v>1</v>
      </c>
      <c r="F56" s="58"/>
      <c r="G56" s="58">
        <v>1</v>
      </c>
      <c r="H56" s="58"/>
      <c r="I56" s="58"/>
      <c r="J56" s="58"/>
      <c r="K56" s="59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>
        <v>1</v>
      </c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</row>
    <row r="57" spans="1:45" ht="34.5" customHeight="1" x14ac:dyDescent="0.25">
      <c r="A57" s="40" t="s">
        <v>100</v>
      </c>
      <c r="B57" s="48" t="s">
        <v>101</v>
      </c>
      <c r="C57" s="49"/>
      <c r="D57" s="49"/>
      <c r="E57" s="58">
        <v>9</v>
      </c>
      <c r="F57" s="58">
        <v>1</v>
      </c>
      <c r="G57" s="58">
        <v>8</v>
      </c>
      <c r="H57" s="58"/>
      <c r="I57" s="58"/>
      <c r="J57" s="58">
        <v>4</v>
      </c>
      <c r="K57" s="59">
        <v>3</v>
      </c>
      <c r="L57" s="124">
        <v>1</v>
      </c>
      <c r="M57" s="124"/>
      <c r="N57" s="124"/>
      <c r="O57" s="124">
        <v>4</v>
      </c>
      <c r="P57" s="124">
        <v>3</v>
      </c>
      <c r="Q57" s="124">
        <v>1</v>
      </c>
      <c r="R57" s="124"/>
      <c r="S57" s="124"/>
      <c r="T57" s="124"/>
      <c r="U57" s="124"/>
      <c r="V57" s="124"/>
      <c r="W57" s="124"/>
      <c r="X57" s="124"/>
      <c r="Y57" s="124">
        <v>4</v>
      </c>
      <c r="Z57" s="124"/>
      <c r="AA57" s="124">
        <v>3</v>
      </c>
      <c r="AB57" s="124">
        <v>8</v>
      </c>
      <c r="AC57" s="124">
        <v>4</v>
      </c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</row>
    <row r="58" spans="1:45" ht="42" customHeight="1" x14ac:dyDescent="0.25">
      <c r="A58" s="40" t="s">
        <v>102</v>
      </c>
      <c r="B58" s="48" t="s">
        <v>103</v>
      </c>
      <c r="C58" s="49"/>
      <c r="D58" s="49"/>
      <c r="E58" s="58">
        <v>3</v>
      </c>
      <c r="F58" s="58"/>
      <c r="G58" s="58">
        <v>3</v>
      </c>
      <c r="H58" s="58"/>
      <c r="I58" s="58"/>
      <c r="J58" s="58">
        <v>2</v>
      </c>
      <c r="K58" s="59">
        <v>2</v>
      </c>
      <c r="L58" s="124"/>
      <c r="M58" s="124"/>
      <c r="N58" s="124"/>
      <c r="O58" s="124">
        <v>2</v>
      </c>
      <c r="P58" s="124"/>
      <c r="Q58" s="124"/>
      <c r="R58" s="124"/>
      <c r="S58" s="124"/>
      <c r="T58" s="124">
        <v>2</v>
      </c>
      <c r="U58" s="124"/>
      <c r="V58" s="124">
        <v>1</v>
      </c>
      <c r="W58" s="124">
        <v>1</v>
      </c>
      <c r="X58" s="124"/>
      <c r="Y58" s="124">
        <v>2</v>
      </c>
      <c r="Z58" s="124"/>
      <c r="AA58" s="124"/>
      <c r="AB58" s="124">
        <v>3</v>
      </c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</row>
    <row r="59" spans="1:45" ht="40.5" customHeight="1" x14ac:dyDescent="0.25">
      <c r="A59" s="40" t="s">
        <v>104</v>
      </c>
      <c r="B59" s="48" t="s">
        <v>105</v>
      </c>
      <c r="C59" s="49"/>
      <c r="D59" s="49"/>
      <c r="E59" s="58">
        <v>8</v>
      </c>
      <c r="F59" s="58">
        <v>2</v>
      </c>
      <c r="G59" s="58">
        <v>6</v>
      </c>
      <c r="H59" s="58"/>
      <c r="I59" s="58"/>
      <c r="J59" s="58">
        <v>9</v>
      </c>
      <c r="K59" s="59">
        <v>9</v>
      </c>
      <c r="L59" s="124"/>
      <c r="M59" s="124"/>
      <c r="N59" s="124"/>
      <c r="O59" s="124">
        <v>7</v>
      </c>
      <c r="P59" s="124">
        <v>1</v>
      </c>
      <c r="Q59" s="124">
        <v>3</v>
      </c>
      <c r="R59" s="124">
        <v>1</v>
      </c>
      <c r="S59" s="124"/>
      <c r="T59" s="124">
        <v>2</v>
      </c>
      <c r="U59" s="124">
        <v>1</v>
      </c>
      <c r="V59" s="124"/>
      <c r="W59" s="124">
        <v>1</v>
      </c>
      <c r="X59" s="124"/>
      <c r="Y59" s="124">
        <v>7</v>
      </c>
      <c r="Z59" s="124"/>
      <c r="AA59" s="124">
        <v>1</v>
      </c>
      <c r="AB59" s="124">
        <v>10</v>
      </c>
      <c r="AC59" s="124">
        <v>1</v>
      </c>
      <c r="AD59" s="124">
        <v>1</v>
      </c>
      <c r="AE59" s="124">
        <v>1</v>
      </c>
      <c r="AF59" s="124">
        <v>2</v>
      </c>
      <c r="AG59" s="124"/>
      <c r="AH59" s="124">
        <v>2</v>
      </c>
      <c r="AI59" s="124"/>
      <c r="AJ59" s="124">
        <v>2</v>
      </c>
      <c r="AK59" s="124"/>
      <c r="AL59" s="124"/>
      <c r="AM59" s="124"/>
      <c r="AN59" s="124"/>
      <c r="AO59" s="124"/>
      <c r="AP59" s="124"/>
      <c r="AQ59" s="124"/>
      <c r="AR59" s="124"/>
      <c r="AS59" s="124"/>
    </row>
    <row r="60" spans="1:45" ht="37.5" customHeight="1" x14ac:dyDescent="0.25">
      <c r="A60" s="40" t="s">
        <v>106</v>
      </c>
      <c r="B60" s="48" t="s">
        <v>107</v>
      </c>
      <c r="C60" s="49"/>
      <c r="D60" s="49"/>
      <c r="E60" s="58">
        <v>1</v>
      </c>
      <c r="F60" s="58"/>
      <c r="G60" s="58">
        <v>1</v>
      </c>
      <c r="H60" s="58"/>
      <c r="I60" s="58"/>
      <c r="J60" s="58">
        <v>1</v>
      </c>
      <c r="K60" s="59"/>
      <c r="L60" s="124">
        <v>1</v>
      </c>
      <c r="M60" s="124"/>
      <c r="N60" s="124"/>
      <c r="O60" s="124">
        <v>1</v>
      </c>
      <c r="P60" s="124"/>
      <c r="Q60" s="124">
        <v>1</v>
      </c>
      <c r="R60" s="124"/>
      <c r="S60" s="124"/>
      <c r="T60" s="124"/>
      <c r="U60" s="124"/>
      <c r="V60" s="124"/>
      <c r="W60" s="124"/>
      <c r="X60" s="124"/>
      <c r="Y60" s="124">
        <v>1</v>
      </c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</row>
    <row r="61" spans="1:45" ht="45" customHeight="1" x14ac:dyDescent="0.25">
      <c r="A61" s="40" t="s">
        <v>108</v>
      </c>
      <c r="B61" s="48" t="s">
        <v>109</v>
      </c>
      <c r="C61" s="49"/>
      <c r="D61" s="49"/>
      <c r="E61" s="58"/>
      <c r="F61" s="58"/>
      <c r="G61" s="58"/>
      <c r="H61" s="58"/>
      <c r="I61" s="58"/>
      <c r="J61" s="58"/>
      <c r="K61" s="59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</row>
    <row r="62" spans="1:45" ht="30.75" customHeight="1" x14ac:dyDescent="0.25">
      <c r="A62" s="40" t="s">
        <v>110</v>
      </c>
      <c r="B62" s="46" t="s">
        <v>45</v>
      </c>
      <c r="C62" s="47"/>
      <c r="D62" s="47"/>
      <c r="E62" s="58">
        <v>1</v>
      </c>
      <c r="F62" s="58"/>
      <c r="G62" s="58">
        <v>1</v>
      </c>
      <c r="H62" s="58"/>
      <c r="I62" s="58"/>
      <c r="J62" s="58">
        <v>1</v>
      </c>
      <c r="K62" s="59">
        <v>1</v>
      </c>
      <c r="L62" s="124"/>
      <c r="M62" s="124"/>
      <c r="N62" s="124"/>
      <c r="O62" s="124">
        <v>2</v>
      </c>
      <c r="P62" s="124">
        <v>2</v>
      </c>
      <c r="Q62" s="124"/>
      <c r="R62" s="124"/>
      <c r="S62" s="124"/>
      <c r="T62" s="124"/>
      <c r="U62" s="124"/>
      <c r="V62" s="124"/>
      <c r="W62" s="124"/>
      <c r="X62" s="124"/>
      <c r="Y62" s="124">
        <v>2</v>
      </c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</row>
    <row r="63" spans="1:45" ht="45.75" customHeight="1" x14ac:dyDescent="0.25">
      <c r="A63" s="38" t="s">
        <v>111</v>
      </c>
      <c r="B63" s="37" t="s">
        <v>112</v>
      </c>
      <c r="C63" s="50"/>
      <c r="D63" s="50"/>
      <c r="E63" s="68">
        <f>SUM(E64:E69)</f>
        <v>0</v>
      </c>
      <c r="F63" s="68">
        <f t="shared" ref="F63:AS63" si="4">SUM(F64:F69)</f>
        <v>0</v>
      </c>
      <c r="G63" s="68">
        <f t="shared" si="4"/>
        <v>0</v>
      </c>
      <c r="H63" s="68">
        <f t="shared" si="4"/>
        <v>0</v>
      </c>
      <c r="I63" s="68">
        <f t="shared" si="4"/>
        <v>0</v>
      </c>
      <c r="J63" s="68">
        <f t="shared" si="4"/>
        <v>0</v>
      </c>
      <c r="K63" s="68">
        <f t="shared" si="4"/>
        <v>0</v>
      </c>
      <c r="L63" s="68">
        <f t="shared" si="4"/>
        <v>0</v>
      </c>
      <c r="M63" s="68">
        <f t="shared" si="4"/>
        <v>0</v>
      </c>
      <c r="N63" s="68">
        <f t="shared" si="4"/>
        <v>0</v>
      </c>
      <c r="O63" s="68">
        <f t="shared" si="4"/>
        <v>0</v>
      </c>
      <c r="P63" s="68">
        <f t="shared" si="4"/>
        <v>0</v>
      </c>
      <c r="Q63" s="68">
        <f t="shared" si="4"/>
        <v>0</v>
      </c>
      <c r="R63" s="68">
        <f t="shared" si="4"/>
        <v>0</v>
      </c>
      <c r="S63" s="68">
        <f t="shared" si="4"/>
        <v>0</v>
      </c>
      <c r="T63" s="68">
        <f t="shared" si="4"/>
        <v>0</v>
      </c>
      <c r="U63" s="68">
        <f t="shared" si="4"/>
        <v>0</v>
      </c>
      <c r="V63" s="68">
        <f t="shared" si="4"/>
        <v>0</v>
      </c>
      <c r="W63" s="68">
        <f t="shared" si="4"/>
        <v>0</v>
      </c>
      <c r="X63" s="68">
        <f t="shared" si="4"/>
        <v>0</v>
      </c>
      <c r="Y63" s="68">
        <f t="shared" si="4"/>
        <v>0</v>
      </c>
      <c r="Z63" s="68">
        <f t="shared" si="4"/>
        <v>0</v>
      </c>
      <c r="AA63" s="68">
        <f t="shared" si="4"/>
        <v>0</v>
      </c>
      <c r="AB63" s="68">
        <f t="shared" si="4"/>
        <v>0</v>
      </c>
      <c r="AC63" s="68">
        <f t="shared" si="4"/>
        <v>0</v>
      </c>
      <c r="AD63" s="68">
        <f t="shared" si="4"/>
        <v>0</v>
      </c>
      <c r="AE63" s="68">
        <f t="shared" si="4"/>
        <v>0</v>
      </c>
      <c r="AF63" s="68">
        <f t="shared" si="4"/>
        <v>0</v>
      </c>
      <c r="AG63" s="68">
        <f t="shared" si="4"/>
        <v>0</v>
      </c>
      <c r="AH63" s="68">
        <f t="shared" si="4"/>
        <v>0</v>
      </c>
      <c r="AI63" s="68">
        <f t="shared" si="4"/>
        <v>0</v>
      </c>
      <c r="AJ63" s="68">
        <f t="shared" si="4"/>
        <v>0</v>
      </c>
      <c r="AK63" s="68">
        <f t="shared" si="4"/>
        <v>0</v>
      </c>
      <c r="AL63" s="68">
        <f t="shared" si="4"/>
        <v>0</v>
      </c>
      <c r="AM63" s="68">
        <f t="shared" si="4"/>
        <v>0</v>
      </c>
      <c r="AN63" s="68">
        <f t="shared" si="4"/>
        <v>0</v>
      </c>
      <c r="AO63" s="68">
        <f t="shared" si="4"/>
        <v>0</v>
      </c>
      <c r="AP63" s="68">
        <f t="shared" si="4"/>
        <v>0</v>
      </c>
      <c r="AQ63" s="68">
        <f t="shared" si="4"/>
        <v>0</v>
      </c>
      <c r="AR63" s="68">
        <f t="shared" si="4"/>
        <v>0</v>
      </c>
      <c r="AS63" s="68">
        <f t="shared" si="4"/>
        <v>0</v>
      </c>
    </row>
    <row r="64" spans="1:45" ht="43.5" customHeight="1" x14ac:dyDescent="0.25">
      <c r="A64" s="40" t="s">
        <v>113</v>
      </c>
      <c r="B64" s="48" t="s">
        <v>114</v>
      </c>
      <c r="C64" s="49"/>
      <c r="D64" s="4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45" ht="50.25" customHeight="1" x14ac:dyDescent="0.25">
      <c r="A65" s="40" t="s">
        <v>115</v>
      </c>
      <c r="B65" s="48" t="s">
        <v>116</v>
      </c>
      <c r="C65" s="49"/>
      <c r="D65" s="4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45" ht="46.5" customHeight="1" x14ac:dyDescent="0.25">
      <c r="A66" s="40" t="s">
        <v>117</v>
      </c>
      <c r="B66" s="48" t="s">
        <v>118</v>
      </c>
      <c r="C66" s="49"/>
      <c r="D66" s="4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45" ht="39.75" customHeight="1" x14ac:dyDescent="0.25">
      <c r="A67" s="40" t="s">
        <v>119</v>
      </c>
      <c r="B67" s="48" t="s">
        <v>120</v>
      </c>
      <c r="C67" s="49"/>
      <c r="D67" s="4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45" ht="34.5" customHeight="1" x14ac:dyDescent="0.25">
      <c r="A68" s="40" t="s">
        <v>121</v>
      </c>
      <c r="B68" s="48" t="s">
        <v>122</v>
      </c>
      <c r="C68" s="49"/>
      <c r="D68" s="49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45" ht="30" customHeight="1" x14ac:dyDescent="0.25">
      <c r="A69" s="40" t="s">
        <v>123</v>
      </c>
      <c r="B69" s="46" t="s">
        <v>45</v>
      </c>
      <c r="C69" s="47"/>
      <c r="D69" s="4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45" ht="38.25" customHeight="1" x14ac:dyDescent="0.25">
      <c r="A70" s="38" t="s">
        <v>124</v>
      </c>
      <c r="B70" s="37" t="s">
        <v>125</v>
      </c>
      <c r="C70" s="50"/>
      <c r="D70" s="50"/>
      <c r="E70" s="68">
        <f>SUM(E71:E76)</f>
        <v>2</v>
      </c>
      <c r="F70" s="68">
        <f t="shared" ref="F70:AS70" si="5">SUM(F71:F76)</f>
        <v>1</v>
      </c>
      <c r="G70" s="68">
        <f t="shared" si="5"/>
        <v>1</v>
      </c>
      <c r="H70" s="68">
        <f t="shared" si="5"/>
        <v>0</v>
      </c>
      <c r="I70" s="68">
        <f t="shared" si="5"/>
        <v>0</v>
      </c>
      <c r="J70" s="68">
        <f t="shared" si="5"/>
        <v>3</v>
      </c>
      <c r="K70" s="68">
        <f t="shared" si="5"/>
        <v>3</v>
      </c>
      <c r="L70" s="68">
        <f t="shared" si="5"/>
        <v>0</v>
      </c>
      <c r="M70" s="68">
        <f t="shared" si="5"/>
        <v>0</v>
      </c>
      <c r="N70" s="68">
        <f t="shared" si="5"/>
        <v>0</v>
      </c>
      <c r="O70" s="68">
        <f t="shared" si="5"/>
        <v>2</v>
      </c>
      <c r="P70" s="68">
        <f t="shared" si="5"/>
        <v>0</v>
      </c>
      <c r="Q70" s="68">
        <f t="shared" si="5"/>
        <v>0</v>
      </c>
      <c r="R70" s="68">
        <f t="shared" si="5"/>
        <v>1</v>
      </c>
      <c r="S70" s="68">
        <f t="shared" si="5"/>
        <v>0</v>
      </c>
      <c r="T70" s="68">
        <f t="shared" si="5"/>
        <v>1</v>
      </c>
      <c r="U70" s="68">
        <f t="shared" si="5"/>
        <v>0</v>
      </c>
      <c r="V70" s="68">
        <f t="shared" si="5"/>
        <v>1</v>
      </c>
      <c r="W70" s="68">
        <f t="shared" si="5"/>
        <v>0</v>
      </c>
      <c r="X70" s="68">
        <f t="shared" si="5"/>
        <v>0</v>
      </c>
      <c r="Y70" s="68">
        <f t="shared" si="5"/>
        <v>2</v>
      </c>
      <c r="Z70" s="68">
        <f t="shared" si="5"/>
        <v>0</v>
      </c>
      <c r="AA70" s="68">
        <f t="shared" si="5"/>
        <v>1</v>
      </c>
      <c r="AB70" s="68">
        <f t="shared" si="5"/>
        <v>3</v>
      </c>
      <c r="AC70" s="68">
        <f t="shared" si="5"/>
        <v>2</v>
      </c>
      <c r="AD70" s="68">
        <f t="shared" si="5"/>
        <v>0</v>
      </c>
      <c r="AE70" s="68">
        <f t="shared" si="5"/>
        <v>0</v>
      </c>
      <c r="AF70" s="68">
        <f t="shared" si="5"/>
        <v>0</v>
      </c>
      <c r="AG70" s="68">
        <f t="shared" si="5"/>
        <v>0</v>
      </c>
      <c r="AH70" s="68">
        <f t="shared" si="5"/>
        <v>0</v>
      </c>
      <c r="AI70" s="68">
        <f t="shared" si="5"/>
        <v>0</v>
      </c>
      <c r="AJ70" s="68">
        <f t="shared" si="5"/>
        <v>0</v>
      </c>
      <c r="AK70" s="68">
        <f t="shared" si="5"/>
        <v>0</v>
      </c>
      <c r="AL70" s="68">
        <f t="shared" si="5"/>
        <v>0</v>
      </c>
      <c r="AM70" s="68">
        <f t="shared" si="5"/>
        <v>0</v>
      </c>
      <c r="AN70" s="68">
        <f t="shared" si="5"/>
        <v>0</v>
      </c>
      <c r="AO70" s="68">
        <f t="shared" si="5"/>
        <v>0</v>
      </c>
      <c r="AP70" s="68">
        <f t="shared" si="5"/>
        <v>0</v>
      </c>
      <c r="AQ70" s="68">
        <f t="shared" si="5"/>
        <v>0</v>
      </c>
      <c r="AR70" s="68">
        <f t="shared" si="5"/>
        <v>0</v>
      </c>
      <c r="AS70" s="68">
        <f t="shared" si="5"/>
        <v>0</v>
      </c>
    </row>
    <row r="71" spans="1:45" ht="34.5" customHeight="1" x14ac:dyDescent="0.25">
      <c r="A71" s="40" t="s">
        <v>126</v>
      </c>
      <c r="B71" s="48" t="s">
        <v>127</v>
      </c>
      <c r="C71" s="49"/>
      <c r="D71" s="49"/>
      <c r="E71" s="58"/>
      <c r="F71" s="58"/>
      <c r="G71" s="58"/>
      <c r="H71" s="58"/>
      <c r="I71" s="58"/>
      <c r="J71" s="58"/>
      <c r="K71" s="59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</row>
    <row r="72" spans="1:45" ht="27" customHeight="1" x14ac:dyDescent="0.25">
      <c r="A72" s="40" t="s">
        <v>128</v>
      </c>
      <c r="B72" s="48" t="s">
        <v>129</v>
      </c>
      <c r="C72" s="49"/>
      <c r="D72" s="49"/>
      <c r="E72" s="58"/>
      <c r="F72" s="58"/>
      <c r="G72" s="58"/>
      <c r="H72" s="58"/>
      <c r="I72" s="58"/>
      <c r="J72" s="58">
        <v>3</v>
      </c>
      <c r="K72" s="59">
        <v>3</v>
      </c>
      <c r="L72" s="124"/>
      <c r="M72" s="124"/>
      <c r="N72" s="124"/>
      <c r="O72" s="124">
        <v>1</v>
      </c>
      <c r="P72" s="124"/>
      <c r="Q72" s="124"/>
      <c r="R72" s="124">
        <v>1</v>
      </c>
      <c r="S72" s="124"/>
      <c r="T72" s="124"/>
      <c r="U72" s="124"/>
      <c r="V72" s="124"/>
      <c r="W72" s="124"/>
      <c r="X72" s="124"/>
      <c r="Y72" s="124">
        <v>1</v>
      </c>
      <c r="Z72" s="124"/>
      <c r="AA72" s="124">
        <v>1</v>
      </c>
      <c r="AB72" s="124">
        <v>2</v>
      </c>
      <c r="AC72" s="124">
        <v>1</v>
      </c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</row>
    <row r="73" spans="1:45" ht="37.5" customHeight="1" x14ac:dyDescent="0.25">
      <c r="A73" s="40" t="s">
        <v>130</v>
      </c>
      <c r="B73" s="48" t="s">
        <v>131</v>
      </c>
      <c r="C73" s="49"/>
      <c r="D73" s="49"/>
      <c r="E73" s="58"/>
      <c r="F73" s="58"/>
      <c r="G73" s="58"/>
      <c r="H73" s="58"/>
      <c r="I73" s="58"/>
      <c r="J73" s="58"/>
      <c r="K73" s="59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</row>
    <row r="74" spans="1:45" ht="42.75" customHeight="1" x14ac:dyDescent="0.25">
      <c r="A74" s="40" t="s">
        <v>132</v>
      </c>
      <c r="B74" s="48" t="s">
        <v>133</v>
      </c>
      <c r="C74" s="49"/>
      <c r="D74" s="49"/>
      <c r="E74" s="58"/>
      <c r="F74" s="58"/>
      <c r="G74" s="58"/>
      <c r="H74" s="58"/>
      <c r="I74" s="58"/>
      <c r="J74" s="58"/>
      <c r="K74" s="59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</row>
    <row r="75" spans="1:45" ht="30.75" customHeight="1" x14ac:dyDescent="0.25">
      <c r="A75" s="40" t="s">
        <v>134</v>
      </c>
      <c r="B75" s="48" t="s">
        <v>135</v>
      </c>
      <c r="C75" s="49"/>
      <c r="D75" s="49"/>
      <c r="E75" s="58">
        <v>2</v>
      </c>
      <c r="F75" s="58">
        <v>1</v>
      </c>
      <c r="G75" s="58">
        <v>1</v>
      </c>
      <c r="H75" s="58"/>
      <c r="I75" s="58"/>
      <c r="J75" s="58"/>
      <c r="K75" s="59"/>
      <c r="L75" s="124"/>
      <c r="M75" s="124"/>
      <c r="N75" s="124"/>
      <c r="O75" s="124">
        <v>1</v>
      </c>
      <c r="P75" s="124"/>
      <c r="Q75" s="124"/>
      <c r="R75" s="124"/>
      <c r="S75" s="124"/>
      <c r="T75" s="124">
        <v>1</v>
      </c>
      <c r="U75" s="124"/>
      <c r="V75" s="124">
        <v>1</v>
      </c>
      <c r="W75" s="124"/>
      <c r="X75" s="124"/>
      <c r="Y75" s="124">
        <v>1</v>
      </c>
      <c r="Z75" s="124"/>
      <c r="AA75" s="124"/>
      <c r="AB75" s="124">
        <v>1</v>
      </c>
      <c r="AC75" s="124">
        <v>1</v>
      </c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</row>
    <row r="76" spans="1:45" ht="22.5" customHeight="1" x14ac:dyDescent="0.25">
      <c r="A76" s="40" t="s">
        <v>136</v>
      </c>
      <c r="B76" s="46" t="s">
        <v>45</v>
      </c>
      <c r="C76" s="47"/>
      <c r="D76" s="47"/>
      <c r="E76" s="58"/>
      <c r="F76" s="58"/>
      <c r="G76" s="58"/>
      <c r="H76" s="58"/>
      <c r="I76" s="58"/>
      <c r="J76" s="58"/>
      <c r="K76" s="59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</row>
    <row r="77" spans="1:45" ht="48.75" customHeight="1" x14ac:dyDescent="0.25">
      <c r="A77" s="38" t="s">
        <v>137</v>
      </c>
      <c r="B77" s="37" t="s">
        <v>138</v>
      </c>
      <c r="C77" s="50"/>
      <c r="D77" s="50"/>
      <c r="E77" s="68">
        <f>SUM(E78:E79)</f>
        <v>0</v>
      </c>
      <c r="F77" s="68">
        <f t="shared" ref="F77:AS77" si="6">SUM(F78:F79)</f>
        <v>0</v>
      </c>
      <c r="G77" s="68">
        <f t="shared" si="6"/>
        <v>0</v>
      </c>
      <c r="H77" s="68">
        <f t="shared" si="6"/>
        <v>0</v>
      </c>
      <c r="I77" s="68">
        <f t="shared" si="6"/>
        <v>0</v>
      </c>
      <c r="J77" s="68">
        <f t="shared" si="6"/>
        <v>0</v>
      </c>
      <c r="K77" s="68">
        <f t="shared" si="6"/>
        <v>0</v>
      </c>
      <c r="L77" s="68">
        <f t="shared" si="6"/>
        <v>0</v>
      </c>
      <c r="M77" s="68">
        <f t="shared" si="6"/>
        <v>0</v>
      </c>
      <c r="N77" s="68">
        <f t="shared" si="6"/>
        <v>0</v>
      </c>
      <c r="O77" s="68">
        <f t="shared" si="6"/>
        <v>0</v>
      </c>
      <c r="P77" s="68">
        <f t="shared" si="6"/>
        <v>0</v>
      </c>
      <c r="Q77" s="68">
        <f t="shared" si="6"/>
        <v>0</v>
      </c>
      <c r="R77" s="68">
        <f t="shared" si="6"/>
        <v>0</v>
      </c>
      <c r="S77" s="68">
        <f t="shared" si="6"/>
        <v>0</v>
      </c>
      <c r="T77" s="68">
        <f t="shared" si="6"/>
        <v>0</v>
      </c>
      <c r="U77" s="68">
        <f t="shared" si="6"/>
        <v>0</v>
      </c>
      <c r="V77" s="68">
        <f t="shared" si="6"/>
        <v>0</v>
      </c>
      <c r="W77" s="68">
        <f t="shared" si="6"/>
        <v>0</v>
      </c>
      <c r="X77" s="68">
        <f t="shared" si="6"/>
        <v>0</v>
      </c>
      <c r="Y77" s="68">
        <f t="shared" si="6"/>
        <v>0</v>
      </c>
      <c r="Z77" s="68">
        <f t="shared" si="6"/>
        <v>0</v>
      </c>
      <c r="AA77" s="68">
        <f t="shared" si="6"/>
        <v>0</v>
      </c>
      <c r="AB77" s="68">
        <f t="shared" si="6"/>
        <v>0</v>
      </c>
      <c r="AC77" s="68">
        <f t="shared" si="6"/>
        <v>0</v>
      </c>
      <c r="AD77" s="68">
        <f t="shared" si="6"/>
        <v>0</v>
      </c>
      <c r="AE77" s="68">
        <f t="shared" si="6"/>
        <v>0</v>
      </c>
      <c r="AF77" s="68">
        <f t="shared" si="6"/>
        <v>0</v>
      </c>
      <c r="AG77" s="68">
        <f t="shared" si="6"/>
        <v>0</v>
      </c>
      <c r="AH77" s="68">
        <f t="shared" si="6"/>
        <v>0</v>
      </c>
      <c r="AI77" s="68">
        <f t="shared" si="6"/>
        <v>0</v>
      </c>
      <c r="AJ77" s="68">
        <f t="shared" si="6"/>
        <v>0</v>
      </c>
      <c r="AK77" s="68">
        <f t="shared" si="6"/>
        <v>0</v>
      </c>
      <c r="AL77" s="68">
        <f t="shared" si="6"/>
        <v>0</v>
      </c>
      <c r="AM77" s="68">
        <f t="shared" si="6"/>
        <v>0</v>
      </c>
      <c r="AN77" s="68">
        <f t="shared" si="6"/>
        <v>0</v>
      </c>
      <c r="AO77" s="68">
        <f t="shared" si="6"/>
        <v>0</v>
      </c>
      <c r="AP77" s="68">
        <f t="shared" si="6"/>
        <v>0</v>
      </c>
      <c r="AQ77" s="68">
        <f t="shared" si="6"/>
        <v>0</v>
      </c>
      <c r="AR77" s="68">
        <f t="shared" si="6"/>
        <v>0</v>
      </c>
      <c r="AS77" s="68">
        <f t="shared" si="6"/>
        <v>0</v>
      </c>
    </row>
    <row r="78" spans="1:45" x14ac:dyDescent="0.25">
      <c r="A78" s="40" t="s">
        <v>139</v>
      </c>
      <c r="B78" s="48" t="s">
        <v>140</v>
      </c>
      <c r="C78" s="49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</row>
    <row r="79" spans="1:45" ht="22.5" customHeight="1" x14ac:dyDescent="0.25">
      <c r="A79" s="40" t="s">
        <v>141</v>
      </c>
      <c r="B79" s="46" t="s">
        <v>45</v>
      </c>
      <c r="C79" s="47"/>
      <c r="D79" s="4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45" ht="31.5" customHeight="1" x14ac:dyDescent="0.25">
      <c r="A80" s="38" t="s">
        <v>142</v>
      </c>
      <c r="B80" s="37" t="s">
        <v>143</v>
      </c>
      <c r="C80" s="50"/>
      <c r="D80" s="50"/>
      <c r="E80" s="68">
        <f>SUM(E81:E101)</f>
        <v>12</v>
      </c>
      <c r="F80" s="68">
        <f t="shared" ref="F80:AS80" si="7">SUM(F81:F101)</f>
        <v>0</v>
      </c>
      <c r="G80" s="68">
        <f t="shared" si="7"/>
        <v>11</v>
      </c>
      <c r="H80" s="68">
        <f t="shared" si="7"/>
        <v>1</v>
      </c>
      <c r="I80" s="68">
        <f t="shared" si="7"/>
        <v>0</v>
      </c>
      <c r="J80" s="68">
        <f t="shared" si="7"/>
        <v>51</v>
      </c>
      <c r="K80" s="68">
        <f t="shared" si="7"/>
        <v>43</v>
      </c>
      <c r="L80" s="68">
        <f t="shared" si="7"/>
        <v>8</v>
      </c>
      <c r="M80" s="68">
        <f t="shared" si="7"/>
        <v>0</v>
      </c>
      <c r="N80" s="68">
        <f t="shared" si="7"/>
        <v>0</v>
      </c>
      <c r="O80" s="68">
        <f t="shared" si="7"/>
        <v>31</v>
      </c>
      <c r="P80" s="68">
        <f t="shared" si="7"/>
        <v>28</v>
      </c>
      <c r="Q80" s="68">
        <f t="shared" si="7"/>
        <v>1</v>
      </c>
      <c r="R80" s="68">
        <f t="shared" si="7"/>
        <v>2</v>
      </c>
      <c r="S80" s="68">
        <f t="shared" si="7"/>
        <v>0</v>
      </c>
      <c r="T80" s="68">
        <f t="shared" si="7"/>
        <v>0</v>
      </c>
      <c r="U80" s="68">
        <f t="shared" si="7"/>
        <v>0</v>
      </c>
      <c r="V80" s="68">
        <f t="shared" si="7"/>
        <v>0</v>
      </c>
      <c r="W80" s="68">
        <f t="shared" si="7"/>
        <v>0</v>
      </c>
      <c r="X80" s="68">
        <f t="shared" si="7"/>
        <v>0</v>
      </c>
      <c r="Y80" s="68">
        <f t="shared" si="7"/>
        <v>31</v>
      </c>
      <c r="Z80" s="68">
        <f t="shared" si="7"/>
        <v>0</v>
      </c>
      <c r="AA80" s="68">
        <f t="shared" si="7"/>
        <v>5</v>
      </c>
      <c r="AB80" s="68">
        <f t="shared" si="7"/>
        <v>23</v>
      </c>
      <c r="AC80" s="68">
        <f t="shared" si="7"/>
        <v>7</v>
      </c>
      <c r="AD80" s="68">
        <f t="shared" si="7"/>
        <v>1</v>
      </c>
      <c r="AE80" s="68">
        <f t="shared" si="7"/>
        <v>1</v>
      </c>
      <c r="AF80" s="68">
        <f t="shared" si="7"/>
        <v>2</v>
      </c>
      <c r="AG80" s="68">
        <f t="shared" si="7"/>
        <v>0</v>
      </c>
      <c r="AH80" s="68">
        <f t="shared" si="7"/>
        <v>2</v>
      </c>
      <c r="AI80" s="68">
        <f t="shared" si="7"/>
        <v>0</v>
      </c>
      <c r="AJ80" s="68">
        <f t="shared" si="7"/>
        <v>1</v>
      </c>
      <c r="AK80" s="68">
        <f t="shared" si="7"/>
        <v>0</v>
      </c>
      <c r="AL80" s="68">
        <f t="shared" si="7"/>
        <v>0</v>
      </c>
      <c r="AM80" s="68">
        <f t="shared" si="7"/>
        <v>0</v>
      </c>
      <c r="AN80" s="68">
        <f t="shared" si="7"/>
        <v>0</v>
      </c>
      <c r="AO80" s="68">
        <f t="shared" si="7"/>
        <v>0</v>
      </c>
      <c r="AP80" s="68">
        <f t="shared" si="7"/>
        <v>0</v>
      </c>
      <c r="AQ80" s="68">
        <f t="shared" si="7"/>
        <v>0</v>
      </c>
      <c r="AR80" s="68">
        <f t="shared" si="7"/>
        <v>0</v>
      </c>
      <c r="AS80" s="68">
        <f t="shared" si="7"/>
        <v>0</v>
      </c>
    </row>
    <row r="81" spans="1:45" ht="45.75" customHeight="1" x14ac:dyDescent="0.25">
      <c r="A81" s="40" t="s">
        <v>144</v>
      </c>
      <c r="B81" s="48" t="s">
        <v>145</v>
      </c>
      <c r="C81" s="49"/>
      <c r="D81" s="49"/>
      <c r="E81" s="58"/>
      <c r="F81" s="58"/>
      <c r="G81" s="58"/>
      <c r="H81" s="58"/>
      <c r="I81" s="58"/>
      <c r="J81" s="58"/>
      <c r="K81" s="59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</row>
    <row r="82" spans="1:45" ht="42.75" customHeight="1" x14ac:dyDescent="0.25">
      <c r="A82" s="40" t="s">
        <v>146</v>
      </c>
      <c r="B82" s="48" t="s">
        <v>147</v>
      </c>
      <c r="C82" s="49"/>
      <c r="D82" s="49"/>
      <c r="E82" s="58">
        <v>1</v>
      </c>
      <c r="F82" s="58"/>
      <c r="G82" s="58">
        <v>1</v>
      </c>
      <c r="H82" s="58"/>
      <c r="I82" s="58"/>
      <c r="J82" s="58">
        <v>7</v>
      </c>
      <c r="K82" s="59">
        <v>7</v>
      </c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>
        <v>5</v>
      </c>
      <c r="AB82" s="124">
        <v>8</v>
      </c>
      <c r="AC82" s="124">
        <v>7</v>
      </c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</row>
    <row r="83" spans="1:45" ht="45.75" customHeight="1" x14ac:dyDescent="0.25">
      <c r="A83" s="40" t="s">
        <v>148</v>
      </c>
      <c r="B83" s="48" t="s">
        <v>149</v>
      </c>
      <c r="C83" s="49"/>
      <c r="D83" s="49"/>
      <c r="E83" s="58"/>
      <c r="F83" s="58"/>
      <c r="G83" s="58"/>
      <c r="H83" s="58"/>
      <c r="I83" s="58"/>
      <c r="J83" s="58"/>
      <c r="K83" s="59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</row>
    <row r="84" spans="1:45" ht="35.25" customHeight="1" x14ac:dyDescent="0.25">
      <c r="A84" s="40" t="s">
        <v>150</v>
      </c>
      <c r="B84" s="48" t="s">
        <v>151</v>
      </c>
      <c r="C84" s="49"/>
      <c r="D84" s="49"/>
      <c r="E84" s="58"/>
      <c r="F84" s="58"/>
      <c r="G84" s="58"/>
      <c r="H84" s="58"/>
      <c r="I84" s="58"/>
      <c r="J84" s="58">
        <v>4</v>
      </c>
      <c r="K84" s="59">
        <v>2</v>
      </c>
      <c r="L84" s="124">
        <v>2</v>
      </c>
      <c r="M84" s="124"/>
      <c r="N84" s="124"/>
      <c r="O84" s="124">
        <v>1</v>
      </c>
      <c r="P84" s="124">
        <v>1</v>
      </c>
      <c r="Q84" s="124"/>
      <c r="R84" s="124"/>
      <c r="S84" s="124"/>
      <c r="T84" s="124"/>
      <c r="U84" s="124"/>
      <c r="V84" s="124"/>
      <c r="W84" s="124"/>
      <c r="X84" s="124"/>
      <c r="Y84" s="124">
        <v>1</v>
      </c>
      <c r="Z84" s="124"/>
      <c r="AA84" s="124"/>
      <c r="AB84" s="124">
        <v>1</v>
      </c>
      <c r="AC84" s="124"/>
      <c r="AD84" s="124"/>
      <c r="AE84" s="124">
        <v>1</v>
      </c>
      <c r="AF84" s="124">
        <v>1</v>
      </c>
      <c r="AG84" s="124"/>
      <c r="AH84" s="124">
        <v>1</v>
      </c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</row>
    <row r="85" spans="1:45" ht="59.25" customHeight="1" x14ac:dyDescent="0.25">
      <c r="A85" s="40" t="s">
        <v>152</v>
      </c>
      <c r="B85" s="48" t="s">
        <v>153</v>
      </c>
      <c r="C85" s="49"/>
      <c r="D85" s="49"/>
      <c r="E85" s="58"/>
      <c r="F85" s="58"/>
      <c r="G85" s="58"/>
      <c r="H85" s="58"/>
      <c r="I85" s="58"/>
      <c r="J85" s="58"/>
      <c r="K85" s="59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</row>
    <row r="86" spans="1:45" ht="43.5" customHeight="1" x14ac:dyDescent="0.25">
      <c r="A86" s="40" t="s">
        <v>154</v>
      </c>
      <c r="B86" s="48" t="s">
        <v>155</v>
      </c>
      <c r="C86" s="49"/>
      <c r="D86" s="49"/>
      <c r="E86" s="58"/>
      <c r="F86" s="58"/>
      <c r="G86" s="58"/>
      <c r="H86" s="58"/>
      <c r="I86" s="58"/>
      <c r="J86" s="58"/>
      <c r="K86" s="59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</row>
    <row r="87" spans="1:45" ht="26.25" customHeight="1" x14ac:dyDescent="0.25">
      <c r="A87" s="40" t="s">
        <v>156</v>
      </c>
      <c r="B87" s="46" t="s">
        <v>157</v>
      </c>
      <c r="C87" s="47"/>
      <c r="D87" s="47"/>
      <c r="E87" s="58"/>
      <c r="F87" s="58"/>
      <c r="G87" s="58"/>
      <c r="H87" s="58"/>
      <c r="I87" s="58"/>
      <c r="J87" s="58"/>
      <c r="K87" s="59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</row>
    <row r="88" spans="1:45" ht="44.25" customHeight="1" x14ac:dyDescent="0.25">
      <c r="A88" s="40" t="s">
        <v>158</v>
      </c>
      <c r="B88" s="46" t="s">
        <v>159</v>
      </c>
      <c r="C88" s="47"/>
      <c r="D88" s="47"/>
      <c r="E88" s="58"/>
      <c r="F88" s="58"/>
      <c r="G88" s="58"/>
      <c r="H88" s="58"/>
      <c r="I88" s="58"/>
      <c r="J88" s="58"/>
      <c r="K88" s="59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</row>
    <row r="89" spans="1:45" ht="43.5" customHeight="1" x14ac:dyDescent="0.25">
      <c r="A89" s="40" t="s">
        <v>160</v>
      </c>
      <c r="B89" s="48" t="s">
        <v>161</v>
      </c>
      <c r="C89" s="49"/>
      <c r="D89" s="49"/>
      <c r="E89" s="58">
        <v>8</v>
      </c>
      <c r="F89" s="58"/>
      <c r="G89" s="58">
        <v>8</v>
      </c>
      <c r="H89" s="58"/>
      <c r="I89" s="58"/>
      <c r="J89" s="58">
        <v>19</v>
      </c>
      <c r="K89" s="59">
        <v>15</v>
      </c>
      <c r="L89" s="124">
        <v>4</v>
      </c>
      <c r="M89" s="124"/>
      <c r="N89" s="124"/>
      <c r="O89" s="124">
        <v>12</v>
      </c>
      <c r="P89" s="124">
        <v>9</v>
      </c>
      <c r="Q89" s="124">
        <v>1</v>
      </c>
      <c r="R89" s="124">
        <v>2</v>
      </c>
      <c r="S89" s="124"/>
      <c r="T89" s="124"/>
      <c r="U89" s="124"/>
      <c r="V89" s="124"/>
      <c r="W89" s="124"/>
      <c r="X89" s="124"/>
      <c r="Y89" s="124">
        <v>12</v>
      </c>
      <c r="Z89" s="124"/>
      <c r="AA89" s="124"/>
      <c r="AB89" s="124">
        <v>11</v>
      </c>
      <c r="AC89" s="124"/>
      <c r="AD89" s="124">
        <v>1</v>
      </c>
      <c r="AE89" s="124"/>
      <c r="AF89" s="124">
        <v>1</v>
      </c>
      <c r="AG89" s="124"/>
      <c r="AH89" s="124">
        <v>1</v>
      </c>
      <c r="AI89" s="124"/>
      <c r="AJ89" s="124">
        <v>1</v>
      </c>
      <c r="AK89" s="124"/>
      <c r="AL89" s="124"/>
      <c r="AM89" s="124"/>
      <c r="AN89" s="124"/>
      <c r="AO89" s="124"/>
      <c r="AP89" s="124"/>
      <c r="AQ89" s="124"/>
      <c r="AR89" s="124"/>
      <c r="AS89" s="124"/>
    </row>
    <row r="90" spans="1:45" ht="40.5" customHeight="1" x14ac:dyDescent="0.25">
      <c r="A90" s="40" t="s">
        <v>162</v>
      </c>
      <c r="B90" s="46" t="s">
        <v>163</v>
      </c>
      <c r="C90" s="47"/>
      <c r="D90" s="47"/>
      <c r="E90" s="58">
        <v>1</v>
      </c>
      <c r="F90" s="58"/>
      <c r="G90" s="58"/>
      <c r="H90" s="58">
        <v>1</v>
      </c>
      <c r="I90" s="58"/>
      <c r="J90" s="58">
        <v>7</v>
      </c>
      <c r="K90" s="59">
        <v>6</v>
      </c>
      <c r="L90" s="124">
        <v>1</v>
      </c>
      <c r="M90" s="124"/>
      <c r="N90" s="124"/>
      <c r="O90" s="124">
        <v>5</v>
      </c>
      <c r="P90" s="124">
        <v>5</v>
      </c>
      <c r="Q90" s="124"/>
      <c r="R90" s="124"/>
      <c r="S90" s="124"/>
      <c r="T90" s="124"/>
      <c r="U90" s="124"/>
      <c r="V90" s="124"/>
      <c r="W90" s="124"/>
      <c r="X90" s="124"/>
      <c r="Y90" s="124">
        <v>5</v>
      </c>
      <c r="Z90" s="124"/>
      <c r="AA90" s="124"/>
      <c r="AB90" s="124">
        <v>1</v>
      </c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</row>
    <row r="91" spans="1:45" ht="45" customHeight="1" x14ac:dyDescent="0.25">
      <c r="A91" s="40" t="s">
        <v>164</v>
      </c>
      <c r="B91" s="46" t="s">
        <v>165</v>
      </c>
      <c r="C91" s="47"/>
      <c r="D91" s="47"/>
      <c r="E91" s="58"/>
      <c r="F91" s="58"/>
      <c r="G91" s="58"/>
      <c r="H91" s="58"/>
      <c r="I91" s="58"/>
      <c r="J91" s="58"/>
      <c r="K91" s="59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</row>
    <row r="92" spans="1:45" ht="41.25" customHeight="1" x14ac:dyDescent="0.25">
      <c r="A92" s="40" t="s">
        <v>166</v>
      </c>
      <c r="B92" s="46" t="s">
        <v>167</v>
      </c>
      <c r="C92" s="47"/>
      <c r="D92" s="47"/>
      <c r="E92" s="58"/>
      <c r="F92" s="58"/>
      <c r="G92" s="58"/>
      <c r="H92" s="58"/>
      <c r="I92" s="58"/>
      <c r="J92" s="58">
        <v>5</v>
      </c>
      <c r="K92" s="59">
        <v>4</v>
      </c>
      <c r="L92" s="124">
        <v>1</v>
      </c>
      <c r="M92" s="124"/>
      <c r="N92" s="124"/>
      <c r="O92" s="124">
        <v>2</v>
      </c>
      <c r="P92" s="124">
        <v>2</v>
      </c>
      <c r="Q92" s="124"/>
      <c r="R92" s="124"/>
      <c r="S92" s="124"/>
      <c r="T92" s="124"/>
      <c r="U92" s="124"/>
      <c r="V92" s="124"/>
      <c r="W92" s="124"/>
      <c r="X92" s="124"/>
      <c r="Y92" s="124">
        <v>2</v>
      </c>
      <c r="Z92" s="124"/>
      <c r="AA92" s="124"/>
      <c r="AB92" s="124">
        <v>2</v>
      </c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</row>
    <row r="93" spans="1:45" ht="45" customHeight="1" x14ac:dyDescent="0.25">
      <c r="A93" s="40" t="s">
        <v>168</v>
      </c>
      <c r="B93" s="46" t="s">
        <v>169</v>
      </c>
      <c r="C93" s="47"/>
      <c r="D93" s="47"/>
      <c r="E93" s="58">
        <v>1</v>
      </c>
      <c r="F93" s="58"/>
      <c r="G93" s="58">
        <v>1</v>
      </c>
      <c r="H93" s="58"/>
      <c r="I93" s="58"/>
      <c r="J93" s="58">
        <v>2</v>
      </c>
      <c r="K93" s="59">
        <v>2</v>
      </c>
      <c r="L93" s="124"/>
      <c r="M93" s="124"/>
      <c r="N93" s="124"/>
      <c r="O93" s="124">
        <v>3</v>
      </c>
      <c r="P93" s="124">
        <v>3</v>
      </c>
      <c r="Q93" s="124"/>
      <c r="R93" s="124"/>
      <c r="S93" s="124"/>
      <c r="T93" s="124"/>
      <c r="U93" s="124"/>
      <c r="V93" s="124"/>
      <c r="W93" s="124"/>
      <c r="X93" s="124"/>
      <c r="Y93" s="124">
        <v>3</v>
      </c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</row>
    <row r="94" spans="1:45" ht="45" customHeight="1" x14ac:dyDescent="0.25">
      <c r="A94" s="40" t="s">
        <v>170</v>
      </c>
      <c r="B94" s="46" t="s">
        <v>171</v>
      </c>
      <c r="C94" s="47"/>
      <c r="D94" s="47"/>
      <c r="E94" s="58"/>
      <c r="F94" s="58"/>
      <c r="G94" s="58"/>
      <c r="H94" s="58"/>
      <c r="I94" s="58"/>
      <c r="J94" s="58"/>
      <c r="K94" s="59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</row>
    <row r="95" spans="1:45" ht="38.25" customHeight="1" x14ac:dyDescent="0.25">
      <c r="A95" s="40" t="s">
        <v>172</v>
      </c>
      <c r="B95" s="46" t="s">
        <v>173</v>
      </c>
      <c r="C95" s="47"/>
      <c r="D95" s="47"/>
      <c r="E95" s="58"/>
      <c r="F95" s="58"/>
      <c r="G95" s="58"/>
      <c r="H95" s="58"/>
      <c r="I95" s="58"/>
      <c r="J95" s="58"/>
      <c r="K95" s="59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</row>
    <row r="96" spans="1:45" ht="42" customHeight="1" x14ac:dyDescent="0.25">
      <c r="A96" s="40" t="s">
        <v>174</v>
      </c>
      <c r="B96" s="46" t="s">
        <v>175</v>
      </c>
      <c r="C96" s="47"/>
      <c r="D96" s="47"/>
      <c r="E96" s="58"/>
      <c r="F96" s="58"/>
      <c r="G96" s="58"/>
      <c r="H96" s="58"/>
      <c r="I96" s="58"/>
      <c r="J96" s="58">
        <v>7</v>
      </c>
      <c r="K96" s="59">
        <v>7</v>
      </c>
      <c r="L96" s="124"/>
      <c r="M96" s="124"/>
      <c r="N96" s="124"/>
      <c r="O96" s="124">
        <v>7</v>
      </c>
      <c r="P96" s="124">
        <v>7</v>
      </c>
      <c r="Q96" s="124"/>
      <c r="R96" s="124"/>
      <c r="S96" s="124"/>
      <c r="T96" s="124"/>
      <c r="U96" s="124"/>
      <c r="V96" s="124"/>
      <c r="W96" s="124"/>
      <c r="X96" s="124"/>
      <c r="Y96" s="124">
        <v>7</v>
      </c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</row>
    <row r="97" spans="1:45" ht="34.5" customHeight="1" x14ac:dyDescent="0.25">
      <c r="A97" s="40" t="s">
        <v>176</v>
      </c>
      <c r="B97" s="46" t="s">
        <v>177</v>
      </c>
      <c r="C97" s="47"/>
      <c r="D97" s="47"/>
      <c r="E97" s="58"/>
      <c r="F97" s="58"/>
      <c r="G97" s="58"/>
      <c r="H97" s="58"/>
      <c r="I97" s="58"/>
      <c r="J97" s="58"/>
      <c r="K97" s="59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</row>
    <row r="98" spans="1:45" ht="39.75" customHeight="1" x14ac:dyDescent="0.25">
      <c r="A98" s="40" t="s">
        <v>178</v>
      </c>
      <c r="B98" s="46" t="s">
        <v>179</v>
      </c>
      <c r="C98" s="47"/>
      <c r="D98" s="47"/>
      <c r="E98" s="58"/>
      <c r="F98" s="58"/>
      <c r="G98" s="58"/>
      <c r="H98" s="58"/>
      <c r="I98" s="58"/>
      <c r="J98" s="58"/>
      <c r="K98" s="59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</row>
    <row r="99" spans="1:45" ht="39.75" customHeight="1" x14ac:dyDescent="0.25">
      <c r="A99" s="40" t="s">
        <v>180</v>
      </c>
      <c r="B99" s="43" t="s">
        <v>181</v>
      </c>
      <c r="C99" s="43"/>
      <c r="D99" s="46"/>
      <c r="E99" s="58"/>
      <c r="F99" s="58"/>
      <c r="G99" s="58"/>
      <c r="H99" s="58"/>
      <c r="I99" s="58"/>
      <c r="J99" s="58"/>
      <c r="K99" s="59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</row>
    <row r="100" spans="1:45" ht="51.75" customHeight="1" x14ac:dyDescent="0.25">
      <c r="A100" s="40" t="s">
        <v>182</v>
      </c>
      <c r="B100" s="48" t="s">
        <v>183</v>
      </c>
      <c r="C100" s="49"/>
      <c r="D100" s="49"/>
      <c r="E100" s="58"/>
      <c r="F100" s="58"/>
      <c r="G100" s="58"/>
      <c r="H100" s="58"/>
      <c r="I100" s="58"/>
      <c r="J100" s="58"/>
      <c r="K100" s="59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1:45" ht="26.25" customHeight="1" x14ac:dyDescent="0.25">
      <c r="A101" s="40" t="s">
        <v>184</v>
      </c>
      <c r="B101" s="46" t="s">
        <v>45</v>
      </c>
      <c r="C101" s="47"/>
      <c r="D101" s="47"/>
      <c r="E101" s="58">
        <v>1</v>
      </c>
      <c r="F101" s="58"/>
      <c r="G101" s="58">
        <v>1</v>
      </c>
      <c r="H101" s="58"/>
      <c r="I101" s="58"/>
      <c r="J101" s="58"/>
      <c r="K101" s="59"/>
      <c r="L101" s="124"/>
      <c r="M101" s="124"/>
      <c r="N101" s="124"/>
      <c r="O101" s="124">
        <v>1</v>
      </c>
      <c r="P101" s="124">
        <v>1</v>
      </c>
      <c r="Q101" s="124"/>
      <c r="R101" s="124"/>
      <c r="S101" s="124"/>
      <c r="T101" s="124"/>
      <c r="U101" s="124"/>
      <c r="V101" s="124"/>
      <c r="W101" s="124"/>
      <c r="X101" s="124"/>
      <c r="Y101" s="124">
        <v>1</v>
      </c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1:45" ht="50.25" customHeight="1" x14ac:dyDescent="0.25">
      <c r="A102" s="38" t="s">
        <v>185</v>
      </c>
      <c r="B102" s="51" t="s">
        <v>186</v>
      </c>
      <c r="C102" s="52"/>
      <c r="D102" s="52"/>
      <c r="E102" s="68">
        <f>SUM(E103:E105)</f>
        <v>0</v>
      </c>
      <c r="F102" s="68">
        <f t="shared" ref="F102:AS102" si="8">SUM(F103:F105)</f>
        <v>0</v>
      </c>
      <c r="G102" s="68">
        <f t="shared" si="8"/>
        <v>0</v>
      </c>
      <c r="H102" s="68">
        <f t="shared" si="8"/>
        <v>0</v>
      </c>
      <c r="I102" s="68">
        <f t="shared" si="8"/>
        <v>0</v>
      </c>
      <c r="J102" s="68">
        <f t="shared" si="8"/>
        <v>0</v>
      </c>
      <c r="K102" s="68">
        <f t="shared" si="8"/>
        <v>0</v>
      </c>
      <c r="L102" s="68">
        <f t="shared" si="8"/>
        <v>0</v>
      </c>
      <c r="M102" s="68">
        <f t="shared" si="8"/>
        <v>0</v>
      </c>
      <c r="N102" s="68">
        <f t="shared" si="8"/>
        <v>0</v>
      </c>
      <c r="O102" s="68">
        <f t="shared" si="8"/>
        <v>0</v>
      </c>
      <c r="P102" s="68">
        <f t="shared" si="8"/>
        <v>0</v>
      </c>
      <c r="Q102" s="68">
        <f t="shared" si="8"/>
        <v>0</v>
      </c>
      <c r="R102" s="68">
        <f t="shared" si="8"/>
        <v>0</v>
      </c>
      <c r="S102" s="68">
        <f t="shared" si="8"/>
        <v>0</v>
      </c>
      <c r="T102" s="68">
        <f t="shared" si="8"/>
        <v>0</v>
      </c>
      <c r="U102" s="68">
        <f t="shared" si="8"/>
        <v>0</v>
      </c>
      <c r="V102" s="68">
        <f t="shared" si="8"/>
        <v>0</v>
      </c>
      <c r="W102" s="68">
        <f t="shared" si="8"/>
        <v>0</v>
      </c>
      <c r="X102" s="68">
        <f t="shared" si="8"/>
        <v>0</v>
      </c>
      <c r="Y102" s="68">
        <f t="shared" si="8"/>
        <v>0</v>
      </c>
      <c r="Z102" s="68">
        <f t="shared" si="8"/>
        <v>0</v>
      </c>
      <c r="AA102" s="68">
        <f t="shared" si="8"/>
        <v>0</v>
      </c>
      <c r="AB102" s="68">
        <f t="shared" si="8"/>
        <v>0</v>
      </c>
      <c r="AC102" s="68">
        <f t="shared" si="8"/>
        <v>0</v>
      </c>
      <c r="AD102" s="68">
        <f t="shared" si="8"/>
        <v>0</v>
      </c>
      <c r="AE102" s="68">
        <f t="shared" si="8"/>
        <v>0</v>
      </c>
      <c r="AF102" s="68">
        <f t="shared" si="8"/>
        <v>0</v>
      </c>
      <c r="AG102" s="68">
        <f t="shared" si="8"/>
        <v>0</v>
      </c>
      <c r="AH102" s="68">
        <f t="shared" si="8"/>
        <v>0</v>
      </c>
      <c r="AI102" s="68">
        <f t="shared" si="8"/>
        <v>0</v>
      </c>
      <c r="AJ102" s="68">
        <f t="shared" si="8"/>
        <v>0</v>
      </c>
      <c r="AK102" s="68">
        <f t="shared" si="8"/>
        <v>0</v>
      </c>
      <c r="AL102" s="68">
        <f t="shared" si="8"/>
        <v>0</v>
      </c>
      <c r="AM102" s="68">
        <f t="shared" si="8"/>
        <v>0</v>
      </c>
      <c r="AN102" s="68">
        <f t="shared" si="8"/>
        <v>0</v>
      </c>
      <c r="AO102" s="68">
        <f t="shared" si="8"/>
        <v>0</v>
      </c>
      <c r="AP102" s="68">
        <f t="shared" si="8"/>
        <v>0</v>
      </c>
      <c r="AQ102" s="68">
        <f t="shared" si="8"/>
        <v>0</v>
      </c>
      <c r="AR102" s="68">
        <f t="shared" si="8"/>
        <v>0</v>
      </c>
      <c r="AS102" s="68">
        <f t="shared" si="8"/>
        <v>0</v>
      </c>
    </row>
    <row r="103" spans="1:45" ht="47.25" customHeight="1" x14ac:dyDescent="0.25">
      <c r="A103" s="40" t="s">
        <v>187</v>
      </c>
      <c r="B103" s="48" t="s">
        <v>188</v>
      </c>
      <c r="C103" s="49"/>
      <c r="D103" s="4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</row>
    <row r="104" spans="1:45" ht="54" customHeight="1" x14ac:dyDescent="0.25">
      <c r="A104" s="40" t="s">
        <v>189</v>
      </c>
      <c r="B104" s="48" t="s">
        <v>190</v>
      </c>
      <c r="C104" s="49"/>
      <c r="D104" s="4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</row>
    <row r="105" spans="1:45" ht="30.75" customHeight="1" x14ac:dyDescent="0.25">
      <c r="A105" s="40" t="s">
        <v>191</v>
      </c>
      <c r="B105" s="46" t="s">
        <v>45</v>
      </c>
      <c r="C105" s="47"/>
      <c r="D105" s="47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</row>
    <row r="106" spans="1:45" ht="55.5" customHeight="1" x14ac:dyDescent="0.25">
      <c r="A106" s="38" t="s">
        <v>192</v>
      </c>
      <c r="B106" s="37" t="s">
        <v>193</v>
      </c>
      <c r="C106" s="50"/>
      <c r="D106" s="50"/>
      <c r="E106" s="68">
        <f>SUM(E107:E114)</f>
        <v>592</v>
      </c>
      <c r="F106" s="68">
        <f t="shared" ref="F106:AS106" si="9">SUM(F107:F114)</f>
        <v>3</v>
      </c>
      <c r="G106" s="68">
        <f t="shared" si="9"/>
        <v>559</v>
      </c>
      <c r="H106" s="68">
        <f t="shared" si="9"/>
        <v>30</v>
      </c>
      <c r="I106" s="68">
        <f t="shared" si="9"/>
        <v>0</v>
      </c>
      <c r="J106" s="68">
        <f t="shared" si="9"/>
        <v>2353</v>
      </c>
      <c r="K106" s="68">
        <f t="shared" si="9"/>
        <v>1691</v>
      </c>
      <c r="L106" s="68">
        <f t="shared" si="9"/>
        <v>662</v>
      </c>
      <c r="M106" s="68">
        <f t="shared" si="9"/>
        <v>0</v>
      </c>
      <c r="N106" s="68">
        <f t="shared" si="9"/>
        <v>0</v>
      </c>
      <c r="O106" s="68">
        <f t="shared" si="9"/>
        <v>1204</v>
      </c>
      <c r="P106" s="68">
        <f t="shared" si="9"/>
        <v>922</v>
      </c>
      <c r="Q106" s="68">
        <f t="shared" si="9"/>
        <v>179</v>
      </c>
      <c r="R106" s="68">
        <f t="shared" si="9"/>
        <v>5</v>
      </c>
      <c r="S106" s="68">
        <f t="shared" si="9"/>
        <v>0</v>
      </c>
      <c r="T106" s="68">
        <f t="shared" si="9"/>
        <v>98</v>
      </c>
      <c r="U106" s="68">
        <f t="shared" si="9"/>
        <v>21</v>
      </c>
      <c r="V106" s="68">
        <f t="shared" si="9"/>
        <v>73</v>
      </c>
      <c r="W106" s="68">
        <f t="shared" si="9"/>
        <v>4</v>
      </c>
      <c r="X106" s="68">
        <f t="shared" si="9"/>
        <v>0</v>
      </c>
      <c r="Y106" s="68">
        <f t="shared" si="9"/>
        <v>1204</v>
      </c>
      <c r="Z106" s="68">
        <f t="shared" si="9"/>
        <v>0</v>
      </c>
      <c r="AA106" s="68">
        <f t="shared" si="9"/>
        <v>10</v>
      </c>
      <c r="AB106" s="68">
        <f t="shared" si="9"/>
        <v>1049</v>
      </c>
      <c r="AC106" s="68">
        <f t="shared" si="9"/>
        <v>13</v>
      </c>
      <c r="AD106" s="68">
        <f t="shared" si="9"/>
        <v>0</v>
      </c>
      <c r="AE106" s="68">
        <f t="shared" si="9"/>
        <v>39</v>
      </c>
      <c r="AF106" s="68">
        <f t="shared" si="9"/>
        <v>39</v>
      </c>
      <c r="AG106" s="68">
        <f t="shared" si="9"/>
        <v>0</v>
      </c>
      <c r="AH106" s="68">
        <f t="shared" si="9"/>
        <v>39</v>
      </c>
      <c r="AI106" s="68">
        <f t="shared" si="9"/>
        <v>0</v>
      </c>
      <c r="AJ106" s="68">
        <f t="shared" si="9"/>
        <v>2</v>
      </c>
      <c r="AK106" s="68">
        <f t="shared" si="9"/>
        <v>3</v>
      </c>
      <c r="AL106" s="68">
        <f t="shared" si="9"/>
        <v>33</v>
      </c>
      <c r="AM106" s="68">
        <f t="shared" si="9"/>
        <v>36</v>
      </c>
      <c r="AN106" s="68">
        <f t="shared" si="9"/>
        <v>8</v>
      </c>
      <c r="AO106" s="68">
        <f t="shared" si="9"/>
        <v>28</v>
      </c>
      <c r="AP106" s="68">
        <f t="shared" si="9"/>
        <v>0</v>
      </c>
      <c r="AQ106" s="68">
        <f t="shared" si="9"/>
        <v>0</v>
      </c>
      <c r="AR106" s="68">
        <f t="shared" si="9"/>
        <v>0</v>
      </c>
      <c r="AS106" s="68">
        <f t="shared" si="9"/>
        <v>0</v>
      </c>
    </row>
    <row r="107" spans="1:45" ht="43.5" customHeight="1" x14ac:dyDescent="0.25">
      <c r="A107" s="40" t="s">
        <v>194</v>
      </c>
      <c r="B107" s="53" t="s">
        <v>195</v>
      </c>
      <c r="C107" s="54"/>
      <c r="D107" s="54"/>
      <c r="E107" s="58">
        <v>587</v>
      </c>
      <c r="F107" s="58">
        <v>1</v>
      </c>
      <c r="G107" s="58">
        <v>556</v>
      </c>
      <c r="H107" s="58">
        <v>30</v>
      </c>
      <c r="I107" s="58"/>
      <c r="J107" s="58">
        <v>2342</v>
      </c>
      <c r="K107" s="59">
        <v>1681</v>
      </c>
      <c r="L107" s="124">
        <v>661</v>
      </c>
      <c r="M107" s="124"/>
      <c r="N107" s="124"/>
      <c r="O107" s="124">
        <v>1202</v>
      </c>
      <c r="P107" s="124">
        <v>921</v>
      </c>
      <c r="Q107" s="124">
        <v>179</v>
      </c>
      <c r="R107" s="124">
        <v>4</v>
      </c>
      <c r="S107" s="124"/>
      <c r="T107" s="124">
        <v>98</v>
      </c>
      <c r="U107" s="124">
        <v>21</v>
      </c>
      <c r="V107" s="124">
        <v>73</v>
      </c>
      <c r="W107" s="124">
        <v>4</v>
      </c>
      <c r="X107" s="124"/>
      <c r="Y107" s="124">
        <v>1202</v>
      </c>
      <c r="Z107" s="124"/>
      <c r="AA107" s="124">
        <v>10</v>
      </c>
      <c r="AB107" s="124">
        <v>1036</v>
      </c>
      <c r="AC107" s="124">
        <v>11</v>
      </c>
      <c r="AD107" s="124"/>
      <c r="AE107" s="124">
        <v>39</v>
      </c>
      <c r="AF107" s="124">
        <v>39</v>
      </c>
      <c r="AG107" s="124"/>
      <c r="AH107" s="124">
        <v>39</v>
      </c>
      <c r="AI107" s="124"/>
      <c r="AJ107" s="124">
        <v>2</v>
      </c>
      <c r="AK107" s="124">
        <v>3</v>
      </c>
      <c r="AL107" s="124">
        <v>31</v>
      </c>
      <c r="AM107" s="124">
        <v>34</v>
      </c>
      <c r="AN107" s="124">
        <v>8</v>
      </c>
      <c r="AO107" s="124">
        <v>26</v>
      </c>
      <c r="AP107" s="124"/>
      <c r="AQ107" s="124"/>
      <c r="AR107" s="124"/>
      <c r="AS107" s="124"/>
    </row>
    <row r="108" spans="1:45" ht="44.25" customHeight="1" x14ac:dyDescent="0.25">
      <c r="A108" s="40" t="s">
        <v>196</v>
      </c>
      <c r="B108" s="53" t="s">
        <v>197</v>
      </c>
      <c r="C108" s="54"/>
      <c r="D108" s="54"/>
      <c r="E108" s="58"/>
      <c r="F108" s="58"/>
      <c r="G108" s="58"/>
      <c r="H108" s="58"/>
      <c r="I108" s="58"/>
      <c r="J108" s="58">
        <v>1</v>
      </c>
      <c r="K108" s="59">
        <v>1</v>
      </c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>
        <v>1</v>
      </c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1:45" ht="46.5" customHeight="1" x14ac:dyDescent="0.25">
      <c r="A109" s="40" t="s">
        <v>198</v>
      </c>
      <c r="B109" s="53" t="s">
        <v>199</v>
      </c>
      <c r="C109" s="55"/>
      <c r="D109" s="55"/>
      <c r="E109" s="58">
        <v>3</v>
      </c>
      <c r="F109" s="58">
        <v>1</v>
      </c>
      <c r="G109" s="58">
        <v>2</v>
      </c>
      <c r="H109" s="58"/>
      <c r="I109" s="58"/>
      <c r="J109" s="58">
        <v>10</v>
      </c>
      <c r="K109" s="59">
        <v>9</v>
      </c>
      <c r="L109" s="124">
        <v>1</v>
      </c>
      <c r="M109" s="124"/>
      <c r="N109" s="124"/>
      <c r="O109" s="124">
        <v>1</v>
      </c>
      <c r="P109" s="124"/>
      <c r="Q109" s="124"/>
      <c r="R109" s="124">
        <v>1</v>
      </c>
      <c r="S109" s="124"/>
      <c r="T109" s="124"/>
      <c r="U109" s="124"/>
      <c r="V109" s="124"/>
      <c r="W109" s="124"/>
      <c r="X109" s="124"/>
      <c r="Y109" s="124">
        <v>1</v>
      </c>
      <c r="Z109" s="124"/>
      <c r="AA109" s="124"/>
      <c r="AB109" s="124">
        <v>11</v>
      </c>
      <c r="AC109" s="124">
        <v>1</v>
      </c>
      <c r="AD109" s="124"/>
      <c r="AE109" s="124"/>
      <c r="AF109" s="124"/>
      <c r="AG109" s="124"/>
      <c r="AH109" s="124"/>
      <c r="AI109" s="124"/>
      <c r="AJ109" s="124"/>
      <c r="AK109" s="124"/>
      <c r="AL109" s="124">
        <v>2</v>
      </c>
      <c r="AM109" s="124">
        <v>2</v>
      </c>
      <c r="AN109" s="124"/>
      <c r="AO109" s="124">
        <v>2</v>
      </c>
      <c r="AP109" s="124"/>
      <c r="AQ109" s="124"/>
      <c r="AR109" s="124"/>
      <c r="AS109" s="124"/>
    </row>
    <row r="110" spans="1:45" ht="45" customHeight="1" x14ac:dyDescent="0.25">
      <c r="A110" s="40" t="s">
        <v>200</v>
      </c>
      <c r="B110" s="53" t="s">
        <v>201</v>
      </c>
      <c r="C110" s="55"/>
      <c r="D110" s="55"/>
      <c r="E110" s="58"/>
      <c r="F110" s="58"/>
      <c r="G110" s="58"/>
      <c r="H110" s="58"/>
      <c r="I110" s="58"/>
      <c r="J110" s="58"/>
      <c r="K110" s="59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1:45" ht="45.75" customHeight="1" x14ac:dyDescent="0.25">
      <c r="A111" s="40" t="s">
        <v>202</v>
      </c>
      <c r="B111" s="53" t="s">
        <v>203</v>
      </c>
      <c r="C111" s="54"/>
      <c r="D111" s="54"/>
      <c r="E111" s="58"/>
      <c r="F111" s="58"/>
      <c r="G111" s="58"/>
      <c r="H111" s="58"/>
      <c r="I111" s="58"/>
      <c r="J111" s="58"/>
      <c r="K111" s="59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1:45" ht="34.5" customHeight="1" x14ac:dyDescent="0.25">
      <c r="A112" s="40" t="s">
        <v>204</v>
      </c>
      <c r="B112" s="53" t="s">
        <v>205</v>
      </c>
      <c r="C112" s="54"/>
      <c r="D112" s="54"/>
      <c r="E112" s="58"/>
      <c r="F112" s="58"/>
      <c r="G112" s="58"/>
      <c r="H112" s="58"/>
      <c r="I112" s="58"/>
      <c r="J112" s="58"/>
      <c r="K112" s="59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1:45" ht="38.25" customHeight="1" x14ac:dyDescent="0.25">
      <c r="A113" s="40" t="s">
        <v>206</v>
      </c>
      <c r="B113" s="53" t="s">
        <v>207</v>
      </c>
      <c r="C113" s="54"/>
      <c r="D113" s="54"/>
      <c r="E113" s="58"/>
      <c r="F113" s="58"/>
      <c r="G113" s="58"/>
      <c r="H113" s="58"/>
      <c r="I113" s="58"/>
      <c r="J113" s="58"/>
      <c r="K113" s="59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1:45" x14ac:dyDescent="0.25">
      <c r="A114" s="40" t="s">
        <v>208</v>
      </c>
      <c r="B114" s="56" t="s">
        <v>45</v>
      </c>
      <c r="C114" s="57"/>
      <c r="D114" s="57"/>
      <c r="E114" s="58">
        <v>2</v>
      </c>
      <c r="F114" s="58">
        <v>1</v>
      </c>
      <c r="G114" s="58">
        <v>1</v>
      </c>
      <c r="H114" s="58"/>
      <c r="I114" s="58"/>
      <c r="J114" s="58"/>
      <c r="K114" s="59"/>
      <c r="L114" s="124"/>
      <c r="M114" s="124"/>
      <c r="N114" s="124"/>
      <c r="O114" s="124">
        <v>1</v>
      </c>
      <c r="P114" s="124">
        <v>1</v>
      </c>
      <c r="Q114" s="124"/>
      <c r="R114" s="124"/>
      <c r="S114" s="124"/>
      <c r="T114" s="124"/>
      <c r="U114" s="124"/>
      <c r="V114" s="124"/>
      <c r="W114" s="124"/>
      <c r="X114" s="124"/>
      <c r="Y114" s="124">
        <v>1</v>
      </c>
      <c r="Z114" s="124"/>
      <c r="AA114" s="124"/>
      <c r="AB114" s="124">
        <v>1</v>
      </c>
      <c r="AC114" s="124">
        <v>1</v>
      </c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1:45" ht="52.5" customHeight="1" x14ac:dyDescent="0.25">
      <c r="A115" s="38" t="s">
        <v>209</v>
      </c>
      <c r="B115" s="37" t="s">
        <v>210</v>
      </c>
      <c r="C115" s="60"/>
      <c r="D115" s="60"/>
      <c r="E115" s="68">
        <f>SUM(E116:E119)</f>
        <v>3</v>
      </c>
      <c r="F115" s="68">
        <f t="shared" ref="F115:AS115" si="10">SUM(F116:F119)</f>
        <v>0</v>
      </c>
      <c r="G115" s="68">
        <f t="shared" si="10"/>
        <v>3</v>
      </c>
      <c r="H115" s="68">
        <f t="shared" si="10"/>
        <v>0</v>
      </c>
      <c r="I115" s="68">
        <f t="shared" si="10"/>
        <v>0</v>
      </c>
      <c r="J115" s="68">
        <f t="shared" si="10"/>
        <v>2</v>
      </c>
      <c r="K115" s="68">
        <f t="shared" si="10"/>
        <v>1</v>
      </c>
      <c r="L115" s="68">
        <f t="shared" si="10"/>
        <v>1</v>
      </c>
      <c r="M115" s="68">
        <f t="shared" si="10"/>
        <v>0</v>
      </c>
      <c r="N115" s="68">
        <f t="shared" si="10"/>
        <v>0</v>
      </c>
      <c r="O115" s="68">
        <f t="shared" si="10"/>
        <v>1</v>
      </c>
      <c r="P115" s="68">
        <f t="shared" si="10"/>
        <v>1</v>
      </c>
      <c r="Q115" s="68">
        <f t="shared" si="10"/>
        <v>0</v>
      </c>
      <c r="R115" s="68">
        <f t="shared" si="10"/>
        <v>0</v>
      </c>
      <c r="S115" s="68">
        <f t="shared" si="10"/>
        <v>0</v>
      </c>
      <c r="T115" s="68">
        <f t="shared" si="10"/>
        <v>0</v>
      </c>
      <c r="U115" s="68">
        <f t="shared" si="10"/>
        <v>0</v>
      </c>
      <c r="V115" s="68">
        <f t="shared" si="10"/>
        <v>0</v>
      </c>
      <c r="W115" s="68">
        <f t="shared" si="10"/>
        <v>0</v>
      </c>
      <c r="X115" s="68">
        <f t="shared" si="10"/>
        <v>0</v>
      </c>
      <c r="Y115" s="68">
        <f t="shared" si="10"/>
        <v>1</v>
      </c>
      <c r="Z115" s="68">
        <f t="shared" si="10"/>
        <v>0</v>
      </c>
      <c r="AA115" s="68">
        <f t="shared" si="10"/>
        <v>0</v>
      </c>
      <c r="AB115" s="68">
        <f t="shared" si="10"/>
        <v>3</v>
      </c>
      <c r="AC115" s="68">
        <f t="shared" si="10"/>
        <v>0</v>
      </c>
      <c r="AD115" s="68">
        <f t="shared" si="10"/>
        <v>0</v>
      </c>
      <c r="AE115" s="68">
        <f t="shared" si="10"/>
        <v>0</v>
      </c>
      <c r="AF115" s="68">
        <f t="shared" si="10"/>
        <v>0</v>
      </c>
      <c r="AG115" s="68">
        <f t="shared" si="10"/>
        <v>0</v>
      </c>
      <c r="AH115" s="68">
        <f t="shared" si="10"/>
        <v>0</v>
      </c>
      <c r="AI115" s="68">
        <f t="shared" si="10"/>
        <v>0</v>
      </c>
      <c r="AJ115" s="68">
        <f t="shared" si="10"/>
        <v>0</v>
      </c>
      <c r="AK115" s="68">
        <f t="shared" si="10"/>
        <v>0</v>
      </c>
      <c r="AL115" s="68">
        <f t="shared" si="10"/>
        <v>0</v>
      </c>
      <c r="AM115" s="68">
        <f t="shared" si="10"/>
        <v>0</v>
      </c>
      <c r="AN115" s="68">
        <f t="shared" si="10"/>
        <v>0</v>
      </c>
      <c r="AO115" s="68">
        <f t="shared" si="10"/>
        <v>0</v>
      </c>
      <c r="AP115" s="68">
        <f t="shared" si="10"/>
        <v>0</v>
      </c>
      <c r="AQ115" s="68">
        <f t="shared" si="10"/>
        <v>0</v>
      </c>
      <c r="AR115" s="68">
        <f t="shared" si="10"/>
        <v>0</v>
      </c>
      <c r="AS115" s="68">
        <f t="shared" si="10"/>
        <v>0</v>
      </c>
    </row>
    <row r="116" spans="1:45" ht="40.5" customHeight="1" x14ac:dyDescent="0.25">
      <c r="A116" s="40" t="s">
        <v>211</v>
      </c>
      <c r="B116" s="53" t="s">
        <v>212</v>
      </c>
      <c r="C116" s="55"/>
      <c r="D116" s="55"/>
      <c r="E116" s="58">
        <v>3</v>
      </c>
      <c r="F116" s="58"/>
      <c r="G116" s="58">
        <v>3</v>
      </c>
      <c r="H116" s="58"/>
      <c r="I116" s="58"/>
      <c r="J116" s="58"/>
      <c r="K116" s="58"/>
      <c r="L116" s="58"/>
      <c r="M116" s="58"/>
      <c r="N116" s="58"/>
      <c r="O116" s="58">
        <v>1</v>
      </c>
      <c r="P116" s="58">
        <v>1</v>
      </c>
      <c r="Q116" s="58"/>
      <c r="R116" s="58"/>
      <c r="S116" s="58"/>
      <c r="T116" s="58"/>
      <c r="U116" s="58"/>
      <c r="V116" s="58"/>
      <c r="W116" s="58"/>
      <c r="X116" s="58"/>
      <c r="Y116" s="58">
        <v>1</v>
      </c>
      <c r="Z116" s="58"/>
      <c r="AA116" s="58"/>
      <c r="AB116" s="58">
        <v>2</v>
      </c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</row>
    <row r="117" spans="1:45" ht="25.5" customHeight="1" x14ac:dyDescent="0.25">
      <c r="A117" s="40" t="s">
        <v>213</v>
      </c>
      <c r="B117" s="53" t="s">
        <v>214</v>
      </c>
      <c r="C117" s="54"/>
      <c r="D117" s="54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</row>
    <row r="118" spans="1:45" ht="29.25" customHeight="1" x14ac:dyDescent="0.25">
      <c r="A118" s="40" t="s">
        <v>215</v>
      </c>
      <c r="B118" s="53" t="s">
        <v>216</v>
      </c>
      <c r="C118" s="54"/>
      <c r="D118" s="54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</row>
    <row r="119" spans="1:45" ht="21" customHeight="1" x14ac:dyDescent="0.25">
      <c r="A119" s="40" t="s">
        <v>217</v>
      </c>
      <c r="B119" s="56" t="s">
        <v>45</v>
      </c>
      <c r="C119" s="57"/>
      <c r="D119" s="57"/>
      <c r="E119" s="58"/>
      <c r="F119" s="58"/>
      <c r="G119" s="58"/>
      <c r="H119" s="58"/>
      <c r="I119" s="58"/>
      <c r="J119" s="58">
        <v>2</v>
      </c>
      <c r="K119" s="58">
        <v>1</v>
      </c>
      <c r="L119" s="58">
        <v>1</v>
      </c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>
        <v>1</v>
      </c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</row>
    <row r="120" spans="1:45" ht="39.75" customHeight="1" x14ac:dyDescent="0.25">
      <c r="A120" s="38" t="s">
        <v>252</v>
      </c>
      <c r="B120" s="37" t="s">
        <v>255</v>
      </c>
      <c r="C120" s="50"/>
      <c r="D120" s="61"/>
      <c r="E120" s="68">
        <f>SUM(E121:E122)</f>
        <v>0</v>
      </c>
      <c r="F120" s="68">
        <f t="shared" ref="F120:AS120" si="11">SUM(F121:F122)</f>
        <v>0</v>
      </c>
      <c r="G120" s="68">
        <f t="shared" si="11"/>
        <v>0</v>
      </c>
      <c r="H120" s="68">
        <f t="shared" si="11"/>
        <v>0</v>
      </c>
      <c r="I120" s="68">
        <f t="shared" si="11"/>
        <v>0</v>
      </c>
      <c r="J120" s="68">
        <f t="shared" si="11"/>
        <v>0</v>
      </c>
      <c r="K120" s="68">
        <f t="shared" si="11"/>
        <v>0</v>
      </c>
      <c r="L120" s="68">
        <f t="shared" si="11"/>
        <v>0</v>
      </c>
      <c r="M120" s="68">
        <f t="shared" si="11"/>
        <v>0</v>
      </c>
      <c r="N120" s="68">
        <f t="shared" si="11"/>
        <v>0</v>
      </c>
      <c r="O120" s="68">
        <f t="shared" si="11"/>
        <v>0</v>
      </c>
      <c r="P120" s="68">
        <f t="shared" si="11"/>
        <v>0</v>
      </c>
      <c r="Q120" s="68">
        <f t="shared" si="11"/>
        <v>0</v>
      </c>
      <c r="R120" s="68">
        <f t="shared" si="11"/>
        <v>0</v>
      </c>
      <c r="S120" s="68">
        <f t="shared" si="11"/>
        <v>0</v>
      </c>
      <c r="T120" s="68">
        <f t="shared" si="11"/>
        <v>0</v>
      </c>
      <c r="U120" s="68">
        <f t="shared" si="11"/>
        <v>0</v>
      </c>
      <c r="V120" s="68">
        <f t="shared" si="11"/>
        <v>0</v>
      </c>
      <c r="W120" s="68">
        <f t="shared" si="11"/>
        <v>0</v>
      </c>
      <c r="X120" s="68">
        <f t="shared" si="11"/>
        <v>0</v>
      </c>
      <c r="Y120" s="68">
        <f t="shared" si="11"/>
        <v>0</v>
      </c>
      <c r="Z120" s="68">
        <f t="shared" si="11"/>
        <v>0</v>
      </c>
      <c r="AA120" s="68">
        <f t="shared" si="11"/>
        <v>0</v>
      </c>
      <c r="AB120" s="68">
        <f t="shared" si="11"/>
        <v>0</v>
      </c>
      <c r="AC120" s="68">
        <f t="shared" si="11"/>
        <v>0</v>
      </c>
      <c r="AD120" s="68">
        <f t="shared" si="11"/>
        <v>0</v>
      </c>
      <c r="AE120" s="68">
        <f t="shared" si="11"/>
        <v>0</v>
      </c>
      <c r="AF120" s="68">
        <f t="shared" si="11"/>
        <v>0</v>
      </c>
      <c r="AG120" s="68">
        <f t="shared" si="11"/>
        <v>0</v>
      </c>
      <c r="AH120" s="68">
        <f t="shared" si="11"/>
        <v>0</v>
      </c>
      <c r="AI120" s="68">
        <f t="shared" si="11"/>
        <v>0</v>
      </c>
      <c r="AJ120" s="68">
        <f t="shared" si="11"/>
        <v>0</v>
      </c>
      <c r="AK120" s="68">
        <f t="shared" si="11"/>
        <v>0</v>
      </c>
      <c r="AL120" s="68">
        <f t="shared" si="11"/>
        <v>0</v>
      </c>
      <c r="AM120" s="68">
        <f t="shared" si="11"/>
        <v>0</v>
      </c>
      <c r="AN120" s="68">
        <f t="shared" si="11"/>
        <v>0</v>
      </c>
      <c r="AO120" s="68">
        <f t="shared" si="11"/>
        <v>0</v>
      </c>
      <c r="AP120" s="68">
        <f t="shared" si="11"/>
        <v>0</v>
      </c>
      <c r="AQ120" s="68">
        <f t="shared" si="11"/>
        <v>0</v>
      </c>
      <c r="AR120" s="68">
        <f t="shared" si="11"/>
        <v>0</v>
      </c>
      <c r="AS120" s="68">
        <f t="shared" si="11"/>
        <v>0</v>
      </c>
    </row>
    <row r="121" spans="1:45" ht="60.75" customHeight="1" x14ac:dyDescent="0.25">
      <c r="A121" s="40" t="s">
        <v>253</v>
      </c>
      <c r="B121" s="56" t="s">
        <v>256</v>
      </c>
      <c r="C121" s="57"/>
      <c r="D121" s="62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</row>
    <row r="122" spans="1:45" ht="49.5" customHeight="1" x14ac:dyDescent="0.25">
      <c r="A122" s="40" t="s">
        <v>254</v>
      </c>
      <c r="B122" s="56" t="s">
        <v>257</v>
      </c>
      <c r="C122" s="57"/>
      <c r="D122" s="62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</row>
    <row r="123" spans="1:45" ht="24" customHeight="1" x14ac:dyDescent="0.25">
      <c r="A123" s="38" t="s">
        <v>218</v>
      </c>
      <c r="B123" s="51" t="s">
        <v>45</v>
      </c>
      <c r="C123" s="52"/>
      <c r="D123" s="52"/>
      <c r="E123" s="58"/>
      <c r="F123" s="58"/>
      <c r="G123" s="58"/>
      <c r="H123" s="58"/>
      <c r="I123" s="58"/>
      <c r="J123" s="58">
        <v>6</v>
      </c>
      <c r="K123" s="59">
        <v>2</v>
      </c>
      <c r="L123" s="124">
        <v>4</v>
      </c>
      <c r="M123" s="124"/>
      <c r="N123" s="124"/>
      <c r="O123" s="124">
        <v>1</v>
      </c>
      <c r="P123" s="124"/>
      <c r="Q123" s="124"/>
      <c r="R123" s="124">
        <v>1</v>
      </c>
      <c r="S123" s="124"/>
      <c r="T123" s="124"/>
      <c r="U123" s="124"/>
      <c r="V123" s="124"/>
      <c r="W123" s="124"/>
      <c r="X123" s="124"/>
      <c r="Y123" s="124">
        <v>1</v>
      </c>
      <c r="Z123" s="124"/>
      <c r="AA123" s="124"/>
      <c r="AB123" s="124">
        <v>1</v>
      </c>
      <c r="AC123" s="124"/>
      <c r="AD123" s="124">
        <v>1</v>
      </c>
      <c r="AE123" s="124"/>
      <c r="AF123" s="124">
        <v>1</v>
      </c>
      <c r="AG123" s="124"/>
      <c r="AH123" s="124">
        <v>1</v>
      </c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</row>
    <row r="124" spans="1:45" ht="23.25" customHeight="1" x14ac:dyDescent="0.25">
      <c r="A124" s="64"/>
      <c r="B124" s="51" t="s">
        <v>219</v>
      </c>
      <c r="C124" s="52"/>
      <c r="D124" s="52"/>
      <c r="E124" s="68">
        <f>E9+E29+E41+E49+E63+E70+E77+E80+E102+E106+E115+E120+E123</f>
        <v>790</v>
      </c>
      <c r="F124" s="68">
        <f t="shared" ref="F124:AS124" si="12">F9+F29+F41+F49+F63+F70+F77+F80+F102+F106+F115+F120+F123</f>
        <v>37</v>
      </c>
      <c r="G124" s="68">
        <f t="shared" si="12"/>
        <v>722</v>
      </c>
      <c r="H124" s="68">
        <f t="shared" si="12"/>
        <v>31</v>
      </c>
      <c r="I124" s="68">
        <f t="shared" si="12"/>
        <v>0</v>
      </c>
      <c r="J124" s="68">
        <f t="shared" si="12"/>
        <v>2597</v>
      </c>
      <c r="K124" s="68">
        <f t="shared" si="12"/>
        <v>1892</v>
      </c>
      <c r="L124" s="68">
        <f t="shared" si="12"/>
        <v>705</v>
      </c>
      <c r="M124" s="68">
        <f t="shared" si="12"/>
        <v>0</v>
      </c>
      <c r="N124" s="68">
        <f t="shared" si="12"/>
        <v>0</v>
      </c>
      <c r="O124" s="68">
        <f t="shared" si="12"/>
        <v>1343</v>
      </c>
      <c r="P124" s="68">
        <f t="shared" si="12"/>
        <v>1013</v>
      </c>
      <c r="Q124" s="68">
        <f t="shared" si="12"/>
        <v>200</v>
      </c>
      <c r="R124" s="68">
        <f t="shared" si="12"/>
        <v>13</v>
      </c>
      <c r="S124" s="68">
        <f t="shared" si="12"/>
        <v>0</v>
      </c>
      <c r="T124" s="68">
        <f t="shared" si="12"/>
        <v>117</v>
      </c>
      <c r="U124" s="68">
        <f t="shared" si="12"/>
        <v>24</v>
      </c>
      <c r="V124" s="68">
        <f t="shared" si="12"/>
        <v>86</v>
      </c>
      <c r="W124" s="68">
        <f t="shared" si="12"/>
        <v>7</v>
      </c>
      <c r="X124" s="68">
        <f t="shared" si="12"/>
        <v>0</v>
      </c>
      <c r="Y124" s="68">
        <f t="shared" si="12"/>
        <v>1343</v>
      </c>
      <c r="Z124" s="68">
        <f t="shared" si="12"/>
        <v>2</v>
      </c>
      <c r="AA124" s="68">
        <f t="shared" si="12"/>
        <v>49</v>
      </c>
      <c r="AB124" s="68">
        <f t="shared" si="12"/>
        <v>1306</v>
      </c>
      <c r="AC124" s="68">
        <f t="shared" si="12"/>
        <v>80</v>
      </c>
      <c r="AD124" s="68">
        <f t="shared" si="12"/>
        <v>8</v>
      </c>
      <c r="AE124" s="68">
        <f t="shared" si="12"/>
        <v>43</v>
      </c>
      <c r="AF124" s="68">
        <f t="shared" si="12"/>
        <v>51</v>
      </c>
      <c r="AG124" s="68">
        <f t="shared" si="12"/>
        <v>0</v>
      </c>
      <c r="AH124" s="68">
        <f t="shared" si="12"/>
        <v>51</v>
      </c>
      <c r="AI124" s="68">
        <f t="shared" si="12"/>
        <v>0</v>
      </c>
      <c r="AJ124" s="68">
        <f t="shared" si="12"/>
        <v>9</v>
      </c>
      <c r="AK124" s="68">
        <f t="shared" si="12"/>
        <v>3</v>
      </c>
      <c r="AL124" s="68">
        <f t="shared" si="12"/>
        <v>34</v>
      </c>
      <c r="AM124" s="68">
        <f t="shared" si="12"/>
        <v>37</v>
      </c>
      <c r="AN124" s="68">
        <f t="shared" si="12"/>
        <v>8</v>
      </c>
      <c r="AO124" s="68">
        <f t="shared" si="12"/>
        <v>29</v>
      </c>
      <c r="AP124" s="68">
        <f t="shared" si="12"/>
        <v>0</v>
      </c>
      <c r="AQ124" s="68">
        <f t="shared" si="12"/>
        <v>0</v>
      </c>
      <c r="AR124" s="68">
        <f t="shared" si="12"/>
        <v>0</v>
      </c>
      <c r="AS124" s="68">
        <f t="shared" si="12"/>
        <v>0</v>
      </c>
    </row>
    <row r="125" spans="1:45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</row>
    <row r="126" spans="1:45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</row>
    <row r="127" spans="1:45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</row>
    <row r="128" spans="1:45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</row>
    <row r="129" spans="1:22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</row>
  </sheetData>
  <sheetProtection sheet="1" objects="1" scenarios="1"/>
  <mergeCells count="50">
    <mergeCell ref="A2:AS2"/>
    <mergeCell ref="F6:F7"/>
    <mergeCell ref="N5:N7"/>
    <mergeCell ref="J5:M5"/>
    <mergeCell ref="K6:K7"/>
    <mergeCell ref="Q6:Q7"/>
    <mergeCell ref="H6:H7"/>
    <mergeCell ref="L6:L7"/>
    <mergeCell ref="J6:J7"/>
    <mergeCell ref="S6:S7"/>
    <mergeCell ref="P6:P7"/>
    <mergeCell ref="T6:W6"/>
    <mergeCell ref="O5:Y5"/>
    <mergeCell ref="R6:R7"/>
    <mergeCell ref="AD6:AD7"/>
    <mergeCell ref="AB5:AB7"/>
    <mergeCell ref="AA5:AA7"/>
    <mergeCell ref="AE6:AE7"/>
    <mergeCell ref="E6:E7"/>
    <mergeCell ref="Z5:Z7"/>
    <mergeCell ref="Y6:Y7"/>
    <mergeCell ref="I6:I7"/>
    <mergeCell ref="E5:I5"/>
    <mergeCell ref="AK6:AK7"/>
    <mergeCell ref="AJ5:AJ7"/>
    <mergeCell ref="AH6:AH7"/>
    <mergeCell ref="AQ5:AQ7"/>
    <mergeCell ref="AK5:AO5"/>
    <mergeCell ref="AN6:AN7"/>
    <mergeCell ref="AI5:AI7"/>
    <mergeCell ref="AD5:AH5"/>
    <mergeCell ref="AG6:AG7"/>
    <mergeCell ref="AO6:AO7"/>
    <mergeCell ref="AP5:AP7"/>
    <mergeCell ref="A1:F1"/>
    <mergeCell ref="A4:AS4"/>
    <mergeCell ref="A5:D7"/>
    <mergeCell ref="AM6:AM7"/>
    <mergeCell ref="M6:M7"/>
    <mergeCell ref="G6:G7"/>
    <mergeCell ref="A3:AS3"/>
    <mergeCell ref="AR5:AR7"/>
    <mergeCell ref="AF6:AF7"/>
    <mergeCell ref="G1:AL1"/>
    <mergeCell ref="O6:O7"/>
    <mergeCell ref="AM1:AS1"/>
    <mergeCell ref="AS5:AS7"/>
    <mergeCell ref="X6:X7"/>
    <mergeCell ref="AC5:AC7"/>
    <mergeCell ref="AL6:AL7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Մ.Սիմոնյան</vt:lpstr>
      <vt:lpstr>Է. Հովհաննիսյան</vt:lpstr>
      <vt:lpstr> Գ.Ֆիդանյան</vt:lpstr>
      <vt:lpstr> Ն.Գրիգորյան</vt:lpstr>
      <vt:lpstr>Հ.Մելքոնյան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Yelena</cp:lastModifiedBy>
  <dcterms:created xsi:type="dcterms:W3CDTF">2006-09-16T00:00:00Z</dcterms:created>
  <dcterms:modified xsi:type="dcterms:W3CDTF">2020-02-03T10:10:11Z</dcterms:modified>
</cp:coreProperties>
</file>