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usine\Desktop\ՎԵՐՋՆԱԿԱՆ\Հակակոռուպցիոն\"/>
    </mc:Choice>
  </mc:AlternateContent>
  <bookViews>
    <workbookView xWindow="0" yWindow="0" windowWidth="28800" windowHeight="12330" tabRatio="914"/>
  </bookViews>
  <sheets>
    <sheet name="Հակակոռուպցիոն դատարան" sheetId="11" r:id="rId1"/>
  </sheets>
  <calcPr calcId="162913"/>
</workbook>
</file>

<file path=xl/calcChain.xml><?xml version="1.0" encoding="utf-8"?>
<calcChain xmlns="http://schemas.openxmlformats.org/spreadsheetml/2006/main">
  <c r="E48" i="11" l="1"/>
  <c r="F48" i="11"/>
  <c r="G48" i="11"/>
  <c r="H48" i="11"/>
  <c r="I48" i="11"/>
  <c r="J48" i="11"/>
  <c r="K48" i="11"/>
  <c r="L48" i="11"/>
  <c r="M48" i="11"/>
  <c r="N48" i="11"/>
  <c r="O48" i="11"/>
  <c r="P48" i="11"/>
  <c r="Q48" i="11"/>
  <c r="R48" i="11"/>
  <c r="S48" i="11"/>
  <c r="T48" i="11"/>
  <c r="U48" i="11"/>
  <c r="V48" i="11"/>
  <c r="W48" i="11"/>
  <c r="X48" i="11"/>
  <c r="Y48" i="11"/>
  <c r="Z48" i="11"/>
  <c r="AA48" i="11"/>
  <c r="AC48" i="11"/>
  <c r="AD48" i="11"/>
  <c r="AE48" i="11"/>
  <c r="AF48" i="11"/>
  <c r="AG48" i="11"/>
  <c r="AH48" i="11"/>
  <c r="AI48" i="11"/>
  <c r="AJ48" i="11"/>
  <c r="AK48" i="11"/>
  <c r="AL48" i="11"/>
  <c r="AM48" i="11"/>
  <c r="AN48" i="11"/>
  <c r="AO48" i="11"/>
  <c r="AP48" i="11"/>
  <c r="AQ48" i="11"/>
  <c r="AR48" i="11"/>
  <c r="AS48" i="11"/>
  <c r="AT48" i="11"/>
  <c r="AU48" i="11"/>
  <c r="AV48" i="11"/>
  <c r="AW48" i="11"/>
  <c r="AX48" i="11"/>
  <c r="AY48" i="11"/>
  <c r="AZ48" i="11"/>
  <c r="BA48" i="11"/>
  <c r="BB48" i="11"/>
  <c r="BC48" i="11"/>
  <c r="BD48" i="11"/>
  <c r="BE48" i="11"/>
  <c r="BF48" i="11"/>
  <c r="BG48" i="11"/>
  <c r="BH48" i="11"/>
  <c r="BI48" i="11"/>
  <c r="BJ48" i="11"/>
  <c r="BK48" i="11"/>
  <c r="BL48" i="11"/>
  <c r="BM48" i="11"/>
  <c r="BN48" i="11"/>
  <c r="BO48" i="11"/>
  <c r="BP48" i="11"/>
  <c r="BQ48" i="11"/>
  <c r="BR48" i="11"/>
  <c r="BS48" i="11"/>
  <c r="BT48" i="11"/>
  <c r="BU48" i="11"/>
  <c r="BV48" i="11"/>
  <c r="BW48" i="11"/>
  <c r="BX48" i="11"/>
  <c r="BY48" i="11"/>
  <c r="BZ48" i="11"/>
  <c r="CA48" i="11"/>
  <c r="CB48" i="11"/>
  <c r="CC48" i="11"/>
  <c r="CD48" i="11"/>
  <c r="CE48" i="11"/>
  <c r="CF48" i="11"/>
  <c r="CG48" i="11"/>
  <c r="CH48" i="11"/>
  <c r="CI48" i="11"/>
  <c r="CJ48" i="11"/>
  <c r="D48" i="11"/>
</calcChain>
</file>

<file path=xl/sharedStrings.xml><?xml version="1.0" encoding="utf-8"?>
<sst xmlns="http://schemas.openxmlformats.org/spreadsheetml/2006/main" count="177" uniqueCount="172">
  <si>
    <t>Ընդամենը</t>
  </si>
  <si>
    <t>ընդամենը</t>
  </si>
  <si>
    <t>Պայմանական վաղաժամկետ</t>
  </si>
  <si>
    <t>Վիճակագրական տողի համարը</t>
  </si>
  <si>
    <t>Դատապարտյալների նկատմամբ նշանակված հիմնական պատիժներ</t>
  </si>
  <si>
    <t>50 տարեկան և բարձր</t>
  </si>
  <si>
    <t>Զին. ծառայողներ</t>
  </si>
  <si>
    <t>Սովորողներ</t>
  </si>
  <si>
    <t>Համաներման ակտի կիրառմամբ</t>
  </si>
  <si>
    <t>Այլ պատիժ կրելիս</t>
  </si>
  <si>
    <t>Արդարացվածների թիվը</t>
  </si>
  <si>
    <t>որից դատապարտվել են</t>
  </si>
  <si>
    <t>18 տարեկանից ցածր</t>
  </si>
  <si>
    <t>18 տարեկանից բարձր</t>
  </si>
  <si>
    <t>Ակնհայտ անարդար դատավճիռ, վճիռ կամ դատական այլ ակտ կայացնելը</t>
  </si>
  <si>
    <t>Դատապարտյալների թիվը (ծանոթություն.Մեղադրյալը, որի վերաբերյալ կա օրինական ուժի մեջ մտած դատարանի դատավճիռ, որն ամբողջությամբ կամ մասնակիորեն մեղադրական է, կոչվում է դատապարտյալ)</t>
  </si>
  <si>
    <t>Լրացուցիչ պատիժներ</t>
  </si>
  <si>
    <t>Նոր  հանցագործությունը  կատարել է պատիժը չկրած</t>
  </si>
  <si>
    <t>Ա զ ա տ ա զ ր կ ու մ</t>
  </si>
  <si>
    <t>18-29 տարեկան հասակում</t>
  </si>
  <si>
    <t>Չաշխատող և չսովորող աշխատունակներ</t>
  </si>
  <si>
    <t>Ազատազրկման վայրում</t>
  </si>
  <si>
    <t>Դատավճռի կատարման հետաձգման ժամանակահատվածում</t>
  </si>
  <si>
    <t>Ավարտված հանցագործության համար</t>
  </si>
  <si>
    <t>1 տարուց ավել, մինչև 2 տարի ներառյալ</t>
  </si>
  <si>
    <t>2 տարուց ավել, մինչև 3 տարի ներառյալ</t>
  </si>
  <si>
    <t>3 տարուց ավել, մինչև 5 տարի ներառյալ</t>
  </si>
  <si>
    <t xml:space="preserve">5 տարուց ավել, մինչև 8 տարի ներառյալ </t>
  </si>
  <si>
    <t xml:space="preserve">8 տարուց ավել, մինչև 10 տարի ներառյալ </t>
  </si>
  <si>
    <t>ցմահ ազատազրկում</t>
  </si>
  <si>
    <t>Այդ թվում` անչափահասներ</t>
  </si>
  <si>
    <t>Պատիժը կրել է լրիվ չափով</t>
  </si>
  <si>
    <t>Հանցանքը  կատարվել է</t>
  </si>
  <si>
    <t>Անձի զբաղմունքի տեսակը` նախքան դատապարտվելը</t>
  </si>
  <si>
    <t>Անձի քաղաքացիությունը</t>
  </si>
  <si>
    <t xml:space="preserve">Անձանց թիվը, որոնց վերաբերյալ հաշվետու տարվա ընթացքում քննվել են գործեր </t>
  </si>
  <si>
    <t>Այդ թվում՝ կանայք</t>
  </si>
  <si>
    <t>հանրային աշխատանքներ</t>
  </si>
  <si>
    <t>տուգանք</t>
  </si>
  <si>
    <t>Պաշտոնատար անձինք</t>
  </si>
  <si>
    <t>Այլ զբաղմունք</t>
  </si>
  <si>
    <t>ՀՀ քաղաքացի</t>
  </si>
  <si>
    <t>Քաղաքացիություն չունեցող անձ</t>
  </si>
  <si>
    <t>Այլ հիմքերով</t>
  </si>
  <si>
    <t>Փորձաշրջանի ընթացքում</t>
  </si>
  <si>
    <t>Կաշառք ստանալը</t>
  </si>
  <si>
    <t>Կաշառք տալը</t>
  </si>
  <si>
    <t>Կաշառքի միջնորդությունը</t>
  </si>
  <si>
    <t>Պաշտոնեական կեղծիքը</t>
  </si>
  <si>
    <t>Ակնհայտ անմեղ անձին քրեական պատասխանատվության ենթարկելը</t>
  </si>
  <si>
    <t>Օտարերկրյա պետության քաղաքացի</t>
  </si>
  <si>
    <t>Քրեական պատասխանատվությունից ապօրինի ազատելը</t>
  </si>
  <si>
    <t xml:space="preserve"> </t>
  </si>
  <si>
    <t>ՀՀ քրեական օրենսգրքի հոդվածը</t>
  </si>
  <si>
    <t>Մասնավոր ոլորտում կաշառք ստանալը</t>
  </si>
  <si>
    <t>Մասնավոր ոլորտում կաշառք տալը</t>
  </si>
  <si>
    <t>Հայաստանի Հանրապետության կամ այլ պետության մարզիկի, մրցավարի, թիմի ղեկավարի, մարզչի, արհեստավարժ մարզամրցման այլ մասնակցի կամ դրա կազմակերպչի, հանդիսադիր առևտրային մրցույթի մասնակցի կամ դրա կազմակերպչի կամ մրցանակաբաշխային հանձնաժողովի անդամի կողմից կաշառք ստանալը</t>
  </si>
  <si>
    <t>Հայաստանի Հանրապետության կամ այլ պետության մարզիկին, մրցավարին, թիմի ղեկավարին, մարզչին, արհեստավարժ մարզամրցման այլ մասնակցի կամ դրա կազմակերպչին, հանդիսադիր առևտրային մրցույթի մասնակցին կամ դրա կազմակերպչին կամ մրցանակաբաշխային հանձնաժողովի անդամին կաշառք տալը</t>
  </si>
  <si>
    <t>Ծառայողական կամ մասնագիտական պարտականությունները կատարելու համար ապօրինի վարձատրություն ստանալը կամ պահանջելը</t>
  </si>
  <si>
    <t>Մասնավոր ոլորտում ծառայողական լիազորությունները կամ դրանցով պայմանավորված ազդեցությունը չարաշահելը</t>
  </si>
  <si>
    <t>Փողերի լվացումը</t>
  </si>
  <si>
    <t>Պաշտոնատար անձի նկատմամբ ունեցած իրական կամ ենթադրյալ ազդեցությունն օգտագործելը</t>
  </si>
  <si>
    <t>Պաշտոնատար անձի նկատմամբ ունեցած իրական կամ ենթադրյալ ազդեցությունն օգտագործելու նպատակով ապօրինի վարձատրություն տալը</t>
  </si>
  <si>
    <t>Կաշառք ստանալու, կաշառքի միջնորդության կամ իրական կամ ենթադրյալ ազդեցությունը շահադիտական, անձնական այլ շահագրգռվածությունից կամ խմբային շահերից ելնելով օգտագործելու պատրվակով գույք, ներառյալ դրամական միջոց, արժեթուղթ, վճարային այլ գործիք, գույքի նկատմամբ իրավունք, ծառայություն կամ որևէ այլ առավելություն ստանալը</t>
  </si>
  <si>
    <t>Պաշտոնատար անձի կողմից իշխանական կամ ծառայողական լիազորությունները կամ դրանցով պայմանավորված ազդեցությունը չարաշահելը կամ լիազորություններն անցնելը</t>
  </si>
  <si>
    <t>Պաշտոնատար անձի կողմից ձեռնարկատիրական գործունեությանն ապօրինի մասնակցելը</t>
  </si>
  <si>
    <t>Ապօրինի հարստանալը</t>
  </si>
  <si>
    <t>Հայաստանի Հանրապետության օրենսդրությամբ սահմանված` հայտարարագիր ներկայացնելու պարտականություն ունեցող անձի կողմից հայտարարագրում կեղծ տվյալներ ներկայացնելը, հայտարարագրման ենթակա տվյալները թաքցնելը կամ հայտարարագիր չներկայացնելը</t>
  </si>
  <si>
    <t xml:space="preserve">Կաշառքի կամ մասնավոր ոլորտում կաշառքի պրովոկացիան </t>
  </si>
  <si>
    <t>Դատավարության մասնակիցներին՝ իրենց լիազորությունների հետ կապված կաշառք տալը</t>
  </si>
  <si>
    <t>Դատավարության մասնակիցների կողմից իրենց լիազորությունների հետ կապված կաշառք ստանալը</t>
  </si>
  <si>
    <t>Իշխանազանցությունը կամ իշխանությունը չարաշահելը</t>
  </si>
  <si>
    <t>Անձանց թիվը, որոնց վերաբերյալ հարուցված քրեական հետապնդումը դադարեցվել է, 
այդ թվում՝</t>
  </si>
  <si>
    <t>Անմեղսունակության վերդիկտի հիման վրա դատարանը կայացրել է բժշկական հարկադրանքի դատավճիռ</t>
  </si>
  <si>
    <t>ՀՀ քր. դատ. օր. 12-րդ հոդվածի 1-ին մասի 3-րդ կետով</t>
  </si>
  <si>
    <t>ՀՀ քր. դատ. օր. 12-րդ հոդվածի 1-ին մասի 4-րդ կետով</t>
  </si>
  <si>
    <t>ՀՀ քր. դատ. օր. 12-րդ հոդվածի 1-ին մասի 5-րդ կետով</t>
  </si>
  <si>
    <t>ՀՀ քր. դատ. օր. 12-րդ հոդվածի 1-ին մասի 6-րդ կետով</t>
  </si>
  <si>
    <t>ՀՀ քր. դատ. օր. 12-րդ հոդվածի 1-ին մասի 9-րդ կետով</t>
  </si>
  <si>
    <t>ՀՀ քր. դատ. օր. 12-րդ հոդվածի 1-ին մասի 10-րդ կետով</t>
  </si>
  <si>
    <t>ՀՀ քր. դատ. օր. 12-րդ հոդվածի 1-ին մասի 11-րդ կետով</t>
  </si>
  <si>
    <t>ՀՀ քր. դատ. օր. 12-րդ հոդվածի 1-ին մասի 12-րդ կետով</t>
  </si>
  <si>
    <t>ՀՀ քր. դատ. օր. 12-րդ հոդվածի 1-ին մասի 13-րդ կետով</t>
  </si>
  <si>
    <t>ՀՀ քր. դատ. օր. 12-րդ հոդվածի 1-ին մասի 14-րդ կետով</t>
  </si>
  <si>
    <t>ՀՀ քր. դատ. օր. 12-րդ հոդվածի 1-ին մասի 8-րդ կետով</t>
  </si>
  <si>
    <t>Հանցափորձի համար (ՀՀ քր. օր.  44-րդ հոդ.)</t>
  </si>
  <si>
    <t>Հանցակցության համար (ՀՀ քր.օր. 45-րդ հոդ.)</t>
  </si>
  <si>
    <t xml:space="preserve">10 տարուց ավել, մինչև 20 տարի ներառյալ </t>
  </si>
  <si>
    <t>ազատության սահմանափակում</t>
  </si>
  <si>
    <t>կարճաժամկետ ազատազրկում</t>
  </si>
  <si>
    <t>զին. ծառայության մեջ սահմանափակում</t>
  </si>
  <si>
    <t>կարգապահական գումարտակում պահելը</t>
  </si>
  <si>
    <t>որոշակի պաշտոններ զբաղ. կամ որոշակի գործ. զբաղվելու իրավ. զրկելը</t>
  </si>
  <si>
    <t>պատվավոր կամ զին. կոչումից, կարգից, աստիճանից, որակավորման դասից կամ պետական պարգևից զրկելը</t>
  </si>
  <si>
    <t>օտարերկրյա քաղ. ՀՀ տարածքից վտարելը</t>
  </si>
  <si>
    <t>Օրենքով նախատեսվածից ավելի մեղմ պատիժ  է նշանակվել (ՀՀ քր. օր. 72 հոդ)</t>
  </si>
  <si>
    <t>նշանակված պատիժը պայմանականորեն չի կիրառվել (ՀՀ քր. օր. 84 հոդ.)</t>
  </si>
  <si>
    <t>մի խումբ անձանց կամ հանցավոր կազմ. կողմից (ՀՀ քր. օր. 50 հոդ.)</t>
  </si>
  <si>
    <t>մինչև 18 տարեկան հասակում</t>
  </si>
  <si>
    <t>30-39 տարեկան հասակում</t>
  </si>
  <si>
    <t>40-49 տարեկան հասակում</t>
  </si>
  <si>
    <t xml:space="preserve">Արգելանքի տակ գտնվող անձ </t>
  </si>
  <si>
    <t>ՀՀ քր. դատ. օր. 12-րդ հոդվածի 1-ին մասի 7-րդ կետով</t>
  </si>
  <si>
    <t>Ընդամենը ( սյունակներ)</t>
  </si>
  <si>
    <t xml:space="preserve">մինչև 1 տարի </t>
  </si>
  <si>
    <t>անվտանգության միջոց</t>
  </si>
  <si>
    <t>Անչափասների նկատման կարող է նշանակվել</t>
  </si>
  <si>
    <t xml:space="preserve"> դաստիարակչական բնույթի հարկադրանքի միջոց</t>
  </si>
  <si>
    <t>Քր. Օր.-ի 94 հոդ.  անչափահասներին տեղավորել  վերականգնողական հաստատությունում</t>
  </si>
  <si>
    <t>երկ քաղաքացիություն</t>
  </si>
  <si>
    <t>ՀՀ քր. դատ. օր. 12-րդ հոդվածի 1-ին մասի 1-ին կետով</t>
  </si>
  <si>
    <t>ՀՀ քր. դատ. օր. 12-րդ հոդվածի 1-ին մասի 2-րդ կետով</t>
  </si>
  <si>
    <t>Իրավաբանական անձի նկատմամբ կիրառվող քրեաիրավական ներգործության միջոցներն են</t>
  </si>
  <si>
    <t xml:space="preserve"> տուգանքը</t>
  </si>
  <si>
    <t xml:space="preserve">  գործունեության որոշակի տեսակով զբաղվելու իրավունքի ժամանակավոր դադարեցումը</t>
  </si>
  <si>
    <t xml:space="preserve"> հարկադիր լուծարումը</t>
  </si>
  <si>
    <t>կիրառվել է համաներում</t>
  </si>
  <si>
    <t>Ալկոհոլի , թմրամիջոցի</t>
  </si>
  <si>
    <t>Դատապարտվածների թիվը, որոնց նախկին դատվածությունը մարվել կամ վերացվել են</t>
  </si>
  <si>
    <t>Դատապարտյալների թիվը, որոնք ունեն չմարված կամ վերացված դատվածություն</t>
  </si>
  <si>
    <t>Նոր հանցագործությունը կատարել է ազատազրկման վայրից ազատվելուց հետո առաջին տարվա ընթացքում</t>
  </si>
  <si>
    <t>9.4.1</t>
  </si>
  <si>
    <t>255 հ. 2-րդ մաս. 2-րդ կետ</t>
  </si>
  <si>
    <t>9.4.2</t>
  </si>
  <si>
    <t xml:space="preserve">255 հ. 3-րդ մաս. </t>
  </si>
  <si>
    <t>9.5.1</t>
  </si>
  <si>
    <t>256 հ. 2-րդ մաս. 2-րդ կետ</t>
  </si>
  <si>
    <t>9.5.2</t>
  </si>
  <si>
    <t xml:space="preserve">256 հ. 3-րդ մաս. </t>
  </si>
  <si>
    <t>10.1.1</t>
  </si>
  <si>
    <t>258 հ. 2-րդ մաս. 9-րդ կետ</t>
  </si>
  <si>
    <t>10.1.2</t>
  </si>
  <si>
    <t xml:space="preserve">258 հ. 3-րդ մաս. </t>
  </si>
  <si>
    <t>11.2.1</t>
  </si>
  <si>
    <t xml:space="preserve">268 հ. 3-րդ մաս. 2-րդ. կետ </t>
  </si>
  <si>
    <t>11.3.1</t>
  </si>
  <si>
    <t xml:space="preserve">269 հ. 3-րդ մաս. 3-րդ. կետ </t>
  </si>
  <si>
    <t>11.16.1</t>
  </si>
  <si>
    <t>282հ. 2-րդ մաս. 2-րդ կետ</t>
  </si>
  <si>
    <t>11.16.2</t>
  </si>
  <si>
    <t xml:space="preserve">282հ. 3-րդ մաս. </t>
  </si>
  <si>
    <t>11.18.1</t>
  </si>
  <si>
    <t>284հ 2-րդ մաս. 2-րդ կետ</t>
  </si>
  <si>
    <t>11.18.2</t>
  </si>
  <si>
    <t xml:space="preserve">284հ 3-րդ մաս. </t>
  </si>
  <si>
    <t>24.1.1</t>
  </si>
  <si>
    <t>486 hոդ. 2-րդ մաս.                         2-րդ կետ.</t>
  </si>
  <si>
    <t>24.1.2</t>
  </si>
  <si>
    <t xml:space="preserve">486 hոդ. 3-րդ մաս.                        </t>
  </si>
  <si>
    <t xml:space="preserve">Այլ հանցագործւթյուններ </t>
  </si>
  <si>
    <r>
      <rPr>
        <b/>
        <sz val="10"/>
        <rFont val="GHEA Grapalat"/>
        <family val="3"/>
      </rPr>
      <t>Խարդախությունը</t>
    </r>
    <r>
      <rPr>
        <sz val="10"/>
        <rFont val="GHEA Grapalat"/>
        <family val="3"/>
      </rPr>
      <t>՝  իշխանական կամ ծառայողական լիազորությունները կամ դրանցով պայմանավորված ազդեցությունն օգտագործելով</t>
    </r>
  </si>
  <si>
    <r>
      <rPr>
        <b/>
        <sz val="10"/>
        <rFont val="GHEA Grapalat"/>
        <family val="3"/>
      </rPr>
      <t>Խարդախությունը՝</t>
    </r>
    <r>
      <rPr>
        <sz val="10"/>
        <rFont val="GHEA Grapalat"/>
        <family val="3"/>
      </rPr>
      <t xml:space="preserve">  եթե կատարվել է իշխանական կամ ծառայողական լիազորությունները կամ դրանցով պայմանավորված ազդեցությունն օգտագործելով</t>
    </r>
  </si>
  <si>
    <r>
      <rPr>
        <b/>
        <sz val="10"/>
        <rFont val="GHEA Grapalat"/>
        <family val="3"/>
      </rPr>
      <t>Վստահված գույքը հափշտակելը՝</t>
    </r>
    <r>
      <rPr>
        <sz val="10"/>
        <rFont val="GHEA Grapalat"/>
        <family val="3"/>
      </rPr>
      <t xml:space="preserve"> իշխանական կամ ծառայողական լիազորությունները կամ դրանցով պայմանավորված ազդեցությունն օգտագործելով,</t>
    </r>
  </si>
  <si>
    <r>
      <rPr>
        <b/>
        <sz val="10"/>
        <rFont val="GHEA Grapalat"/>
        <family val="3"/>
      </rPr>
      <t>Վստահված գույքը հափշտակելը</t>
    </r>
    <r>
      <rPr>
        <sz val="10"/>
        <rFont val="GHEA Grapalat"/>
        <family val="3"/>
      </rPr>
      <t>՝   եթե կատարվել է իշխանական կամ ծառայողական լիազորությունները կամ դրանցով պայմանավորված ազդեցությունն օգտագործելով</t>
    </r>
  </si>
  <si>
    <r>
      <rPr>
        <b/>
        <sz val="10"/>
        <rFont val="GHEA Grapalat"/>
        <family val="3"/>
      </rPr>
      <t>Շորթումը՝</t>
    </r>
    <r>
      <rPr>
        <sz val="10"/>
        <rFont val="GHEA Grapalat"/>
        <family val="3"/>
      </rPr>
      <t xml:space="preserve"> իշխանական կամ ծառայողական լիազորությունները կամ դրանցով պայմանավորված ազդեցությունն օգտագործելով</t>
    </r>
  </si>
  <si>
    <r>
      <rPr>
        <b/>
        <sz val="10"/>
        <rFont val="GHEA Grapalat"/>
        <family val="3"/>
      </rPr>
      <t>Շորթումը՝</t>
    </r>
    <r>
      <rPr>
        <sz val="10"/>
        <rFont val="GHEA Grapalat"/>
        <family val="3"/>
      </rPr>
      <t xml:space="preserve"> եթե կատարվել է իշխանական կամ ծառայողական լիազորությունները կամ դրանցով պայմանավորված ազդեցությունն օգտագործելով</t>
    </r>
  </si>
  <si>
    <r>
      <rPr>
        <b/>
        <sz val="10"/>
        <rFont val="GHEA Grapalat"/>
        <family val="3"/>
      </rPr>
      <t>Ներքին տեղեկությունների անբարեխիղճ օգտագործումը</t>
    </r>
    <r>
      <rPr>
        <sz val="10"/>
        <rFont val="GHEA Grapalat"/>
        <family val="3"/>
      </rPr>
      <t>՝ իշխանական կամ ծառայողական լիազորությունները կամ դրանցով պայմանավորված ազդեցությունն օգտագործելով</t>
    </r>
  </si>
  <si>
    <r>
      <rPr>
        <b/>
        <sz val="10"/>
        <rFont val="GHEA Grapalat"/>
        <family val="3"/>
      </rPr>
      <t xml:space="preserve">Արժեթղթերի շուկայում գնային չարաշահումը՝ </t>
    </r>
    <r>
      <rPr>
        <sz val="10"/>
        <rFont val="GHEA Grapalat"/>
        <family val="3"/>
      </rPr>
      <t>իշխանական կամ ծառայողական լիազորությունները կամ դրանցով պայմանավորված ազդեցությունն օգտագործելով</t>
    </r>
  </si>
  <si>
    <r>
      <rPr>
        <b/>
        <sz val="10"/>
        <rFont val="GHEA Grapalat"/>
        <family val="3"/>
      </rPr>
      <t>Ֆինանսական բուրգ ստեղծելը</t>
    </r>
    <r>
      <rPr>
        <sz val="10"/>
        <rFont val="GHEA Grapalat"/>
        <family val="3"/>
      </rPr>
      <t>, կազմակերպելը կամ ղեկավարելը՝ իշխանական կամ ծառայողական լիազորությունները կամ դրանցով պայմանավորված ազդեցությունն օգտագործելով.</t>
    </r>
  </si>
  <si>
    <r>
      <rPr>
        <b/>
        <sz val="10"/>
        <rFont val="GHEA Grapalat"/>
        <family val="3"/>
      </rPr>
      <t>Ֆինանսական բուրգ ստեղծելը</t>
    </r>
    <r>
      <rPr>
        <sz val="10"/>
        <rFont val="GHEA Grapalat"/>
        <family val="3"/>
      </rPr>
      <t>,եթե կատարվել է իշխանական կամ ծառայողական լիազորությունները կամ դրանցով պայմանավորված ազդեցությունն օգտագործելով</t>
    </r>
  </si>
  <si>
    <r>
      <rPr>
        <b/>
        <sz val="10"/>
        <rFont val="GHEA Grapalat"/>
        <family val="3"/>
      </rPr>
      <t>Հակամրցակցային գործունեությունը</t>
    </r>
    <r>
      <rPr>
        <sz val="10"/>
        <rFont val="GHEA Grapalat"/>
        <family val="3"/>
      </rPr>
      <t xml:space="preserve">՝ իշխանական կամ ծառայողական լիազորությունները կամ դրանցով պայմանավորված ազդեցությունն օգտագործելով </t>
    </r>
  </si>
  <si>
    <r>
      <rPr>
        <b/>
        <sz val="10"/>
        <rFont val="GHEA Grapalat"/>
        <family val="3"/>
      </rPr>
      <t>Հակամրցակցային գործունեությունը՝</t>
    </r>
    <r>
      <rPr>
        <sz val="10"/>
        <rFont val="GHEA Grapalat"/>
        <family val="3"/>
      </rPr>
      <t xml:space="preserve"> եթե կատարվել է իշխանական կամ ծառայողական լիազորությունները կամ դրանցով պայմանավորված ազդեցությունն օգտագործելով</t>
    </r>
  </si>
  <si>
    <r>
      <rPr>
        <b/>
        <sz val="10"/>
        <rFont val="GHEA Grapalat"/>
        <family val="3"/>
      </rPr>
      <t>Արդարադատության իրականացմանը կամ գործի քննությանը միջամտելը</t>
    </r>
    <r>
      <rPr>
        <sz val="10"/>
        <rFont val="GHEA Grapalat"/>
        <family val="3"/>
      </rPr>
      <t>՝ որը կատարվել է իշխանական կամ ծառայողական լիազորությունները կամ դրանցով պայմանավորված ազդեցությունն օգտագործելով,</t>
    </r>
  </si>
  <si>
    <r>
      <rPr>
        <b/>
        <sz val="10"/>
        <rFont val="GHEA Grapalat"/>
        <family val="3"/>
      </rPr>
      <t>Արդարադատության իրականացմանը կամ գործի քննությանը միջամտելը՝</t>
    </r>
    <r>
      <rPr>
        <sz val="10"/>
        <rFont val="GHEA Grapalat"/>
        <family val="3"/>
      </rPr>
      <t xml:space="preserve"> եթե կատարվել է իշխանական կամ ծառայողական լիազորությունները կամ դրանցով պայմանավորված ազդեցությունն օգտագործելով</t>
    </r>
  </si>
  <si>
    <t>չմարված, չվերացված   դատվածությամբ դատապարտյալը պատժից ազատվել է</t>
  </si>
  <si>
    <t>Հավելված 2                                                                                                               Բարձրագույն դատական խորհրդի                                                            2022թվականի դեկտեմբերի 26-ի թիվ                                                                  ԲԴԽ-122-Ո-408 որոշման</t>
  </si>
  <si>
    <t>Ընդամենը (22,23,24 սյունակներ)</t>
  </si>
  <si>
    <t>ՍՏՈՒԳԻՉ ՀԱՎԱՍԱՐՈՒՄՆԵՐ
15=1+2+3+4+5+6+7+8+9+10+11+12+13+14,21=18+19+20, 25=22+23+24, 36=28+29+30+31+32+33+34+35,25=36+37+38+39+40+41+42+43, 25=57+58+59+60+61, 25=62+63+64+65+66+67+68,   25=69+70+71+72</t>
  </si>
  <si>
    <t>Ծանոթություն՝</t>
  </si>
  <si>
    <t>1 անձի նկատմամբ կիրառվել է համաներում</t>
  </si>
  <si>
    <t>2025 ԹՎԱԿԱՆԻ. ՏԱՐԵԿԱՆ ՀԱՇՎԵՏՎՈՒԹՅՈՒՆ
ՀԱԿԱԿՈՌՈՒՊՑԻՈՆ  ԴԱՏԱՐԱՆՈՒՄ ԿՈՌՈՒՊՑԻՈՆ ՀԱՆՑԱԳՈՐԾՈՒԹՅՈՒՆՆԵՐԻ  ՔՆՆՈՒԹՅԱՆ ՎԵՐԱԲԵՐՅԱԼ  ՈՐՈՆՑ ԿԱՊԱԿՑՈՒԹՅԱՄԲ ԿԱՅԱՑՎԱԾ ԴԱՏԱԿԱՆ ԱԿՏԵՐԸ ՄՏԵԼ ԵՆ ՕՐԻՆԱԿԱՆ ՈւԺԻ ՄԵՋ</t>
  </si>
  <si>
    <t xml:space="preserve"> ՀՀ հակակոռուպցիոն դատարանի կողմից՝ 2025թ. ընթացքում (18.04.2003թ. ընդունված և 01.08.2003թ. օրինական ուժի մեջ մտած քրեական օրենսգրքով) դատապարտվել է թվով  50 անձ՝ որից 6 կին։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</si>
</sst>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04"/>
      <scheme val="minor"/>
    </font>
    <font>
      <sz val="11"/>
      <color theme="1"/>
      <name val="Calibri"/>
      <family val="2"/>
      <scheme val="minor"/>
    </font>
    <font>
      <sz val="11"/>
      <color theme="1"/>
      <name val="Calibri"/>
      <family val="2"/>
      <scheme val="minor"/>
    </font>
    <font>
      <sz val="11"/>
      <color indexed="8"/>
      <name val="Calibri"/>
      <family val="2"/>
      <charset val="204"/>
    </font>
    <font>
      <sz val="10"/>
      <name val="GHEA Grapalat"/>
      <family val="3"/>
    </font>
    <font>
      <b/>
      <i/>
      <sz val="10"/>
      <name val="GHEA Grapalat"/>
      <family val="3"/>
    </font>
    <font>
      <b/>
      <sz val="10"/>
      <name val="GHEA Grapalat"/>
      <family val="3"/>
    </font>
    <font>
      <sz val="10"/>
      <name val="Arial"/>
      <family val="2"/>
      <charset val="204"/>
    </font>
    <font>
      <sz val="11"/>
      <color theme="1"/>
      <name val="Calibri"/>
      <family val="2"/>
      <scheme val="minor"/>
    </font>
    <font>
      <sz val="11"/>
      <name val="GHEA Grapalat"/>
      <family val="3"/>
    </font>
    <font>
      <sz val="11"/>
      <name val="Calibri"/>
      <family val="2"/>
      <charset val="204"/>
      <scheme val="minor"/>
    </font>
    <font>
      <sz val="10"/>
      <name val="Calibri"/>
      <family val="2"/>
      <charset val="204"/>
      <scheme val="minor"/>
    </font>
    <font>
      <sz val="11"/>
      <color rgb="FF9C0006"/>
      <name val="Calibri"/>
      <family val="2"/>
      <charset val="1"/>
      <scheme val="minor"/>
    </font>
    <font>
      <sz val="12"/>
      <name val="GHEA Grapalat"/>
      <family val="3"/>
    </font>
    <font>
      <sz val="12"/>
      <name val="Calibri"/>
      <family val="2"/>
      <scheme val="minor"/>
    </font>
  </fonts>
  <fills count="4">
    <fill>
      <patternFill patternType="none"/>
    </fill>
    <fill>
      <patternFill patternType="gray125"/>
    </fill>
    <fill>
      <patternFill patternType="solid">
        <fgColor rgb="FFFFC7CE"/>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s>
  <cellStyleXfs count="10">
    <xf numFmtId="0" fontId="0" fillId="0" borderId="0"/>
    <xf numFmtId="0" fontId="3" fillId="0" borderId="0"/>
    <xf numFmtId="9" fontId="3" fillId="0" borderId="0" applyFont="0" applyFill="0" applyBorder="0" applyAlignment="0" applyProtection="0"/>
    <xf numFmtId="0" fontId="3" fillId="0" borderId="0"/>
    <xf numFmtId="0" fontId="8" fillId="0" borderId="0"/>
    <xf numFmtId="0" fontId="7" fillId="0" borderId="0"/>
    <xf numFmtId="0" fontId="2" fillId="0" borderId="0"/>
    <xf numFmtId="0" fontId="12" fillId="2" borderId="0" applyNumberFormat="0" applyBorder="0" applyAlignment="0" applyProtection="0"/>
    <xf numFmtId="0" fontId="1" fillId="0" borderId="0"/>
    <xf numFmtId="0" fontId="1" fillId="0" borderId="0"/>
  </cellStyleXfs>
  <cellXfs count="59">
    <xf numFmtId="0" fontId="0" fillId="0" borderId="0" xfId="0"/>
    <xf numFmtId="0" fontId="4" fillId="0" borderId="0" xfId="0" applyFont="1" applyFill="1" applyAlignment="1">
      <alignment horizontal="left"/>
    </xf>
    <xf numFmtId="0" fontId="4" fillId="0" borderId="0" xfId="0" applyFont="1" applyFill="1"/>
    <xf numFmtId="0" fontId="4" fillId="0" borderId="0" xfId="0" applyFont="1" applyFill="1" applyAlignment="1">
      <alignment horizontal="center"/>
    </xf>
    <xf numFmtId="0" fontId="4" fillId="0" borderId="0" xfId="0" applyFont="1" applyFill="1" applyProtection="1">
      <protection locked="0"/>
    </xf>
    <xf numFmtId="0" fontId="6" fillId="0" borderId="1" xfId="0" applyFont="1" applyFill="1" applyBorder="1" applyAlignment="1">
      <alignment vertical="center" textRotation="90"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wrapText="1"/>
    </xf>
    <xf numFmtId="0" fontId="4" fillId="0" borderId="1" xfId="0" applyFont="1" applyFill="1" applyBorder="1" applyAlignment="1">
      <alignment horizontal="left" wrapText="1"/>
    </xf>
    <xf numFmtId="0" fontId="6" fillId="0" borderId="1" xfId="3" applyFont="1" applyFill="1" applyBorder="1" applyAlignment="1">
      <alignment horizontal="center" vertical="center" wrapText="1"/>
    </xf>
    <xf numFmtId="0" fontId="4" fillId="0" borderId="1" xfId="0" applyFont="1" applyFill="1" applyBorder="1" applyAlignment="1">
      <alignment horizontal="center"/>
    </xf>
    <xf numFmtId="0" fontId="6" fillId="0" borderId="1" xfId="3" applyFont="1" applyFill="1" applyBorder="1" applyAlignment="1">
      <alignment horizontal="center" vertical="center"/>
    </xf>
    <xf numFmtId="0" fontId="4" fillId="0" borderId="1" xfId="0" applyFont="1" applyFill="1" applyBorder="1" applyAlignment="1">
      <alignment horizontal="left" vertical="center"/>
    </xf>
    <xf numFmtId="0" fontId="6" fillId="0" borderId="1" xfId="0" applyFont="1" applyFill="1" applyBorder="1" applyAlignment="1">
      <alignment horizontal="center"/>
    </xf>
    <xf numFmtId="0" fontId="9" fillId="0" borderId="0" xfId="0" applyFont="1" applyFill="1"/>
    <xf numFmtId="0" fontId="6" fillId="0" borderId="8" xfId="0" applyFont="1" applyFill="1" applyBorder="1" applyAlignment="1">
      <alignment horizontal="center" vertical="center" textRotation="90" wrapText="1"/>
    </xf>
    <xf numFmtId="0" fontId="6"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13" fillId="0" borderId="0" xfId="0" applyFont="1" applyFill="1"/>
    <xf numFmtId="0" fontId="6" fillId="0" borderId="12" xfId="0" applyFont="1" applyFill="1" applyBorder="1" applyAlignment="1">
      <alignment horizontal="center" vertical="center" textRotation="90"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4" xfId="0" applyFont="1" applyFill="1" applyBorder="1" applyAlignment="1">
      <alignment wrapText="1"/>
    </xf>
    <xf numFmtId="0" fontId="11" fillId="0" borderId="3" xfId="0" applyFont="1" applyFill="1" applyBorder="1" applyAlignment="1">
      <alignment horizontal="center" vertical="center" wrapText="1"/>
    </xf>
    <xf numFmtId="0" fontId="11" fillId="0" borderId="5" xfId="0" applyFont="1" applyFill="1" applyBorder="1" applyAlignment="1">
      <alignment wrapText="1"/>
    </xf>
    <xf numFmtId="0" fontId="6" fillId="0" borderId="8" xfId="0" applyFont="1" applyFill="1" applyBorder="1" applyAlignment="1">
      <alignment horizontal="center" vertical="center" textRotation="90" wrapText="1"/>
    </xf>
    <xf numFmtId="0" fontId="11" fillId="0" borderId="10" xfId="0" applyFont="1" applyFill="1" applyBorder="1" applyAlignment="1">
      <alignment horizontal="center" vertical="center" textRotation="90" wrapText="1"/>
    </xf>
    <xf numFmtId="0" fontId="11"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xf>
    <xf numFmtId="0" fontId="6" fillId="0" borderId="9" xfId="0" applyFont="1" applyFill="1" applyBorder="1" applyAlignment="1">
      <alignment horizontal="center" vertical="center" textRotation="90" wrapText="1"/>
    </xf>
    <xf numFmtId="0" fontId="6" fillId="0" borderId="8" xfId="0" applyFont="1" applyFill="1" applyBorder="1" applyAlignment="1">
      <alignment horizontal="center" vertical="center" textRotation="90"/>
    </xf>
    <xf numFmtId="0" fontId="6" fillId="0" borderId="9" xfId="0" applyFont="1" applyFill="1" applyBorder="1" applyAlignment="1">
      <alignment horizontal="center" vertical="center" textRotation="90"/>
    </xf>
    <xf numFmtId="0" fontId="6" fillId="0" borderId="10" xfId="0" applyFont="1" applyFill="1" applyBorder="1" applyAlignment="1">
      <alignment horizontal="center" vertical="center" textRotation="90"/>
    </xf>
    <xf numFmtId="0" fontId="6" fillId="0" borderId="10" xfId="0" applyFont="1" applyFill="1" applyBorder="1" applyAlignment="1">
      <alignment horizontal="center" vertical="center" textRotation="90"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textRotation="90" wrapText="1"/>
    </xf>
    <xf numFmtId="0" fontId="6" fillId="0" borderId="5" xfId="0" applyFont="1" applyFill="1" applyBorder="1" applyAlignment="1">
      <alignment horizontal="center" vertical="center" textRotation="90" wrapText="1"/>
    </xf>
    <xf numFmtId="0" fontId="6" fillId="0" borderId="11" xfId="0" applyFont="1" applyFill="1" applyBorder="1" applyAlignment="1">
      <alignment horizontal="center" vertical="center" textRotation="90" wrapText="1"/>
    </xf>
    <xf numFmtId="0" fontId="6"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3" fillId="3" borderId="13" xfId="8" applyFont="1" applyFill="1" applyBorder="1" applyAlignment="1" applyProtection="1">
      <alignment horizontal="left" vertical="center" wrapText="1"/>
      <protection locked="0"/>
    </xf>
    <xf numFmtId="0" fontId="14" fillId="3" borderId="0" xfId="8" applyFont="1" applyFill="1" applyAlignment="1">
      <alignment horizontal="left" vertical="center" wrapText="1"/>
    </xf>
    <xf numFmtId="0" fontId="4" fillId="0" borderId="0" xfId="0" applyFont="1" applyFill="1" applyAlignment="1">
      <alignment wrapText="1"/>
    </xf>
    <xf numFmtId="0" fontId="10" fillId="0" borderId="0" xfId="0" applyFont="1" applyFill="1" applyAlignment="1">
      <alignment wrapText="1"/>
    </xf>
    <xf numFmtId="0" fontId="11" fillId="0" borderId="9" xfId="0" applyFont="1" applyFill="1" applyBorder="1" applyAlignment="1">
      <alignment horizontal="center" vertical="center" textRotation="90"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6" fillId="0" borderId="3" xfId="0" applyFont="1" applyFill="1" applyBorder="1" applyAlignment="1">
      <alignment horizontal="center" vertical="center"/>
    </xf>
  </cellXfs>
  <cellStyles count="10">
    <cellStyle name="Bad 2" xfId="7"/>
    <cellStyle name="Normal" xfId="0" builtinId="0"/>
    <cellStyle name="Normal 2" xfId="1"/>
    <cellStyle name="Normal 3" xfId="8"/>
    <cellStyle name="Percent 2" xfId="2"/>
    <cellStyle name="Обычный 2" xfId="3"/>
    <cellStyle name="Обычный 2 2" xfId="4"/>
    <cellStyle name="Обычный 2 2 2" xfId="6"/>
    <cellStyle name="Обычный 2 2 3" xfId="9"/>
    <cellStyle name="Обычный 3" xfId="5"/>
  </cellStyles>
  <dxfs count="0"/>
  <tableStyles count="0" defaultTableStyle="TableStyleMedium9"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J53"/>
  <sheetViews>
    <sheetView tabSelected="1" topLeftCell="B40" zoomScale="85" zoomScaleNormal="85" zoomScaleSheetLayoutView="90" workbookViewId="0">
      <selection activeCell="C57" sqref="C57"/>
    </sheetView>
  </sheetViews>
  <sheetFormatPr defaultColWidth="9.140625" defaultRowHeight="26.25" customHeight="1" x14ac:dyDescent="0.25"/>
  <cols>
    <col min="1" max="1" width="8.85546875" style="1" customWidth="1"/>
    <col min="2" max="2" width="60.5703125" style="2" customWidth="1"/>
    <col min="3" max="3" width="18.7109375" style="3" customWidth="1"/>
    <col min="4" max="5" width="8.28515625" style="3" customWidth="1"/>
    <col min="6" max="6" width="8.28515625" style="2" customWidth="1"/>
    <col min="7" max="7" width="7.85546875" style="2" customWidth="1"/>
    <col min="8" max="8" width="8.140625" style="2" customWidth="1"/>
    <col min="9" max="10" width="8.28515625" style="2" customWidth="1"/>
    <col min="11" max="11" width="7.7109375" style="2" customWidth="1"/>
    <col min="12" max="13" width="8.42578125" style="2" customWidth="1"/>
    <col min="14" max="14" width="8" style="2" customWidth="1"/>
    <col min="15" max="15" width="8.28515625" style="2" customWidth="1"/>
    <col min="16" max="17" width="8.5703125" style="2" customWidth="1"/>
    <col min="18" max="18" width="5.5703125" style="2" customWidth="1"/>
    <col min="19" max="19" width="9.5703125" style="2" customWidth="1"/>
    <col min="20" max="21" width="5.5703125" style="2" customWidth="1"/>
    <col min="22" max="22" width="9.140625" style="2" customWidth="1"/>
    <col min="23" max="25" width="5.5703125" style="2" customWidth="1"/>
    <col min="26" max="26" width="8.7109375" style="2" customWidth="1"/>
    <col min="27" max="27" width="9.140625" style="2" customWidth="1"/>
    <col min="28" max="44" width="5.5703125" style="2" customWidth="1"/>
    <col min="45" max="45" width="7.28515625" style="2" customWidth="1"/>
    <col min="46" max="48" width="9.42578125" style="2" customWidth="1"/>
    <col min="49" max="50" width="5.5703125" style="2" customWidth="1"/>
    <col min="51" max="51" width="6.42578125" style="2" customWidth="1"/>
    <col min="52" max="52" width="18" style="2" customWidth="1"/>
    <col min="53" max="53" width="6.5703125" style="2" customWidth="1"/>
    <col min="54" max="54" width="5.5703125" style="2" customWidth="1"/>
    <col min="55" max="55" width="9.5703125" style="2" customWidth="1"/>
    <col min="56" max="58" width="5.5703125" style="2" customWidth="1"/>
    <col min="59" max="59" width="8.5703125" style="2" customWidth="1"/>
    <col min="60" max="67" width="5.5703125" style="2" customWidth="1"/>
    <col min="68" max="68" width="6" style="2" customWidth="1"/>
    <col min="69" max="69" width="6.140625" style="2" customWidth="1"/>
    <col min="70" max="75" width="5.5703125" style="2" customWidth="1"/>
    <col min="76" max="76" width="11" style="2" customWidth="1"/>
    <col min="77" max="77" width="11.85546875" style="2" customWidth="1"/>
    <col min="78" max="85" width="5.5703125" style="2" customWidth="1"/>
    <col min="86" max="86" width="20.7109375" style="2" customWidth="1"/>
    <col min="87" max="87" width="9.28515625" style="2" customWidth="1"/>
    <col min="88" max="88" width="10.85546875" style="2" customWidth="1"/>
    <col min="89" max="16384" width="9.140625" style="2"/>
  </cols>
  <sheetData>
    <row r="1" spans="1:88" ht="24" customHeight="1" x14ac:dyDescent="0.25">
      <c r="CG1" s="53" t="s">
        <v>165</v>
      </c>
      <c r="CH1" s="54"/>
      <c r="CI1" s="54"/>
      <c r="CJ1" s="54"/>
    </row>
    <row r="2" spans="1:88" ht="26.25" customHeight="1" x14ac:dyDescent="0.25">
      <c r="A2" s="56" t="s">
        <v>170</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row>
    <row r="3" spans="1:88" s="4" customFormat="1" ht="87" customHeight="1" x14ac:dyDescent="0.25">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row>
    <row r="4" spans="1:88" ht="148.5" customHeight="1" x14ac:dyDescent="0.25">
      <c r="A4" s="43" t="s">
        <v>3</v>
      </c>
      <c r="B4" s="46" t="s">
        <v>167</v>
      </c>
      <c r="C4" s="33" t="s">
        <v>53</v>
      </c>
      <c r="D4" s="40" t="s">
        <v>72</v>
      </c>
      <c r="E4" s="49"/>
      <c r="F4" s="49"/>
      <c r="G4" s="49"/>
      <c r="H4" s="49"/>
      <c r="I4" s="49"/>
      <c r="J4" s="49"/>
      <c r="K4" s="49"/>
      <c r="L4" s="49"/>
      <c r="M4" s="49"/>
      <c r="N4" s="49"/>
      <c r="O4" s="49"/>
      <c r="P4" s="49"/>
      <c r="Q4" s="49"/>
      <c r="R4" s="50"/>
      <c r="S4" s="21" t="s">
        <v>73</v>
      </c>
      <c r="T4" s="29" t="s">
        <v>10</v>
      </c>
      <c r="U4" s="24" t="s">
        <v>112</v>
      </c>
      <c r="V4" s="25"/>
      <c r="W4" s="25"/>
      <c r="X4" s="26"/>
      <c r="Y4" s="32" t="s">
        <v>15</v>
      </c>
      <c r="Z4" s="32"/>
      <c r="AA4" s="32"/>
      <c r="AB4" s="32"/>
      <c r="AC4" s="32"/>
      <c r="AD4" s="32"/>
      <c r="AE4" s="32" t="s">
        <v>4</v>
      </c>
      <c r="AF4" s="32"/>
      <c r="AG4" s="32"/>
      <c r="AH4" s="32"/>
      <c r="AI4" s="32"/>
      <c r="AJ4" s="32"/>
      <c r="AK4" s="32"/>
      <c r="AL4" s="32"/>
      <c r="AM4" s="32"/>
      <c r="AN4" s="32"/>
      <c r="AO4" s="32"/>
      <c r="AP4" s="32"/>
      <c r="AQ4" s="32"/>
      <c r="AR4" s="32"/>
      <c r="AS4" s="32"/>
      <c r="AT4" s="32"/>
      <c r="AU4" s="24" t="s">
        <v>106</v>
      </c>
      <c r="AV4" s="31"/>
      <c r="AW4" s="29" t="s">
        <v>96</v>
      </c>
      <c r="AX4" s="36" t="s">
        <v>116</v>
      </c>
      <c r="AY4" s="29" t="s">
        <v>108</v>
      </c>
      <c r="AZ4" s="32" t="s">
        <v>16</v>
      </c>
      <c r="BA4" s="32"/>
      <c r="BB4" s="32"/>
      <c r="BC4" s="32"/>
      <c r="BD4" s="32"/>
      <c r="BE4" s="29" t="s">
        <v>95</v>
      </c>
      <c r="BF4" s="32" t="s">
        <v>32</v>
      </c>
      <c r="BG4" s="32"/>
      <c r="BH4" s="32"/>
      <c r="BI4" s="32"/>
      <c r="BJ4" s="32"/>
      <c r="BK4" s="32"/>
      <c r="BL4" s="32"/>
      <c r="BM4" s="32" t="s">
        <v>33</v>
      </c>
      <c r="BN4" s="32"/>
      <c r="BO4" s="32"/>
      <c r="BP4" s="32"/>
      <c r="BQ4" s="32"/>
      <c r="BR4" s="32"/>
      <c r="BS4" s="32"/>
      <c r="BT4" s="40" t="s">
        <v>34</v>
      </c>
      <c r="BU4" s="41"/>
      <c r="BV4" s="41"/>
      <c r="BW4" s="42"/>
      <c r="BX4" s="29" t="s">
        <v>118</v>
      </c>
      <c r="BY4" s="29" t="s">
        <v>119</v>
      </c>
      <c r="BZ4" s="32" t="s">
        <v>164</v>
      </c>
      <c r="CA4" s="32"/>
      <c r="CB4" s="32"/>
      <c r="CC4" s="32"/>
      <c r="CD4" s="32" t="s">
        <v>17</v>
      </c>
      <c r="CE4" s="32"/>
      <c r="CF4" s="32"/>
      <c r="CG4" s="32"/>
      <c r="CH4" s="32"/>
      <c r="CI4" s="29" t="s">
        <v>120</v>
      </c>
      <c r="CJ4" s="29" t="s">
        <v>35</v>
      </c>
    </row>
    <row r="5" spans="1:88" ht="40.5" customHeight="1" x14ac:dyDescent="0.25">
      <c r="A5" s="45"/>
      <c r="B5" s="47"/>
      <c r="C5" s="33"/>
      <c r="D5" s="33" t="s">
        <v>110</v>
      </c>
      <c r="E5" s="33" t="s">
        <v>111</v>
      </c>
      <c r="F5" s="33" t="s">
        <v>74</v>
      </c>
      <c r="G5" s="33" t="s">
        <v>75</v>
      </c>
      <c r="H5" s="29" t="s">
        <v>76</v>
      </c>
      <c r="I5" s="29" t="s">
        <v>77</v>
      </c>
      <c r="J5" s="29" t="s">
        <v>102</v>
      </c>
      <c r="K5" s="29" t="s">
        <v>84</v>
      </c>
      <c r="L5" s="29" t="s">
        <v>78</v>
      </c>
      <c r="M5" s="29" t="s">
        <v>79</v>
      </c>
      <c r="N5" s="29" t="s">
        <v>80</v>
      </c>
      <c r="O5" s="29" t="s">
        <v>81</v>
      </c>
      <c r="P5" s="29" t="s">
        <v>82</v>
      </c>
      <c r="Q5" s="29" t="s">
        <v>83</v>
      </c>
      <c r="R5" s="33" t="s">
        <v>0</v>
      </c>
      <c r="S5" s="22"/>
      <c r="T5" s="55"/>
      <c r="U5" s="23"/>
      <c r="V5" s="27"/>
      <c r="W5" s="27"/>
      <c r="X5" s="28"/>
      <c r="Y5" s="40" t="s">
        <v>11</v>
      </c>
      <c r="Z5" s="49"/>
      <c r="AA5" s="50"/>
      <c r="AB5" s="33" t="s">
        <v>166</v>
      </c>
      <c r="AC5" s="33" t="s">
        <v>36</v>
      </c>
      <c r="AD5" s="33" t="s">
        <v>30</v>
      </c>
      <c r="AE5" s="34" t="s">
        <v>18</v>
      </c>
      <c r="AF5" s="34"/>
      <c r="AG5" s="34"/>
      <c r="AH5" s="34"/>
      <c r="AI5" s="34"/>
      <c r="AJ5" s="34"/>
      <c r="AK5" s="34"/>
      <c r="AL5" s="34"/>
      <c r="AM5" s="34"/>
      <c r="AN5" s="33" t="s">
        <v>37</v>
      </c>
      <c r="AO5" s="33" t="s">
        <v>88</v>
      </c>
      <c r="AP5" s="33" t="s">
        <v>89</v>
      </c>
      <c r="AQ5" s="33" t="s">
        <v>91</v>
      </c>
      <c r="AR5" s="29" t="s">
        <v>90</v>
      </c>
      <c r="AS5" s="29" t="s">
        <v>38</v>
      </c>
      <c r="AT5" s="29" t="s">
        <v>92</v>
      </c>
      <c r="AU5" s="35" t="s">
        <v>107</v>
      </c>
      <c r="AV5" s="35" t="s">
        <v>105</v>
      </c>
      <c r="AW5" s="35"/>
      <c r="AX5" s="37"/>
      <c r="AY5" s="55"/>
      <c r="AZ5" s="33" t="s">
        <v>93</v>
      </c>
      <c r="BA5" s="33" t="s">
        <v>94</v>
      </c>
      <c r="BB5" s="29" t="s">
        <v>38</v>
      </c>
      <c r="BC5" s="29" t="s">
        <v>92</v>
      </c>
      <c r="BD5" s="29" t="s">
        <v>90</v>
      </c>
      <c r="BE5" s="35"/>
      <c r="BF5" s="33" t="s">
        <v>117</v>
      </c>
      <c r="BG5" s="33" t="s">
        <v>97</v>
      </c>
      <c r="BH5" s="33" t="s">
        <v>98</v>
      </c>
      <c r="BI5" s="33" t="s">
        <v>19</v>
      </c>
      <c r="BJ5" s="33" t="s">
        <v>99</v>
      </c>
      <c r="BK5" s="33" t="s">
        <v>100</v>
      </c>
      <c r="BL5" s="33" t="s">
        <v>5</v>
      </c>
      <c r="BM5" s="33" t="s">
        <v>39</v>
      </c>
      <c r="BN5" s="33" t="s">
        <v>6</v>
      </c>
      <c r="BO5" s="33" t="s">
        <v>40</v>
      </c>
      <c r="BP5" s="32" t="s">
        <v>7</v>
      </c>
      <c r="BQ5" s="32"/>
      <c r="BR5" s="33" t="s">
        <v>20</v>
      </c>
      <c r="BS5" s="33" t="s">
        <v>101</v>
      </c>
      <c r="BT5" s="33" t="s">
        <v>41</v>
      </c>
      <c r="BU5" s="33" t="s">
        <v>42</v>
      </c>
      <c r="BV5" s="29" t="s">
        <v>109</v>
      </c>
      <c r="BW5" s="43" t="s">
        <v>50</v>
      </c>
      <c r="BX5" s="35"/>
      <c r="BY5" s="55"/>
      <c r="BZ5" s="33" t="s">
        <v>31</v>
      </c>
      <c r="CA5" s="33" t="s">
        <v>2</v>
      </c>
      <c r="CB5" s="33" t="s">
        <v>8</v>
      </c>
      <c r="CC5" s="33" t="s">
        <v>43</v>
      </c>
      <c r="CD5" s="33" t="s">
        <v>21</v>
      </c>
      <c r="CE5" s="33" t="s">
        <v>9</v>
      </c>
      <c r="CF5" s="33" t="s">
        <v>22</v>
      </c>
      <c r="CG5" s="33" t="s">
        <v>44</v>
      </c>
      <c r="CH5" s="33" t="s">
        <v>103</v>
      </c>
      <c r="CI5" s="35"/>
      <c r="CJ5" s="35"/>
    </row>
    <row r="6" spans="1:88" ht="201" customHeight="1" x14ac:dyDescent="0.25">
      <c r="A6" s="44"/>
      <c r="B6" s="48"/>
      <c r="C6" s="33"/>
      <c r="D6" s="33"/>
      <c r="E6" s="33"/>
      <c r="F6" s="33"/>
      <c r="G6" s="33"/>
      <c r="H6" s="30"/>
      <c r="I6" s="30"/>
      <c r="J6" s="30"/>
      <c r="K6" s="30"/>
      <c r="L6" s="30"/>
      <c r="M6" s="30"/>
      <c r="N6" s="30"/>
      <c r="O6" s="30"/>
      <c r="P6" s="30"/>
      <c r="Q6" s="30"/>
      <c r="R6" s="33"/>
      <c r="S6" s="23"/>
      <c r="T6" s="55"/>
      <c r="U6" s="5" t="s">
        <v>113</v>
      </c>
      <c r="V6" s="5" t="s">
        <v>114</v>
      </c>
      <c r="W6" s="5" t="s">
        <v>115</v>
      </c>
      <c r="X6" s="15" t="s">
        <v>0</v>
      </c>
      <c r="Y6" s="5" t="s">
        <v>23</v>
      </c>
      <c r="Z6" s="16" t="s">
        <v>85</v>
      </c>
      <c r="AA6" s="5" t="s">
        <v>86</v>
      </c>
      <c r="AB6" s="33"/>
      <c r="AC6" s="33"/>
      <c r="AD6" s="33"/>
      <c r="AE6" s="16" t="s">
        <v>104</v>
      </c>
      <c r="AF6" s="16" t="s">
        <v>24</v>
      </c>
      <c r="AG6" s="16" t="s">
        <v>25</v>
      </c>
      <c r="AH6" s="16" t="s">
        <v>26</v>
      </c>
      <c r="AI6" s="16" t="s">
        <v>27</v>
      </c>
      <c r="AJ6" s="16" t="s">
        <v>28</v>
      </c>
      <c r="AK6" s="16" t="s">
        <v>87</v>
      </c>
      <c r="AL6" s="16" t="s">
        <v>29</v>
      </c>
      <c r="AM6" s="16" t="s">
        <v>1</v>
      </c>
      <c r="AN6" s="33"/>
      <c r="AO6" s="33"/>
      <c r="AP6" s="33"/>
      <c r="AQ6" s="33"/>
      <c r="AR6" s="39"/>
      <c r="AS6" s="39"/>
      <c r="AT6" s="30"/>
      <c r="AU6" s="30"/>
      <c r="AV6" s="30"/>
      <c r="AW6" s="39"/>
      <c r="AX6" s="38"/>
      <c r="AY6" s="30"/>
      <c r="AZ6" s="33"/>
      <c r="BA6" s="33"/>
      <c r="BB6" s="30"/>
      <c r="BC6" s="30"/>
      <c r="BD6" s="39"/>
      <c r="BE6" s="39"/>
      <c r="BF6" s="33"/>
      <c r="BG6" s="33"/>
      <c r="BH6" s="33"/>
      <c r="BI6" s="33"/>
      <c r="BJ6" s="33"/>
      <c r="BK6" s="33"/>
      <c r="BL6" s="33"/>
      <c r="BM6" s="33"/>
      <c r="BN6" s="33"/>
      <c r="BO6" s="33"/>
      <c r="BP6" s="16" t="s">
        <v>12</v>
      </c>
      <c r="BQ6" s="16" t="s">
        <v>13</v>
      </c>
      <c r="BR6" s="33"/>
      <c r="BS6" s="33"/>
      <c r="BT6" s="33"/>
      <c r="BU6" s="33"/>
      <c r="BV6" s="30"/>
      <c r="BW6" s="44"/>
      <c r="BX6" s="39"/>
      <c r="BY6" s="30"/>
      <c r="BZ6" s="33"/>
      <c r="CA6" s="33"/>
      <c r="CB6" s="33"/>
      <c r="CC6" s="33"/>
      <c r="CD6" s="33"/>
      <c r="CE6" s="33"/>
      <c r="CF6" s="33"/>
      <c r="CG6" s="33"/>
      <c r="CH6" s="33"/>
      <c r="CI6" s="39"/>
      <c r="CJ6" s="39"/>
    </row>
    <row r="7" spans="1:88" ht="26.25" customHeight="1" x14ac:dyDescent="0.25">
      <c r="A7" s="19"/>
      <c r="B7" s="19" t="s">
        <v>52</v>
      </c>
      <c r="C7" s="6"/>
      <c r="D7" s="6">
        <v>1</v>
      </c>
      <c r="E7" s="6">
        <v>2</v>
      </c>
      <c r="F7" s="6">
        <v>3</v>
      </c>
      <c r="G7" s="6">
        <v>4</v>
      </c>
      <c r="H7" s="6">
        <v>5</v>
      </c>
      <c r="I7" s="6">
        <v>6</v>
      </c>
      <c r="J7" s="6">
        <v>7</v>
      </c>
      <c r="K7" s="6">
        <v>8</v>
      </c>
      <c r="L7" s="6">
        <v>9</v>
      </c>
      <c r="M7" s="6">
        <v>10</v>
      </c>
      <c r="N7" s="6">
        <v>11</v>
      </c>
      <c r="O7" s="6">
        <v>12</v>
      </c>
      <c r="P7" s="6">
        <v>13</v>
      </c>
      <c r="Q7" s="6">
        <v>14</v>
      </c>
      <c r="R7" s="6">
        <v>15</v>
      </c>
      <c r="S7" s="6">
        <v>16</v>
      </c>
      <c r="T7" s="6">
        <v>17</v>
      </c>
      <c r="U7" s="6">
        <v>18</v>
      </c>
      <c r="V7" s="6">
        <v>19</v>
      </c>
      <c r="W7" s="6">
        <v>20</v>
      </c>
      <c r="X7" s="6">
        <v>21</v>
      </c>
      <c r="Y7" s="6">
        <v>22</v>
      </c>
      <c r="Z7" s="6">
        <v>23</v>
      </c>
      <c r="AA7" s="6">
        <v>24</v>
      </c>
      <c r="AB7" s="6">
        <v>25</v>
      </c>
      <c r="AC7" s="6">
        <v>26</v>
      </c>
      <c r="AD7" s="6">
        <v>27</v>
      </c>
      <c r="AE7" s="6">
        <v>28</v>
      </c>
      <c r="AF7" s="6">
        <v>29</v>
      </c>
      <c r="AG7" s="6">
        <v>30</v>
      </c>
      <c r="AH7" s="6">
        <v>31</v>
      </c>
      <c r="AI7" s="6">
        <v>32</v>
      </c>
      <c r="AJ7" s="6">
        <v>33</v>
      </c>
      <c r="AK7" s="6">
        <v>34</v>
      </c>
      <c r="AL7" s="6">
        <v>35</v>
      </c>
      <c r="AM7" s="6">
        <v>36</v>
      </c>
      <c r="AN7" s="6">
        <v>37</v>
      </c>
      <c r="AO7" s="6">
        <v>38</v>
      </c>
      <c r="AP7" s="6">
        <v>39</v>
      </c>
      <c r="AQ7" s="6">
        <v>40</v>
      </c>
      <c r="AR7" s="6">
        <v>41</v>
      </c>
      <c r="AS7" s="6">
        <v>42</v>
      </c>
      <c r="AT7" s="6">
        <v>43</v>
      </c>
      <c r="AU7" s="6">
        <v>44</v>
      </c>
      <c r="AV7" s="6">
        <v>45</v>
      </c>
      <c r="AW7" s="6">
        <v>46</v>
      </c>
      <c r="AX7" s="6">
        <v>47</v>
      </c>
      <c r="AY7" s="6">
        <v>48</v>
      </c>
      <c r="AZ7" s="6">
        <v>49</v>
      </c>
      <c r="BA7" s="6">
        <v>50</v>
      </c>
      <c r="BB7" s="6">
        <v>51</v>
      </c>
      <c r="BC7" s="6">
        <v>52</v>
      </c>
      <c r="BD7" s="6">
        <v>53</v>
      </c>
      <c r="BE7" s="6">
        <v>54</v>
      </c>
      <c r="BF7" s="6">
        <v>55</v>
      </c>
      <c r="BG7" s="6">
        <v>56</v>
      </c>
      <c r="BH7" s="6">
        <v>57</v>
      </c>
      <c r="BI7" s="6">
        <v>58</v>
      </c>
      <c r="BJ7" s="6">
        <v>59</v>
      </c>
      <c r="BK7" s="6">
        <v>60</v>
      </c>
      <c r="BL7" s="6">
        <v>61</v>
      </c>
      <c r="BM7" s="6">
        <v>62</v>
      </c>
      <c r="BN7" s="6">
        <v>63</v>
      </c>
      <c r="BO7" s="6">
        <v>64</v>
      </c>
      <c r="BP7" s="6">
        <v>65</v>
      </c>
      <c r="BQ7" s="6">
        <v>66</v>
      </c>
      <c r="BR7" s="6">
        <v>67</v>
      </c>
      <c r="BS7" s="6">
        <v>68</v>
      </c>
      <c r="BT7" s="6">
        <v>69</v>
      </c>
      <c r="BU7" s="6">
        <v>70</v>
      </c>
      <c r="BV7" s="6">
        <v>71</v>
      </c>
      <c r="BW7" s="6">
        <v>72</v>
      </c>
      <c r="BX7" s="6">
        <v>73</v>
      </c>
      <c r="BY7" s="6">
        <v>74</v>
      </c>
      <c r="BZ7" s="6">
        <v>75</v>
      </c>
      <c r="CA7" s="6">
        <v>76</v>
      </c>
      <c r="CB7" s="6">
        <v>77</v>
      </c>
      <c r="CC7" s="6">
        <v>78</v>
      </c>
      <c r="CD7" s="6">
        <v>79</v>
      </c>
      <c r="CE7" s="6">
        <v>80</v>
      </c>
      <c r="CF7" s="6">
        <v>81</v>
      </c>
      <c r="CG7" s="6">
        <v>82</v>
      </c>
      <c r="CH7" s="6">
        <v>83</v>
      </c>
      <c r="CI7" s="6">
        <v>84</v>
      </c>
      <c r="CJ7" s="6">
        <v>85</v>
      </c>
    </row>
    <row r="8" spans="1:88" ht="55.5" customHeight="1" x14ac:dyDescent="0.25">
      <c r="A8" s="7" t="s">
        <v>121</v>
      </c>
      <c r="B8" s="8" t="s">
        <v>150</v>
      </c>
      <c r="C8" s="9" t="s">
        <v>122</v>
      </c>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row>
    <row r="9" spans="1:88" ht="57" customHeight="1" x14ac:dyDescent="0.25">
      <c r="A9" s="7" t="s">
        <v>123</v>
      </c>
      <c r="B9" s="8" t="s">
        <v>151</v>
      </c>
      <c r="C9" s="9" t="s">
        <v>124</v>
      </c>
      <c r="D9" s="10"/>
      <c r="E9" s="10"/>
      <c r="F9" s="10"/>
      <c r="G9" s="10"/>
      <c r="H9" s="10"/>
      <c r="I9" s="10"/>
      <c r="J9" s="10"/>
      <c r="K9" s="10"/>
      <c r="L9" s="10"/>
      <c r="M9" s="10"/>
      <c r="N9" s="10"/>
      <c r="O9" s="10"/>
      <c r="P9" s="10"/>
      <c r="Q9" s="10"/>
      <c r="R9" s="10"/>
      <c r="S9" s="10"/>
      <c r="T9" s="10">
        <v>2</v>
      </c>
      <c r="U9" s="10"/>
      <c r="V9" s="10"/>
      <c r="W9" s="10"/>
      <c r="X9" s="10"/>
      <c r="Y9" s="10">
        <v>2</v>
      </c>
      <c r="Z9" s="10"/>
      <c r="AA9" s="10"/>
      <c r="AB9" s="10">
        <v>2</v>
      </c>
      <c r="AC9" s="10"/>
      <c r="AD9" s="10"/>
      <c r="AE9" s="10"/>
      <c r="AF9" s="10"/>
      <c r="AG9" s="10"/>
      <c r="AH9" s="10"/>
      <c r="AI9" s="10"/>
      <c r="AJ9" s="10"/>
      <c r="AK9" s="10"/>
      <c r="AL9" s="10"/>
      <c r="AM9" s="10"/>
      <c r="AN9" s="10"/>
      <c r="AO9" s="10"/>
      <c r="AP9" s="10">
        <v>1</v>
      </c>
      <c r="AQ9" s="10"/>
      <c r="AR9" s="10"/>
      <c r="AS9" s="10"/>
      <c r="AT9" s="10"/>
      <c r="AU9" s="10"/>
      <c r="AV9" s="10"/>
      <c r="AW9" s="10"/>
      <c r="AX9" s="10">
        <v>1</v>
      </c>
      <c r="AY9" s="10"/>
      <c r="AZ9" s="10"/>
      <c r="BA9" s="10"/>
      <c r="BB9" s="10"/>
      <c r="BC9" s="10"/>
      <c r="BD9" s="10"/>
      <c r="BE9" s="10"/>
      <c r="BF9" s="10"/>
      <c r="BG9" s="10"/>
      <c r="BH9" s="10"/>
      <c r="BI9" s="10"/>
      <c r="BJ9" s="10"/>
      <c r="BK9" s="10">
        <v>1</v>
      </c>
      <c r="BL9" s="10">
        <v>1</v>
      </c>
      <c r="BM9" s="10"/>
      <c r="BN9" s="10"/>
      <c r="BO9" s="10"/>
      <c r="BP9" s="10"/>
      <c r="BQ9" s="10"/>
      <c r="BR9" s="10">
        <v>2</v>
      </c>
      <c r="BS9" s="10"/>
      <c r="BT9" s="10">
        <v>2</v>
      </c>
      <c r="BU9" s="10"/>
      <c r="BV9" s="10"/>
      <c r="BW9" s="10"/>
      <c r="BX9" s="10"/>
      <c r="BY9" s="10"/>
      <c r="BZ9" s="10"/>
      <c r="CA9" s="10"/>
      <c r="CB9" s="10"/>
      <c r="CC9" s="10"/>
      <c r="CD9" s="10"/>
      <c r="CE9" s="10"/>
      <c r="CF9" s="10"/>
      <c r="CG9" s="10"/>
      <c r="CH9" s="10"/>
      <c r="CI9" s="10"/>
      <c r="CJ9" s="10"/>
    </row>
    <row r="10" spans="1:88" ht="52.5" customHeight="1" x14ac:dyDescent="0.25">
      <c r="A10" s="7" t="s">
        <v>125</v>
      </c>
      <c r="B10" s="8" t="s">
        <v>152</v>
      </c>
      <c r="C10" s="9" t="s">
        <v>126</v>
      </c>
      <c r="D10" s="10"/>
      <c r="E10" s="10"/>
      <c r="F10" s="10"/>
      <c r="G10" s="10"/>
      <c r="H10" s="10"/>
      <c r="I10" s="10"/>
      <c r="J10" s="10"/>
      <c r="K10" s="10"/>
      <c r="L10" s="10"/>
      <c r="M10" s="10"/>
      <c r="N10" s="10"/>
      <c r="O10" s="10"/>
      <c r="P10" s="10"/>
      <c r="Q10" s="10"/>
      <c r="R10" s="10"/>
      <c r="S10" s="10"/>
      <c r="T10" s="10">
        <v>2</v>
      </c>
      <c r="U10" s="10"/>
      <c r="V10" s="10"/>
      <c r="W10" s="10"/>
      <c r="X10" s="10"/>
      <c r="Y10" s="10">
        <v>21</v>
      </c>
      <c r="Z10" s="10">
        <v>2</v>
      </c>
      <c r="AA10" s="10"/>
      <c r="AB10" s="10">
        <v>23</v>
      </c>
      <c r="AC10" s="10">
        <v>2</v>
      </c>
      <c r="AD10" s="10"/>
      <c r="AE10" s="10"/>
      <c r="AF10" s="10">
        <v>7</v>
      </c>
      <c r="AG10" s="10">
        <v>10</v>
      </c>
      <c r="AH10" s="10">
        <v>1</v>
      </c>
      <c r="AI10" s="10"/>
      <c r="AJ10" s="10"/>
      <c r="AK10" s="10"/>
      <c r="AL10" s="10"/>
      <c r="AM10" s="10">
        <v>18</v>
      </c>
      <c r="AN10" s="10"/>
      <c r="AO10" s="10"/>
      <c r="AP10" s="10"/>
      <c r="AQ10" s="10"/>
      <c r="AR10" s="10">
        <v>2</v>
      </c>
      <c r="AS10" s="10">
        <v>3</v>
      </c>
      <c r="AT10" s="10"/>
      <c r="AU10" s="10"/>
      <c r="AV10" s="10"/>
      <c r="AW10" s="10">
        <v>18</v>
      </c>
      <c r="AX10" s="10"/>
      <c r="AY10" s="10"/>
      <c r="AZ10" s="10"/>
      <c r="BA10" s="10"/>
      <c r="BB10" s="10"/>
      <c r="BC10" s="10"/>
      <c r="BD10" s="10"/>
      <c r="BE10" s="10"/>
      <c r="BF10" s="10"/>
      <c r="BG10" s="10"/>
      <c r="BH10" s="10"/>
      <c r="BI10" s="10">
        <v>3</v>
      </c>
      <c r="BJ10" s="10">
        <v>10</v>
      </c>
      <c r="BK10" s="10">
        <v>8</v>
      </c>
      <c r="BL10" s="10">
        <v>2</v>
      </c>
      <c r="BM10" s="10">
        <v>6</v>
      </c>
      <c r="BN10" s="10">
        <v>13</v>
      </c>
      <c r="BO10" s="10">
        <v>3</v>
      </c>
      <c r="BP10" s="10"/>
      <c r="BQ10" s="10"/>
      <c r="BR10" s="10">
        <v>1</v>
      </c>
      <c r="BS10" s="10"/>
      <c r="BT10" s="10">
        <v>23</v>
      </c>
      <c r="BU10" s="10"/>
      <c r="BV10" s="10"/>
      <c r="BW10" s="10"/>
      <c r="BX10" s="10"/>
      <c r="BY10" s="10"/>
      <c r="BZ10" s="10"/>
      <c r="CA10" s="10"/>
      <c r="CB10" s="10"/>
      <c r="CC10" s="10"/>
      <c r="CD10" s="10"/>
      <c r="CE10" s="10"/>
      <c r="CF10" s="10"/>
      <c r="CG10" s="10"/>
      <c r="CH10" s="10"/>
      <c r="CI10" s="10"/>
      <c r="CJ10" s="10"/>
    </row>
    <row r="11" spans="1:88" ht="53.25" customHeight="1" x14ac:dyDescent="0.25">
      <c r="A11" s="7" t="s">
        <v>127</v>
      </c>
      <c r="B11" s="8" t="s">
        <v>153</v>
      </c>
      <c r="C11" s="9" t="s">
        <v>128</v>
      </c>
      <c r="D11" s="10"/>
      <c r="E11" s="10"/>
      <c r="F11" s="10"/>
      <c r="G11" s="10"/>
      <c r="H11" s="10"/>
      <c r="I11" s="10"/>
      <c r="J11" s="10"/>
      <c r="K11" s="10"/>
      <c r="L11" s="10"/>
      <c r="M11" s="10"/>
      <c r="N11" s="10"/>
      <c r="O11" s="10"/>
      <c r="P11" s="10"/>
      <c r="Q11" s="10"/>
      <c r="R11" s="10"/>
      <c r="S11" s="10"/>
      <c r="T11" s="10"/>
      <c r="U11" s="10"/>
      <c r="V11" s="10"/>
      <c r="W11" s="10"/>
      <c r="X11" s="10"/>
      <c r="Y11" s="10">
        <v>8</v>
      </c>
      <c r="Z11" s="10"/>
      <c r="AA11" s="10"/>
      <c r="AB11" s="10">
        <v>8</v>
      </c>
      <c r="AC11" s="10">
        <v>4</v>
      </c>
      <c r="AD11" s="10"/>
      <c r="AE11" s="10"/>
      <c r="AF11" s="10"/>
      <c r="AG11" s="10">
        <v>1</v>
      </c>
      <c r="AH11" s="10">
        <v>4</v>
      </c>
      <c r="AI11" s="10">
        <v>2</v>
      </c>
      <c r="AJ11" s="10"/>
      <c r="AK11" s="10"/>
      <c r="AL11" s="10"/>
      <c r="AM11" s="10">
        <v>7</v>
      </c>
      <c r="AN11" s="10"/>
      <c r="AO11" s="10"/>
      <c r="AP11" s="10"/>
      <c r="AQ11" s="10"/>
      <c r="AR11" s="10">
        <v>1</v>
      </c>
      <c r="AS11" s="10"/>
      <c r="AT11" s="10"/>
      <c r="AU11" s="10"/>
      <c r="AV11" s="10"/>
      <c r="AW11" s="10">
        <v>6</v>
      </c>
      <c r="AX11" s="10"/>
      <c r="AY11" s="10"/>
      <c r="AZ11" s="10"/>
      <c r="BA11" s="10"/>
      <c r="BB11" s="10">
        <v>1</v>
      </c>
      <c r="BC11" s="10"/>
      <c r="BD11" s="10"/>
      <c r="BE11" s="10"/>
      <c r="BF11" s="10"/>
      <c r="BG11" s="10"/>
      <c r="BH11" s="10"/>
      <c r="BI11" s="10">
        <v>1</v>
      </c>
      <c r="BJ11" s="10">
        <v>2</v>
      </c>
      <c r="BK11" s="10">
        <v>1</v>
      </c>
      <c r="BL11" s="10">
        <v>4</v>
      </c>
      <c r="BM11" s="10">
        <v>6</v>
      </c>
      <c r="BN11" s="10">
        <v>1</v>
      </c>
      <c r="BO11" s="10">
        <v>1</v>
      </c>
      <c r="BP11" s="10"/>
      <c r="BQ11" s="10"/>
      <c r="BR11" s="10"/>
      <c r="BS11" s="10"/>
      <c r="BT11" s="10">
        <v>8</v>
      </c>
      <c r="BU11" s="10"/>
      <c r="BV11" s="10"/>
      <c r="BW11" s="10"/>
      <c r="BX11" s="10"/>
      <c r="BY11" s="10"/>
      <c r="BZ11" s="10"/>
      <c r="CA11" s="10"/>
      <c r="CB11" s="10"/>
      <c r="CC11" s="10"/>
      <c r="CD11" s="10"/>
      <c r="CE11" s="10"/>
      <c r="CF11" s="10"/>
      <c r="CG11" s="10"/>
      <c r="CH11" s="10"/>
      <c r="CI11" s="10"/>
      <c r="CJ11" s="10"/>
    </row>
    <row r="12" spans="1:88" ht="52.5" customHeight="1" x14ac:dyDescent="0.25">
      <c r="A12" s="7" t="s">
        <v>129</v>
      </c>
      <c r="B12" s="8" t="s">
        <v>154</v>
      </c>
      <c r="C12" s="9" t="s">
        <v>130</v>
      </c>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row>
    <row r="13" spans="1:88" ht="59.25" customHeight="1" x14ac:dyDescent="0.25">
      <c r="A13" s="7" t="s">
        <v>131</v>
      </c>
      <c r="B13" s="8" t="s">
        <v>155</v>
      </c>
      <c r="C13" s="9" t="s">
        <v>132</v>
      </c>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row>
    <row r="14" spans="1:88" ht="60.75" customHeight="1" x14ac:dyDescent="0.25">
      <c r="A14" s="7" t="s">
        <v>133</v>
      </c>
      <c r="B14" s="8" t="s">
        <v>156</v>
      </c>
      <c r="C14" s="9" t="s">
        <v>134</v>
      </c>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row>
    <row r="15" spans="1:88" ht="69.75" customHeight="1" x14ac:dyDescent="0.25">
      <c r="A15" s="7" t="s">
        <v>135</v>
      </c>
      <c r="B15" s="8" t="s">
        <v>157</v>
      </c>
      <c r="C15" s="9" t="s">
        <v>136</v>
      </c>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row>
    <row r="16" spans="1:88" ht="37.5" customHeight="1" x14ac:dyDescent="0.25">
      <c r="A16" s="7">
        <v>11.6</v>
      </c>
      <c r="B16" s="8" t="s">
        <v>54</v>
      </c>
      <c r="C16" s="11">
        <v>272</v>
      </c>
      <c r="D16" s="10"/>
      <c r="E16" s="10"/>
      <c r="F16" s="10"/>
      <c r="G16" s="10"/>
      <c r="H16" s="10"/>
      <c r="I16" s="10"/>
      <c r="J16" s="10"/>
      <c r="K16" s="10"/>
      <c r="L16" s="10"/>
      <c r="M16" s="10"/>
      <c r="N16" s="10"/>
      <c r="O16" s="10"/>
      <c r="P16" s="10"/>
      <c r="Q16" s="10"/>
      <c r="R16" s="10"/>
      <c r="S16" s="10"/>
      <c r="T16" s="10"/>
      <c r="U16" s="10"/>
      <c r="V16" s="10"/>
      <c r="W16" s="10"/>
      <c r="X16" s="10"/>
      <c r="Y16" s="10">
        <v>1</v>
      </c>
      <c r="Z16" s="10"/>
      <c r="AA16" s="10"/>
      <c r="AB16" s="10">
        <v>1</v>
      </c>
      <c r="AC16" s="10"/>
      <c r="AD16" s="10"/>
      <c r="AE16" s="10"/>
      <c r="AF16" s="10"/>
      <c r="AG16" s="10"/>
      <c r="AH16" s="10"/>
      <c r="AI16" s="10"/>
      <c r="AJ16" s="10"/>
      <c r="AK16" s="10"/>
      <c r="AL16" s="10"/>
      <c r="AM16" s="10"/>
      <c r="AN16" s="10"/>
      <c r="AO16" s="10"/>
      <c r="AP16" s="10"/>
      <c r="AQ16" s="10"/>
      <c r="AR16" s="10"/>
      <c r="AS16" s="10">
        <v>1</v>
      </c>
      <c r="AT16" s="10"/>
      <c r="AU16" s="10"/>
      <c r="AV16" s="10"/>
      <c r="AW16" s="10"/>
      <c r="AX16" s="10"/>
      <c r="AY16" s="10"/>
      <c r="AZ16" s="10"/>
      <c r="BA16" s="10"/>
      <c r="BB16" s="10"/>
      <c r="BC16" s="10"/>
      <c r="BD16" s="10"/>
      <c r="BE16" s="10"/>
      <c r="BF16" s="10"/>
      <c r="BG16" s="10"/>
      <c r="BH16" s="10"/>
      <c r="BI16" s="10"/>
      <c r="BJ16" s="10">
        <v>1</v>
      </c>
      <c r="BK16" s="10"/>
      <c r="BL16" s="10"/>
      <c r="BM16" s="10">
        <v>1</v>
      </c>
      <c r="BN16" s="10"/>
      <c r="BO16" s="10"/>
      <c r="BP16" s="10"/>
      <c r="BQ16" s="10"/>
      <c r="BR16" s="10"/>
      <c r="BS16" s="10"/>
      <c r="BT16" s="10">
        <v>1</v>
      </c>
      <c r="BU16" s="10"/>
      <c r="BV16" s="10"/>
      <c r="BW16" s="10"/>
      <c r="BX16" s="10"/>
      <c r="BY16" s="10"/>
      <c r="BZ16" s="10"/>
      <c r="CA16" s="10"/>
      <c r="CB16" s="10"/>
      <c r="CC16" s="10"/>
      <c r="CD16" s="10"/>
      <c r="CE16" s="10"/>
      <c r="CF16" s="10"/>
      <c r="CG16" s="10"/>
      <c r="CH16" s="10"/>
      <c r="CI16" s="10"/>
      <c r="CJ16" s="10"/>
    </row>
    <row r="17" spans="1:88" ht="37.5" customHeight="1" x14ac:dyDescent="0.25">
      <c r="A17" s="7">
        <v>11.7</v>
      </c>
      <c r="B17" s="8" t="s">
        <v>55</v>
      </c>
      <c r="C17" s="11">
        <v>273</v>
      </c>
      <c r="D17" s="10"/>
      <c r="E17" s="10"/>
      <c r="F17" s="10"/>
      <c r="G17" s="10"/>
      <c r="H17" s="10"/>
      <c r="I17" s="10"/>
      <c r="J17" s="10"/>
      <c r="K17" s="10"/>
      <c r="L17" s="10"/>
      <c r="M17" s="10"/>
      <c r="N17" s="10"/>
      <c r="O17" s="10"/>
      <c r="P17" s="10"/>
      <c r="Q17" s="10"/>
      <c r="R17" s="10"/>
      <c r="S17" s="10"/>
      <c r="T17" s="10"/>
      <c r="U17" s="10"/>
      <c r="V17" s="10"/>
      <c r="W17" s="10"/>
      <c r="X17" s="10"/>
      <c r="Y17" s="10">
        <v>1</v>
      </c>
      <c r="Z17" s="10"/>
      <c r="AA17" s="10"/>
      <c r="AB17" s="10">
        <v>1</v>
      </c>
      <c r="AC17" s="10"/>
      <c r="AD17" s="10"/>
      <c r="AE17" s="10"/>
      <c r="AF17" s="10">
        <v>1</v>
      </c>
      <c r="AG17" s="10"/>
      <c r="AH17" s="10"/>
      <c r="AI17" s="10"/>
      <c r="AJ17" s="10"/>
      <c r="AK17" s="10"/>
      <c r="AL17" s="10"/>
      <c r="AM17" s="10">
        <v>1</v>
      </c>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v>1</v>
      </c>
      <c r="BM17" s="10"/>
      <c r="BN17" s="10"/>
      <c r="BO17" s="10"/>
      <c r="BP17" s="10"/>
      <c r="BQ17" s="10"/>
      <c r="BR17" s="10">
        <v>1</v>
      </c>
      <c r="BS17" s="10"/>
      <c r="BT17" s="10">
        <v>1</v>
      </c>
      <c r="BU17" s="10"/>
      <c r="BV17" s="10"/>
      <c r="BW17" s="10"/>
      <c r="BX17" s="10"/>
      <c r="BY17" s="10"/>
      <c r="BZ17" s="10"/>
      <c r="CA17" s="10"/>
      <c r="CB17" s="10"/>
      <c r="CC17" s="10"/>
      <c r="CD17" s="10"/>
      <c r="CE17" s="10"/>
      <c r="CF17" s="10"/>
      <c r="CG17" s="10"/>
      <c r="CH17" s="10"/>
      <c r="CI17" s="10"/>
      <c r="CJ17" s="10"/>
    </row>
    <row r="18" spans="1:88" ht="60" customHeight="1" x14ac:dyDescent="0.25">
      <c r="A18" s="7">
        <v>11.8</v>
      </c>
      <c r="B18" s="8" t="s">
        <v>56</v>
      </c>
      <c r="C18" s="11">
        <v>274</v>
      </c>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row>
    <row r="19" spans="1:88" ht="49.5" customHeight="1" x14ac:dyDescent="0.25">
      <c r="A19" s="7">
        <v>11.9</v>
      </c>
      <c r="B19" s="8" t="s">
        <v>57</v>
      </c>
      <c r="C19" s="11">
        <v>275</v>
      </c>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row>
    <row r="20" spans="1:88" ht="60" customHeight="1" x14ac:dyDescent="0.25">
      <c r="A20" s="7">
        <v>11.1</v>
      </c>
      <c r="B20" s="8" t="s">
        <v>58</v>
      </c>
      <c r="C20" s="11">
        <v>276</v>
      </c>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row>
    <row r="21" spans="1:88" ht="59.25" customHeight="1" x14ac:dyDescent="0.25">
      <c r="A21" s="7">
        <v>11.11</v>
      </c>
      <c r="B21" s="8" t="s">
        <v>59</v>
      </c>
      <c r="C21" s="11">
        <v>277</v>
      </c>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row>
    <row r="22" spans="1:88" ht="62.25" customHeight="1" x14ac:dyDescent="0.25">
      <c r="A22" s="7" t="s">
        <v>137</v>
      </c>
      <c r="B22" s="8" t="s">
        <v>158</v>
      </c>
      <c r="C22" s="9" t="s">
        <v>138</v>
      </c>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row>
    <row r="23" spans="1:88" ht="58.5" customHeight="1" x14ac:dyDescent="0.25">
      <c r="A23" s="7" t="s">
        <v>139</v>
      </c>
      <c r="B23" s="8" t="s">
        <v>159</v>
      </c>
      <c r="C23" s="9" t="s">
        <v>140</v>
      </c>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row>
    <row r="24" spans="1:88" ht="71.25" customHeight="1" x14ac:dyDescent="0.25">
      <c r="A24" s="7" t="s">
        <v>141</v>
      </c>
      <c r="B24" s="8" t="s">
        <v>160</v>
      </c>
      <c r="C24" s="9" t="s">
        <v>142</v>
      </c>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row>
    <row r="25" spans="1:88" ht="57" customHeight="1" x14ac:dyDescent="0.25">
      <c r="A25" s="7" t="s">
        <v>143</v>
      </c>
      <c r="B25" s="8" t="s">
        <v>161</v>
      </c>
      <c r="C25" s="9" t="s">
        <v>144</v>
      </c>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row>
    <row r="26" spans="1:88" ht="37.5" customHeight="1" x14ac:dyDescent="0.25">
      <c r="A26" s="7">
        <v>11.3</v>
      </c>
      <c r="B26" s="8" t="s">
        <v>60</v>
      </c>
      <c r="C26" s="11">
        <v>296</v>
      </c>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row>
    <row r="27" spans="1:88" ht="37.5" customHeight="1" x14ac:dyDescent="0.25">
      <c r="A27" s="7">
        <v>22.1</v>
      </c>
      <c r="B27" s="8" t="s">
        <v>45</v>
      </c>
      <c r="C27" s="11">
        <v>435</v>
      </c>
      <c r="D27" s="10"/>
      <c r="E27" s="10"/>
      <c r="F27" s="10"/>
      <c r="G27" s="10"/>
      <c r="H27" s="10"/>
      <c r="I27" s="10"/>
      <c r="J27" s="10"/>
      <c r="K27" s="10"/>
      <c r="L27" s="10"/>
      <c r="M27" s="10"/>
      <c r="N27" s="10"/>
      <c r="O27" s="10"/>
      <c r="P27" s="10"/>
      <c r="Q27" s="10"/>
      <c r="R27" s="10"/>
      <c r="S27" s="10"/>
      <c r="T27" s="10">
        <v>1</v>
      </c>
      <c r="U27" s="10"/>
      <c r="V27" s="10"/>
      <c r="W27" s="10"/>
      <c r="X27" s="10"/>
      <c r="Y27" s="10">
        <v>61</v>
      </c>
      <c r="Z27" s="10"/>
      <c r="AA27" s="10"/>
      <c r="AB27" s="10">
        <v>61</v>
      </c>
      <c r="AC27" s="10">
        <v>10</v>
      </c>
      <c r="AD27" s="10"/>
      <c r="AE27" s="10"/>
      <c r="AF27" s="10">
        <v>21</v>
      </c>
      <c r="AG27" s="10">
        <v>10</v>
      </c>
      <c r="AH27" s="10">
        <v>14</v>
      </c>
      <c r="AI27" s="10">
        <v>6</v>
      </c>
      <c r="AJ27" s="10"/>
      <c r="AK27" s="10"/>
      <c r="AL27" s="10"/>
      <c r="AM27" s="10">
        <v>51</v>
      </c>
      <c r="AN27" s="10"/>
      <c r="AO27" s="10"/>
      <c r="AP27" s="10">
        <v>1</v>
      </c>
      <c r="AQ27" s="10"/>
      <c r="AR27" s="10"/>
      <c r="AS27" s="10">
        <v>4</v>
      </c>
      <c r="AT27" s="10">
        <v>5</v>
      </c>
      <c r="AU27" s="10"/>
      <c r="AV27" s="10"/>
      <c r="AW27" s="10"/>
      <c r="AX27" s="10"/>
      <c r="AY27" s="10"/>
      <c r="AZ27" s="10"/>
      <c r="BA27" s="10"/>
      <c r="BB27" s="10">
        <v>3</v>
      </c>
      <c r="BC27" s="10">
        <v>4</v>
      </c>
      <c r="BD27" s="10"/>
      <c r="BE27" s="10"/>
      <c r="BF27" s="10"/>
      <c r="BG27" s="10"/>
      <c r="BH27" s="10"/>
      <c r="BI27" s="10">
        <v>6</v>
      </c>
      <c r="BJ27" s="10">
        <v>14</v>
      </c>
      <c r="BK27" s="10">
        <v>24</v>
      </c>
      <c r="BL27" s="10">
        <v>17</v>
      </c>
      <c r="BM27" s="10">
        <v>32</v>
      </c>
      <c r="BN27" s="10">
        <v>4</v>
      </c>
      <c r="BO27" s="10">
        <v>11</v>
      </c>
      <c r="BP27" s="10"/>
      <c r="BQ27" s="10"/>
      <c r="BR27" s="10">
        <v>14</v>
      </c>
      <c r="BS27" s="10"/>
      <c r="BT27" s="10">
        <v>61</v>
      </c>
      <c r="BU27" s="10"/>
      <c r="BV27" s="10"/>
      <c r="BW27" s="10"/>
      <c r="BX27" s="10"/>
      <c r="BY27" s="10"/>
      <c r="BZ27" s="10"/>
      <c r="CA27" s="10"/>
      <c r="CB27" s="10"/>
      <c r="CC27" s="10"/>
      <c r="CD27" s="10"/>
      <c r="CE27" s="10"/>
      <c r="CF27" s="10"/>
      <c r="CG27" s="10"/>
      <c r="CH27" s="10"/>
      <c r="CI27" s="10"/>
      <c r="CJ27" s="10"/>
    </row>
    <row r="28" spans="1:88" ht="37.5" customHeight="1" x14ac:dyDescent="0.25">
      <c r="A28" s="7">
        <v>22.2</v>
      </c>
      <c r="B28" s="8" t="s">
        <v>46</v>
      </c>
      <c r="C28" s="11">
        <v>436</v>
      </c>
      <c r="D28" s="10"/>
      <c r="E28" s="10"/>
      <c r="F28" s="10"/>
      <c r="G28" s="10"/>
      <c r="H28" s="10"/>
      <c r="I28" s="10"/>
      <c r="J28" s="10"/>
      <c r="K28" s="10"/>
      <c r="L28" s="10"/>
      <c r="M28" s="10"/>
      <c r="N28" s="10"/>
      <c r="O28" s="10"/>
      <c r="P28" s="10"/>
      <c r="Q28" s="10"/>
      <c r="R28" s="10"/>
      <c r="S28" s="10"/>
      <c r="T28" s="10">
        <v>1</v>
      </c>
      <c r="U28" s="10"/>
      <c r="V28" s="10"/>
      <c r="W28" s="10"/>
      <c r="X28" s="10"/>
      <c r="Y28" s="10">
        <v>55</v>
      </c>
      <c r="Z28" s="10">
        <v>8</v>
      </c>
      <c r="AA28" s="10"/>
      <c r="AB28" s="10">
        <v>63</v>
      </c>
      <c r="AC28" s="10">
        <v>6</v>
      </c>
      <c r="AD28" s="10"/>
      <c r="AE28" s="10"/>
      <c r="AF28" s="10">
        <v>16</v>
      </c>
      <c r="AG28" s="10">
        <v>20</v>
      </c>
      <c r="AH28" s="10">
        <v>21</v>
      </c>
      <c r="AI28" s="10"/>
      <c r="AJ28" s="10"/>
      <c r="AK28" s="10"/>
      <c r="AL28" s="10"/>
      <c r="AM28" s="10">
        <v>57</v>
      </c>
      <c r="AN28" s="10"/>
      <c r="AO28" s="10"/>
      <c r="AP28" s="10">
        <v>2</v>
      </c>
      <c r="AQ28" s="10"/>
      <c r="AR28" s="10"/>
      <c r="AS28" s="10">
        <v>4</v>
      </c>
      <c r="AT28" s="10"/>
      <c r="AU28" s="10"/>
      <c r="AV28" s="10"/>
      <c r="AW28" s="10"/>
      <c r="AX28" s="10"/>
      <c r="AY28" s="10"/>
      <c r="AZ28" s="10"/>
      <c r="BA28" s="10"/>
      <c r="BB28" s="10"/>
      <c r="BC28" s="10"/>
      <c r="BD28" s="10"/>
      <c r="BE28" s="10"/>
      <c r="BF28" s="10"/>
      <c r="BG28" s="10"/>
      <c r="BH28" s="10"/>
      <c r="BI28" s="10">
        <v>6</v>
      </c>
      <c r="BJ28" s="10">
        <v>12</v>
      </c>
      <c r="BK28" s="10">
        <v>19</v>
      </c>
      <c r="BL28" s="10">
        <v>26</v>
      </c>
      <c r="BM28" s="10">
        <v>12</v>
      </c>
      <c r="BN28" s="10">
        <v>6</v>
      </c>
      <c r="BO28" s="10">
        <v>22</v>
      </c>
      <c r="BP28" s="10"/>
      <c r="BQ28" s="10"/>
      <c r="BR28" s="10">
        <v>23</v>
      </c>
      <c r="BS28" s="10"/>
      <c r="BT28" s="10">
        <v>61</v>
      </c>
      <c r="BU28" s="10"/>
      <c r="BV28" s="10"/>
      <c r="BW28" s="10">
        <v>2</v>
      </c>
      <c r="BX28" s="10"/>
      <c r="BY28" s="10"/>
      <c r="BZ28" s="10"/>
      <c r="CA28" s="10"/>
      <c r="CB28" s="10"/>
      <c r="CC28" s="10"/>
      <c r="CD28" s="10"/>
      <c r="CE28" s="10"/>
      <c r="CF28" s="10"/>
      <c r="CG28" s="10"/>
      <c r="CH28" s="10"/>
      <c r="CI28" s="10"/>
      <c r="CJ28" s="10"/>
    </row>
    <row r="29" spans="1:88" ht="57" customHeight="1" x14ac:dyDescent="0.25">
      <c r="A29" s="7">
        <v>22.3</v>
      </c>
      <c r="B29" s="8" t="s">
        <v>47</v>
      </c>
      <c r="C29" s="11">
        <v>437</v>
      </c>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row>
    <row r="30" spans="1:88" ht="37.5" customHeight="1" x14ac:dyDescent="0.25">
      <c r="A30" s="7">
        <v>22.4</v>
      </c>
      <c r="B30" s="8" t="s">
        <v>61</v>
      </c>
      <c r="C30" s="11">
        <v>438</v>
      </c>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row>
    <row r="31" spans="1:88" ht="37.5" customHeight="1" x14ac:dyDescent="0.25">
      <c r="A31" s="7">
        <v>22.5</v>
      </c>
      <c r="B31" s="8" t="s">
        <v>62</v>
      </c>
      <c r="C31" s="11">
        <v>439</v>
      </c>
      <c r="D31" s="10"/>
      <c r="E31" s="10"/>
      <c r="F31" s="10"/>
      <c r="G31" s="10"/>
      <c r="H31" s="10"/>
      <c r="I31" s="10"/>
      <c r="J31" s="10"/>
      <c r="K31" s="10"/>
      <c r="L31" s="10"/>
      <c r="M31" s="10"/>
      <c r="N31" s="10"/>
      <c r="O31" s="10"/>
      <c r="P31" s="10"/>
      <c r="Q31" s="10"/>
      <c r="R31" s="10"/>
      <c r="S31" s="10"/>
      <c r="T31" s="10"/>
      <c r="U31" s="10"/>
      <c r="V31" s="10"/>
      <c r="W31" s="10"/>
      <c r="X31" s="10"/>
      <c r="Y31" s="10">
        <v>6</v>
      </c>
      <c r="Z31" s="10"/>
      <c r="AA31" s="10"/>
      <c r="AB31" s="10">
        <v>6</v>
      </c>
      <c r="AC31" s="10"/>
      <c r="AD31" s="10"/>
      <c r="AE31" s="10"/>
      <c r="AF31" s="10">
        <v>1</v>
      </c>
      <c r="AG31" s="10"/>
      <c r="AH31" s="10">
        <v>2</v>
      </c>
      <c r="AI31" s="10"/>
      <c r="AJ31" s="10"/>
      <c r="AK31" s="10"/>
      <c r="AL31" s="10"/>
      <c r="AM31" s="10">
        <v>3</v>
      </c>
      <c r="AN31" s="10"/>
      <c r="AO31" s="10"/>
      <c r="AP31" s="10">
        <v>3</v>
      </c>
      <c r="AQ31" s="10"/>
      <c r="AR31" s="10"/>
      <c r="AS31" s="10"/>
      <c r="AT31" s="10"/>
      <c r="AU31" s="10"/>
      <c r="AV31" s="10"/>
      <c r="AW31" s="10">
        <v>3</v>
      </c>
      <c r="AX31" s="10"/>
      <c r="AY31" s="10"/>
      <c r="AZ31" s="10"/>
      <c r="BA31" s="10"/>
      <c r="BB31" s="10"/>
      <c r="BC31" s="10"/>
      <c r="BD31" s="10"/>
      <c r="BE31" s="10"/>
      <c r="BF31" s="10"/>
      <c r="BG31" s="10"/>
      <c r="BH31" s="10"/>
      <c r="BI31" s="10">
        <v>2</v>
      </c>
      <c r="BJ31" s="10">
        <v>1</v>
      </c>
      <c r="BK31" s="10"/>
      <c r="BL31" s="10">
        <v>3</v>
      </c>
      <c r="BM31" s="10">
        <v>2</v>
      </c>
      <c r="BN31" s="10"/>
      <c r="BO31" s="10">
        <v>4</v>
      </c>
      <c r="BP31" s="10"/>
      <c r="BQ31" s="10"/>
      <c r="BR31" s="10"/>
      <c r="BS31" s="10"/>
      <c r="BT31" s="10">
        <v>6</v>
      </c>
      <c r="BU31" s="10"/>
      <c r="BV31" s="10"/>
      <c r="BW31" s="10"/>
      <c r="BX31" s="10"/>
      <c r="BY31" s="10"/>
      <c r="BZ31" s="10"/>
      <c r="CA31" s="10"/>
      <c r="CB31" s="10"/>
      <c r="CC31" s="10"/>
      <c r="CD31" s="10"/>
      <c r="CE31" s="10"/>
      <c r="CF31" s="10"/>
      <c r="CG31" s="10"/>
      <c r="CH31" s="10"/>
      <c r="CI31" s="10"/>
      <c r="CJ31" s="10"/>
    </row>
    <row r="32" spans="1:88" ht="37.5" customHeight="1" x14ac:dyDescent="0.25">
      <c r="A32" s="7">
        <v>22.6</v>
      </c>
      <c r="B32" s="8" t="s">
        <v>63</v>
      </c>
      <c r="C32" s="11">
        <v>440</v>
      </c>
      <c r="D32" s="10"/>
      <c r="E32" s="10"/>
      <c r="F32" s="10"/>
      <c r="G32" s="10"/>
      <c r="H32" s="10"/>
      <c r="I32" s="10"/>
      <c r="J32" s="10"/>
      <c r="K32" s="10"/>
      <c r="L32" s="10"/>
      <c r="M32" s="10"/>
      <c r="N32" s="10"/>
      <c r="O32" s="10"/>
      <c r="P32" s="10"/>
      <c r="Q32" s="10"/>
      <c r="R32" s="10"/>
      <c r="S32" s="10"/>
      <c r="T32" s="10"/>
      <c r="U32" s="10"/>
      <c r="V32" s="10"/>
      <c r="W32" s="10"/>
      <c r="X32" s="10"/>
      <c r="Y32" s="10">
        <v>3</v>
      </c>
      <c r="Z32" s="10"/>
      <c r="AA32" s="10"/>
      <c r="AB32" s="10">
        <v>3</v>
      </c>
      <c r="AC32" s="10"/>
      <c r="AD32" s="10"/>
      <c r="AE32" s="10"/>
      <c r="AF32" s="10"/>
      <c r="AG32" s="10">
        <v>3</v>
      </c>
      <c r="AH32" s="10"/>
      <c r="AI32" s="10"/>
      <c r="AJ32" s="10"/>
      <c r="AK32" s="10"/>
      <c r="AL32" s="10"/>
      <c r="AM32" s="10">
        <v>3</v>
      </c>
      <c r="AN32" s="10"/>
      <c r="AO32" s="10"/>
      <c r="AP32" s="10"/>
      <c r="AQ32" s="10"/>
      <c r="AR32" s="10"/>
      <c r="AS32" s="10"/>
      <c r="AT32" s="10"/>
      <c r="AU32" s="10"/>
      <c r="AV32" s="10"/>
      <c r="AW32" s="10">
        <v>1</v>
      </c>
      <c r="AX32" s="10"/>
      <c r="AY32" s="10"/>
      <c r="AZ32" s="10"/>
      <c r="BA32" s="10"/>
      <c r="BB32" s="10"/>
      <c r="BC32" s="10"/>
      <c r="BD32" s="10"/>
      <c r="BE32" s="10"/>
      <c r="BF32" s="10"/>
      <c r="BG32" s="10"/>
      <c r="BH32" s="10"/>
      <c r="BI32" s="10"/>
      <c r="BJ32" s="10">
        <v>1</v>
      </c>
      <c r="BK32" s="10">
        <v>2</v>
      </c>
      <c r="BL32" s="10"/>
      <c r="BM32" s="10">
        <v>1</v>
      </c>
      <c r="BN32" s="10"/>
      <c r="BO32" s="10"/>
      <c r="BP32" s="10"/>
      <c r="BQ32" s="10"/>
      <c r="BR32" s="10">
        <v>2</v>
      </c>
      <c r="BS32" s="10"/>
      <c r="BT32" s="10">
        <v>3</v>
      </c>
      <c r="BU32" s="10"/>
      <c r="BV32" s="10"/>
      <c r="BW32" s="10"/>
      <c r="BX32" s="10"/>
      <c r="BY32" s="10"/>
      <c r="BZ32" s="10"/>
      <c r="CA32" s="10"/>
      <c r="CB32" s="10"/>
      <c r="CC32" s="10"/>
      <c r="CD32" s="10"/>
      <c r="CE32" s="10"/>
      <c r="CF32" s="10"/>
      <c r="CG32" s="10"/>
      <c r="CH32" s="10"/>
      <c r="CI32" s="10"/>
      <c r="CJ32" s="10"/>
    </row>
    <row r="33" spans="1:88" ht="37.5" customHeight="1" x14ac:dyDescent="0.25">
      <c r="A33" s="7">
        <v>22.7</v>
      </c>
      <c r="B33" s="8" t="s">
        <v>64</v>
      </c>
      <c r="C33" s="11">
        <v>441</v>
      </c>
      <c r="D33" s="10"/>
      <c r="E33" s="10"/>
      <c r="F33" s="10"/>
      <c r="G33" s="10"/>
      <c r="H33" s="10"/>
      <c r="I33" s="10"/>
      <c r="J33" s="10"/>
      <c r="K33" s="10"/>
      <c r="L33" s="10"/>
      <c r="M33" s="10"/>
      <c r="N33" s="10"/>
      <c r="O33" s="10"/>
      <c r="P33" s="10"/>
      <c r="Q33" s="10"/>
      <c r="R33" s="10"/>
      <c r="S33" s="10"/>
      <c r="T33" s="10">
        <v>2</v>
      </c>
      <c r="U33" s="10"/>
      <c r="V33" s="10"/>
      <c r="W33" s="10"/>
      <c r="X33" s="10"/>
      <c r="Y33" s="10">
        <v>9</v>
      </c>
      <c r="Z33" s="10"/>
      <c r="AA33" s="10"/>
      <c r="AB33" s="10">
        <v>9</v>
      </c>
      <c r="AC33" s="10"/>
      <c r="AD33" s="10"/>
      <c r="AE33" s="10"/>
      <c r="AF33" s="10"/>
      <c r="AG33" s="10">
        <v>1</v>
      </c>
      <c r="AH33" s="10">
        <v>3</v>
      </c>
      <c r="AI33" s="10">
        <v>3</v>
      </c>
      <c r="AJ33" s="10"/>
      <c r="AK33" s="10"/>
      <c r="AL33" s="10"/>
      <c r="AM33" s="10">
        <v>7</v>
      </c>
      <c r="AN33" s="10"/>
      <c r="AO33" s="10"/>
      <c r="AP33" s="10"/>
      <c r="AQ33" s="10"/>
      <c r="AR33" s="10"/>
      <c r="AS33" s="10">
        <v>2</v>
      </c>
      <c r="AT33" s="10"/>
      <c r="AU33" s="10"/>
      <c r="AV33" s="10"/>
      <c r="AW33" s="10">
        <v>6</v>
      </c>
      <c r="AX33" s="10"/>
      <c r="AY33" s="10"/>
      <c r="AZ33" s="10"/>
      <c r="BA33" s="10"/>
      <c r="BB33" s="10"/>
      <c r="BC33" s="10">
        <v>1</v>
      </c>
      <c r="BD33" s="10"/>
      <c r="BE33" s="10"/>
      <c r="BF33" s="10"/>
      <c r="BG33" s="10"/>
      <c r="BH33" s="10"/>
      <c r="BI33" s="10"/>
      <c r="BJ33" s="10">
        <v>2</v>
      </c>
      <c r="BK33" s="10">
        <v>3</v>
      </c>
      <c r="BL33" s="10">
        <v>4</v>
      </c>
      <c r="BM33" s="10">
        <v>3</v>
      </c>
      <c r="BN33" s="10"/>
      <c r="BO33" s="10">
        <v>5</v>
      </c>
      <c r="BP33" s="10"/>
      <c r="BQ33" s="10"/>
      <c r="BR33" s="10">
        <v>1</v>
      </c>
      <c r="BS33" s="10"/>
      <c r="BT33" s="10">
        <v>9</v>
      </c>
      <c r="BU33" s="10"/>
      <c r="BV33" s="10"/>
      <c r="BW33" s="10"/>
      <c r="BX33" s="10"/>
      <c r="BY33" s="10"/>
      <c r="BZ33" s="10"/>
      <c r="CA33" s="10"/>
      <c r="CB33" s="10"/>
      <c r="CC33" s="10"/>
      <c r="CD33" s="10"/>
      <c r="CE33" s="10"/>
      <c r="CF33" s="10"/>
      <c r="CG33" s="10"/>
      <c r="CH33" s="10"/>
      <c r="CI33" s="10"/>
      <c r="CJ33" s="10"/>
    </row>
    <row r="34" spans="1:88" ht="37.5" customHeight="1" x14ac:dyDescent="0.25">
      <c r="A34" s="7">
        <v>22.8</v>
      </c>
      <c r="B34" s="8" t="s">
        <v>65</v>
      </c>
      <c r="C34" s="11">
        <v>442</v>
      </c>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row>
    <row r="35" spans="1:88" ht="37.5" customHeight="1" x14ac:dyDescent="0.25">
      <c r="A35" s="7">
        <v>22.9</v>
      </c>
      <c r="B35" s="8" t="s">
        <v>66</v>
      </c>
      <c r="C35" s="11">
        <v>443</v>
      </c>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row>
    <row r="36" spans="1:88" ht="37.5" customHeight="1" x14ac:dyDescent="0.25">
      <c r="A36" s="7">
        <v>22.1</v>
      </c>
      <c r="B36" s="8" t="s">
        <v>67</v>
      </c>
      <c r="C36" s="11">
        <v>444</v>
      </c>
      <c r="D36" s="10"/>
      <c r="E36" s="10"/>
      <c r="F36" s="10"/>
      <c r="G36" s="10"/>
      <c r="H36" s="10"/>
      <c r="I36" s="10"/>
      <c r="J36" s="10"/>
      <c r="K36" s="10"/>
      <c r="L36" s="10"/>
      <c r="M36" s="10"/>
      <c r="N36" s="10"/>
      <c r="O36" s="10"/>
      <c r="P36" s="10"/>
      <c r="Q36" s="10"/>
      <c r="R36" s="10"/>
      <c r="S36" s="10"/>
      <c r="T36" s="10"/>
      <c r="U36" s="10"/>
      <c r="V36" s="10"/>
      <c r="W36" s="10"/>
      <c r="X36" s="10"/>
      <c r="Y36" s="10">
        <v>1</v>
      </c>
      <c r="Z36" s="10"/>
      <c r="AA36" s="10"/>
      <c r="AB36" s="10">
        <v>1</v>
      </c>
      <c r="AC36" s="10"/>
      <c r="AD36" s="10"/>
      <c r="AE36" s="10"/>
      <c r="AF36" s="10"/>
      <c r="AG36" s="10"/>
      <c r="AH36" s="10"/>
      <c r="AI36" s="10"/>
      <c r="AJ36" s="10"/>
      <c r="AK36" s="10"/>
      <c r="AL36" s="10"/>
      <c r="AM36" s="10"/>
      <c r="AN36" s="10"/>
      <c r="AO36" s="10"/>
      <c r="AP36" s="10"/>
      <c r="AQ36" s="10"/>
      <c r="AR36" s="10"/>
      <c r="AS36" s="10">
        <v>1</v>
      </c>
      <c r="AT36" s="10"/>
      <c r="AU36" s="10"/>
      <c r="AV36" s="10"/>
      <c r="AW36" s="10"/>
      <c r="AX36" s="10"/>
      <c r="AY36" s="10"/>
      <c r="AZ36" s="10"/>
      <c r="BA36" s="10"/>
      <c r="BB36" s="10"/>
      <c r="BC36" s="10"/>
      <c r="BD36" s="10"/>
      <c r="BE36" s="10"/>
      <c r="BF36" s="10"/>
      <c r="BG36" s="10"/>
      <c r="BH36" s="10"/>
      <c r="BI36" s="10"/>
      <c r="BJ36" s="10"/>
      <c r="BK36" s="10">
        <v>1</v>
      </c>
      <c r="BL36" s="10"/>
      <c r="BM36" s="10">
        <v>1</v>
      </c>
      <c r="BN36" s="10"/>
      <c r="BO36" s="10"/>
      <c r="BP36" s="10"/>
      <c r="BQ36" s="10"/>
      <c r="BR36" s="10"/>
      <c r="BS36" s="10"/>
      <c r="BT36" s="10">
        <v>1</v>
      </c>
      <c r="BU36" s="10"/>
      <c r="BV36" s="10"/>
      <c r="BW36" s="10"/>
      <c r="BX36" s="10"/>
      <c r="BY36" s="10"/>
      <c r="BZ36" s="10"/>
      <c r="CA36" s="10"/>
      <c r="CB36" s="10"/>
      <c r="CC36" s="10"/>
      <c r="CD36" s="10"/>
      <c r="CE36" s="10"/>
      <c r="CF36" s="10"/>
      <c r="CG36" s="10"/>
      <c r="CH36" s="10"/>
      <c r="CI36" s="10"/>
      <c r="CJ36" s="10"/>
    </row>
    <row r="37" spans="1:88" ht="37.5" customHeight="1" x14ac:dyDescent="0.25">
      <c r="A37" s="7">
        <v>22.11</v>
      </c>
      <c r="B37" s="8" t="s">
        <v>48</v>
      </c>
      <c r="C37" s="11">
        <v>445</v>
      </c>
      <c r="D37" s="10"/>
      <c r="E37" s="10"/>
      <c r="F37" s="10"/>
      <c r="G37" s="10"/>
      <c r="H37" s="10"/>
      <c r="I37" s="10"/>
      <c r="J37" s="10"/>
      <c r="K37" s="10"/>
      <c r="L37" s="10"/>
      <c r="M37" s="10"/>
      <c r="N37" s="10"/>
      <c r="O37" s="10"/>
      <c r="P37" s="10"/>
      <c r="Q37" s="10"/>
      <c r="R37" s="10"/>
      <c r="S37" s="10"/>
      <c r="T37" s="10">
        <v>1</v>
      </c>
      <c r="U37" s="10"/>
      <c r="V37" s="10"/>
      <c r="W37" s="10"/>
      <c r="X37" s="10"/>
      <c r="Y37" s="10">
        <v>15</v>
      </c>
      <c r="Z37" s="10"/>
      <c r="AA37" s="10"/>
      <c r="AB37" s="10">
        <v>15</v>
      </c>
      <c r="AC37" s="10">
        <v>2</v>
      </c>
      <c r="AD37" s="10"/>
      <c r="AE37" s="10"/>
      <c r="AF37" s="10"/>
      <c r="AG37" s="10">
        <v>1</v>
      </c>
      <c r="AH37" s="10"/>
      <c r="AI37" s="10"/>
      <c r="AJ37" s="10"/>
      <c r="AK37" s="10"/>
      <c r="AL37" s="10"/>
      <c r="AM37" s="10">
        <v>1</v>
      </c>
      <c r="AN37" s="10"/>
      <c r="AO37" s="10"/>
      <c r="AP37" s="10"/>
      <c r="AQ37" s="10"/>
      <c r="AR37" s="10"/>
      <c r="AS37" s="10"/>
      <c r="AT37" s="10">
        <v>14</v>
      </c>
      <c r="AU37" s="10"/>
      <c r="AV37" s="10"/>
      <c r="AW37" s="10">
        <v>1</v>
      </c>
      <c r="AX37" s="10"/>
      <c r="AY37" s="10"/>
      <c r="AZ37" s="10"/>
      <c r="BA37" s="10"/>
      <c r="BB37" s="10"/>
      <c r="BC37" s="10"/>
      <c r="BD37" s="10"/>
      <c r="BE37" s="10"/>
      <c r="BF37" s="10"/>
      <c r="BG37" s="10"/>
      <c r="BH37" s="10"/>
      <c r="BI37" s="10">
        <v>5</v>
      </c>
      <c r="BJ37" s="10">
        <v>9</v>
      </c>
      <c r="BK37" s="10"/>
      <c r="BL37" s="10">
        <v>1</v>
      </c>
      <c r="BM37" s="10">
        <v>14</v>
      </c>
      <c r="BN37" s="10">
        <v>1</v>
      </c>
      <c r="BO37" s="10"/>
      <c r="BP37" s="10"/>
      <c r="BQ37" s="10"/>
      <c r="BR37" s="10"/>
      <c r="BS37" s="10"/>
      <c r="BT37" s="10">
        <v>15</v>
      </c>
      <c r="BU37" s="10"/>
      <c r="BV37" s="10"/>
      <c r="BW37" s="10"/>
      <c r="BX37" s="10"/>
      <c r="BY37" s="10"/>
      <c r="BZ37" s="10"/>
      <c r="CA37" s="10"/>
      <c r="CB37" s="10"/>
      <c r="CC37" s="10"/>
      <c r="CD37" s="10"/>
      <c r="CE37" s="10"/>
      <c r="CF37" s="10"/>
      <c r="CG37" s="10"/>
      <c r="CH37" s="10"/>
      <c r="CI37" s="10"/>
      <c r="CJ37" s="10"/>
    </row>
    <row r="38" spans="1:88" ht="37.5" customHeight="1" x14ac:dyDescent="0.25">
      <c r="A38" s="7">
        <v>24.5</v>
      </c>
      <c r="B38" s="8" t="s">
        <v>68</v>
      </c>
      <c r="C38" s="11">
        <v>477</v>
      </c>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row>
    <row r="39" spans="1:88" ht="37.5" customHeight="1" x14ac:dyDescent="0.25">
      <c r="A39" s="7">
        <v>24.8</v>
      </c>
      <c r="B39" s="8" t="s">
        <v>49</v>
      </c>
      <c r="C39" s="11">
        <v>480</v>
      </c>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row>
    <row r="40" spans="1:88" ht="37.5" customHeight="1" x14ac:dyDescent="0.25">
      <c r="A40" s="7">
        <v>24.9</v>
      </c>
      <c r="B40" s="8" t="s">
        <v>51</v>
      </c>
      <c r="C40" s="11">
        <v>481</v>
      </c>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row>
    <row r="41" spans="1:88" ht="37.5" customHeight="1" x14ac:dyDescent="0.25">
      <c r="A41" s="7">
        <v>24.1</v>
      </c>
      <c r="B41" s="8" t="s">
        <v>14</v>
      </c>
      <c r="C41" s="11">
        <v>482</v>
      </c>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row>
    <row r="42" spans="1:88" ht="37.5" customHeight="1" x14ac:dyDescent="0.25">
      <c r="A42" s="7" t="s">
        <v>145</v>
      </c>
      <c r="B42" s="8" t="s">
        <v>162</v>
      </c>
      <c r="C42" s="9" t="s">
        <v>146</v>
      </c>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row>
    <row r="43" spans="1:88" ht="37.5" customHeight="1" x14ac:dyDescent="0.25">
      <c r="A43" s="7" t="s">
        <v>147</v>
      </c>
      <c r="B43" s="8" t="s">
        <v>163</v>
      </c>
      <c r="C43" s="9" t="s">
        <v>148</v>
      </c>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row>
    <row r="44" spans="1:88" ht="37.5" customHeight="1" x14ac:dyDescent="0.25">
      <c r="A44" s="7">
        <v>24.24</v>
      </c>
      <c r="B44" s="8" t="s">
        <v>69</v>
      </c>
      <c r="C44" s="11">
        <v>496</v>
      </c>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row>
    <row r="45" spans="1:88" ht="37.5" customHeight="1" x14ac:dyDescent="0.25">
      <c r="A45" s="7">
        <v>24.25</v>
      </c>
      <c r="B45" s="8" t="s">
        <v>70</v>
      </c>
      <c r="C45" s="11">
        <v>497</v>
      </c>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row>
    <row r="46" spans="1:88" ht="37.5" customHeight="1" x14ac:dyDescent="0.25">
      <c r="A46" s="7">
        <v>29.1</v>
      </c>
      <c r="B46" s="8" t="s">
        <v>71</v>
      </c>
      <c r="C46" s="11">
        <v>549</v>
      </c>
      <c r="D46" s="10"/>
      <c r="E46" s="10"/>
      <c r="F46" s="10"/>
      <c r="G46" s="10"/>
      <c r="H46" s="10"/>
      <c r="I46" s="10"/>
      <c r="J46" s="10"/>
      <c r="K46" s="10"/>
      <c r="L46" s="10"/>
      <c r="M46" s="10"/>
      <c r="N46" s="10"/>
      <c r="O46" s="10"/>
      <c r="P46" s="10"/>
      <c r="Q46" s="10"/>
      <c r="R46" s="10"/>
      <c r="S46" s="10"/>
      <c r="T46" s="10"/>
      <c r="U46" s="10"/>
      <c r="V46" s="10"/>
      <c r="W46" s="10"/>
      <c r="X46" s="10"/>
      <c r="Y46" s="10">
        <v>4</v>
      </c>
      <c r="Z46" s="10"/>
      <c r="AA46" s="10"/>
      <c r="AB46" s="10">
        <v>4</v>
      </c>
      <c r="AC46" s="10"/>
      <c r="AD46" s="10"/>
      <c r="AE46" s="10"/>
      <c r="AF46" s="10">
        <v>2</v>
      </c>
      <c r="AG46" s="10">
        <v>2</v>
      </c>
      <c r="AH46" s="10"/>
      <c r="AI46" s="10"/>
      <c r="AJ46" s="10"/>
      <c r="AK46" s="10"/>
      <c r="AL46" s="10"/>
      <c r="AM46" s="10">
        <v>4</v>
      </c>
      <c r="AN46" s="10"/>
      <c r="AO46" s="10"/>
      <c r="AP46" s="10"/>
      <c r="AQ46" s="10"/>
      <c r="AR46" s="10"/>
      <c r="AS46" s="10"/>
      <c r="AT46" s="10"/>
      <c r="AU46" s="10"/>
      <c r="AV46" s="10"/>
      <c r="AW46" s="10">
        <v>4</v>
      </c>
      <c r="AX46" s="10"/>
      <c r="AY46" s="10"/>
      <c r="AZ46" s="10"/>
      <c r="BA46" s="10"/>
      <c r="BB46" s="10"/>
      <c r="BC46" s="10">
        <v>1</v>
      </c>
      <c r="BD46" s="10"/>
      <c r="BE46" s="10"/>
      <c r="BF46" s="10"/>
      <c r="BG46" s="10"/>
      <c r="BH46" s="10"/>
      <c r="BI46" s="10"/>
      <c r="BJ46" s="10">
        <v>2</v>
      </c>
      <c r="BK46" s="10">
        <v>2</v>
      </c>
      <c r="BL46" s="10"/>
      <c r="BM46" s="10"/>
      <c r="BN46" s="10">
        <v>4</v>
      </c>
      <c r="BO46" s="10"/>
      <c r="BP46" s="10"/>
      <c r="BQ46" s="10"/>
      <c r="BR46" s="10"/>
      <c r="BS46" s="10"/>
      <c r="BT46" s="10">
        <v>4</v>
      </c>
      <c r="BU46" s="10"/>
      <c r="BV46" s="10"/>
      <c r="BW46" s="10"/>
      <c r="BX46" s="10"/>
      <c r="BY46" s="10"/>
      <c r="BZ46" s="10"/>
      <c r="CA46" s="10"/>
      <c r="CB46" s="10"/>
      <c r="CC46" s="10"/>
      <c r="CD46" s="10"/>
      <c r="CE46" s="10"/>
      <c r="CF46" s="10"/>
      <c r="CG46" s="10"/>
      <c r="CH46" s="10"/>
      <c r="CI46" s="10"/>
      <c r="CJ46" s="10"/>
    </row>
    <row r="47" spans="1:88" ht="37.5" customHeight="1" x14ac:dyDescent="0.25">
      <c r="A47" s="18">
        <v>30</v>
      </c>
      <c r="B47" s="17" t="s">
        <v>149</v>
      </c>
      <c r="C47" s="10">
        <v>7.17</v>
      </c>
      <c r="D47" s="10"/>
      <c r="E47" s="10"/>
      <c r="F47" s="10"/>
      <c r="G47" s="10"/>
      <c r="H47" s="10"/>
      <c r="I47" s="10"/>
      <c r="J47" s="10"/>
      <c r="K47" s="10"/>
      <c r="L47" s="10"/>
      <c r="M47" s="10"/>
      <c r="N47" s="10"/>
      <c r="O47" s="10"/>
      <c r="P47" s="10"/>
      <c r="Q47" s="10"/>
      <c r="R47" s="10"/>
      <c r="S47" s="10"/>
      <c r="T47" s="10"/>
      <c r="U47" s="10"/>
      <c r="V47" s="10"/>
      <c r="W47" s="10"/>
      <c r="X47" s="10"/>
      <c r="Y47" s="10">
        <v>1</v>
      </c>
      <c r="Z47" s="10"/>
      <c r="AA47" s="10"/>
      <c r="AB47" s="10">
        <v>1</v>
      </c>
      <c r="AC47" s="10"/>
      <c r="AD47" s="10"/>
      <c r="AE47" s="10"/>
      <c r="AF47" s="10"/>
      <c r="AG47" s="10"/>
      <c r="AH47" s="10">
        <v>1</v>
      </c>
      <c r="AI47" s="10"/>
      <c r="AJ47" s="10"/>
      <c r="AK47" s="10"/>
      <c r="AL47" s="10"/>
      <c r="AM47" s="10">
        <v>1</v>
      </c>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v>1</v>
      </c>
      <c r="BL47" s="10"/>
      <c r="BM47" s="10"/>
      <c r="BN47" s="10"/>
      <c r="BO47" s="10"/>
      <c r="BP47" s="10"/>
      <c r="BQ47" s="10"/>
      <c r="BR47" s="10">
        <v>1</v>
      </c>
      <c r="BS47" s="10"/>
      <c r="BT47" s="10">
        <v>1</v>
      </c>
      <c r="BU47" s="10"/>
      <c r="BV47" s="10"/>
      <c r="BW47" s="10"/>
      <c r="BX47" s="10"/>
      <c r="BY47" s="10"/>
      <c r="BZ47" s="10"/>
      <c r="CA47" s="10"/>
      <c r="CB47" s="10"/>
      <c r="CC47" s="10"/>
      <c r="CD47" s="10"/>
      <c r="CE47" s="10"/>
      <c r="CF47" s="10"/>
      <c r="CG47" s="10"/>
      <c r="CH47" s="10"/>
      <c r="CI47" s="10"/>
      <c r="CJ47" s="10"/>
    </row>
    <row r="48" spans="1:88" ht="26.25" customHeight="1" x14ac:dyDescent="0.25">
      <c r="A48" s="12"/>
      <c r="B48" s="6" t="s">
        <v>0</v>
      </c>
      <c r="C48" s="10"/>
      <c r="D48" s="13">
        <f>SUM(+D8+D9+D10+D11+D12+D13+D14+D15+D16+D17+D18+D19+D20+D21+D22+D23+D24+D25+D26+D27+D28+D29+D30+D31+D32+D33+D34+D35+D36+D37+D38+D39+D40+D41+D42+D43+D44+D45+D46+D47)</f>
        <v>0</v>
      </c>
      <c r="E48" s="13">
        <f t="shared" ref="E48:BH48" si="0">SUM(+E8+E9+E10+E11+E12+E13+E14+E15+E16+E17+E18+E19+E20+E21+E22+E23+E24+E25+E26+E27+E28+E29+E30+E31+E32+E33+E34+E35+E36+E37+E38+E39+E40+E41+E42+E43+E44+E45+E46+E47)</f>
        <v>0</v>
      </c>
      <c r="F48" s="13">
        <f t="shared" si="0"/>
        <v>0</v>
      </c>
      <c r="G48" s="13">
        <f t="shared" si="0"/>
        <v>0</v>
      </c>
      <c r="H48" s="13">
        <f t="shared" si="0"/>
        <v>0</v>
      </c>
      <c r="I48" s="13">
        <f t="shared" si="0"/>
        <v>0</v>
      </c>
      <c r="J48" s="13">
        <f t="shared" si="0"/>
        <v>0</v>
      </c>
      <c r="K48" s="13">
        <f t="shared" si="0"/>
        <v>0</v>
      </c>
      <c r="L48" s="13">
        <f t="shared" si="0"/>
        <v>0</v>
      </c>
      <c r="M48" s="13">
        <f t="shared" si="0"/>
        <v>0</v>
      </c>
      <c r="N48" s="13">
        <f t="shared" si="0"/>
        <v>0</v>
      </c>
      <c r="O48" s="13">
        <f t="shared" si="0"/>
        <v>0</v>
      </c>
      <c r="P48" s="13">
        <f t="shared" si="0"/>
        <v>0</v>
      </c>
      <c r="Q48" s="13">
        <f t="shared" si="0"/>
        <v>0</v>
      </c>
      <c r="R48" s="13">
        <f t="shared" si="0"/>
        <v>0</v>
      </c>
      <c r="S48" s="13">
        <f t="shared" si="0"/>
        <v>0</v>
      </c>
      <c r="T48" s="13">
        <f t="shared" si="0"/>
        <v>9</v>
      </c>
      <c r="U48" s="13">
        <f t="shared" si="0"/>
        <v>0</v>
      </c>
      <c r="V48" s="13">
        <f t="shared" si="0"/>
        <v>0</v>
      </c>
      <c r="W48" s="13">
        <f t="shared" si="0"/>
        <v>0</v>
      </c>
      <c r="X48" s="13">
        <f t="shared" si="0"/>
        <v>0</v>
      </c>
      <c r="Y48" s="13">
        <f t="shared" si="0"/>
        <v>188</v>
      </c>
      <c r="Z48" s="13">
        <f t="shared" si="0"/>
        <v>10</v>
      </c>
      <c r="AA48" s="13">
        <f t="shared" si="0"/>
        <v>0</v>
      </c>
      <c r="AB48" s="13">
        <v>198</v>
      </c>
      <c r="AC48" s="13">
        <f t="shared" si="0"/>
        <v>24</v>
      </c>
      <c r="AD48" s="13">
        <f t="shared" si="0"/>
        <v>0</v>
      </c>
      <c r="AE48" s="13">
        <f t="shared" si="0"/>
        <v>0</v>
      </c>
      <c r="AF48" s="13">
        <f t="shared" si="0"/>
        <v>48</v>
      </c>
      <c r="AG48" s="13">
        <f t="shared" si="0"/>
        <v>48</v>
      </c>
      <c r="AH48" s="13">
        <f t="shared" si="0"/>
        <v>46</v>
      </c>
      <c r="AI48" s="13">
        <f t="shared" si="0"/>
        <v>11</v>
      </c>
      <c r="AJ48" s="13">
        <f t="shared" si="0"/>
        <v>0</v>
      </c>
      <c r="AK48" s="13">
        <f t="shared" si="0"/>
        <v>0</v>
      </c>
      <c r="AL48" s="13">
        <f t="shared" si="0"/>
        <v>0</v>
      </c>
      <c r="AM48" s="13">
        <f t="shared" si="0"/>
        <v>153</v>
      </c>
      <c r="AN48" s="13">
        <f t="shared" si="0"/>
        <v>0</v>
      </c>
      <c r="AO48" s="13">
        <f t="shared" si="0"/>
        <v>0</v>
      </c>
      <c r="AP48" s="13">
        <f t="shared" si="0"/>
        <v>7</v>
      </c>
      <c r="AQ48" s="13">
        <f t="shared" si="0"/>
        <v>0</v>
      </c>
      <c r="AR48" s="13">
        <f t="shared" si="0"/>
        <v>3</v>
      </c>
      <c r="AS48" s="13">
        <f t="shared" si="0"/>
        <v>15</v>
      </c>
      <c r="AT48" s="13">
        <f t="shared" si="0"/>
        <v>19</v>
      </c>
      <c r="AU48" s="13">
        <f t="shared" si="0"/>
        <v>0</v>
      </c>
      <c r="AV48" s="13">
        <f t="shared" si="0"/>
        <v>0</v>
      </c>
      <c r="AW48" s="13">
        <f t="shared" si="0"/>
        <v>39</v>
      </c>
      <c r="AX48" s="13">
        <f t="shared" si="0"/>
        <v>1</v>
      </c>
      <c r="AY48" s="13">
        <f t="shared" si="0"/>
        <v>0</v>
      </c>
      <c r="AZ48" s="13">
        <f t="shared" si="0"/>
        <v>0</v>
      </c>
      <c r="BA48" s="13">
        <f t="shared" si="0"/>
        <v>0</v>
      </c>
      <c r="BB48" s="13">
        <f t="shared" si="0"/>
        <v>4</v>
      </c>
      <c r="BC48" s="13">
        <f t="shared" si="0"/>
        <v>6</v>
      </c>
      <c r="BD48" s="13">
        <f t="shared" si="0"/>
        <v>0</v>
      </c>
      <c r="BE48" s="13">
        <f t="shared" si="0"/>
        <v>0</v>
      </c>
      <c r="BF48" s="13">
        <f t="shared" si="0"/>
        <v>0</v>
      </c>
      <c r="BG48" s="13">
        <f t="shared" si="0"/>
        <v>0</v>
      </c>
      <c r="BH48" s="13">
        <f t="shared" si="0"/>
        <v>0</v>
      </c>
      <c r="BI48" s="13">
        <f t="shared" ref="BI48:BT48" si="1">SUM(+BI8+BI9+BI10+BI11+BI12+BI13+BI14+BI15+BI16+BI17+BI18+BI19+BI20+BI21+BI22+BI23+BI24+BI25+BI26+BI27+BI28+BI29+BI30+BI31+BI32+BI33+BI34+BI35+BI36+BI37+BI38+BI39+BI40+BI41+BI42+BI43+BI44+BI45+BI46+BI47)</f>
        <v>23</v>
      </c>
      <c r="BJ48" s="13">
        <f t="shared" si="1"/>
        <v>54</v>
      </c>
      <c r="BK48" s="13">
        <f t="shared" si="1"/>
        <v>62</v>
      </c>
      <c r="BL48" s="13">
        <f t="shared" si="1"/>
        <v>59</v>
      </c>
      <c r="BM48" s="13">
        <f t="shared" si="1"/>
        <v>78</v>
      </c>
      <c r="BN48" s="13">
        <f t="shared" si="1"/>
        <v>29</v>
      </c>
      <c r="BO48" s="13">
        <f t="shared" si="1"/>
        <v>46</v>
      </c>
      <c r="BP48" s="13">
        <f t="shared" si="1"/>
        <v>0</v>
      </c>
      <c r="BQ48" s="13">
        <f t="shared" si="1"/>
        <v>0</v>
      </c>
      <c r="BR48" s="13">
        <f t="shared" si="1"/>
        <v>45</v>
      </c>
      <c r="BS48" s="13">
        <f t="shared" si="1"/>
        <v>0</v>
      </c>
      <c r="BT48" s="13">
        <f t="shared" si="1"/>
        <v>196</v>
      </c>
      <c r="BU48" s="13">
        <f t="shared" ref="BU48:CJ48" si="2">SUM(+BU8+BU9+BU10+BU11+BU12+BU13+BU14+BU15+BU16+BU17+BU18+BU19+BU20+BU21+BU22+BU23+BU24+BU25+BU26+BU27+BU28+BU29+BU30+BU31+BU32+BU33+BU34+BU35+BU36+BU37+BU38+BU39+BU40+BU41+BU42+BU43+BU44+BU45+BU46+BU47)</f>
        <v>0</v>
      </c>
      <c r="BV48" s="13">
        <f t="shared" si="2"/>
        <v>0</v>
      </c>
      <c r="BW48" s="13">
        <f t="shared" si="2"/>
        <v>2</v>
      </c>
      <c r="BX48" s="13">
        <f t="shared" si="2"/>
        <v>0</v>
      </c>
      <c r="BY48" s="13">
        <f t="shared" si="2"/>
        <v>0</v>
      </c>
      <c r="BZ48" s="13">
        <f t="shared" si="2"/>
        <v>0</v>
      </c>
      <c r="CA48" s="13">
        <f t="shared" si="2"/>
        <v>0</v>
      </c>
      <c r="CB48" s="13">
        <f t="shared" si="2"/>
        <v>0</v>
      </c>
      <c r="CC48" s="13">
        <f t="shared" si="2"/>
        <v>0</v>
      </c>
      <c r="CD48" s="13">
        <f t="shared" si="2"/>
        <v>0</v>
      </c>
      <c r="CE48" s="13">
        <f t="shared" si="2"/>
        <v>0</v>
      </c>
      <c r="CF48" s="13">
        <f t="shared" si="2"/>
        <v>0</v>
      </c>
      <c r="CG48" s="13">
        <f t="shared" si="2"/>
        <v>0</v>
      </c>
      <c r="CH48" s="13">
        <f t="shared" si="2"/>
        <v>0</v>
      </c>
      <c r="CI48" s="13">
        <f t="shared" si="2"/>
        <v>0</v>
      </c>
      <c r="CJ48" s="13">
        <f t="shared" si="2"/>
        <v>0</v>
      </c>
    </row>
    <row r="50" spans="2:6" ht="18.75" customHeight="1" x14ac:dyDescent="0.3">
      <c r="B50" s="20" t="s">
        <v>168</v>
      </c>
    </row>
    <row r="51" spans="2:6" ht="18.75" customHeight="1" x14ac:dyDescent="0.3">
      <c r="B51" s="20" t="s">
        <v>169</v>
      </c>
    </row>
    <row r="52" spans="2:6" ht="6" customHeight="1" x14ac:dyDescent="0.3">
      <c r="B52" s="14"/>
    </row>
    <row r="53" spans="2:6" ht="90" customHeight="1" x14ac:dyDescent="0.25">
      <c r="B53" s="51" t="s">
        <v>171</v>
      </c>
      <c r="C53" s="52"/>
      <c r="D53" s="52"/>
      <c r="E53" s="52"/>
      <c r="F53" s="52"/>
    </row>
  </sheetData>
  <sheetProtection sheet="1" objects="1" scenarios="1"/>
  <mergeCells count="87">
    <mergeCell ref="B53:F53"/>
    <mergeCell ref="CG1:CJ1"/>
    <mergeCell ref="AY4:AY6"/>
    <mergeCell ref="T4:T6"/>
    <mergeCell ref="AT5:AT6"/>
    <mergeCell ref="Y5:AA5"/>
    <mergeCell ref="AB5:AB6"/>
    <mergeCell ref="BY4:BY6"/>
    <mergeCell ref="A2:CJ3"/>
    <mergeCell ref="BF4:BL4"/>
    <mergeCell ref="AO5:AO6"/>
    <mergeCell ref="AP5:AP6"/>
    <mergeCell ref="AQ5:AQ6"/>
    <mergeCell ref="AR5:AR6"/>
    <mergeCell ref="AE4:AT4"/>
    <mergeCell ref="AW4:AW6"/>
    <mergeCell ref="A4:A6"/>
    <mergeCell ref="C4:C6"/>
    <mergeCell ref="B4:B6"/>
    <mergeCell ref="F5:F6"/>
    <mergeCell ref="G5:G6"/>
    <mergeCell ref="D5:D6"/>
    <mergeCell ref="E5:E6"/>
    <mergeCell ref="D4:R4"/>
    <mergeCell ref="R5:R6"/>
    <mergeCell ref="H5:H6"/>
    <mergeCell ref="J5:J6"/>
    <mergeCell ref="K5:K6"/>
    <mergeCell ref="I5:I6"/>
    <mergeCell ref="N5:N6"/>
    <mergeCell ref="CI4:CI6"/>
    <mergeCell ref="CJ4:CJ6"/>
    <mergeCell ref="CD4:CH4"/>
    <mergeCell ref="CH5:CH6"/>
    <mergeCell ref="CC5:CC6"/>
    <mergeCell ref="CD5:CD6"/>
    <mergeCell ref="CE5:CE6"/>
    <mergeCell ref="CF5:CF6"/>
    <mergeCell ref="CG5:CG6"/>
    <mergeCell ref="BZ4:CC4"/>
    <mergeCell ref="BZ5:BZ6"/>
    <mergeCell ref="CA5:CA6"/>
    <mergeCell ref="CB5:CB6"/>
    <mergeCell ref="BT4:BW4"/>
    <mergeCell ref="BX4:BX6"/>
    <mergeCell ref="BS5:BS6"/>
    <mergeCell ref="BT5:BT6"/>
    <mergeCell ref="BU5:BU6"/>
    <mergeCell ref="BW5:BW6"/>
    <mergeCell ref="BM4:BS4"/>
    <mergeCell ref="BR5:BR6"/>
    <mergeCell ref="BV5:BV6"/>
    <mergeCell ref="BN5:BN6"/>
    <mergeCell ref="BO5:BO6"/>
    <mergeCell ref="BP5:BQ5"/>
    <mergeCell ref="BF5:BF6"/>
    <mergeCell ref="BG5:BG6"/>
    <mergeCell ref="BD5:BD6"/>
    <mergeCell ref="BE4:BE6"/>
    <mergeCell ref="BM5:BM6"/>
    <mergeCell ref="BH5:BH6"/>
    <mergeCell ref="BI5:BI6"/>
    <mergeCell ref="BJ5:BJ6"/>
    <mergeCell ref="BK5:BK6"/>
    <mergeCell ref="BL5:BL6"/>
    <mergeCell ref="AU4:AV4"/>
    <mergeCell ref="AZ4:BD4"/>
    <mergeCell ref="BB5:BB6"/>
    <mergeCell ref="BC5:BC6"/>
    <mergeCell ref="AD5:AD6"/>
    <mergeCell ref="AE5:AM5"/>
    <mergeCell ref="AN5:AN6"/>
    <mergeCell ref="AU5:AU6"/>
    <mergeCell ref="AV5:AV6"/>
    <mergeCell ref="AX4:AX6"/>
    <mergeCell ref="Y4:AD4"/>
    <mergeCell ref="AZ5:AZ6"/>
    <mergeCell ref="BA5:BA6"/>
    <mergeCell ref="AC5:AC6"/>
    <mergeCell ref="AS5:AS6"/>
    <mergeCell ref="S4:S6"/>
    <mergeCell ref="U4:X5"/>
    <mergeCell ref="P5:P6"/>
    <mergeCell ref="Q5:Q6"/>
    <mergeCell ref="L5:L6"/>
    <mergeCell ref="M5:M6"/>
    <mergeCell ref="O5:O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Հակակոռուպցիոն դատարան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 Ohanyan</dc:creator>
  <cp:lastModifiedBy>Lusine</cp:lastModifiedBy>
  <cp:lastPrinted>2018-07-27T13:56:10Z</cp:lastPrinted>
  <dcterms:created xsi:type="dcterms:W3CDTF">2017-01-20T06:00:15Z</dcterms:created>
  <dcterms:modified xsi:type="dcterms:W3CDTF">2026-01-30T14:42:48Z</dcterms:modified>
</cp:coreProperties>
</file>