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 tabRatio="670" firstSheet="4" activeTab="16"/>
  </bookViews>
  <sheets>
    <sheet name="@ndhanur" sheetId="1" r:id="rId1"/>
    <sheet name="Shirak" sheetId="2" r:id="rId2"/>
    <sheet name="Kotayq" sheetId="3" r:id="rId3"/>
    <sheet name="Ararat" sheetId="4" r:id="rId4"/>
    <sheet name="Armavir" sheetId="5" r:id="rId5"/>
    <sheet name="Aragacotn" sheetId="6" r:id="rId6"/>
    <sheet name="Lori" sheetId="7" r:id="rId7"/>
    <sheet name="Tavush" sheetId="8" r:id="rId8"/>
    <sheet name="Gexarquniq" sheetId="9" r:id="rId9"/>
    <sheet name="Syuniq" sheetId="10" r:id="rId10"/>
    <sheet name="Erebuni" sheetId="11" r:id="rId11"/>
    <sheet name="Shengavit" sheetId="12" r:id="rId12"/>
    <sheet name="Ajapnyak" sheetId="13" r:id="rId13"/>
    <sheet name="Avan" sheetId="14" r:id="rId14"/>
    <sheet name="Arabkir" sheetId="15" r:id="rId15"/>
    <sheet name="Kentron" sheetId="16" r:id="rId16"/>
    <sheet name="Malatia" sheetId="17" r:id="rId17"/>
  </sheets>
  <calcPr calcId="162913"/>
</workbook>
</file>

<file path=xl/calcChain.xml><?xml version="1.0" encoding="utf-8"?>
<calcChain xmlns="http://schemas.openxmlformats.org/spreadsheetml/2006/main">
  <c r="H21" i="1" l="1"/>
  <c r="G21" i="1"/>
  <c r="F21" i="1"/>
  <c r="E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E22" i="1"/>
  <c r="E23" i="1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E24" i="16"/>
  <c r="U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U24" i="2"/>
  <c r="T24" i="2"/>
  <c r="S24" i="2"/>
  <c r="R24" i="2"/>
  <c r="R24" i="1" s="1"/>
  <c r="Q24" i="2"/>
  <c r="P24" i="2"/>
  <c r="O24" i="2"/>
  <c r="N24" i="2"/>
  <c r="N24" i="1" s="1"/>
  <c r="M24" i="2"/>
  <c r="L24" i="2"/>
  <c r="K24" i="2"/>
  <c r="J24" i="2"/>
  <c r="I24" i="2"/>
  <c r="H24" i="2"/>
  <c r="G24" i="2"/>
  <c r="F24" i="2"/>
  <c r="F24" i="1" s="1"/>
  <c r="E24" i="2"/>
  <c r="U24" i="17"/>
  <c r="T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U24" i="7"/>
  <c r="T24" i="7"/>
  <c r="T24" i="1" s="1"/>
  <c r="S24" i="7"/>
  <c r="R24" i="7"/>
  <c r="Q24" i="7"/>
  <c r="P24" i="7"/>
  <c r="O24" i="7"/>
  <c r="N24" i="7"/>
  <c r="M24" i="7"/>
  <c r="L24" i="7"/>
  <c r="K24" i="7"/>
  <c r="J24" i="7"/>
  <c r="I24" i="7"/>
  <c r="H24" i="7"/>
  <c r="H24" i="1" s="1"/>
  <c r="G24" i="7"/>
  <c r="F24" i="7"/>
  <c r="E24" i="7"/>
  <c r="U24" i="3"/>
  <c r="T24" i="3"/>
  <c r="S24" i="3"/>
  <c r="S24" i="1" s="1"/>
  <c r="R24" i="3"/>
  <c r="Q24" i="3"/>
  <c r="Q24" i="1" s="1"/>
  <c r="P24" i="3"/>
  <c r="P24" i="1" s="1"/>
  <c r="O24" i="3"/>
  <c r="O24" i="1" s="1"/>
  <c r="N24" i="3"/>
  <c r="M24" i="3"/>
  <c r="L24" i="3"/>
  <c r="K24" i="3"/>
  <c r="K24" i="1" s="1"/>
  <c r="J24" i="3"/>
  <c r="I24" i="3"/>
  <c r="I24" i="1" s="1"/>
  <c r="H24" i="3"/>
  <c r="G24" i="3"/>
  <c r="G24" i="1" s="1"/>
  <c r="F24" i="3"/>
  <c r="E24" i="3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U24" i="6"/>
  <c r="T24" i="6"/>
  <c r="S24" i="6"/>
  <c r="R24" i="6"/>
  <c r="Q24" i="6"/>
  <c r="P24" i="6"/>
  <c r="O24" i="6"/>
  <c r="N24" i="6"/>
  <c r="M24" i="6"/>
  <c r="L24" i="6"/>
  <c r="L24" i="1" s="1"/>
  <c r="K24" i="6"/>
  <c r="J24" i="6"/>
  <c r="I24" i="6"/>
  <c r="H24" i="6"/>
  <c r="G24" i="6"/>
  <c r="F24" i="6"/>
  <c r="E24" i="6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E24" i="13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E24" i="15"/>
  <c r="J24" i="1"/>
  <c r="E24" i="1"/>
  <c r="M24" i="1"/>
  <c r="U24" i="1"/>
</calcChain>
</file>

<file path=xl/sharedStrings.xml><?xml version="1.0" encoding="utf-8"?>
<sst xmlns="http://schemas.openxmlformats.org/spreadsheetml/2006/main" count="564" uniqueCount="52">
  <si>
    <t>Ð²ÞìºîìàôÂÚàôÜ</t>
  </si>
  <si>
    <t>²í³ñïí»É »Ý ·áñÍ»ñ Ñ³ßí»ïáõ Å³Ù³Ý³Ï³ßñç³ÝáõÙ</t>
  </si>
  <si>
    <t>´áÕáù³ñÏí»É »Ý í»ñ³ùÝÝÇã ¹³ï³ñ³Ý</t>
  </si>
  <si>
    <t>ÀÝ¹³Ù»ÝÁ</t>
  </si>
  <si>
    <t>2</t>
  </si>
  <si>
    <t>3</t>
  </si>
  <si>
    <t>²ÝÑ³ï Ó»éÝ»ñ»óÇ ëÝ³ÝÏáõÃÛ³Ý í»ñ³µ»ñÛ³É</t>
  </si>
  <si>
    <t>Æñ³í³µ³Ý³Ï³Ý ³ÝÓÇ ëÝ³ÝÏáõÃÛ³Ý í»ñ³µ»ñÛ³É</t>
  </si>
  <si>
    <t>ìÇ×³Ï³·ñ³Ï³Ý ïáÕÇ Ñ³Ù³ñÁ</t>
  </si>
  <si>
    <t xml:space="preserve"> êï³óí³Í ¹ÇÙáõÙÝ»ñÇ (·áñÍ»ñ) ù³Ý³ÏÁ</t>
  </si>
  <si>
    <t xml:space="preserve"> ÀÝ¹áõÝí»É ¿ í³ñáõÛÃ</t>
  </si>
  <si>
    <t>¸ÇÙáõÙÁ í»ñ³¹³ñÓí»É ¿</t>
  </si>
  <si>
    <t>¸ÇÙáõÙÇ ÁÝ¹áõÝáõÙÁ Ù»ñÅí»É ¿</t>
  </si>
  <si>
    <t>Ï³Û³óí»É ¿ å³ñï³å³ÝÇÝ ëÝ³ÝÏ ×³Ý³ã»Éáõ Ù³ëÇÝ í×Çé</t>
  </si>
  <si>
    <t>å³ñï³å³ÝÇÝ ëÝ³ÝÏ ×³Ý³ã»Éáõ ¹ÇÙáõÙÁ Ù»ñÅí»É ¿</t>
  </si>
  <si>
    <t>¹ÇÙáõÙÁ ÃáÕÝí»É ¿ ³é³Ýó ùÝÝáõÃÛ³Ý</t>
  </si>
  <si>
    <t>³Û¹  ÃíáõÙ Ñ³ñÏ³¹ñí³Í ëÝ³ÝÏáõÃÛáõÝ</t>
  </si>
  <si>
    <t>³Û¹ ÃíáõÙ Ï³Ù³íáñ ëÝ³ÝÏáõÃÛáõÝ</t>
  </si>
  <si>
    <t>ëï³óí³Í ¹ÇÙáõÙÝ»ñÇ ÁÝÃ³óùÁ</t>
  </si>
  <si>
    <t>ì³ñáõÛÃ ÁÝ¹áõÝí³Í ¹ÇÙáõÙÝ»ñáí Ï³Û³óí³Í ¹³ï³Ï³Ý ³Ïï»ñ</t>
  </si>
  <si>
    <t>Ü»ñÏ³Û³óí»É ¿ ýÇÝ³Ýë³Ï³Ý ³éáÕç³óÙ³Ý Íñ³·Çñ</t>
  </si>
  <si>
    <t>ÃáÕÝí»É ¿ ³é³Ýó ùÝÝ³ñÏÙ³Ý</t>
  </si>
  <si>
    <t>Ñ³ëï³ïí»É ¿</t>
  </si>
  <si>
    <t>üÇ½ÇÏ³Ï³Ý ³ÝÓ³Ýó ëÝ³ÝÏáõÃÛ³Ý í»ñ³µ»ñÛ³É</t>
  </si>
  <si>
    <t>³Ý³í³ñï (³Û¹ ÃíáõÙ Ï³ë»óí³Í)</t>
  </si>
  <si>
    <t>²Ý³í³ñï ·áñÍ»ñÇ ÙÝ³óáñ¹Á Ñ³ßí»ïáõ Å³Ù³Ý³Ï³ßñç³ÝÇ ëÏ½µáõÙ</t>
  </si>
  <si>
    <t>²Ý³í³ñï ·áñÍ»ñÇ ÙÝ³óáñ¹Á Ñ³ßí»ïáõ Å³Ù³Ý³Ï³ßñç³ÝÇ í»ñçáõÙ</t>
  </si>
  <si>
    <t>êïáõ·Çã Ñ³í³ë³ñáõÙÝ»ñ`  1+2=15+16,2=3+4, 2=5+6+7, 7=8+9+10+11</t>
  </si>
  <si>
    <t xml:space="preserve">   Հավելված  2
                                                                        Հայաստանի Հանրապետության
      Դատարանների նախագահների խորհրդի
                                                                       2007թ. ¹»Ïï»Ùµ»ñÇ 21-ի թիվ 23Լ որոշման
</t>
  </si>
  <si>
    <t>ԸՆԴՀԱՄԵՆԸ</t>
  </si>
  <si>
    <t>180</t>
  </si>
  <si>
    <t>9</t>
  </si>
  <si>
    <t>50</t>
  </si>
  <si>
    <t>ՄԱԼԱԹԻԱ-ՍԵԲԱՍՏԻԱ ՎԱՐՉԱԿԱՆ ՇՐՋԱՆՆԵՐԻ ԸՆԴՀԱՆՈՒՐ ԻՐԱՎԱՍՈՒԹՅԱՆ ԴԱՏԱՐԱՆՈՒՄ</t>
  </si>
  <si>
    <t>ԿԵՆՏՐՈՆ ԵՎ ՆՈՐՔ ՄԱՐԱՇ ՎԱՐՉԱԿԱՆ ՇՐՋԱՆՆԵՐԻ ԸՆԴՀԱՆՈՒՐ ԻՐԱՎԱՍՈՒԹՅԱՆ ԴԱՏԱՐԱՆՈՒՄ</t>
  </si>
  <si>
    <t>ԱՐԱԲԿԻՐ ԵՎ ՔԱՆԱՔԵՌ ԶԵՅԹՈՒՆ ՎԱՐՉԱԿԱՆ ՇՐՋԱՆՆԵՐԻ ԸՆԴՀԱՆՈՒՐ ԻՐԱՎԱՍՈՒԹՅԱՆ ԴԱՏԱՐԱՆՈՒՄ</t>
  </si>
  <si>
    <t>ԱՎԱՆ ԵՎ ՆՈՐ ՆՈՐՔ ՎԱՐՉԱԿԱՆ ՇՐՋԱՆՆԵՐԻ ԸՆԴՀԱՆՈՒՐ ԻՐԱՎԱՍՈՒԹՅԱՆ ԴԱՏԱՐԱՆՈՒՄ</t>
  </si>
  <si>
    <t>ԱՋԱՓՆՅԱԿ ԵՎ ԴԱՎԹԱՇԵՆ ՎԱՐՉԱԿԱՆ ՇՐՋԱՆՆԵՐԻ ԸՆԴՀԱՆՈՒՐ ԻՐԱՎԱՍՈՒԹՅԱՆ ԴԱՏԱՐԱՆՈՒՄ</t>
  </si>
  <si>
    <t>ՇԵՆԳԱՎԻԹ ՎԱՐՉԱԿԱՆ ՇՐՋԱՆԻ ԸՆԴՀԱՆՈՒՐ ԻՐԱՎԱՍՈՒԹՅԱՆ ԴԱՏԱՐԱՆՈՒՄ</t>
  </si>
  <si>
    <t>ՀՀ ՍՅՈՒՆԻՔԻ ՄԱՐԶԻ ԸՆԴՀԱՆՈՒՐ ԻՐԱՎԱՍՈՒԹՅԱՆ ԴԱՏԱՐԱՆՈՒՄ</t>
  </si>
  <si>
    <t>ՀՀ ԳԵՂԱՐՔՈՒՆԻՔԻ ՄԱՐԶԻ ԸՆԴՀԱՆՈՒՐ ԻՐԱՎԱՍՈՒԹՅԱՆ ԴԱՏԱՐԱՆՈՒՄ</t>
  </si>
  <si>
    <t>ՀՀ ՏԱՎՈՒՇԻ ՄԱՐԶԻ ԸՆԴՀԱՆՈՒՐ ԻՐԱՎԱՍՈՒԹՅԱՆ ԴԱՏԱՐԱՆՈՒՄ</t>
  </si>
  <si>
    <t>ՀՀ ԼՈՌՈՒ ՄԱՐԶԻ ԸՆԴՀԱՆՈՒՐ ԻՐԱՎԱՍՈՒԹՅԱՆ ԴԱՏԱՐԱՆՈՒՄ</t>
  </si>
  <si>
    <t>ՀՀ ԱՐԱԳԱԾՈՏՆԻ ՄԱՐԶԻ ԸՆԴՀԱՆՈՒՐ ԻՐԱՎԱՍՈՒԹՅԱՆ ԴԱՏԱՐԱՆՈՒՄ</t>
  </si>
  <si>
    <t>ՀՀ ԱՐՄԱՎԻՐԻ ՄԱՐԶԻ ԸՆԴՀԱՆՈՒՐ ԻՐԱՎԱՍՈՒԹՅԱՆ ԴԱՏԱՐԱՆՈՒՄ</t>
  </si>
  <si>
    <t>ՀՀ ԱՐԱՐԱՏԻ ՄԱՐԶԻ ԸՆԴՀԱՆՈՒՐ ԻՐԱՎԱՍՈՒԹՅԱՆ ԴԱՏԱՐԱՆՈՒՄ</t>
  </si>
  <si>
    <t>ՀՀ ԿՈՏԱՅՔԻ ՄԱՐԶԻ ԸՆԴՀԱՆՈՒՐ ԻՐԱՎԱՍՈՒԹՅԱՆ ԴԱՏԱՐԱՆՈՒՄ</t>
  </si>
  <si>
    <t>ՀՀ ՇԻՐԱԿԻ ՄԱՐԶԻ ԸՆԴՀԱՆՈՒՐ ԻՐԱՎԱՍՈՒԹՅԱՆ ԴԱՏԱՐԱՆՈՒՄ</t>
  </si>
  <si>
    <t>ՀՀ  ԸՆԴՀԱՆՈՒՐ ԻՐԱՎԱՍՈՒԹՅԱՆ ԴԱՏԱՐԱՆՆԵՐՈՒՄ</t>
  </si>
  <si>
    <t>ԷՐԵԲՈՒՆԻ ԵՎ ՆՈՒՎԱՐԱՇԵՆ ՎԱՐՉԱԿԱՆ ՇՐՋԱՆՆԵՐԻ ԸՆԴՀԱՆՈՒՐ ԻՐԱՎԱՍՈՒԹՅԱՆ ԴԱՏԱՐԱՆՈՒՄ</t>
  </si>
  <si>
    <t>êÜ²ÜÎàôÂÚ²Ü ìºð²´ºðÚ²È ¶àðÌºðÆ øÜÜàôÂÚ²Ü Ø²êÆÜ 2013թ.</t>
  </si>
  <si>
    <t xml:space="preserve">êÜ²ÜÎàôÂÚ²Ü ìºð²´ºðÚ²È ¶àðÌºðÆ øÜÜàôÂÚ²Ü Ø²êÆÜ 2013թ.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</si>
</sst>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Times Armenian"/>
      <family val="1"/>
    </font>
    <font>
      <b/>
      <sz val="12"/>
      <name val="Times Armenian"/>
      <family val="1"/>
    </font>
    <font>
      <sz val="12"/>
      <color indexed="8"/>
      <name val="Calibri"/>
      <family val="2"/>
    </font>
    <font>
      <sz val="12"/>
      <color indexed="10"/>
      <name val="Times Armenian"/>
      <family val="1"/>
    </font>
    <font>
      <sz val="12"/>
      <color indexed="8"/>
      <name val="Times Armenian"/>
      <family val="1"/>
    </font>
    <font>
      <sz val="12"/>
      <name val="Arial LatArm"/>
      <family val="2"/>
    </font>
    <font>
      <sz val="11"/>
      <color indexed="8"/>
      <name val="Arial LatArm"/>
      <family val="2"/>
    </font>
    <font>
      <sz val="12"/>
      <color indexed="8"/>
      <name val="Arial LatArm"/>
      <family val="2"/>
    </font>
    <font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name val="Times Armenian"/>
      <family val="1"/>
    </font>
    <font>
      <b/>
      <sz val="12"/>
      <name val="Calibri"/>
      <family val="2"/>
      <charset val="204"/>
    </font>
    <font>
      <sz val="12"/>
      <name val="Calibri"/>
      <family val="2"/>
    </font>
    <font>
      <sz val="11"/>
      <color theme="1"/>
      <name val="Times Armeni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0" xfId="0" applyFont="1"/>
    <xf numFmtId="49" fontId="3" fillId="0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/>
    <xf numFmtId="0" fontId="11" fillId="3" borderId="1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0" xfId="0" applyFont="1" applyFill="1"/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2" fillId="3" borderId="0" xfId="0" applyFont="1" applyFill="1" applyAlignment="1"/>
    <xf numFmtId="0" fontId="5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8" fillId="3" borderId="0" xfId="0" applyFont="1" applyFill="1"/>
    <xf numFmtId="0" fontId="0" fillId="3" borderId="1" xfId="0" applyFill="1" applyBorder="1"/>
    <xf numFmtId="49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4" fillId="3" borderId="0" xfId="0" applyFont="1" applyFill="1" applyBorder="1"/>
    <xf numFmtId="49" fontId="9" fillId="3" borderId="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2" fillId="3" borderId="11" xfId="0" applyFont="1" applyFill="1" applyBorder="1" applyAlignment="1">
      <alignment horizontal="right" wrapText="1"/>
    </xf>
    <xf numFmtId="0" fontId="2" fillId="3" borderId="12" xfId="0" applyFont="1" applyFill="1" applyBorder="1" applyAlignment="1">
      <alignment horizontal="right" wrapText="1"/>
    </xf>
    <xf numFmtId="0" fontId="2" fillId="3" borderId="13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4"/>
  <sheetViews>
    <sheetView zoomScale="80" zoomScaleNormal="80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7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9.570312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f>SUM(Shirak!E21+Kotayq!E21+Ararat!E21+Armavir!E21+Aragacotn!E21+Lori!E21+Tavush!E21+Gexarquniq!E21+Syuniq!E21+Erebuni!E21+Shengavit!E21+Ajapnyak!E21+Avan!E21+Arabkir!E21+Kentron!E21+Malatia!E21)</f>
        <v>1225</v>
      </c>
      <c r="F21" s="21">
        <f>SUM(Shirak!F21+Kotayq!F21+Ararat!F21+Armavir!F21+Aragacotn!F21+Lori!F21+Tavush!F21+Gexarquniq!F21+Syuniq!F21+Erebuni!F21+Shengavit!F21+Ajapnyak!F21+Avan!F21+Arabkir!F21+Kentron!F21+Malatia!F21)</f>
        <v>661</v>
      </c>
      <c r="G21" s="21">
        <f>SUM(Shirak!G21+Kotayq!G21+Ararat!G21+Armavir!G21+Aragacotn!G21+Lori!G21+Tavush!G21+Gexarquniq!G21+Syuniq!G21+Erebuni!G21+Shengavit!G21+Ajapnyak!G21+Avan!G21+Arabkir!G21+Kentron!G21+Malatia!G21)</f>
        <v>637</v>
      </c>
      <c r="H21" s="21">
        <f>SUM(Shirak!H21+Kotayq!H21+Ararat!H21+Armavir!H21+Aragacotn!H21+Lori!H21+Tavush!H21+Gexarquniq!H21+Syuniq!H21+Erebuni!H21+Shengavit!H21+Ajapnyak!H21+Avan!H21+Arabkir!H21+Kentron!H21+Malatia!H21)</f>
        <v>24</v>
      </c>
      <c r="I21" s="21">
        <f>SUM(Shirak!I21+Kotayq!I21+Ararat!I21+Armavir!I21+Aragacotn!I21+Lori!I21+Tavush!I21+Gexarquniq!I21+Syuniq!I21+Erebuni!I21+Shengavit!I21+Ajapnyak!I21+Avan!I21+Arabkir!I21+Kentron!I21+Malatia!I21)</f>
        <v>2</v>
      </c>
      <c r="J21" s="21">
        <f>SUM(Shirak!J21+Kotayq!J21+Ararat!J21+Armavir!J21+Aragacotn!J21+Lori!J21+Tavush!J21+Gexarquniq!J21+Syuniq!J21+Erebuni!J21+Shengavit!J21+Ajapnyak!J21+Avan!J21+Arabkir!J21+Kentron!J21+Malatia!J21)</f>
        <v>115</v>
      </c>
      <c r="K21" s="21">
        <f>SUM(Shirak!K21+Kotayq!K21+Ararat!K21+Armavir!K21+Aragacotn!K21+Lori!K21+Tavush!K21+Gexarquniq!K21+Syuniq!K21+Erebuni!K21+Shengavit!K21+Ajapnyak!K21+Avan!K21+Arabkir!K21+Kentron!K21+Malatia!K21)</f>
        <v>544</v>
      </c>
      <c r="L21" s="21">
        <f>SUM(Shirak!L21+Kotayq!L21+Ararat!L21+Armavir!L21+Aragacotn!L21+Lori!L21+Tavush!L21+Gexarquniq!L21+Syuniq!L21+Erebuni!L21+Shengavit!L21+Ajapnyak!L21+Avan!L21+Arabkir!L21+Kentron!L21+Malatia!L21)</f>
        <v>294</v>
      </c>
      <c r="M21" s="21">
        <f>SUM(Shirak!M21+Kotayq!M21+Ararat!M21+Armavir!M21+Aragacotn!M21+Lori!M21+Tavush!M21+Gexarquniq!M21+Syuniq!M21+Erebuni!M21+Shengavit!M21+Ajapnyak!M21+Avan!M21+Arabkir!M21+Kentron!M21+Malatia!M21)</f>
        <v>13</v>
      </c>
      <c r="N21" s="21">
        <f>SUM(Shirak!N21+Kotayq!N21+Ararat!N21+Armavir!N21+Aragacotn!N21+Lori!N21+Tavush!N21+Gexarquniq!N21+Syuniq!N21+Erebuni!N21+Shengavit!N21+Ajapnyak!N21+Avan!N21+Arabkir!N21+Kentron!N21+Malatia!N21)</f>
        <v>0</v>
      </c>
      <c r="O21" s="21">
        <f>SUM(Shirak!O21+Kotayq!O21+Ararat!O21+Armavir!O21+Aragacotn!O21+Lori!O21+Tavush!O21+Gexarquniq!O21+Syuniq!O21+Erebuni!O21+Shengavit!O21+Ajapnyak!O21+Avan!O21+Arabkir!O21+Kentron!O21+Malatia!O21)</f>
        <v>230</v>
      </c>
      <c r="P21" s="21">
        <f>SUM(Shirak!P21+Kotayq!P21+Ararat!P21+Armavir!P21+Aragacotn!P21+Lori!P21+Tavush!P21+Gexarquniq!P21+Syuniq!P21+Erebuni!P21+Shengavit!P21+Ajapnyak!P21+Avan!P21+Arabkir!P21+Kentron!P21+Malatia!P21)</f>
        <v>0</v>
      </c>
      <c r="Q21" s="21">
        <f>SUM(Shirak!Q21+Kotayq!Q21+Ararat!Q21+Armavir!Q21+Aragacotn!Q21+Lori!Q21+Tavush!Q21+Gexarquniq!Q21+Syuniq!Q21+Erebuni!Q21+Shengavit!Q21+Ajapnyak!Q21+Avan!Q21+Arabkir!Q21+Kentron!Q21+Malatia!Q21)</f>
        <v>0</v>
      </c>
      <c r="R21" s="21">
        <f>SUM(Shirak!R21+Kotayq!R21+Ararat!R21+Armavir!R21+Aragacotn!R21+Lori!R21+Tavush!R21+Gexarquniq!R21+Syuniq!R21+Erebuni!R21+Shengavit!R21+Ajapnyak!R21+Avan!R21+Arabkir!R21+Kentron!R21+Malatia!R21)</f>
        <v>0</v>
      </c>
      <c r="S21" s="21">
        <f>SUM(Shirak!S21+Kotayq!S21+Ararat!S21+Armavir!S21+Aragacotn!S21+Lori!S21+Tavush!S21+Gexarquniq!S21+Syuniq!S21+Erebuni!S21+Shengavit!S21+Ajapnyak!S21+Avan!S21+Arabkir!S21+Kentron!S21+Malatia!S21)</f>
        <v>376</v>
      </c>
      <c r="T21" s="21">
        <f>SUM(Shirak!T21+Kotayq!T21+Ararat!T21+Armavir!T21+Aragacotn!T21+Lori!T21+Tavush!T21+Gexarquniq!T21+Syuniq!T21+Erebuni!T21+Shengavit!T21+Ajapnyak!T21+Avan!T21+Arabkir!T21+Kentron!T21+Malatia!T21)</f>
        <v>1510</v>
      </c>
      <c r="U21" s="21">
        <f>SUM(Shirak!U21+Kotayq!U21+Ararat!U21+Armavir!U21+Aragacotn!U21+Lori!U21+Tavush!U21+Gexarquniq!U21+Syuniq!U21+Erebuni!U21+Shengavit!U21+Ajapnyak!U21+Avan!U21+Arabkir!U21+Kentron!U21+Malatia!U21)</f>
        <v>18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21">
        <f>SUM(Shirak!E22+Kotayq!E22+Ararat!E22+Armavir!E22+Aragacotn!E22+Lori!E22+Tavush!E22+Gexarquniq!E22+Syuniq!E22+Erebuni!E22+Shengavit!E22+Ajapnyak!E22+Avan!E22+Arabkir!E22+Kentron!E22+Malatia!E22)</f>
        <v>237</v>
      </c>
      <c r="F22" s="21">
        <f>SUM(Shirak!F22+Kotayq!F22+Ararat!F22+Armavir!F22+Aragacotn!F22+Lori!F22+Tavush!F22+Gexarquniq!F22+Syuniq!F22+Erebuni!F22+Shengavit!F22+Ajapnyak!F22+Avan!F22+Arabkir!F22+Kentron!F22+Malatia!F22)</f>
        <v>138</v>
      </c>
      <c r="G22" s="21">
        <f>SUM(Shirak!G22+Kotayq!G22+Ararat!G22+Armavir!G22+Aragacotn!G22+Lori!G22+Tavush!G22+Gexarquniq!G22+Syuniq!G22+Erebuni!G22+Shengavit!G22+Ajapnyak!G22+Avan!G22+Arabkir!G22+Kentron!G22+Malatia!G22)</f>
        <v>133</v>
      </c>
      <c r="H22" s="21">
        <f>SUM(Shirak!H22+Kotayq!H22+Ararat!H22+Armavir!H22+Aragacotn!H22+Lori!H22+Tavush!H22+Gexarquniq!H22+Syuniq!H22+Erebuni!H22+Shengavit!H22+Ajapnyak!H22+Avan!H22+Arabkir!H22+Kentron!H22+Malatia!H22)</f>
        <v>5</v>
      </c>
      <c r="I22" s="21">
        <f>SUM(Shirak!I22+Kotayq!I22+Ararat!I22+Armavir!I22+Aragacotn!I22+Lori!I22+Tavush!I22+Gexarquniq!I22+Syuniq!I22+Erebuni!I22+Shengavit!I22+Ajapnyak!I22+Avan!I22+Arabkir!I22+Kentron!I22+Malatia!I22)</f>
        <v>1</v>
      </c>
      <c r="J22" s="21">
        <f>SUM(Shirak!J22+Kotayq!J22+Ararat!J22+Armavir!J22+Aragacotn!J22+Lori!J22+Tavush!J22+Gexarquniq!J22+Syuniq!J22+Erebuni!J22+Shengavit!J22+Ajapnyak!J22+Avan!J22+Arabkir!J22+Kentron!J22+Malatia!J22)</f>
        <v>37</v>
      </c>
      <c r="K22" s="21">
        <f>SUM(Shirak!K22+Kotayq!K22+Ararat!K22+Armavir!K22+Aragacotn!K22+Lori!K22+Tavush!K22+Gexarquniq!K22+Syuniq!K22+Erebuni!K22+Shengavit!K22+Ajapnyak!K22+Avan!K22+Arabkir!K22+Kentron!K22+Malatia!K22)</f>
        <v>100</v>
      </c>
      <c r="L22" s="21">
        <f>SUM(Shirak!L22+Kotayq!L22+Ararat!L22+Armavir!L22+Aragacotn!L22+Lori!L22+Tavush!L22+Gexarquniq!L22+Syuniq!L22+Erebuni!L22+Shengavit!L22+Ajapnyak!L22+Avan!L22+Arabkir!L22+Kentron!L22+Malatia!L22)</f>
        <v>56</v>
      </c>
      <c r="M22" s="21">
        <f>SUM(Shirak!M22+Kotayq!M22+Ararat!M22+Armavir!M22+Aragacotn!M22+Lori!M22+Tavush!M22+Gexarquniq!M22+Syuniq!M22+Erebuni!M22+Shengavit!M22+Ajapnyak!M22+Avan!M22+Arabkir!M22+Kentron!M22+Malatia!M22)</f>
        <v>3</v>
      </c>
      <c r="N22" s="21">
        <f>SUM(Shirak!N22+Kotayq!N22+Ararat!N22+Armavir!N22+Aragacotn!N22+Lori!N22+Tavush!N22+Gexarquniq!N22+Syuniq!N22+Erebuni!N22+Shengavit!N22+Ajapnyak!N22+Avan!N22+Arabkir!N22+Kentron!N22+Malatia!N22)</f>
        <v>0</v>
      </c>
      <c r="O22" s="21">
        <f>SUM(Shirak!O22+Kotayq!O22+Ararat!O22+Armavir!O22+Aragacotn!O22+Lori!O22+Tavush!O22+Gexarquniq!O22+Syuniq!O22+Erebuni!O22+Shengavit!O22+Ajapnyak!O22+Avan!O22+Arabkir!O22+Kentron!O22+Malatia!O22)</f>
        <v>39</v>
      </c>
      <c r="P22" s="21">
        <f>SUM(Shirak!P22+Kotayq!P22+Ararat!P22+Armavir!P22+Aragacotn!P22+Lori!P22+Tavush!P22+Gexarquniq!P22+Syuniq!P22+Erebuni!P22+Shengavit!P22+Ajapnyak!P22+Avan!P22+Arabkir!P22+Kentron!P22+Malatia!P22)</f>
        <v>2</v>
      </c>
      <c r="Q22" s="21">
        <f>SUM(Shirak!Q22+Kotayq!Q22+Ararat!Q22+Armavir!Q22+Aragacotn!Q22+Lori!Q22+Tavush!Q22+Gexarquniq!Q22+Syuniq!Q22+Erebuni!Q22+Shengavit!Q22+Ajapnyak!Q22+Avan!Q22+Arabkir!Q22+Kentron!Q22+Malatia!Q22)</f>
        <v>1</v>
      </c>
      <c r="R22" s="21">
        <f>SUM(Shirak!R22+Kotayq!R22+Ararat!R22+Armavir!R22+Aragacotn!R22+Lori!R22+Tavush!R22+Gexarquniq!R22+Syuniq!R22+Erebuni!R22+Shengavit!R22+Ajapnyak!R22+Avan!R22+Arabkir!R22+Kentron!R22+Malatia!R22)</f>
        <v>2</v>
      </c>
      <c r="S22" s="21">
        <f>SUM(Shirak!S22+Kotayq!S22+Ararat!S22+Armavir!S22+Aragacotn!S22+Lori!S22+Tavush!S22+Gexarquniq!S22+Syuniq!S22+Erebuni!S22+Shengavit!S22+Ajapnyak!S22+Avan!S22+Arabkir!S22+Kentron!S22+Malatia!S22)</f>
        <v>80</v>
      </c>
      <c r="T22" s="21">
        <f>SUM(Shirak!T22+Kotayq!T22+Ararat!T22+Armavir!T22+Aragacotn!T22+Lori!T22+Tavush!T22+Gexarquniq!T22+Syuniq!T22+Erebuni!T22+Shengavit!T22+Ajapnyak!T22+Avan!T22+Arabkir!T22+Kentron!T22+Malatia!T22)</f>
        <v>292</v>
      </c>
      <c r="U22" s="21">
        <f>SUM(Shirak!U22+Kotayq!U22+Ararat!U22+Armavir!U22+Aragacotn!U22+Lori!U22+Tavush!U22+Gexarquniq!U22+Syuniq!U22+Erebuni!U22+Shengavit!U22+Ajapnyak!U22+Avan!U22+Arabkir!U22+Kentron!U22+Malatia!U22)</f>
        <v>5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21">
        <f>SUM(Shirak!E23+Kotayq!E23+Ararat!E23+Armavir!E23+Aragacotn!E23+Lori!E23+Tavush!E23+Gexarquniq!E23+Syuniq!E23+Erebuni!E23+Shengavit!E23+Ajapnyak!E23+Avan!E23+Arabkir!E23+Kentron!E23+Malatia!E23)</f>
        <v>669</v>
      </c>
      <c r="F23" s="21">
        <f>SUM(Shirak!F23+Kotayq!F23+Ararat!F23+Armavir!F23+Aragacotn!F23+Lori!F23+Tavush!F23+Gexarquniq!F23+Syuniq!F23+Erebuni!F23+Shengavit!F23+Ajapnyak!F23+Avan!F23+Arabkir!F23+Kentron!F23+Malatia!F23)</f>
        <v>446</v>
      </c>
      <c r="G23" s="21">
        <f>SUM(Shirak!G23+Kotayq!G23+Ararat!G23+Armavir!G23+Aragacotn!G23+Lori!G23+Tavush!G23+Gexarquniq!G23+Syuniq!G23+Erebuni!G23+Shengavit!G23+Ajapnyak!G23+Avan!G23+Arabkir!G23+Kentron!G23+Malatia!G23)</f>
        <v>367</v>
      </c>
      <c r="H23" s="21">
        <f>SUM(Shirak!H23+Kotayq!H23+Ararat!H23+Armavir!H23+Aragacotn!H23+Lori!H23+Tavush!H23+Gexarquniq!H23+Syuniq!H23+Erebuni!H23+Shengavit!H23+Ajapnyak!H23+Avan!H23+Arabkir!H23+Kentron!H23+Malatia!H23)</f>
        <v>79</v>
      </c>
      <c r="I23" s="21">
        <f>SUM(Shirak!I23+Kotayq!I23+Ararat!I23+Armavir!I23+Aragacotn!I23+Lori!I23+Tavush!I23+Gexarquniq!I23+Syuniq!I23+Erebuni!I23+Shengavit!I23+Ajapnyak!I23+Avan!I23+Arabkir!I23+Kentron!I23+Malatia!I23)</f>
        <v>1</v>
      </c>
      <c r="J23" s="21">
        <f>SUM(Shirak!J23+Kotayq!J23+Ararat!J23+Armavir!J23+Aragacotn!J23+Lori!J23+Tavush!J23+Gexarquniq!J23+Syuniq!J23+Erebuni!J23+Shengavit!J23+Ajapnyak!J23+Avan!J23+Arabkir!J23+Kentron!J23+Malatia!J23)</f>
        <v>90</v>
      </c>
      <c r="K23" s="21">
        <f>SUM(Shirak!K23+Kotayq!K23+Ararat!K23+Armavir!K23+Aragacotn!K23+Lori!K23+Tavush!K23+Gexarquniq!K23+Syuniq!K23+Erebuni!K23+Shengavit!K23+Ajapnyak!K23+Avan!K23+Arabkir!K23+Kentron!K23+Malatia!K23)</f>
        <v>355</v>
      </c>
      <c r="L23" s="21">
        <f>SUM(Shirak!L23+Kotayq!L23+Ararat!L23+Armavir!L23+Aragacotn!L23+Lori!L23+Tavush!L23+Gexarquniq!L23+Syuniq!L23+Erebuni!L23+Shengavit!L23+Ajapnyak!L23+Avan!L23+Arabkir!L23+Kentron!L23+Malatia!L23)</f>
        <v>249</v>
      </c>
      <c r="M23" s="21">
        <f>SUM(Shirak!M23+Kotayq!M23+Ararat!M23+Armavir!M23+Aragacotn!M23+Lori!M23+Tavush!M23+Gexarquniq!M23+Syuniq!M23+Erebuni!M23+Shengavit!M23+Ajapnyak!M23+Avan!M23+Arabkir!M23+Kentron!M23+Malatia!M23)</f>
        <v>15</v>
      </c>
      <c r="N23" s="21">
        <f>SUM(Shirak!N23+Kotayq!N23+Ararat!N23+Armavir!N23+Aragacotn!N23+Lori!N23+Tavush!N23+Gexarquniq!N23+Syuniq!N23+Erebuni!N23+Shengavit!N23+Ajapnyak!N23+Avan!N23+Arabkir!N23+Kentron!N23+Malatia!N23)</f>
        <v>0</v>
      </c>
      <c r="O23" s="21">
        <f>SUM(Shirak!O23+Kotayq!O23+Ararat!O23+Armavir!O23+Aragacotn!O23+Lori!O23+Tavush!O23+Gexarquniq!O23+Syuniq!O23+Erebuni!O23+Shengavit!O23+Ajapnyak!O23+Avan!O23+Arabkir!O23+Kentron!O23+Malatia!O23)</f>
        <v>88</v>
      </c>
      <c r="P23" s="21">
        <f>SUM(Shirak!P23+Kotayq!P23+Ararat!P23+Armavir!P23+Aragacotn!P23+Lori!P23+Tavush!P23+Gexarquniq!P23+Syuniq!P23+Erebuni!P23+Shengavit!P23+Ajapnyak!P23+Avan!P23+Arabkir!P23+Kentron!P23+Malatia!P23)</f>
        <v>5</v>
      </c>
      <c r="Q23" s="21">
        <f>SUM(Shirak!Q23+Kotayq!Q23+Ararat!Q23+Armavir!Q23+Aragacotn!Q23+Lori!Q23+Tavush!Q23+Gexarquniq!Q23+Syuniq!Q23+Erebuni!Q23+Shengavit!Q23+Ajapnyak!Q23+Avan!Q23+Arabkir!Q23+Kentron!Q23+Malatia!Q23)</f>
        <v>0</v>
      </c>
      <c r="R23" s="21">
        <f>SUM(Shirak!R23+Kotayq!R23+Ararat!R23+Armavir!R23+Aragacotn!R23+Lori!R23+Tavush!R23+Gexarquniq!R23+Syuniq!R23+Erebuni!R23+Shengavit!R23+Ajapnyak!R23+Avan!R23+Arabkir!R23+Kentron!R23+Malatia!R23)</f>
        <v>4</v>
      </c>
      <c r="S23" s="21">
        <f>SUM(Shirak!S23+Kotayq!S23+Ararat!S23+Armavir!S23+Aragacotn!S23+Lori!S23+Tavush!S23+Gexarquniq!S23+Syuniq!S23+Erebuni!S23+Shengavit!S23+Ajapnyak!S23+Avan!S23+Arabkir!S23+Kentron!S23+Malatia!S23)</f>
        <v>218</v>
      </c>
      <c r="T23" s="21">
        <f>SUM(Shirak!T23+Kotayq!T23+Ararat!T23+Armavir!T23+Aragacotn!T23+Lori!T23+Tavush!T23+Gexarquniq!T23+Syuniq!T23+Erebuni!T23+Shengavit!T23+Ajapnyak!T23+Avan!T23+Arabkir!T23+Kentron!T23+Malatia!T23)</f>
        <v>897</v>
      </c>
      <c r="U23" s="21">
        <f>SUM(Shirak!U23+Kotayq!U23+Ararat!U23+Armavir!U23+Aragacotn!U23+Lori!U23+Tavush!U23+Gexarquniq!U23+Syuniq!U23+Erebuni!U23+Shengavit!U23+Ajapnyak!U23+Avan!U23+Arabkir!U23+Kentron!U23+Malatia!U23)</f>
        <v>27</v>
      </c>
    </row>
    <row r="24" spans="1:21">
      <c r="A24" s="14">
        <v>4</v>
      </c>
      <c r="B24" s="52" t="s">
        <v>29</v>
      </c>
      <c r="C24" s="52"/>
      <c r="D24" s="52"/>
      <c r="E24" s="21">
        <f>SUM(Shirak!E24+Kotayq!E24+Ararat!E24+Armavir!E24+Aragacotn!E24+Lori!E24+Tavush!E24+Gexarquniq!E24+Syuniq!E24+Erebuni!E24+Shengavit!E24+Ajapnyak!E24+Avan!E24+Arabkir!E24+Kentron!E24+Malatia!E24)</f>
        <v>2131</v>
      </c>
      <c r="F24" s="21">
        <f>SUM(Shirak!F24+Kotayq!F24+Ararat!F24+Armavir!F24+Aragacotn!F24+Lori!F24+Tavush!F24+Gexarquniq!F24+Syuniq!F24+Erebuni!F24+Shengavit!F24+Ajapnyak!F24+Avan!F24+Arabkir!F24+Kentron!F24+Malatia!F24)</f>
        <v>1245</v>
      </c>
      <c r="G24" s="21">
        <f>SUM(Shirak!G24+Kotayq!G24+Ararat!G24+Armavir!G24+Aragacotn!G24+Lori!G24+Tavush!G24+Gexarquniq!G24+Syuniq!G24+Erebuni!G24+Shengavit!G24+Ajapnyak!G24+Avan!G24+Arabkir!G24+Kentron!G24+Malatia!G24)</f>
        <v>1137</v>
      </c>
      <c r="H24" s="21">
        <f>SUM(Shirak!H24+Kotayq!H24+Ararat!H24+Armavir!H24+Aragacotn!H24+Lori!H24+Tavush!H24+Gexarquniq!H24+Syuniq!H24+Erebuni!H24+Shengavit!H24+Ajapnyak!H24+Avan!H24+Arabkir!H24+Kentron!H24+Malatia!H24)</f>
        <v>108</v>
      </c>
      <c r="I24" s="21">
        <f>SUM(Shirak!I24+Kotayq!I24+Ararat!I24+Armavir!I24+Aragacotn!I24+Lori!I24+Tavush!I24+Gexarquniq!I24+Syuniq!I24+Erebuni!I24+Shengavit!I24+Ajapnyak!I24+Avan!I24+Arabkir!I24+Kentron!I24+Malatia!I24)</f>
        <v>4</v>
      </c>
      <c r="J24" s="21">
        <f>SUM(Shirak!J24+Kotayq!J24+Ararat!J24+Armavir!J24+Aragacotn!J24+Lori!J24+Tavush!J24+Gexarquniq!J24+Syuniq!J24+Erebuni!J24+Shengavit!J24+Ajapnyak!J24+Avan!J24+Arabkir!J24+Kentron!J24+Malatia!J24)</f>
        <v>242</v>
      </c>
      <c r="K24" s="21">
        <f>SUM(Shirak!K24+Kotayq!K24+Ararat!K24+Armavir!K24+Aragacotn!K24+Lori!K24+Tavush!K24+Gexarquniq!K24+Syuniq!K24+Erebuni!K24+Shengavit!K24+Ajapnyak!K24+Avan!K24+Arabkir!K24+Kentron!K24+Malatia!K24)</f>
        <v>999</v>
      </c>
      <c r="L24" s="21">
        <f>SUM(Shirak!L24+Kotayq!L24+Ararat!L24+Armavir!L24+Aragacotn!L24+Lori!L24+Tavush!L24+Gexarquniq!L24+Syuniq!L24+Erebuni!L24+Shengavit!L24+Ajapnyak!L24+Avan!L24+Arabkir!L24+Kentron!L24+Malatia!L24)</f>
        <v>599</v>
      </c>
      <c r="M24" s="21">
        <f>SUM(Shirak!M24+Kotayq!M24+Ararat!M24+Armavir!M24+Aragacotn!M24+Lori!M24+Tavush!M24+Gexarquniq!M24+Syuniq!M24+Erebuni!M24+Shengavit!M24+Ajapnyak!M24+Avan!M24+Arabkir!M24+Kentron!M24+Malatia!M24)</f>
        <v>31</v>
      </c>
      <c r="N24" s="21">
        <f>SUM(Shirak!N24+Kotayq!N24+Ararat!N24+Armavir!N24+Aragacotn!N24+Lori!N24+Tavush!N24+Gexarquniq!N24+Syuniq!N24+Erebuni!N24+Shengavit!N24+Ajapnyak!N24+Avan!N24+Arabkir!N24+Kentron!N24+Malatia!N24)</f>
        <v>0</v>
      </c>
      <c r="O24" s="21">
        <f>SUM(Shirak!O24+Kotayq!O24+Ararat!O24+Armavir!O24+Aragacotn!O24+Lori!O24+Tavush!O24+Gexarquniq!O24+Syuniq!O24+Erebuni!O24+Shengavit!O24+Ajapnyak!O24+Avan!O24+Arabkir!O24+Kentron!O24+Malatia!O24)</f>
        <v>357</v>
      </c>
      <c r="P24" s="21">
        <f>SUM(Shirak!P24+Kotayq!P24+Ararat!P24+Armavir!P24+Aragacotn!P24+Lori!P24+Tavush!P24+Gexarquniq!P24+Syuniq!P24+Erebuni!P24+Shengavit!P24+Ajapnyak!P24+Avan!P24+Arabkir!P24+Kentron!P24+Malatia!P24)</f>
        <v>7</v>
      </c>
      <c r="Q24" s="21">
        <f>SUM(Shirak!Q24+Kotayq!Q24+Ararat!Q24+Armavir!Q24+Aragacotn!Q24+Lori!Q24+Tavush!Q24+Gexarquniq!Q24+Syuniq!Q24+Erebuni!Q24+Shengavit!Q24+Ajapnyak!Q24+Avan!Q24+Arabkir!Q24+Kentron!Q24+Malatia!Q24)</f>
        <v>1</v>
      </c>
      <c r="R24" s="21">
        <f>SUM(Shirak!R24+Kotayq!R24+Ararat!R24+Armavir!R24+Aragacotn!R24+Lori!R24+Tavush!R24+Gexarquniq!R24+Syuniq!R24+Erebuni!R24+Shengavit!R24+Ajapnyak!R24+Avan!R24+Arabkir!R24+Kentron!R24+Malatia!R24)</f>
        <v>6</v>
      </c>
      <c r="S24" s="21">
        <f>SUM(Shirak!S24+Kotayq!S24+Ararat!S24+Armavir!S24+Aragacotn!S24+Lori!S24+Tavush!S24+Gexarquniq!S24+Syuniq!S24+Erebuni!S24+Shengavit!S24+Ajapnyak!S24+Avan!S24+Arabkir!S24+Kentron!S24+Malatia!S24)</f>
        <v>674</v>
      </c>
      <c r="T24" s="21">
        <f>SUM(Shirak!T24+Kotayq!T24+Ararat!T24+Armavir!T24+Aragacotn!T24+Lori!T24+Tavush!T24+Gexarquniq!T24+Syuniq!T24+Erebuni!T24+Shengavit!T24+Ajapnyak!T24+Avan!T24+Arabkir!T24+Kentron!T24+Malatia!T24)</f>
        <v>2460</v>
      </c>
      <c r="U24" s="21">
        <f>SUM(Shirak!U24+Kotayq!U24+Ararat!U24+Armavir!U24+Aragacotn!U24+Lori!U24+Tavush!U24+Gexarquniq!U24+Syuniq!U24+Erebuni!U24+Shengavit!U24+Ajapnyak!U24+Avan!U24+Arabkir!U24+Kentron!U24+Malatia!U24)</f>
        <v>50</v>
      </c>
    </row>
  </sheetData>
  <mergeCells count="32">
    <mergeCell ref="S6:S19"/>
    <mergeCell ref="P6:R7"/>
    <mergeCell ref="N8:N19"/>
    <mergeCell ref="R8:R19"/>
    <mergeCell ref="P8:P19"/>
    <mergeCell ref="K10:K19"/>
    <mergeCell ref="Q8:Q19"/>
    <mergeCell ref="F8:F19"/>
    <mergeCell ref="O8:O19"/>
    <mergeCell ref="M8:M19"/>
    <mergeCell ref="B22:D22"/>
    <mergeCell ref="L8:L19"/>
    <mergeCell ref="B24:D24"/>
    <mergeCell ref="F6:K7"/>
    <mergeCell ref="T6:T19"/>
    <mergeCell ref="L6:O7"/>
    <mergeCell ref="A1:U1"/>
    <mergeCell ref="A3:U3"/>
    <mergeCell ref="A4:U5"/>
    <mergeCell ref="A6:A19"/>
    <mergeCell ref="B6:D19"/>
    <mergeCell ref="A2:U2"/>
    <mergeCell ref="U6:U19"/>
    <mergeCell ref="B21:D21"/>
    <mergeCell ref="I10:I19"/>
    <mergeCell ref="I8:K9"/>
    <mergeCell ref="J10:J19"/>
    <mergeCell ref="B23:D23"/>
    <mergeCell ref="G8:G19"/>
    <mergeCell ref="H8:H19"/>
    <mergeCell ref="B20:D20"/>
    <mergeCell ref="E6:E19"/>
  </mergeCells>
  <phoneticPr fontId="0" type="noConversion"/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88</v>
      </c>
      <c r="F21" s="17">
        <v>13</v>
      </c>
      <c r="G21" s="17">
        <v>13</v>
      </c>
      <c r="H21" s="17">
        <v>0</v>
      </c>
      <c r="I21" s="17">
        <v>0</v>
      </c>
      <c r="J21" s="17">
        <v>1</v>
      </c>
      <c r="K21" s="17">
        <v>12</v>
      </c>
      <c r="L21" s="17">
        <v>7</v>
      </c>
      <c r="M21" s="17">
        <v>0</v>
      </c>
      <c r="N21" s="17">
        <v>0</v>
      </c>
      <c r="O21" s="17">
        <v>5</v>
      </c>
      <c r="P21" s="17">
        <v>0</v>
      </c>
      <c r="Q21" s="17">
        <v>0</v>
      </c>
      <c r="R21" s="17">
        <v>0</v>
      </c>
      <c r="S21" s="17">
        <v>28</v>
      </c>
      <c r="T21" s="17">
        <v>73</v>
      </c>
      <c r="U21" s="17">
        <v>2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49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3</v>
      </c>
      <c r="T22" s="17">
        <v>46</v>
      </c>
      <c r="U22" s="23">
        <v>0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82</v>
      </c>
      <c r="F23" s="18">
        <v>11</v>
      </c>
      <c r="G23" s="18">
        <v>6</v>
      </c>
      <c r="H23" s="18">
        <v>5</v>
      </c>
      <c r="I23" s="18">
        <v>0</v>
      </c>
      <c r="J23" s="18">
        <v>4</v>
      </c>
      <c r="K23" s="18">
        <v>7</v>
      </c>
      <c r="L23" s="18">
        <v>6</v>
      </c>
      <c r="M23" s="18">
        <v>0</v>
      </c>
      <c r="N23" s="18">
        <v>0</v>
      </c>
      <c r="O23" s="18">
        <v>1</v>
      </c>
      <c r="P23" s="18">
        <v>0</v>
      </c>
      <c r="Q23" s="18">
        <v>0</v>
      </c>
      <c r="R23" s="18">
        <v>0</v>
      </c>
      <c r="S23" s="18">
        <v>2</v>
      </c>
      <c r="T23" s="17">
        <v>91</v>
      </c>
      <c r="U23" s="23">
        <v>0</v>
      </c>
    </row>
    <row r="24" spans="1:21">
      <c r="A24" s="14">
        <v>4</v>
      </c>
      <c r="B24" s="52" t="s">
        <v>29</v>
      </c>
      <c r="C24" s="52"/>
      <c r="D24" s="52"/>
      <c r="E24" s="15">
        <f>SUM(E21:E23)</f>
        <v>219</v>
      </c>
      <c r="F24" s="15">
        <f t="shared" ref="F24:U24" si="0">SUM(F21:F23)</f>
        <v>24</v>
      </c>
      <c r="G24" s="15">
        <f t="shared" si="0"/>
        <v>19</v>
      </c>
      <c r="H24" s="15">
        <f t="shared" si="0"/>
        <v>5</v>
      </c>
      <c r="I24" s="15">
        <f t="shared" si="0"/>
        <v>0</v>
      </c>
      <c r="J24" s="15">
        <f t="shared" si="0"/>
        <v>5</v>
      </c>
      <c r="K24" s="15">
        <f t="shared" si="0"/>
        <v>19</v>
      </c>
      <c r="L24" s="15">
        <f t="shared" si="0"/>
        <v>13</v>
      </c>
      <c r="M24" s="15">
        <f t="shared" si="0"/>
        <v>0</v>
      </c>
      <c r="N24" s="15">
        <f t="shared" si="0"/>
        <v>0</v>
      </c>
      <c r="O24" s="15">
        <f t="shared" si="0"/>
        <v>6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33</v>
      </c>
      <c r="T24" s="15">
        <f t="shared" si="0"/>
        <v>210</v>
      </c>
      <c r="U24" s="15">
        <f t="shared" si="0"/>
        <v>2</v>
      </c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26</v>
      </c>
      <c r="F21" s="17">
        <v>33</v>
      </c>
      <c r="G21" s="17">
        <v>33</v>
      </c>
      <c r="H21" s="17"/>
      <c r="I21" s="17"/>
      <c r="J21" s="17">
        <v>9</v>
      </c>
      <c r="K21" s="17">
        <v>24</v>
      </c>
      <c r="L21" s="17">
        <v>17</v>
      </c>
      <c r="M21" s="17">
        <v>1</v>
      </c>
      <c r="N21" s="17"/>
      <c r="O21" s="17">
        <v>6</v>
      </c>
      <c r="P21" s="17"/>
      <c r="Q21" s="17"/>
      <c r="R21" s="17"/>
      <c r="S21" s="17">
        <v>18</v>
      </c>
      <c r="T21" s="17">
        <v>41</v>
      </c>
      <c r="U21" s="17"/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/>
      <c r="F22" s="18">
        <v>23</v>
      </c>
      <c r="G22" s="18">
        <v>23</v>
      </c>
      <c r="H22" s="18"/>
      <c r="I22" s="18"/>
      <c r="J22" s="18">
        <v>7</v>
      </c>
      <c r="K22" s="18">
        <v>16</v>
      </c>
      <c r="L22" s="18">
        <v>9</v>
      </c>
      <c r="M22" s="18"/>
      <c r="N22" s="18"/>
      <c r="O22" s="18">
        <v>7</v>
      </c>
      <c r="P22" s="18"/>
      <c r="Q22" s="18"/>
      <c r="R22" s="18"/>
      <c r="S22" s="18">
        <v>8</v>
      </c>
      <c r="T22" s="17">
        <v>15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37</v>
      </c>
      <c r="F23" s="18">
        <v>41</v>
      </c>
      <c r="G23" s="18">
        <v>32</v>
      </c>
      <c r="H23" s="18">
        <v>9</v>
      </c>
      <c r="I23" s="18"/>
      <c r="J23" s="18">
        <v>11</v>
      </c>
      <c r="K23" s="18">
        <v>30</v>
      </c>
      <c r="L23" s="18">
        <v>22</v>
      </c>
      <c r="M23" s="18">
        <v>3</v>
      </c>
      <c r="N23" s="18"/>
      <c r="O23" s="18">
        <v>5</v>
      </c>
      <c r="P23" s="18">
        <v>1</v>
      </c>
      <c r="Q23" s="18"/>
      <c r="R23" s="18"/>
      <c r="S23" s="18">
        <v>27</v>
      </c>
      <c r="T23" s="17">
        <v>51</v>
      </c>
      <c r="U23" s="23">
        <v>1</v>
      </c>
    </row>
    <row r="24" spans="1:21">
      <c r="A24" s="14">
        <v>4</v>
      </c>
      <c r="B24" s="52" t="s">
        <v>29</v>
      </c>
      <c r="C24" s="52"/>
      <c r="D24" s="52"/>
      <c r="E24" s="15">
        <f>SUM(E21:E23)</f>
        <v>63</v>
      </c>
      <c r="F24" s="15">
        <f t="shared" ref="F24:U24" si="0">SUM(F21:F23)</f>
        <v>97</v>
      </c>
      <c r="G24" s="15">
        <f t="shared" si="0"/>
        <v>88</v>
      </c>
      <c r="H24" s="15">
        <f t="shared" si="0"/>
        <v>9</v>
      </c>
      <c r="I24" s="15">
        <f t="shared" si="0"/>
        <v>0</v>
      </c>
      <c r="J24" s="15">
        <f t="shared" si="0"/>
        <v>27</v>
      </c>
      <c r="K24" s="15">
        <f t="shared" si="0"/>
        <v>70</v>
      </c>
      <c r="L24" s="15">
        <f t="shared" si="0"/>
        <v>48</v>
      </c>
      <c r="M24" s="15">
        <f t="shared" si="0"/>
        <v>4</v>
      </c>
      <c r="N24" s="15">
        <f t="shared" si="0"/>
        <v>0</v>
      </c>
      <c r="O24" s="15">
        <f t="shared" si="0"/>
        <v>18</v>
      </c>
      <c r="P24" s="15">
        <f t="shared" si="0"/>
        <v>1</v>
      </c>
      <c r="Q24" s="15">
        <f t="shared" si="0"/>
        <v>0</v>
      </c>
      <c r="R24" s="15">
        <f t="shared" si="0"/>
        <v>0</v>
      </c>
      <c r="S24" s="15">
        <f t="shared" si="0"/>
        <v>53</v>
      </c>
      <c r="T24" s="15">
        <f t="shared" si="0"/>
        <v>107</v>
      </c>
      <c r="U24" s="15">
        <f t="shared" si="0"/>
        <v>1</v>
      </c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63</v>
      </c>
      <c r="F21" s="17">
        <v>36</v>
      </c>
      <c r="G21" s="17">
        <v>36</v>
      </c>
      <c r="H21" s="17">
        <v>0</v>
      </c>
      <c r="I21" s="17">
        <v>1</v>
      </c>
      <c r="J21" s="17">
        <v>2</v>
      </c>
      <c r="K21" s="17">
        <v>33</v>
      </c>
      <c r="L21" s="17">
        <v>11</v>
      </c>
      <c r="M21" s="17">
        <v>2</v>
      </c>
      <c r="N21" s="17">
        <v>0</v>
      </c>
      <c r="O21" s="17">
        <v>15</v>
      </c>
      <c r="P21" s="17">
        <v>0</v>
      </c>
      <c r="Q21" s="17">
        <v>0</v>
      </c>
      <c r="R21" s="17">
        <v>0</v>
      </c>
      <c r="S21" s="17">
        <v>21</v>
      </c>
      <c r="T21" s="17">
        <v>78</v>
      </c>
      <c r="U21" s="17">
        <v>3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6</v>
      </c>
      <c r="F22" s="18">
        <v>13</v>
      </c>
      <c r="G22" s="18">
        <v>13</v>
      </c>
      <c r="H22" s="18">
        <v>0</v>
      </c>
      <c r="I22" s="18">
        <v>0</v>
      </c>
      <c r="J22" s="18">
        <v>3</v>
      </c>
      <c r="K22" s="18">
        <v>10</v>
      </c>
      <c r="L22" s="18">
        <v>7</v>
      </c>
      <c r="M22" s="18">
        <v>0</v>
      </c>
      <c r="N22" s="18">
        <v>0</v>
      </c>
      <c r="O22" s="18">
        <v>3</v>
      </c>
      <c r="P22" s="18">
        <v>0</v>
      </c>
      <c r="Q22" s="18">
        <v>0</v>
      </c>
      <c r="R22" s="18">
        <v>0</v>
      </c>
      <c r="S22" s="18">
        <v>0</v>
      </c>
      <c r="T22" s="17">
        <v>19</v>
      </c>
      <c r="U22" s="23">
        <v>0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50</v>
      </c>
      <c r="F23" s="18">
        <v>30</v>
      </c>
      <c r="G23" s="18">
        <v>24</v>
      </c>
      <c r="H23" s="18">
        <v>6</v>
      </c>
      <c r="I23" s="18">
        <v>0</v>
      </c>
      <c r="J23" s="18">
        <v>0</v>
      </c>
      <c r="K23" s="18">
        <v>30</v>
      </c>
      <c r="L23" s="18">
        <v>17</v>
      </c>
      <c r="M23" s="18">
        <v>3</v>
      </c>
      <c r="N23" s="18">
        <v>0</v>
      </c>
      <c r="O23" s="18">
        <v>10</v>
      </c>
      <c r="P23" s="18">
        <v>0</v>
      </c>
      <c r="Q23" s="18">
        <v>0</v>
      </c>
      <c r="R23" s="18">
        <v>0</v>
      </c>
      <c r="S23" s="18">
        <v>33</v>
      </c>
      <c r="T23" s="17">
        <v>47</v>
      </c>
      <c r="U23" s="23">
        <v>7</v>
      </c>
    </row>
    <row r="24" spans="1:21">
      <c r="A24" s="14">
        <v>4</v>
      </c>
      <c r="B24" s="52" t="s">
        <v>29</v>
      </c>
      <c r="C24" s="52"/>
      <c r="D24" s="52"/>
      <c r="E24" s="15">
        <f>SUM(E21:E23)</f>
        <v>119</v>
      </c>
      <c r="F24" s="15">
        <f t="shared" ref="F24:U24" si="0">SUM(F21:F23)</f>
        <v>79</v>
      </c>
      <c r="G24" s="15">
        <f t="shared" si="0"/>
        <v>73</v>
      </c>
      <c r="H24" s="15">
        <f t="shared" si="0"/>
        <v>6</v>
      </c>
      <c r="I24" s="15">
        <f t="shared" si="0"/>
        <v>1</v>
      </c>
      <c r="J24" s="15">
        <f t="shared" si="0"/>
        <v>5</v>
      </c>
      <c r="K24" s="15">
        <f t="shared" si="0"/>
        <v>73</v>
      </c>
      <c r="L24" s="15">
        <f t="shared" si="0"/>
        <v>35</v>
      </c>
      <c r="M24" s="15">
        <f t="shared" si="0"/>
        <v>5</v>
      </c>
      <c r="N24" s="15">
        <f t="shared" si="0"/>
        <v>0</v>
      </c>
      <c r="O24" s="15">
        <f t="shared" si="0"/>
        <v>28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54</v>
      </c>
      <c r="T24" s="15">
        <f t="shared" si="0"/>
        <v>144</v>
      </c>
      <c r="U24" s="15">
        <f t="shared" si="0"/>
        <v>10</v>
      </c>
    </row>
  </sheetData>
  <mergeCells count="32">
    <mergeCell ref="B22:D22"/>
    <mergeCell ref="B23:D23"/>
    <mergeCell ref="B20:D20"/>
    <mergeCell ref="B21:D21"/>
    <mergeCell ref="O8:O19"/>
    <mergeCell ref="P8:P19"/>
    <mergeCell ref="Q8:Q19"/>
    <mergeCell ref="R8:R19"/>
    <mergeCell ref="I10:I19"/>
    <mergeCell ref="J10:J19"/>
    <mergeCell ref="K10:K19"/>
    <mergeCell ref="M8:M19"/>
    <mergeCell ref="F6:K7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L6:O7"/>
    <mergeCell ref="N8:N19"/>
    <mergeCell ref="B24:D24"/>
    <mergeCell ref="A1:U1"/>
    <mergeCell ref="A2:U2"/>
    <mergeCell ref="A3:U3"/>
    <mergeCell ref="A4:U5"/>
    <mergeCell ref="A6:A19"/>
    <mergeCell ref="B6:D19"/>
    <mergeCell ref="E6:E19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32" customWidth="1"/>
    <col min="2" max="2" width="11.28515625" style="32" customWidth="1"/>
    <col min="3" max="3" width="11" style="32" customWidth="1"/>
    <col min="4" max="4" width="11.7109375" style="32" customWidth="1"/>
    <col min="5" max="5" width="11" style="32" customWidth="1"/>
    <col min="6" max="6" width="4.85546875" style="32" customWidth="1"/>
    <col min="7" max="7" width="8.140625" style="32" customWidth="1"/>
    <col min="8" max="8" width="9" style="32" customWidth="1"/>
    <col min="9" max="9" width="7.5703125" style="32" customWidth="1"/>
    <col min="10" max="10" width="7.85546875" style="32" customWidth="1"/>
    <col min="11" max="11" width="5.140625" style="32" customWidth="1"/>
    <col min="12" max="12" width="10.140625" style="32" customWidth="1"/>
    <col min="13" max="14" width="10.28515625" style="32" customWidth="1"/>
    <col min="15" max="15" width="5.85546875" style="32" customWidth="1"/>
    <col min="16" max="16" width="5.5703125" style="32" customWidth="1"/>
    <col min="17" max="17" width="8" style="32" customWidth="1"/>
    <col min="18" max="18" width="9" style="32" customWidth="1"/>
    <col min="19" max="19" width="9.42578125" style="32" customWidth="1"/>
    <col min="20" max="20" width="10.28515625" style="32" customWidth="1"/>
    <col min="21" max="21" width="12.140625" style="32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41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41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41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41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41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41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41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41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41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41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41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41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39</v>
      </c>
      <c r="F21" s="17">
        <v>47</v>
      </c>
      <c r="G21" s="17">
        <v>46</v>
      </c>
      <c r="H21" s="17">
        <v>1</v>
      </c>
      <c r="I21" s="17">
        <v>0</v>
      </c>
      <c r="J21" s="17">
        <v>18</v>
      </c>
      <c r="K21" s="17">
        <v>29</v>
      </c>
      <c r="L21" s="17">
        <v>7</v>
      </c>
      <c r="M21" s="17">
        <v>0</v>
      </c>
      <c r="N21" s="17">
        <v>0</v>
      </c>
      <c r="O21" s="17">
        <v>22</v>
      </c>
      <c r="P21" s="17">
        <v>0</v>
      </c>
      <c r="Q21" s="17">
        <v>0</v>
      </c>
      <c r="R21" s="17">
        <v>0</v>
      </c>
      <c r="S21" s="17">
        <v>33</v>
      </c>
      <c r="T21" s="17">
        <v>53</v>
      </c>
      <c r="U21" s="17">
        <v>1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6</v>
      </c>
      <c r="F22" s="18">
        <v>8</v>
      </c>
      <c r="G22" s="18">
        <v>8</v>
      </c>
      <c r="H22" s="18">
        <v>0</v>
      </c>
      <c r="I22" s="18">
        <v>0</v>
      </c>
      <c r="J22" s="18">
        <v>2</v>
      </c>
      <c r="K22" s="18">
        <v>6</v>
      </c>
      <c r="L22" s="18">
        <v>1</v>
      </c>
      <c r="M22" s="18">
        <v>0</v>
      </c>
      <c r="N22" s="18">
        <v>0</v>
      </c>
      <c r="O22" s="18">
        <v>5</v>
      </c>
      <c r="P22" s="18">
        <v>1</v>
      </c>
      <c r="Q22" s="18">
        <v>0</v>
      </c>
      <c r="R22" s="18">
        <v>1</v>
      </c>
      <c r="S22" s="18">
        <v>3</v>
      </c>
      <c r="T22" s="17">
        <v>11</v>
      </c>
      <c r="U22" s="23">
        <v>0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29</v>
      </c>
      <c r="F23" s="18">
        <v>28</v>
      </c>
      <c r="G23" s="18">
        <v>24</v>
      </c>
      <c r="H23" s="18">
        <v>4</v>
      </c>
      <c r="I23" s="18">
        <v>0</v>
      </c>
      <c r="J23" s="18">
        <v>8</v>
      </c>
      <c r="K23" s="18">
        <v>20</v>
      </c>
      <c r="L23" s="18">
        <v>2</v>
      </c>
      <c r="M23" s="18">
        <v>2</v>
      </c>
      <c r="N23" s="18">
        <v>0</v>
      </c>
      <c r="O23" s="18">
        <v>16</v>
      </c>
      <c r="P23" s="18">
        <v>2</v>
      </c>
      <c r="Q23" s="18">
        <v>0</v>
      </c>
      <c r="R23" s="18">
        <v>2</v>
      </c>
      <c r="S23" s="18">
        <v>18</v>
      </c>
      <c r="T23" s="17">
        <v>39</v>
      </c>
      <c r="U23" s="23">
        <v>5</v>
      </c>
    </row>
    <row r="24" spans="1:21">
      <c r="A24" s="30">
        <v>4</v>
      </c>
      <c r="B24" s="78" t="s">
        <v>29</v>
      </c>
      <c r="C24" s="78"/>
      <c r="D24" s="78"/>
      <c r="E24" s="31">
        <f>SUM(E21:E23)</f>
        <v>74</v>
      </c>
      <c r="F24" s="31">
        <f t="shared" ref="F24:U24" si="0">SUM(F21:F23)</f>
        <v>83</v>
      </c>
      <c r="G24" s="31">
        <f t="shared" si="0"/>
        <v>78</v>
      </c>
      <c r="H24" s="31">
        <f t="shared" si="0"/>
        <v>5</v>
      </c>
      <c r="I24" s="31">
        <f t="shared" si="0"/>
        <v>0</v>
      </c>
      <c r="J24" s="31">
        <f t="shared" si="0"/>
        <v>28</v>
      </c>
      <c r="K24" s="31">
        <f t="shared" si="0"/>
        <v>55</v>
      </c>
      <c r="L24" s="31">
        <f t="shared" si="0"/>
        <v>10</v>
      </c>
      <c r="M24" s="31">
        <f t="shared" si="0"/>
        <v>2</v>
      </c>
      <c r="N24" s="31">
        <f t="shared" si="0"/>
        <v>0</v>
      </c>
      <c r="O24" s="31">
        <f t="shared" si="0"/>
        <v>43</v>
      </c>
      <c r="P24" s="31">
        <f t="shared" si="0"/>
        <v>3</v>
      </c>
      <c r="Q24" s="31">
        <f t="shared" si="0"/>
        <v>0</v>
      </c>
      <c r="R24" s="31">
        <f t="shared" si="0"/>
        <v>3</v>
      </c>
      <c r="S24" s="31">
        <f t="shared" si="0"/>
        <v>54</v>
      </c>
      <c r="T24" s="31">
        <f t="shared" si="0"/>
        <v>103</v>
      </c>
      <c r="U24" s="31">
        <f t="shared" si="0"/>
        <v>6</v>
      </c>
    </row>
  </sheetData>
  <mergeCells count="32">
    <mergeCell ref="B24:D24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  <mergeCell ref="J10:J19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110" zoomScaleNormal="110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23</v>
      </c>
      <c r="F21" s="17">
        <v>28</v>
      </c>
      <c r="G21" s="17">
        <v>27</v>
      </c>
      <c r="H21" s="17">
        <v>1</v>
      </c>
      <c r="I21" s="17"/>
      <c r="J21" s="17">
        <v>17</v>
      </c>
      <c r="K21" s="17">
        <v>11</v>
      </c>
      <c r="L21" s="17">
        <v>9</v>
      </c>
      <c r="M21" s="17"/>
      <c r="N21" s="17"/>
      <c r="O21" s="17">
        <v>2</v>
      </c>
      <c r="P21" s="17"/>
      <c r="Q21" s="17"/>
      <c r="R21" s="17"/>
      <c r="S21" s="17">
        <v>24</v>
      </c>
      <c r="T21" s="17">
        <v>27</v>
      </c>
      <c r="U21" s="17">
        <v>1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1</v>
      </c>
      <c r="F22" s="18">
        <v>12</v>
      </c>
      <c r="G22" s="18">
        <v>12</v>
      </c>
      <c r="H22" s="18"/>
      <c r="I22" s="18"/>
      <c r="J22" s="18">
        <v>10</v>
      </c>
      <c r="K22" s="18">
        <v>2</v>
      </c>
      <c r="L22" s="18"/>
      <c r="M22" s="18"/>
      <c r="N22" s="18"/>
      <c r="O22" s="18">
        <v>1</v>
      </c>
      <c r="P22" s="18"/>
      <c r="Q22" s="18"/>
      <c r="R22" s="18"/>
      <c r="S22" s="18">
        <v>10</v>
      </c>
      <c r="T22" s="17">
        <v>1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33</v>
      </c>
      <c r="F23" s="18">
        <v>36</v>
      </c>
      <c r="G23" s="18">
        <v>33</v>
      </c>
      <c r="H23" s="18">
        <v>3</v>
      </c>
      <c r="I23" s="18"/>
      <c r="J23" s="18">
        <v>21</v>
      </c>
      <c r="K23" s="18">
        <v>15</v>
      </c>
      <c r="L23" s="18">
        <v>10</v>
      </c>
      <c r="M23" s="18"/>
      <c r="N23" s="18"/>
      <c r="O23" s="18">
        <v>4</v>
      </c>
      <c r="P23" s="18"/>
      <c r="Q23" s="18"/>
      <c r="R23" s="18"/>
      <c r="S23" s="18">
        <v>31</v>
      </c>
      <c r="T23" s="17">
        <v>38</v>
      </c>
      <c r="U23" s="23">
        <v>4</v>
      </c>
    </row>
    <row r="24" spans="1:21" s="8" customFormat="1" ht="21" customHeight="1">
      <c r="A24" s="14">
        <v>4</v>
      </c>
      <c r="B24" s="52" t="s">
        <v>29</v>
      </c>
      <c r="C24" s="52"/>
      <c r="D24" s="52"/>
      <c r="E24" s="14">
        <f>SUM(E21:E23)</f>
        <v>57</v>
      </c>
      <c r="F24" s="14">
        <f t="shared" ref="F24:U24" si="0">SUM(F21:F23)</f>
        <v>76</v>
      </c>
      <c r="G24" s="14">
        <f t="shared" si="0"/>
        <v>72</v>
      </c>
      <c r="H24" s="14">
        <f t="shared" si="0"/>
        <v>4</v>
      </c>
      <c r="I24" s="14">
        <f t="shared" si="0"/>
        <v>0</v>
      </c>
      <c r="J24" s="14">
        <f t="shared" si="0"/>
        <v>48</v>
      </c>
      <c r="K24" s="14">
        <f t="shared" si="0"/>
        <v>28</v>
      </c>
      <c r="L24" s="14">
        <f t="shared" si="0"/>
        <v>19</v>
      </c>
      <c r="M24" s="14">
        <f t="shared" si="0"/>
        <v>0</v>
      </c>
      <c r="N24" s="14">
        <f t="shared" si="0"/>
        <v>0</v>
      </c>
      <c r="O24" s="14">
        <f t="shared" si="0"/>
        <v>7</v>
      </c>
      <c r="P24" s="14">
        <f t="shared" si="0"/>
        <v>0</v>
      </c>
      <c r="Q24" s="14">
        <f t="shared" si="0"/>
        <v>0</v>
      </c>
      <c r="R24" s="14">
        <f t="shared" si="0"/>
        <v>0</v>
      </c>
      <c r="S24" s="14">
        <f t="shared" si="0"/>
        <v>65</v>
      </c>
      <c r="T24" s="14">
        <f t="shared" si="0"/>
        <v>66</v>
      </c>
      <c r="U24" s="14">
        <f t="shared" si="0"/>
        <v>5</v>
      </c>
    </row>
  </sheetData>
  <mergeCells count="32">
    <mergeCell ref="B22:D22"/>
    <mergeCell ref="B23:D23"/>
    <mergeCell ref="B20:D20"/>
    <mergeCell ref="N8:N19"/>
    <mergeCell ref="L6:O7"/>
    <mergeCell ref="P6:R7"/>
    <mergeCell ref="B21:D21"/>
    <mergeCell ref="O8:O19"/>
    <mergeCell ref="P8:P19"/>
    <mergeCell ref="Q8:Q19"/>
    <mergeCell ref="R8:R19"/>
    <mergeCell ref="I10:I19"/>
    <mergeCell ref="J10:J19"/>
    <mergeCell ref="K10:K19"/>
    <mergeCell ref="T6:T19"/>
    <mergeCell ref="S6:S19"/>
    <mergeCell ref="F8:F19"/>
    <mergeCell ref="G8:G19"/>
    <mergeCell ref="H8:H19"/>
    <mergeCell ref="I8:K9"/>
    <mergeCell ref="L8:L19"/>
    <mergeCell ref="M8:M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U6:U19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33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9.425781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33">
        <v>121</v>
      </c>
      <c r="F21" s="33">
        <v>92</v>
      </c>
      <c r="G21" s="33">
        <v>92</v>
      </c>
      <c r="H21" s="33"/>
      <c r="I21" s="34"/>
      <c r="J21" s="33">
        <v>25</v>
      </c>
      <c r="K21" s="33">
        <v>67</v>
      </c>
      <c r="L21" s="33">
        <v>59</v>
      </c>
      <c r="M21" s="33"/>
      <c r="N21" s="33"/>
      <c r="O21" s="33">
        <v>8</v>
      </c>
      <c r="P21" s="33"/>
      <c r="Q21" s="33"/>
      <c r="R21" s="35"/>
      <c r="S21" s="33">
        <v>33</v>
      </c>
      <c r="T21" s="36" t="s">
        <v>30</v>
      </c>
      <c r="U21" s="33">
        <v>1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33">
        <v>7</v>
      </c>
      <c r="F22" s="37">
        <v>8</v>
      </c>
      <c r="G22" s="37">
        <v>8</v>
      </c>
      <c r="H22" s="37"/>
      <c r="I22" s="37"/>
      <c r="J22" s="37">
        <v>4</v>
      </c>
      <c r="K22" s="37">
        <v>4</v>
      </c>
      <c r="L22" s="37">
        <v>2</v>
      </c>
      <c r="M22" s="37"/>
      <c r="N22" s="37"/>
      <c r="O22" s="37">
        <v>2</v>
      </c>
      <c r="P22" s="37"/>
      <c r="Q22" s="37"/>
      <c r="R22" s="35"/>
      <c r="S22" s="37">
        <v>6</v>
      </c>
      <c r="T22" s="36" t="s">
        <v>31</v>
      </c>
      <c r="U22" s="38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33">
        <v>26</v>
      </c>
      <c r="F23" s="37">
        <v>43</v>
      </c>
      <c r="G23" s="37">
        <v>35</v>
      </c>
      <c r="H23" s="37">
        <v>8</v>
      </c>
      <c r="I23" s="37"/>
      <c r="J23" s="37">
        <v>9</v>
      </c>
      <c r="K23" s="37">
        <v>34</v>
      </c>
      <c r="L23" s="37">
        <v>27</v>
      </c>
      <c r="M23" s="37">
        <v>1</v>
      </c>
      <c r="N23" s="37"/>
      <c r="O23" s="37">
        <v>6</v>
      </c>
      <c r="P23" s="37"/>
      <c r="Q23" s="37"/>
      <c r="R23" s="35"/>
      <c r="S23" s="37">
        <v>19</v>
      </c>
      <c r="T23" s="36" t="s">
        <v>32</v>
      </c>
      <c r="U23" s="38">
        <v>3</v>
      </c>
    </row>
    <row r="24" spans="1:21" s="12" customFormat="1">
      <c r="A24" s="14">
        <v>4</v>
      </c>
      <c r="B24" s="52" t="s">
        <v>29</v>
      </c>
      <c r="C24" s="52"/>
      <c r="D24" s="52"/>
      <c r="E24" s="14">
        <f>SUM(E21:E23)</f>
        <v>154</v>
      </c>
      <c r="F24" s="14">
        <f t="shared" ref="F24:U24" si="0">SUM(F21:F23)</f>
        <v>143</v>
      </c>
      <c r="G24" s="14">
        <f t="shared" si="0"/>
        <v>135</v>
      </c>
      <c r="H24" s="14">
        <f t="shared" si="0"/>
        <v>8</v>
      </c>
      <c r="I24" s="14">
        <f t="shared" si="0"/>
        <v>0</v>
      </c>
      <c r="J24" s="14">
        <f t="shared" si="0"/>
        <v>38</v>
      </c>
      <c r="K24" s="14">
        <f t="shared" si="0"/>
        <v>105</v>
      </c>
      <c r="L24" s="14">
        <f t="shared" si="0"/>
        <v>88</v>
      </c>
      <c r="M24" s="14">
        <f t="shared" si="0"/>
        <v>1</v>
      </c>
      <c r="N24" s="14">
        <f t="shared" si="0"/>
        <v>0</v>
      </c>
      <c r="O24" s="14">
        <f t="shared" si="0"/>
        <v>16</v>
      </c>
      <c r="P24" s="14">
        <f t="shared" si="0"/>
        <v>0</v>
      </c>
      <c r="Q24" s="14">
        <f t="shared" si="0"/>
        <v>0</v>
      </c>
      <c r="R24" s="14">
        <f t="shared" si="0"/>
        <v>0</v>
      </c>
      <c r="S24" s="14">
        <f t="shared" si="0"/>
        <v>58</v>
      </c>
      <c r="T24" s="14">
        <f t="shared" si="0"/>
        <v>0</v>
      </c>
      <c r="U24" s="14">
        <f t="shared" si="0"/>
        <v>4</v>
      </c>
    </row>
    <row r="26" spans="1:21">
      <c r="R26" s="39"/>
      <c r="S26" s="39"/>
      <c r="T26" s="40"/>
      <c r="U26" s="39"/>
    </row>
    <row r="27" spans="1:21">
      <c r="R27" s="39"/>
      <c r="S27" s="39"/>
      <c r="T27" s="40"/>
      <c r="U27" s="39"/>
    </row>
    <row r="28" spans="1:21">
      <c r="R28" s="39"/>
      <c r="S28" s="39"/>
      <c r="T28" s="40"/>
      <c r="U28" s="39"/>
    </row>
    <row r="29" spans="1:21">
      <c r="R29" s="39"/>
      <c r="S29" s="39"/>
      <c r="T29" s="40"/>
      <c r="U29" s="39"/>
    </row>
    <row r="30" spans="1:21">
      <c r="R30" s="39"/>
      <c r="S30" s="39"/>
      <c r="T30" s="40"/>
      <c r="U30" s="39"/>
    </row>
    <row r="31" spans="1:21">
      <c r="R31" s="39"/>
      <c r="S31" s="39"/>
      <c r="T31" s="40"/>
      <c r="U31" s="39"/>
    </row>
    <row r="32" spans="1:21">
      <c r="R32" s="39"/>
      <c r="S32" s="39"/>
      <c r="T32" s="39"/>
      <c r="U32" s="39"/>
    </row>
    <row r="33" spans="18:21">
      <c r="R33" s="39"/>
      <c r="S33" s="39"/>
      <c r="T33" s="39"/>
      <c r="U33" s="39"/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5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34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309</v>
      </c>
      <c r="F21" s="17">
        <v>144</v>
      </c>
      <c r="G21" s="17">
        <v>134</v>
      </c>
      <c r="H21" s="17">
        <v>10</v>
      </c>
      <c r="I21" s="17"/>
      <c r="J21" s="17">
        <v>3</v>
      </c>
      <c r="K21" s="17">
        <v>141</v>
      </c>
      <c r="L21" s="17">
        <v>26</v>
      </c>
      <c r="M21" s="17">
        <v>4</v>
      </c>
      <c r="N21" s="17"/>
      <c r="O21" s="17">
        <v>111</v>
      </c>
      <c r="P21" s="17"/>
      <c r="Q21" s="17"/>
      <c r="R21" s="17"/>
      <c r="S21" s="17">
        <v>53</v>
      </c>
      <c r="T21" s="17">
        <v>400</v>
      </c>
      <c r="U21" s="17">
        <v>2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23</v>
      </c>
      <c r="F22" s="18">
        <v>11</v>
      </c>
      <c r="G22" s="18">
        <v>11</v>
      </c>
      <c r="H22" s="18"/>
      <c r="I22" s="18">
        <v>1</v>
      </c>
      <c r="J22" s="18">
        <v>1</v>
      </c>
      <c r="K22" s="18">
        <v>9</v>
      </c>
      <c r="L22" s="18">
        <v>3</v>
      </c>
      <c r="M22" s="18"/>
      <c r="N22" s="18"/>
      <c r="O22" s="18">
        <v>6</v>
      </c>
      <c r="P22" s="18"/>
      <c r="Q22" s="18"/>
      <c r="R22" s="18"/>
      <c r="S22" s="18">
        <v>4</v>
      </c>
      <c r="T22" s="17">
        <v>30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64</v>
      </c>
      <c r="F23" s="18">
        <v>45</v>
      </c>
      <c r="G23" s="18">
        <v>39</v>
      </c>
      <c r="H23" s="18">
        <v>6</v>
      </c>
      <c r="I23" s="18">
        <v>1</v>
      </c>
      <c r="J23" s="18">
        <v>5</v>
      </c>
      <c r="K23" s="18">
        <v>39</v>
      </c>
      <c r="L23" s="18">
        <v>17</v>
      </c>
      <c r="M23" s="18">
        <v>2</v>
      </c>
      <c r="N23" s="18"/>
      <c r="O23" s="18">
        <v>20</v>
      </c>
      <c r="P23" s="18"/>
      <c r="Q23" s="18"/>
      <c r="R23" s="18"/>
      <c r="S23" s="18">
        <v>18</v>
      </c>
      <c r="T23" s="17">
        <v>91</v>
      </c>
      <c r="U23" s="23">
        <v>5</v>
      </c>
    </row>
    <row r="24" spans="1:21">
      <c r="A24" s="14">
        <v>4</v>
      </c>
      <c r="B24" s="52" t="s">
        <v>29</v>
      </c>
      <c r="C24" s="52"/>
      <c r="D24" s="52"/>
      <c r="E24" s="15">
        <f>SUM(E21:E23)</f>
        <v>396</v>
      </c>
      <c r="F24" s="15">
        <f t="shared" ref="F24:U24" si="0">SUM(F21:F23)</f>
        <v>200</v>
      </c>
      <c r="G24" s="15">
        <f t="shared" si="0"/>
        <v>184</v>
      </c>
      <c r="H24" s="15">
        <f t="shared" si="0"/>
        <v>16</v>
      </c>
      <c r="I24" s="15">
        <f t="shared" si="0"/>
        <v>2</v>
      </c>
      <c r="J24" s="15">
        <f t="shared" si="0"/>
        <v>9</v>
      </c>
      <c r="K24" s="15">
        <f t="shared" si="0"/>
        <v>189</v>
      </c>
      <c r="L24" s="15">
        <f t="shared" si="0"/>
        <v>46</v>
      </c>
      <c r="M24" s="15">
        <f t="shared" si="0"/>
        <v>6</v>
      </c>
      <c r="N24" s="15">
        <f t="shared" si="0"/>
        <v>0</v>
      </c>
      <c r="O24" s="15">
        <f t="shared" si="0"/>
        <v>137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75</v>
      </c>
      <c r="T24" s="15">
        <f t="shared" si="0"/>
        <v>521</v>
      </c>
      <c r="U24" s="15">
        <f t="shared" si="0"/>
        <v>7</v>
      </c>
    </row>
    <row r="25" spans="1:21">
      <c r="B25" s="79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</row>
  </sheetData>
  <mergeCells count="33">
    <mergeCell ref="O8:O19"/>
    <mergeCell ref="P8:P19"/>
    <mergeCell ref="Q8:Q19"/>
    <mergeCell ref="L6:O7"/>
    <mergeCell ref="K10:K19"/>
    <mergeCell ref="S6:S19"/>
    <mergeCell ref="M8:M19"/>
    <mergeCell ref="B25:U25"/>
    <mergeCell ref="B22:D22"/>
    <mergeCell ref="B23:D23"/>
    <mergeCell ref="B20:D20"/>
    <mergeCell ref="B24:D24"/>
    <mergeCell ref="B21:D21"/>
    <mergeCell ref="F8:F19"/>
    <mergeCell ref="G8:G19"/>
    <mergeCell ref="H8:H19"/>
    <mergeCell ref="I8:K9"/>
    <mergeCell ref="L8:L19"/>
    <mergeCell ref="P6:R7"/>
    <mergeCell ref="N8:N19"/>
    <mergeCell ref="R8:R19"/>
    <mergeCell ref="I10:I19"/>
    <mergeCell ref="J10:J19"/>
    <mergeCell ref="A1:U1"/>
    <mergeCell ref="A2:U2"/>
    <mergeCell ref="A3:U3"/>
    <mergeCell ref="A4:U5"/>
    <mergeCell ref="A6:A19"/>
    <mergeCell ref="B6:D19"/>
    <mergeCell ref="E6:E19"/>
    <mergeCell ref="F6:K7"/>
    <mergeCell ref="T6:T19"/>
    <mergeCell ref="U6:U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tabSelected="1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6"/>
  </cols>
  <sheetData>
    <row r="1" spans="1:21" s="24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24" customFormat="1" ht="19.5" customHeight="1">
      <c r="A2" s="59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24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24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24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24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24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24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24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24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24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24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24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24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24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24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24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24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24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25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24" customFormat="1" ht="51.75" customHeight="1">
      <c r="A21" s="20">
        <v>1</v>
      </c>
      <c r="B21" s="42" t="s">
        <v>7</v>
      </c>
      <c r="C21" s="43"/>
      <c r="D21" s="44"/>
      <c r="E21" s="21">
        <v>32</v>
      </c>
      <c r="F21" s="17">
        <v>27</v>
      </c>
      <c r="G21" s="17">
        <v>27</v>
      </c>
      <c r="H21" s="17"/>
      <c r="I21" s="17"/>
      <c r="J21" s="17">
        <v>5</v>
      </c>
      <c r="K21" s="17">
        <v>22</v>
      </c>
      <c r="L21" s="17">
        <v>13</v>
      </c>
      <c r="M21" s="17"/>
      <c r="N21" s="17"/>
      <c r="O21" s="17">
        <v>9</v>
      </c>
      <c r="P21" s="17"/>
      <c r="Q21" s="17"/>
      <c r="R21" s="17"/>
      <c r="S21" s="17">
        <v>5</v>
      </c>
      <c r="T21" s="17">
        <v>54</v>
      </c>
      <c r="U21" s="17"/>
    </row>
    <row r="22" spans="1:21" s="26" customFormat="1" ht="59.25" customHeight="1">
      <c r="A22" s="22" t="s">
        <v>4</v>
      </c>
      <c r="B22" s="42" t="s">
        <v>6</v>
      </c>
      <c r="C22" s="43"/>
      <c r="D22" s="44"/>
      <c r="E22" s="19">
        <v>7</v>
      </c>
      <c r="F22" s="18">
        <v>11</v>
      </c>
      <c r="G22" s="18">
        <v>11</v>
      </c>
      <c r="H22" s="18"/>
      <c r="I22" s="18"/>
      <c r="J22" s="18">
        <v>2</v>
      </c>
      <c r="K22" s="18">
        <v>9</v>
      </c>
      <c r="L22" s="18">
        <v>5</v>
      </c>
      <c r="M22" s="18">
        <v>1</v>
      </c>
      <c r="N22" s="18"/>
      <c r="O22" s="18">
        <v>3</v>
      </c>
      <c r="P22" s="18"/>
      <c r="Q22" s="18"/>
      <c r="R22" s="18"/>
      <c r="S22" s="18">
        <v>8</v>
      </c>
      <c r="T22" s="17">
        <v>10</v>
      </c>
      <c r="U22" s="23"/>
    </row>
    <row r="23" spans="1:21" s="27" customFormat="1" ht="63.75" customHeight="1">
      <c r="A23" s="22" t="s">
        <v>5</v>
      </c>
      <c r="B23" s="42" t="s">
        <v>23</v>
      </c>
      <c r="C23" s="43"/>
      <c r="D23" s="44"/>
      <c r="E23" s="19">
        <v>24</v>
      </c>
      <c r="F23" s="18">
        <v>26</v>
      </c>
      <c r="G23" s="18">
        <v>24</v>
      </c>
      <c r="H23" s="18">
        <v>2</v>
      </c>
      <c r="I23" s="18"/>
      <c r="J23" s="18">
        <v>7</v>
      </c>
      <c r="K23" s="18">
        <v>19</v>
      </c>
      <c r="L23" s="18">
        <v>13</v>
      </c>
      <c r="M23" s="18">
        <v>3</v>
      </c>
      <c r="N23" s="18"/>
      <c r="O23" s="18">
        <v>3</v>
      </c>
      <c r="P23" s="18"/>
      <c r="Q23" s="18"/>
      <c r="R23" s="18"/>
      <c r="S23" s="18">
        <v>1</v>
      </c>
      <c r="T23" s="17">
        <v>49</v>
      </c>
      <c r="U23" s="23"/>
    </row>
    <row r="24" spans="1:21">
      <c r="A24" s="14">
        <v>4</v>
      </c>
      <c r="B24" s="52" t="s">
        <v>29</v>
      </c>
      <c r="C24" s="52"/>
      <c r="D24" s="52"/>
      <c r="E24" s="15">
        <f>SUM(E21:E23)</f>
        <v>63</v>
      </c>
      <c r="F24" s="15">
        <f t="shared" ref="F24:U24" si="0">SUM(F21:F23)</f>
        <v>64</v>
      </c>
      <c r="G24" s="15">
        <f t="shared" si="0"/>
        <v>62</v>
      </c>
      <c r="H24" s="15">
        <f t="shared" si="0"/>
        <v>2</v>
      </c>
      <c r="I24" s="15">
        <f t="shared" si="0"/>
        <v>0</v>
      </c>
      <c r="J24" s="15">
        <f t="shared" si="0"/>
        <v>14</v>
      </c>
      <c r="K24" s="15">
        <f t="shared" si="0"/>
        <v>50</v>
      </c>
      <c r="L24" s="15">
        <f t="shared" si="0"/>
        <v>31</v>
      </c>
      <c r="M24" s="15">
        <f t="shared" si="0"/>
        <v>4</v>
      </c>
      <c r="N24" s="15">
        <f t="shared" si="0"/>
        <v>0</v>
      </c>
      <c r="O24" s="15">
        <f t="shared" si="0"/>
        <v>15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14</v>
      </c>
      <c r="T24" s="15">
        <f t="shared" si="0"/>
        <v>113</v>
      </c>
      <c r="U24" s="15">
        <f t="shared" si="0"/>
        <v>0</v>
      </c>
    </row>
  </sheetData>
  <mergeCells count="32">
    <mergeCell ref="B22:D22"/>
    <mergeCell ref="B23:D23"/>
    <mergeCell ref="B20:D20"/>
    <mergeCell ref="N8:N19"/>
    <mergeCell ref="L6:O7"/>
    <mergeCell ref="P6:R7"/>
    <mergeCell ref="B21:D21"/>
    <mergeCell ref="O8:O19"/>
    <mergeCell ref="P8:P19"/>
    <mergeCell ref="Q8:Q19"/>
    <mergeCell ref="R8:R19"/>
    <mergeCell ref="I10:I19"/>
    <mergeCell ref="J10:J19"/>
    <mergeCell ref="K10:K19"/>
    <mergeCell ref="T6:T19"/>
    <mergeCell ref="S6:S19"/>
    <mergeCell ref="F8:F19"/>
    <mergeCell ref="G8:G19"/>
    <mergeCell ref="H8:H19"/>
    <mergeCell ref="I8:K9"/>
    <mergeCell ref="L8:L19"/>
    <mergeCell ref="M8:M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U6:U19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81</v>
      </c>
      <c r="F21" s="17">
        <v>26</v>
      </c>
      <c r="G21" s="17">
        <v>26</v>
      </c>
      <c r="H21" s="28">
        <v>0</v>
      </c>
      <c r="I21" s="17">
        <v>1</v>
      </c>
      <c r="J21" s="17">
        <v>1</v>
      </c>
      <c r="K21" s="17">
        <v>24</v>
      </c>
      <c r="L21" s="17">
        <v>16</v>
      </c>
      <c r="M21" s="17"/>
      <c r="N21" s="17"/>
      <c r="O21" s="17">
        <v>6</v>
      </c>
      <c r="P21" s="17"/>
      <c r="Q21" s="17"/>
      <c r="R21" s="17"/>
      <c r="S21" s="17">
        <v>14</v>
      </c>
      <c r="T21" s="17">
        <v>93</v>
      </c>
      <c r="U21" s="17"/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21</v>
      </c>
      <c r="F22" s="18">
        <v>5</v>
      </c>
      <c r="G22" s="18">
        <v>5</v>
      </c>
      <c r="H22" s="18"/>
      <c r="I22" s="18"/>
      <c r="J22" s="18"/>
      <c r="K22" s="18">
        <v>5</v>
      </c>
      <c r="L22" s="18">
        <v>1</v>
      </c>
      <c r="M22" s="18">
        <v>1</v>
      </c>
      <c r="N22" s="18"/>
      <c r="O22" s="18">
        <v>3</v>
      </c>
      <c r="P22" s="18"/>
      <c r="Q22" s="18"/>
      <c r="R22" s="18"/>
      <c r="S22" s="18">
        <v>3</v>
      </c>
      <c r="T22" s="17">
        <v>23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33</v>
      </c>
      <c r="F23" s="18">
        <v>28</v>
      </c>
      <c r="G23" s="18">
        <v>19</v>
      </c>
      <c r="H23" s="18">
        <v>9</v>
      </c>
      <c r="I23" s="18"/>
      <c r="J23" s="18">
        <v>2</v>
      </c>
      <c r="K23" s="18">
        <v>26</v>
      </c>
      <c r="L23" s="18">
        <v>24</v>
      </c>
      <c r="M23" s="18"/>
      <c r="N23" s="18"/>
      <c r="O23" s="18"/>
      <c r="P23" s="18"/>
      <c r="Q23" s="18"/>
      <c r="R23" s="18"/>
      <c r="S23" s="18">
        <v>5</v>
      </c>
      <c r="T23" s="17">
        <v>56</v>
      </c>
      <c r="U23" s="23"/>
    </row>
    <row r="24" spans="1:21">
      <c r="A24" s="14">
        <v>4</v>
      </c>
      <c r="B24" s="52" t="s">
        <v>29</v>
      </c>
      <c r="C24" s="52"/>
      <c r="D24" s="52"/>
      <c r="E24" s="14">
        <f>SUM(E21:E23)</f>
        <v>135</v>
      </c>
      <c r="F24" s="14">
        <f t="shared" ref="F24:U24" si="0">SUM(F21:F23)</f>
        <v>59</v>
      </c>
      <c r="G24" s="14">
        <f t="shared" si="0"/>
        <v>50</v>
      </c>
      <c r="H24" s="14">
        <f t="shared" si="0"/>
        <v>9</v>
      </c>
      <c r="I24" s="14">
        <f t="shared" si="0"/>
        <v>1</v>
      </c>
      <c r="J24" s="14">
        <f t="shared" si="0"/>
        <v>3</v>
      </c>
      <c r="K24" s="14">
        <f t="shared" si="0"/>
        <v>55</v>
      </c>
      <c r="L24" s="14">
        <f t="shared" si="0"/>
        <v>41</v>
      </c>
      <c r="M24" s="14">
        <f t="shared" si="0"/>
        <v>1</v>
      </c>
      <c r="N24" s="14">
        <f t="shared" si="0"/>
        <v>0</v>
      </c>
      <c r="O24" s="14">
        <f t="shared" si="0"/>
        <v>9</v>
      </c>
      <c r="P24" s="14">
        <f t="shared" si="0"/>
        <v>0</v>
      </c>
      <c r="Q24" s="14">
        <f t="shared" si="0"/>
        <v>0</v>
      </c>
      <c r="R24" s="14">
        <f t="shared" si="0"/>
        <v>0</v>
      </c>
      <c r="S24" s="14">
        <f t="shared" si="0"/>
        <v>22</v>
      </c>
      <c r="T24" s="14">
        <f t="shared" si="0"/>
        <v>172</v>
      </c>
      <c r="U24" s="14">
        <f t="shared" si="0"/>
        <v>0</v>
      </c>
    </row>
  </sheetData>
  <mergeCells count="32">
    <mergeCell ref="L8:L19"/>
    <mergeCell ref="K10:K19"/>
    <mergeCell ref="I10:I19"/>
    <mergeCell ref="J10:J19"/>
    <mergeCell ref="T6:T19"/>
    <mergeCell ref="B22:D22"/>
    <mergeCell ref="B23:D23"/>
    <mergeCell ref="B20:D20"/>
    <mergeCell ref="M8:M19"/>
    <mergeCell ref="N8:N19"/>
    <mergeCell ref="H8:H19"/>
    <mergeCell ref="I8:K9"/>
    <mergeCell ref="B24:D24"/>
    <mergeCell ref="A1:U1"/>
    <mergeCell ref="A2:U2"/>
    <mergeCell ref="A3:U3"/>
    <mergeCell ref="A4:U5"/>
    <mergeCell ref="A6:A19"/>
    <mergeCell ref="U6:U19"/>
    <mergeCell ref="F8:F19"/>
    <mergeCell ref="G8:G19"/>
    <mergeCell ref="B21:D21"/>
    <mergeCell ref="B6:D19"/>
    <mergeCell ref="E6:E19"/>
    <mergeCell ref="S6:S19"/>
    <mergeCell ref="F6:K7"/>
    <mergeCell ref="L6:O7"/>
    <mergeCell ref="P6:R7"/>
    <mergeCell ref="O8:O19"/>
    <mergeCell ref="P8:P19"/>
    <mergeCell ref="Q8:Q19"/>
    <mergeCell ref="R8:R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127</v>
      </c>
      <c r="F21" s="17">
        <v>90</v>
      </c>
      <c r="G21" s="17">
        <v>80</v>
      </c>
      <c r="H21" s="17">
        <v>10</v>
      </c>
      <c r="I21" s="17"/>
      <c r="J21" s="17">
        <v>7</v>
      </c>
      <c r="K21" s="17">
        <v>83</v>
      </c>
      <c r="L21" s="17">
        <v>67</v>
      </c>
      <c r="M21" s="17">
        <v>3</v>
      </c>
      <c r="N21" s="17"/>
      <c r="O21" s="17">
        <v>13</v>
      </c>
      <c r="P21" s="17"/>
      <c r="Q21" s="17"/>
      <c r="R21" s="17"/>
      <c r="S21" s="17">
        <v>51</v>
      </c>
      <c r="T21" s="17">
        <v>166</v>
      </c>
      <c r="U21" s="18">
        <v>4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46</v>
      </c>
      <c r="F22" s="18">
        <v>17</v>
      </c>
      <c r="G22" s="18">
        <v>15</v>
      </c>
      <c r="H22" s="18">
        <v>2</v>
      </c>
      <c r="I22" s="18"/>
      <c r="J22" s="18">
        <v>2</v>
      </c>
      <c r="K22" s="18">
        <v>15</v>
      </c>
      <c r="L22" s="18">
        <v>13</v>
      </c>
      <c r="M22" s="18"/>
      <c r="N22" s="18"/>
      <c r="O22" s="18">
        <v>2</v>
      </c>
      <c r="P22" s="18"/>
      <c r="Q22" s="18">
        <v>1</v>
      </c>
      <c r="R22" s="18"/>
      <c r="S22" s="18">
        <v>12</v>
      </c>
      <c r="T22" s="17">
        <v>51</v>
      </c>
      <c r="U22" s="23">
        <v>3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81</v>
      </c>
      <c r="F23" s="18">
        <v>65</v>
      </c>
      <c r="G23" s="18">
        <v>48</v>
      </c>
      <c r="H23" s="18">
        <v>17</v>
      </c>
      <c r="I23" s="18"/>
      <c r="J23" s="18">
        <v>6</v>
      </c>
      <c r="K23" s="18">
        <v>59</v>
      </c>
      <c r="L23" s="18">
        <v>43</v>
      </c>
      <c r="M23" s="18"/>
      <c r="N23" s="18"/>
      <c r="O23" s="18">
        <v>16</v>
      </c>
      <c r="P23" s="18"/>
      <c r="Q23" s="18"/>
      <c r="R23" s="18"/>
      <c r="S23" s="18">
        <v>18</v>
      </c>
      <c r="T23" s="17">
        <v>128</v>
      </c>
      <c r="U23" s="23"/>
    </row>
    <row r="24" spans="1:21">
      <c r="A24" s="14">
        <v>4</v>
      </c>
      <c r="B24" s="52" t="s">
        <v>29</v>
      </c>
      <c r="C24" s="52"/>
      <c r="D24" s="52"/>
      <c r="E24" s="15">
        <f>SUM(E21:E23)</f>
        <v>254</v>
      </c>
      <c r="F24" s="15">
        <f t="shared" ref="F24:U24" si="0">SUM(F21:F23)</f>
        <v>172</v>
      </c>
      <c r="G24" s="15">
        <f t="shared" si="0"/>
        <v>143</v>
      </c>
      <c r="H24" s="15">
        <f t="shared" si="0"/>
        <v>29</v>
      </c>
      <c r="I24" s="15">
        <f t="shared" si="0"/>
        <v>0</v>
      </c>
      <c r="J24" s="15">
        <f t="shared" si="0"/>
        <v>15</v>
      </c>
      <c r="K24" s="15">
        <f t="shared" si="0"/>
        <v>157</v>
      </c>
      <c r="L24" s="15">
        <f t="shared" si="0"/>
        <v>123</v>
      </c>
      <c r="M24" s="15">
        <f t="shared" si="0"/>
        <v>3</v>
      </c>
      <c r="N24" s="15">
        <f t="shared" si="0"/>
        <v>0</v>
      </c>
      <c r="O24" s="15">
        <f t="shared" si="0"/>
        <v>31</v>
      </c>
      <c r="P24" s="15">
        <f t="shared" si="0"/>
        <v>0</v>
      </c>
      <c r="Q24" s="15">
        <f t="shared" si="0"/>
        <v>1</v>
      </c>
      <c r="R24" s="15">
        <f t="shared" si="0"/>
        <v>0</v>
      </c>
      <c r="S24" s="15">
        <f t="shared" si="0"/>
        <v>81</v>
      </c>
      <c r="T24" s="15">
        <f t="shared" si="0"/>
        <v>345</v>
      </c>
      <c r="U24" s="15">
        <f t="shared" si="0"/>
        <v>7</v>
      </c>
    </row>
  </sheetData>
  <mergeCells count="32">
    <mergeCell ref="B24:D24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  <mergeCell ref="J10:J19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0" zoomScaleNormal="80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62</v>
      </c>
      <c r="F21" s="17">
        <v>31</v>
      </c>
      <c r="G21" s="17">
        <v>30</v>
      </c>
      <c r="H21" s="17">
        <v>1</v>
      </c>
      <c r="I21" s="17"/>
      <c r="J21" s="17">
        <v>1</v>
      </c>
      <c r="K21" s="17">
        <v>30</v>
      </c>
      <c r="L21" s="17">
        <v>19</v>
      </c>
      <c r="M21" s="17"/>
      <c r="N21" s="17"/>
      <c r="O21" s="17">
        <v>11</v>
      </c>
      <c r="P21" s="17"/>
      <c r="Q21" s="17"/>
      <c r="R21" s="17"/>
      <c r="S21" s="17">
        <v>19</v>
      </c>
      <c r="T21" s="17">
        <v>74</v>
      </c>
      <c r="U21" s="17">
        <v>1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26</v>
      </c>
      <c r="F22" s="18">
        <v>5</v>
      </c>
      <c r="G22" s="18">
        <v>4</v>
      </c>
      <c r="H22" s="18">
        <v>1</v>
      </c>
      <c r="I22" s="18"/>
      <c r="J22" s="18"/>
      <c r="K22" s="18">
        <v>5</v>
      </c>
      <c r="L22" s="18">
        <v>3</v>
      </c>
      <c r="M22" s="18"/>
      <c r="N22" s="18"/>
      <c r="O22" s="18">
        <v>2</v>
      </c>
      <c r="P22" s="18">
        <v>1</v>
      </c>
      <c r="Q22" s="18"/>
      <c r="R22" s="18">
        <v>1</v>
      </c>
      <c r="S22" s="18">
        <v>6</v>
      </c>
      <c r="T22" s="17">
        <v>25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60</v>
      </c>
      <c r="F23" s="18">
        <v>30</v>
      </c>
      <c r="G23" s="18">
        <v>24</v>
      </c>
      <c r="H23" s="18">
        <v>6</v>
      </c>
      <c r="I23" s="18"/>
      <c r="J23" s="18"/>
      <c r="K23" s="18">
        <v>30</v>
      </c>
      <c r="L23" s="18">
        <v>27</v>
      </c>
      <c r="M23" s="18">
        <v>1</v>
      </c>
      <c r="N23" s="18"/>
      <c r="O23" s="18">
        <v>2</v>
      </c>
      <c r="P23" s="18"/>
      <c r="Q23" s="18"/>
      <c r="R23" s="18"/>
      <c r="S23" s="18">
        <v>5</v>
      </c>
      <c r="T23" s="17">
        <v>85</v>
      </c>
      <c r="U23" s="23">
        <v>2</v>
      </c>
    </row>
    <row r="24" spans="1:21">
      <c r="A24" s="14">
        <v>4</v>
      </c>
      <c r="B24" s="52" t="s">
        <v>29</v>
      </c>
      <c r="C24" s="52"/>
      <c r="D24" s="52"/>
      <c r="E24" s="14">
        <f>SUM(E21:E23)</f>
        <v>148</v>
      </c>
      <c r="F24" s="14">
        <f t="shared" ref="F24:U24" si="0">SUM(F21:F23)</f>
        <v>66</v>
      </c>
      <c r="G24" s="14">
        <f t="shared" si="0"/>
        <v>58</v>
      </c>
      <c r="H24" s="14">
        <f t="shared" si="0"/>
        <v>8</v>
      </c>
      <c r="I24" s="14">
        <f t="shared" si="0"/>
        <v>0</v>
      </c>
      <c r="J24" s="14">
        <f t="shared" si="0"/>
        <v>1</v>
      </c>
      <c r="K24" s="14">
        <f t="shared" si="0"/>
        <v>65</v>
      </c>
      <c r="L24" s="14">
        <f t="shared" si="0"/>
        <v>49</v>
      </c>
      <c r="M24" s="14">
        <f t="shared" si="0"/>
        <v>1</v>
      </c>
      <c r="N24" s="14">
        <f t="shared" si="0"/>
        <v>0</v>
      </c>
      <c r="O24" s="14">
        <f t="shared" si="0"/>
        <v>15</v>
      </c>
      <c r="P24" s="14">
        <f t="shared" si="0"/>
        <v>1</v>
      </c>
      <c r="Q24" s="14">
        <f t="shared" si="0"/>
        <v>0</v>
      </c>
      <c r="R24" s="14">
        <f t="shared" si="0"/>
        <v>1</v>
      </c>
      <c r="S24" s="14">
        <f t="shared" si="0"/>
        <v>30</v>
      </c>
      <c r="T24" s="14">
        <f t="shared" si="0"/>
        <v>184</v>
      </c>
      <c r="U24" s="14">
        <f t="shared" si="0"/>
        <v>3</v>
      </c>
    </row>
  </sheetData>
  <mergeCells count="32">
    <mergeCell ref="B24:D24"/>
    <mergeCell ref="B22:D22"/>
    <mergeCell ref="B23:D23"/>
    <mergeCell ref="B20:D20"/>
    <mergeCell ref="B21:D21"/>
    <mergeCell ref="O8:O19"/>
    <mergeCell ref="P8:P19"/>
    <mergeCell ref="Q8:Q19"/>
    <mergeCell ref="R8:R19"/>
    <mergeCell ref="I10:I19"/>
    <mergeCell ref="J10:J19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32</v>
      </c>
      <c r="F21" s="17">
        <v>19</v>
      </c>
      <c r="G21" s="17">
        <v>19</v>
      </c>
      <c r="H21" s="17">
        <v>0</v>
      </c>
      <c r="I21" s="17"/>
      <c r="J21" s="17">
        <v>6</v>
      </c>
      <c r="K21" s="17">
        <v>13</v>
      </c>
      <c r="L21" s="17">
        <v>9</v>
      </c>
      <c r="M21" s="17">
        <v>1</v>
      </c>
      <c r="N21" s="17"/>
      <c r="O21" s="17">
        <v>3</v>
      </c>
      <c r="P21" s="17"/>
      <c r="Q21" s="17"/>
      <c r="R21" s="17"/>
      <c r="S21" s="17">
        <v>18</v>
      </c>
      <c r="T21" s="17">
        <v>33</v>
      </c>
      <c r="U21" s="17"/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9</v>
      </c>
      <c r="F22" s="18">
        <v>4</v>
      </c>
      <c r="G22" s="18">
        <v>4</v>
      </c>
      <c r="H22" s="18"/>
      <c r="I22" s="18"/>
      <c r="J22" s="18">
        <v>2</v>
      </c>
      <c r="K22" s="18">
        <v>2</v>
      </c>
      <c r="L22" s="18"/>
      <c r="M22" s="18"/>
      <c r="N22" s="18"/>
      <c r="O22" s="18">
        <v>2</v>
      </c>
      <c r="P22" s="18"/>
      <c r="Q22" s="18"/>
      <c r="R22" s="18"/>
      <c r="S22" s="18">
        <v>7</v>
      </c>
      <c r="T22" s="17">
        <v>6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20</v>
      </c>
      <c r="F23" s="18">
        <v>13</v>
      </c>
      <c r="G23" s="18">
        <v>11</v>
      </c>
      <c r="H23" s="18">
        <v>2</v>
      </c>
      <c r="I23" s="18"/>
      <c r="J23" s="18">
        <v>7</v>
      </c>
      <c r="K23" s="18">
        <v>6</v>
      </c>
      <c r="L23" s="18">
        <v>5</v>
      </c>
      <c r="M23" s="18"/>
      <c r="N23" s="18"/>
      <c r="O23" s="18">
        <v>1</v>
      </c>
      <c r="P23" s="18"/>
      <c r="Q23" s="18"/>
      <c r="R23" s="18"/>
      <c r="S23" s="18">
        <v>8</v>
      </c>
      <c r="T23" s="17">
        <v>25</v>
      </c>
      <c r="U23" s="23"/>
    </row>
    <row r="24" spans="1:21">
      <c r="A24" s="14">
        <v>4</v>
      </c>
      <c r="B24" s="52" t="s">
        <v>29</v>
      </c>
      <c r="C24" s="52"/>
      <c r="D24" s="52"/>
      <c r="E24" s="15">
        <f>SUM(E21:E23)</f>
        <v>61</v>
      </c>
      <c r="F24" s="15">
        <f t="shared" ref="F24:U24" si="0">SUM(F21:F23)</f>
        <v>36</v>
      </c>
      <c r="G24" s="15">
        <f t="shared" si="0"/>
        <v>34</v>
      </c>
      <c r="H24" s="15">
        <f t="shared" si="0"/>
        <v>2</v>
      </c>
      <c r="I24" s="15">
        <f t="shared" si="0"/>
        <v>0</v>
      </c>
      <c r="J24" s="15">
        <f t="shared" si="0"/>
        <v>15</v>
      </c>
      <c r="K24" s="15">
        <f t="shared" si="0"/>
        <v>21</v>
      </c>
      <c r="L24" s="15">
        <f t="shared" si="0"/>
        <v>14</v>
      </c>
      <c r="M24" s="15">
        <f t="shared" si="0"/>
        <v>1</v>
      </c>
      <c r="N24" s="15">
        <f t="shared" si="0"/>
        <v>0</v>
      </c>
      <c r="O24" s="15">
        <f t="shared" si="0"/>
        <v>6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33</v>
      </c>
      <c r="T24" s="15">
        <f t="shared" si="0"/>
        <v>64</v>
      </c>
      <c r="U24" s="15">
        <f t="shared" si="0"/>
        <v>0</v>
      </c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90" zoomScaleNormal="90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1">
        <v>45</v>
      </c>
      <c r="F21" s="17">
        <v>22</v>
      </c>
      <c r="G21" s="17">
        <v>21</v>
      </c>
      <c r="H21" s="17">
        <v>1</v>
      </c>
      <c r="I21" s="17"/>
      <c r="J21" s="17">
        <v>5</v>
      </c>
      <c r="K21" s="17">
        <v>17</v>
      </c>
      <c r="L21" s="17">
        <v>9</v>
      </c>
      <c r="M21" s="17">
        <v>1</v>
      </c>
      <c r="N21" s="17"/>
      <c r="O21" s="17">
        <v>7</v>
      </c>
      <c r="P21" s="17"/>
      <c r="Q21" s="17"/>
      <c r="R21" s="17"/>
      <c r="S21" s="17">
        <v>17</v>
      </c>
      <c r="T21" s="17">
        <v>50</v>
      </c>
      <c r="U21" s="17"/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19">
        <v>10</v>
      </c>
      <c r="F22" s="18">
        <v>3</v>
      </c>
      <c r="G22" s="18">
        <v>1</v>
      </c>
      <c r="H22" s="18">
        <v>2</v>
      </c>
      <c r="I22" s="18"/>
      <c r="J22" s="18"/>
      <c r="K22" s="18">
        <v>3</v>
      </c>
      <c r="L22" s="18">
        <v>3</v>
      </c>
      <c r="M22" s="18"/>
      <c r="N22" s="18"/>
      <c r="O22" s="18"/>
      <c r="P22" s="18"/>
      <c r="Q22" s="18"/>
      <c r="R22" s="18"/>
      <c r="S22" s="18">
        <v>4</v>
      </c>
      <c r="T22" s="17">
        <v>9</v>
      </c>
      <c r="U22" s="23"/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19">
        <v>44</v>
      </c>
      <c r="F23" s="18">
        <v>29</v>
      </c>
      <c r="G23" s="18">
        <v>29</v>
      </c>
      <c r="H23" s="18"/>
      <c r="I23" s="18"/>
      <c r="J23" s="18">
        <v>4</v>
      </c>
      <c r="K23" s="18">
        <v>25</v>
      </c>
      <c r="L23" s="18">
        <v>22</v>
      </c>
      <c r="M23" s="18"/>
      <c r="N23" s="18"/>
      <c r="O23" s="18">
        <v>3</v>
      </c>
      <c r="P23" s="18">
        <v>2</v>
      </c>
      <c r="Q23" s="18"/>
      <c r="R23" s="18">
        <v>2</v>
      </c>
      <c r="S23" s="18">
        <v>16</v>
      </c>
      <c r="T23" s="17">
        <v>57</v>
      </c>
      <c r="U23" s="23"/>
    </row>
    <row r="24" spans="1:21">
      <c r="A24" s="14">
        <v>4</v>
      </c>
      <c r="B24" s="52" t="s">
        <v>29</v>
      </c>
      <c r="C24" s="52"/>
      <c r="D24" s="52"/>
      <c r="E24" s="14">
        <f>SUM(E21:E23)</f>
        <v>99</v>
      </c>
      <c r="F24" s="14">
        <f t="shared" ref="F24:U24" si="0">SUM(F21:F23)</f>
        <v>54</v>
      </c>
      <c r="G24" s="14">
        <f t="shared" si="0"/>
        <v>51</v>
      </c>
      <c r="H24" s="14">
        <f t="shared" si="0"/>
        <v>3</v>
      </c>
      <c r="I24" s="14">
        <f t="shared" si="0"/>
        <v>0</v>
      </c>
      <c r="J24" s="14">
        <f t="shared" si="0"/>
        <v>9</v>
      </c>
      <c r="K24" s="14">
        <f t="shared" si="0"/>
        <v>45</v>
      </c>
      <c r="L24" s="14">
        <f t="shared" si="0"/>
        <v>34</v>
      </c>
      <c r="M24" s="14">
        <f t="shared" si="0"/>
        <v>1</v>
      </c>
      <c r="N24" s="14">
        <f t="shared" si="0"/>
        <v>0</v>
      </c>
      <c r="O24" s="14">
        <f t="shared" si="0"/>
        <v>10</v>
      </c>
      <c r="P24" s="14">
        <f t="shared" si="0"/>
        <v>2</v>
      </c>
      <c r="Q24" s="14">
        <f t="shared" si="0"/>
        <v>0</v>
      </c>
      <c r="R24" s="14">
        <f t="shared" si="0"/>
        <v>2</v>
      </c>
      <c r="S24" s="14">
        <f t="shared" si="0"/>
        <v>37</v>
      </c>
      <c r="T24" s="14">
        <f t="shared" si="0"/>
        <v>116</v>
      </c>
      <c r="U24" s="14">
        <f t="shared" si="0"/>
        <v>0</v>
      </c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Normal="100" workbookViewId="0">
      <selection activeCell="A3" sqref="A3:U3"/>
    </sheetView>
  </sheetViews>
  <sheetFormatPr defaultRowHeight="15.75"/>
  <cols>
    <col min="1" max="1" width="9.140625" style="16" customWidth="1"/>
    <col min="2" max="2" width="11.28515625" style="16" customWidth="1"/>
    <col min="3" max="3" width="11" style="16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</row>
    <row r="5" spans="1:21" s="3" customFormat="1" ht="61.5" customHeight="1">
      <c r="A5" s="63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5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29">
        <v>103</v>
      </c>
      <c r="F21" s="29">
        <v>20</v>
      </c>
      <c r="G21" s="29">
        <v>20</v>
      </c>
      <c r="H21" s="29">
        <v>0</v>
      </c>
      <c r="I21" s="29">
        <v>0</v>
      </c>
      <c r="J21" s="29">
        <v>4</v>
      </c>
      <c r="K21" s="29">
        <v>16</v>
      </c>
      <c r="L21" s="29">
        <v>9</v>
      </c>
      <c r="M21" s="29">
        <v>1</v>
      </c>
      <c r="N21" s="29">
        <v>0</v>
      </c>
      <c r="O21" s="29">
        <v>6</v>
      </c>
      <c r="P21" s="29">
        <v>0</v>
      </c>
      <c r="Q21" s="29">
        <v>0</v>
      </c>
      <c r="R21" s="29">
        <v>0</v>
      </c>
      <c r="S21" s="29">
        <v>13</v>
      </c>
      <c r="T21" s="29">
        <v>110</v>
      </c>
      <c r="U21" s="29">
        <v>1</v>
      </c>
    </row>
    <row r="22" spans="1:21" s="7" customFormat="1" ht="59.25" customHeight="1">
      <c r="A22" s="22" t="s">
        <v>4</v>
      </c>
      <c r="B22" s="42" t="s">
        <v>6</v>
      </c>
      <c r="C22" s="43"/>
      <c r="D22" s="44"/>
      <c r="E22" s="29">
        <v>7</v>
      </c>
      <c r="F22" s="29">
        <v>2</v>
      </c>
      <c r="G22" s="29">
        <v>2</v>
      </c>
      <c r="H22" s="29">
        <v>0</v>
      </c>
      <c r="I22" s="29">
        <v>0</v>
      </c>
      <c r="J22" s="29">
        <v>0</v>
      </c>
      <c r="K22" s="29">
        <v>2</v>
      </c>
      <c r="L22" s="29">
        <v>1</v>
      </c>
      <c r="M22" s="29">
        <v>0</v>
      </c>
      <c r="N22" s="29">
        <v>0</v>
      </c>
      <c r="O22" s="29">
        <v>1</v>
      </c>
      <c r="P22" s="29">
        <v>0</v>
      </c>
      <c r="Q22" s="29">
        <v>0</v>
      </c>
      <c r="R22" s="29">
        <v>0</v>
      </c>
      <c r="S22" s="29">
        <v>0</v>
      </c>
      <c r="T22" s="29">
        <v>9</v>
      </c>
      <c r="U22" s="29">
        <v>1</v>
      </c>
    </row>
    <row r="23" spans="1:21" s="8" customFormat="1" ht="63.75" customHeight="1">
      <c r="A23" s="22" t="s">
        <v>5</v>
      </c>
      <c r="B23" s="42" t="s">
        <v>23</v>
      </c>
      <c r="C23" s="43"/>
      <c r="D23" s="44"/>
      <c r="E23" s="29">
        <v>52</v>
      </c>
      <c r="F23" s="29">
        <v>7</v>
      </c>
      <c r="G23" s="29">
        <v>5</v>
      </c>
      <c r="H23" s="29">
        <v>2</v>
      </c>
      <c r="I23" s="29">
        <v>0</v>
      </c>
      <c r="J23" s="29">
        <v>1</v>
      </c>
      <c r="K23" s="29">
        <v>6</v>
      </c>
      <c r="L23" s="29">
        <v>6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5</v>
      </c>
      <c r="T23" s="29">
        <v>54</v>
      </c>
      <c r="U23" s="29">
        <v>0</v>
      </c>
    </row>
    <row r="24" spans="1:21">
      <c r="A24" s="14">
        <v>4</v>
      </c>
      <c r="B24" s="52" t="s">
        <v>29</v>
      </c>
      <c r="C24" s="52"/>
      <c r="D24" s="52"/>
      <c r="E24" s="14">
        <f>SUM(E21:E23)</f>
        <v>162</v>
      </c>
      <c r="F24" s="14">
        <f t="shared" ref="F24:U24" si="0">SUM(F21:F23)</f>
        <v>29</v>
      </c>
      <c r="G24" s="14">
        <f t="shared" si="0"/>
        <v>27</v>
      </c>
      <c r="H24" s="14">
        <f t="shared" si="0"/>
        <v>2</v>
      </c>
      <c r="I24" s="14">
        <f t="shared" si="0"/>
        <v>0</v>
      </c>
      <c r="J24" s="14">
        <f t="shared" si="0"/>
        <v>5</v>
      </c>
      <c r="K24" s="14">
        <f t="shared" si="0"/>
        <v>24</v>
      </c>
      <c r="L24" s="14">
        <f t="shared" si="0"/>
        <v>16</v>
      </c>
      <c r="M24" s="14">
        <f t="shared" si="0"/>
        <v>1</v>
      </c>
      <c r="N24" s="14">
        <f t="shared" si="0"/>
        <v>0</v>
      </c>
      <c r="O24" s="14">
        <f t="shared" si="0"/>
        <v>7</v>
      </c>
      <c r="P24" s="14">
        <f t="shared" si="0"/>
        <v>0</v>
      </c>
      <c r="Q24" s="14">
        <f t="shared" si="0"/>
        <v>0</v>
      </c>
      <c r="R24" s="14">
        <f t="shared" si="0"/>
        <v>0</v>
      </c>
      <c r="S24" s="14">
        <f t="shared" si="0"/>
        <v>18</v>
      </c>
      <c r="T24" s="14">
        <f t="shared" si="0"/>
        <v>173</v>
      </c>
      <c r="U24" s="14">
        <f t="shared" si="0"/>
        <v>2</v>
      </c>
    </row>
  </sheetData>
  <mergeCells count="32">
    <mergeCell ref="L8:L19"/>
    <mergeCell ref="K10:K19"/>
    <mergeCell ref="I10:I19"/>
    <mergeCell ref="J10:J19"/>
    <mergeCell ref="T6:T19"/>
    <mergeCell ref="B22:D22"/>
    <mergeCell ref="B23:D23"/>
    <mergeCell ref="B20:D20"/>
    <mergeCell ref="M8:M19"/>
    <mergeCell ref="N8:N19"/>
    <mergeCell ref="H8:H19"/>
    <mergeCell ref="I8:K9"/>
    <mergeCell ref="B24:D24"/>
    <mergeCell ref="A1:U1"/>
    <mergeCell ref="A2:U2"/>
    <mergeCell ref="A3:U3"/>
    <mergeCell ref="A4:U5"/>
    <mergeCell ref="A6:A19"/>
    <mergeCell ref="U6:U19"/>
    <mergeCell ref="F8:F19"/>
    <mergeCell ref="G8:G19"/>
    <mergeCell ref="B21:D21"/>
    <mergeCell ref="B6:D19"/>
    <mergeCell ref="E6:E19"/>
    <mergeCell ref="S6:S19"/>
    <mergeCell ref="F6:K7"/>
    <mergeCell ref="L6:O7"/>
    <mergeCell ref="P6:R7"/>
    <mergeCell ref="O8:O19"/>
    <mergeCell ref="P8:P19"/>
    <mergeCell ref="Q8:Q19"/>
    <mergeCell ref="R8:R19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U24"/>
  <sheetViews>
    <sheetView zoomScale="85" zoomScaleNormal="85" workbookViewId="0">
      <selection activeCell="A3" sqref="A3:U3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6" customWidth="1"/>
    <col min="5" max="5" width="11" style="16" customWidth="1"/>
    <col min="6" max="6" width="4.85546875" style="16" customWidth="1"/>
    <col min="7" max="7" width="8.140625" style="16" customWidth="1"/>
    <col min="8" max="8" width="9" style="16" customWidth="1"/>
    <col min="9" max="9" width="7.5703125" style="16" customWidth="1"/>
    <col min="10" max="10" width="7.85546875" style="16" customWidth="1"/>
    <col min="11" max="11" width="5.140625" style="16" customWidth="1"/>
    <col min="12" max="12" width="10.140625" style="16" customWidth="1"/>
    <col min="13" max="14" width="10.28515625" style="16" customWidth="1"/>
    <col min="15" max="15" width="5.85546875" style="16" customWidth="1"/>
    <col min="16" max="16" width="5.5703125" style="16" customWidth="1"/>
    <col min="17" max="17" width="8" style="16" customWidth="1"/>
    <col min="18" max="18" width="9" style="16" customWidth="1"/>
    <col min="19" max="19" width="9.42578125" style="16" customWidth="1"/>
    <col min="20" max="20" width="10.28515625" style="16" customWidth="1"/>
    <col min="21" max="21" width="12.140625" style="16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8" t="s">
        <v>28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</row>
    <row r="5" spans="1:21" s="3" customFormat="1" ht="61.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1" s="3" customFormat="1" ht="41.25" customHeight="1">
      <c r="A6" s="74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74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74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74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74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74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74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74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74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74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74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74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74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74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5">
        <v>1</v>
      </c>
      <c r="B21" s="42" t="s">
        <v>7</v>
      </c>
      <c r="C21" s="43"/>
      <c r="D21" s="44"/>
      <c r="E21" s="21">
        <v>28</v>
      </c>
      <c r="F21" s="17">
        <v>15</v>
      </c>
      <c r="G21" s="17">
        <v>15</v>
      </c>
      <c r="H21" s="17"/>
      <c r="I21" s="17"/>
      <c r="J21" s="17">
        <v>8</v>
      </c>
      <c r="K21" s="17">
        <v>7</v>
      </c>
      <c r="L21" s="17">
        <v>3</v>
      </c>
      <c r="M21" s="17"/>
      <c r="N21" s="17"/>
      <c r="O21" s="17">
        <v>4</v>
      </c>
      <c r="P21" s="17"/>
      <c r="Q21" s="17"/>
      <c r="R21" s="17"/>
      <c r="S21" s="17">
        <v>10</v>
      </c>
      <c r="T21" s="17">
        <v>33</v>
      </c>
      <c r="U21" s="17"/>
    </row>
    <row r="22" spans="1:21" s="7" customFormat="1" ht="59.25" customHeight="1">
      <c r="A22" s="2" t="s">
        <v>4</v>
      </c>
      <c r="B22" s="75" t="s">
        <v>6</v>
      </c>
      <c r="C22" s="76"/>
      <c r="D22" s="77"/>
      <c r="E22" s="19">
        <v>15</v>
      </c>
      <c r="F22" s="18">
        <v>12</v>
      </c>
      <c r="G22" s="18">
        <v>12</v>
      </c>
      <c r="H22" s="18"/>
      <c r="I22" s="18"/>
      <c r="J22" s="18">
        <v>3</v>
      </c>
      <c r="K22" s="18">
        <v>9</v>
      </c>
      <c r="L22" s="18">
        <v>6</v>
      </c>
      <c r="M22" s="18">
        <v>1</v>
      </c>
      <c r="N22" s="18"/>
      <c r="O22" s="18">
        <v>2</v>
      </c>
      <c r="P22" s="18"/>
      <c r="Q22" s="18"/>
      <c r="R22" s="18"/>
      <c r="S22" s="18">
        <v>5</v>
      </c>
      <c r="T22" s="17">
        <v>22</v>
      </c>
      <c r="U22" s="23">
        <v>1</v>
      </c>
    </row>
    <row r="23" spans="1:21" s="8" customFormat="1" ht="63.75" customHeight="1">
      <c r="A23" s="2" t="s">
        <v>5</v>
      </c>
      <c r="B23" s="75" t="s">
        <v>23</v>
      </c>
      <c r="C23" s="76"/>
      <c r="D23" s="77"/>
      <c r="E23" s="19">
        <v>9</v>
      </c>
      <c r="F23" s="18">
        <v>7</v>
      </c>
      <c r="G23" s="18">
        <v>7</v>
      </c>
      <c r="H23" s="18"/>
      <c r="I23" s="18"/>
      <c r="J23" s="18">
        <v>4</v>
      </c>
      <c r="K23" s="18">
        <v>3</v>
      </c>
      <c r="L23" s="18">
        <v>2</v>
      </c>
      <c r="M23" s="18"/>
      <c r="N23" s="18"/>
      <c r="O23" s="18">
        <v>1</v>
      </c>
      <c r="P23" s="18"/>
      <c r="Q23" s="18"/>
      <c r="R23" s="18"/>
      <c r="S23" s="18">
        <v>6</v>
      </c>
      <c r="T23" s="17">
        <v>10</v>
      </c>
      <c r="U23" s="23"/>
    </row>
    <row r="24" spans="1:21">
      <c r="A24" s="11">
        <v>4</v>
      </c>
      <c r="B24" s="67" t="s">
        <v>29</v>
      </c>
      <c r="C24" s="67"/>
      <c r="D24" s="67"/>
      <c r="E24" s="15">
        <f>SUM(E21:E23)</f>
        <v>52</v>
      </c>
      <c r="F24" s="15">
        <f t="shared" ref="F24:U24" si="0">SUM(F21:F23)</f>
        <v>34</v>
      </c>
      <c r="G24" s="15">
        <f t="shared" si="0"/>
        <v>34</v>
      </c>
      <c r="H24" s="15">
        <f t="shared" si="0"/>
        <v>0</v>
      </c>
      <c r="I24" s="15">
        <f t="shared" si="0"/>
        <v>0</v>
      </c>
      <c r="J24" s="15">
        <f t="shared" si="0"/>
        <v>15</v>
      </c>
      <c r="K24" s="15">
        <f t="shared" si="0"/>
        <v>19</v>
      </c>
      <c r="L24" s="15">
        <f t="shared" si="0"/>
        <v>11</v>
      </c>
      <c r="M24" s="15">
        <f t="shared" si="0"/>
        <v>1</v>
      </c>
      <c r="N24" s="15">
        <f t="shared" si="0"/>
        <v>0</v>
      </c>
      <c r="O24" s="15">
        <f t="shared" si="0"/>
        <v>7</v>
      </c>
      <c r="P24" s="15">
        <f t="shared" si="0"/>
        <v>0</v>
      </c>
      <c r="Q24" s="15">
        <f t="shared" si="0"/>
        <v>0</v>
      </c>
      <c r="R24" s="15">
        <f t="shared" si="0"/>
        <v>0</v>
      </c>
      <c r="S24" s="15">
        <f t="shared" si="0"/>
        <v>21</v>
      </c>
      <c r="T24" s="15">
        <f t="shared" si="0"/>
        <v>65</v>
      </c>
      <c r="U24" s="15">
        <f t="shared" si="0"/>
        <v>1</v>
      </c>
    </row>
  </sheetData>
  <mergeCells count="32">
    <mergeCell ref="B22:D22"/>
    <mergeCell ref="B23:D23"/>
    <mergeCell ref="B20:D20"/>
    <mergeCell ref="B21:D21"/>
    <mergeCell ref="O8:O19"/>
    <mergeCell ref="P8:P19"/>
    <mergeCell ref="R8:R19"/>
    <mergeCell ref="I10:I19"/>
    <mergeCell ref="J10:J19"/>
    <mergeCell ref="K10:K19"/>
    <mergeCell ref="S6:S19"/>
    <mergeCell ref="P6:R7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Q8:Q19"/>
    <mergeCell ref="B24:D24"/>
    <mergeCell ref="A1:U1"/>
    <mergeCell ref="A2:U2"/>
    <mergeCell ref="A3:U3"/>
    <mergeCell ref="A4:U5"/>
    <mergeCell ref="A6:A19"/>
    <mergeCell ref="B6:D19"/>
    <mergeCell ref="E6:E19"/>
    <mergeCell ref="F6:K7"/>
    <mergeCell ref="L6: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U25"/>
  <sheetViews>
    <sheetView zoomScale="85" zoomScaleNormal="85" workbookViewId="0">
      <selection activeCell="A3" sqref="A3:U3"/>
    </sheetView>
  </sheetViews>
  <sheetFormatPr defaultRowHeight="15.75"/>
  <cols>
    <col min="1" max="1" width="9.140625" style="1" customWidth="1"/>
    <col min="2" max="2" width="11.28515625" style="1" customWidth="1"/>
    <col min="3" max="3" width="11" style="1" customWidth="1"/>
    <col min="4" max="4" width="11.7109375" style="1" customWidth="1"/>
    <col min="5" max="5" width="11" style="1" customWidth="1"/>
    <col min="6" max="6" width="4.85546875" style="1" customWidth="1"/>
    <col min="7" max="7" width="8.140625" style="1" customWidth="1"/>
    <col min="8" max="8" width="9" style="1" customWidth="1"/>
    <col min="9" max="9" width="7.5703125" style="1" customWidth="1"/>
    <col min="10" max="10" width="7.85546875" style="1" customWidth="1"/>
    <col min="11" max="11" width="5.140625" style="1" customWidth="1"/>
    <col min="12" max="12" width="10.140625" style="1" customWidth="1"/>
    <col min="13" max="14" width="10.28515625" style="1" customWidth="1"/>
    <col min="15" max="15" width="5.85546875" style="1" customWidth="1"/>
    <col min="16" max="16" width="5.5703125" style="1" customWidth="1"/>
    <col min="17" max="17" width="8" style="1" customWidth="1"/>
    <col min="18" max="18" width="9" style="1" customWidth="1"/>
    <col min="19" max="19" width="9.42578125" style="1" customWidth="1"/>
    <col min="20" max="20" width="10.28515625" style="1" customWidth="1"/>
    <col min="21" max="21" width="12.140625" style="1" customWidth="1"/>
    <col min="22" max="16384" width="9.140625" style="1"/>
  </cols>
  <sheetData>
    <row r="1" spans="1:21" s="3" customFormat="1" ht="18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</row>
    <row r="2" spans="1:21" s="3" customFormat="1" ht="19.5" customHeight="1">
      <c r="A2" s="59" t="s">
        <v>40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spans="1:21" s="3" customFormat="1" ht="18.75" customHeight="1">
      <c r="A3" s="59" t="s">
        <v>50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</row>
    <row r="4" spans="1:21" s="3" customFormat="1" ht="15">
      <c r="A4" s="68" t="s">
        <v>28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70"/>
    </row>
    <row r="5" spans="1:21" s="3" customFormat="1" ht="61.5" customHeight="1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3"/>
    </row>
    <row r="6" spans="1:21" s="3" customFormat="1" ht="41.25" customHeight="1">
      <c r="A6" s="41" t="s">
        <v>8</v>
      </c>
      <c r="B6" s="45" t="s">
        <v>27</v>
      </c>
      <c r="C6" s="45"/>
      <c r="D6" s="45"/>
      <c r="E6" s="49" t="s">
        <v>25</v>
      </c>
      <c r="F6" s="45" t="s">
        <v>9</v>
      </c>
      <c r="G6" s="45"/>
      <c r="H6" s="45"/>
      <c r="I6" s="45"/>
      <c r="J6" s="45"/>
      <c r="K6" s="45"/>
      <c r="L6" s="53" t="s">
        <v>19</v>
      </c>
      <c r="M6" s="54"/>
      <c r="N6" s="54"/>
      <c r="O6" s="55"/>
      <c r="P6" s="45" t="s">
        <v>20</v>
      </c>
      <c r="Q6" s="45"/>
      <c r="R6" s="45"/>
      <c r="S6" s="41" t="s">
        <v>1</v>
      </c>
      <c r="T6" s="49" t="s">
        <v>26</v>
      </c>
      <c r="U6" s="41" t="s">
        <v>2</v>
      </c>
    </row>
    <row r="7" spans="1:21" s="3" customFormat="1" ht="53.25" customHeight="1">
      <c r="A7" s="41"/>
      <c r="B7" s="45"/>
      <c r="C7" s="45"/>
      <c r="D7" s="45"/>
      <c r="E7" s="50"/>
      <c r="F7" s="45"/>
      <c r="G7" s="45"/>
      <c r="H7" s="45"/>
      <c r="I7" s="45"/>
      <c r="J7" s="45"/>
      <c r="K7" s="45"/>
      <c r="L7" s="56"/>
      <c r="M7" s="57"/>
      <c r="N7" s="57"/>
      <c r="O7" s="58"/>
      <c r="P7" s="45"/>
      <c r="Q7" s="45"/>
      <c r="R7" s="45"/>
      <c r="S7" s="41"/>
      <c r="T7" s="50"/>
      <c r="U7" s="41"/>
    </row>
    <row r="8" spans="1:21" s="3" customFormat="1" ht="33.75" customHeight="1">
      <c r="A8" s="41"/>
      <c r="B8" s="45"/>
      <c r="C8" s="45"/>
      <c r="D8" s="45"/>
      <c r="E8" s="50"/>
      <c r="F8" s="41" t="s">
        <v>3</v>
      </c>
      <c r="G8" s="41" t="s">
        <v>16</v>
      </c>
      <c r="H8" s="41" t="s">
        <v>17</v>
      </c>
      <c r="I8" s="45" t="s">
        <v>18</v>
      </c>
      <c r="J8" s="45"/>
      <c r="K8" s="45"/>
      <c r="L8" s="41" t="s">
        <v>13</v>
      </c>
      <c r="M8" s="41" t="s">
        <v>14</v>
      </c>
      <c r="N8" s="41" t="s">
        <v>15</v>
      </c>
      <c r="O8" s="49" t="s">
        <v>24</v>
      </c>
      <c r="P8" s="41" t="s">
        <v>3</v>
      </c>
      <c r="Q8" s="41" t="s">
        <v>21</v>
      </c>
      <c r="R8" s="66" t="s">
        <v>22</v>
      </c>
      <c r="S8" s="41"/>
      <c r="T8" s="50"/>
      <c r="U8" s="41"/>
    </row>
    <row r="9" spans="1:21" s="3" customFormat="1" ht="18.75" customHeight="1">
      <c r="A9" s="41"/>
      <c r="B9" s="45"/>
      <c r="C9" s="45"/>
      <c r="D9" s="45"/>
      <c r="E9" s="50"/>
      <c r="F9" s="41"/>
      <c r="G9" s="41"/>
      <c r="H9" s="41"/>
      <c r="I9" s="45"/>
      <c r="J9" s="45"/>
      <c r="K9" s="45"/>
      <c r="L9" s="41"/>
      <c r="M9" s="41"/>
      <c r="N9" s="41"/>
      <c r="O9" s="50"/>
      <c r="P9" s="41"/>
      <c r="Q9" s="41"/>
      <c r="R9" s="66"/>
      <c r="S9" s="41"/>
      <c r="T9" s="50"/>
      <c r="U9" s="41"/>
    </row>
    <row r="10" spans="1:21" s="3" customFormat="1" ht="30" customHeight="1">
      <c r="A10" s="41"/>
      <c r="B10" s="45"/>
      <c r="C10" s="45"/>
      <c r="D10" s="45"/>
      <c r="E10" s="50"/>
      <c r="F10" s="41"/>
      <c r="G10" s="41"/>
      <c r="H10" s="41"/>
      <c r="I10" s="41" t="s">
        <v>12</v>
      </c>
      <c r="J10" s="41" t="s">
        <v>11</v>
      </c>
      <c r="K10" s="41" t="s">
        <v>10</v>
      </c>
      <c r="L10" s="41"/>
      <c r="M10" s="41"/>
      <c r="N10" s="41"/>
      <c r="O10" s="50"/>
      <c r="P10" s="41"/>
      <c r="Q10" s="41"/>
      <c r="R10" s="66"/>
      <c r="S10" s="41"/>
      <c r="T10" s="50"/>
      <c r="U10" s="41"/>
    </row>
    <row r="11" spans="1:21" s="3" customFormat="1" ht="15" customHeight="1">
      <c r="A11" s="41"/>
      <c r="B11" s="45"/>
      <c r="C11" s="45"/>
      <c r="D11" s="45"/>
      <c r="E11" s="50"/>
      <c r="F11" s="41"/>
      <c r="G11" s="41"/>
      <c r="H11" s="41"/>
      <c r="I11" s="41"/>
      <c r="J11" s="41"/>
      <c r="K11" s="41"/>
      <c r="L11" s="41"/>
      <c r="M11" s="41"/>
      <c r="N11" s="41"/>
      <c r="O11" s="50"/>
      <c r="P11" s="41"/>
      <c r="Q11" s="41"/>
      <c r="R11" s="66"/>
      <c r="S11" s="41"/>
      <c r="T11" s="50"/>
      <c r="U11" s="41"/>
    </row>
    <row r="12" spans="1:21" s="3" customFormat="1" ht="15" customHeight="1">
      <c r="A12" s="41"/>
      <c r="B12" s="45"/>
      <c r="C12" s="45"/>
      <c r="D12" s="45"/>
      <c r="E12" s="50"/>
      <c r="F12" s="41"/>
      <c r="G12" s="41"/>
      <c r="H12" s="41"/>
      <c r="I12" s="41"/>
      <c r="J12" s="41"/>
      <c r="K12" s="41"/>
      <c r="L12" s="41"/>
      <c r="M12" s="41"/>
      <c r="N12" s="41"/>
      <c r="O12" s="50"/>
      <c r="P12" s="41"/>
      <c r="Q12" s="41"/>
      <c r="R12" s="66"/>
      <c r="S12" s="41"/>
      <c r="T12" s="50"/>
      <c r="U12" s="41"/>
    </row>
    <row r="13" spans="1:21" s="3" customFormat="1" ht="15" customHeight="1">
      <c r="A13" s="41"/>
      <c r="B13" s="45"/>
      <c r="C13" s="45"/>
      <c r="D13" s="45"/>
      <c r="E13" s="50"/>
      <c r="F13" s="41"/>
      <c r="G13" s="41"/>
      <c r="H13" s="41"/>
      <c r="I13" s="41"/>
      <c r="J13" s="41"/>
      <c r="K13" s="41"/>
      <c r="L13" s="41"/>
      <c r="M13" s="41"/>
      <c r="N13" s="41"/>
      <c r="O13" s="50"/>
      <c r="P13" s="41"/>
      <c r="Q13" s="41"/>
      <c r="R13" s="66"/>
      <c r="S13" s="41"/>
      <c r="T13" s="50"/>
      <c r="U13" s="41"/>
    </row>
    <row r="14" spans="1:21" s="3" customFormat="1" ht="15" customHeight="1">
      <c r="A14" s="41"/>
      <c r="B14" s="45"/>
      <c r="C14" s="45"/>
      <c r="D14" s="45"/>
      <c r="E14" s="50"/>
      <c r="F14" s="41"/>
      <c r="G14" s="41"/>
      <c r="H14" s="41"/>
      <c r="I14" s="41"/>
      <c r="J14" s="41"/>
      <c r="K14" s="41"/>
      <c r="L14" s="41"/>
      <c r="M14" s="41"/>
      <c r="N14" s="41"/>
      <c r="O14" s="50"/>
      <c r="P14" s="41"/>
      <c r="Q14" s="41"/>
      <c r="R14" s="66"/>
      <c r="S14" s="41"/>
      <c r="T14" s="50"/>
      <c r="U14" s="41"/>
    </row>
    <row r="15" spans="1:21" s="3" customFormat="1" ht="15" customHeight="1">
      <c r="A15" s="41"/>
      <c r="B15" s="45"/>
      <c r="C15" s="45"/>
      <c r="D15" s="45"/>
      <c r="E15" s="50"/>
      <c r="F15" s="41"/>
      <c r="G15" s="41"/>
      <c r="H15" s="41"/>
      <c r="I15" s="41"/>
      <c r="J15" s="41"/>
      <c r="K15" s="41"/>
      <c r="L15" s="41"/>
      <c r="M15" s="41"/>
      <c r="N15" s="41"/>
      <c r="O15" s="50"/>
      <c r="P15" s="41"/>
      <c r="Q15" s="41"/>
      <c r="R15" s="66"/>
      <c r="S15" s="41"/>
      <c r="T15" s="50"/>
      <c r="U15" s="41"/>
    </row>
    <row r="16" spans="1:21" s="3" customFormat="1" ht="15" customHeight="1">
      <c r="A16" s="41"/>
      <c r="B16" s="45"/>
      <c r="C16" s="45"/>
      <c r="D16" s="45"/>
      <c r="E16" s="50"/>
      <c r="F16" s="41"/>
      <c r="G16" s="41"/>
      <c r="H16" s="41"/>
      <c r="I16" s="41"/>
      <c r="J16" s="41"/>
      <c r="K16" s="41"/>
      <c r="L16" s="41"/>
      <c r="M16" s="41"/>
      <c r="N16" s="41"/>
      <c r="O16" s="50"/>
      <c r="P16" s="41"/>
      <c r="Q16" s="41"/>
      <c r="R16" s="66"/>
      <c r="S16" s="41"/>
      <c r="T16" s="50"/>
      <c r="U16" s="41"/>
    </row>
    <row r="17" spans="1:21" s="3" customFormat="1" ht="15" customHeight="1">
      <c r="A17" s="41"/>
      <c r="B17" s="45"/>
      <c r="C17" s="45"/>
      <c r="D17" s="45"/>
      <c r="E17" s="50"/>
      <c r="F17" s="41"/>
      <c r="G17" s="41"/>
      <c r="H17" s="41"/>
      <c r="I17" s="41"/>
      <c r="J17" s="41"/>
      <c r="K17" s="41"/>
      <c r="L17" s="41"/>
      <c r="M17" s="41"/>
      <c r="N17" s="41"/>
      <c r="O17" s="50"/>
      <c r="P17" s="41"/>
      <c r="Q17" s="41"/>
      <c r="R17" s="66"/>
      <c r="S17" s="41"/>
      <c r="T17" s="50"/>
      <c r="U17" s="41"/>
    </row>
    <row r="18" spans="1:21" s="3" customFormat="1" ht="15" customHeight="1">
      <c r="A18" s="41"/>
      <c r="B18" s="45"/>
      <c r="C18" s="45"/>
      <c r="D18" s="45"/>
      <c r="E18" s="50"/>
      <c r="F18" s="41"/>
      <c r="G18" s="41"/>
      <c r="H18" s="41"/>
      <c r="I18" s="41"/>
      <c r="J18" s="41"/>
      <c r="K18" s="41"/>
      <c r="L18" s="41"/>
      <c r="M18" s="41"/>
      <c r="N18" s="41"/>
      <c r="O18" s="50"/>
      <c r="P18" s="41"/>
      <c r="Q18" s="41"/>
      <c r="R18" s="66"/>
      <c r="S18" s="41"/>
      <c r="T18" s="50"/>
      <c r="U18" s="41"/>
    </row>
    <row r="19" spans="1:21" s="3" customFormat="1" ht="15" customHeight="1">
      <c r="A19" s="41"/>
      <c r="B19" s="45"/>
      <c r="C19" s="45"/>
      <c r="D19" s="45"/>
      <c r="E19" s="51"/>
      <c r="F19" s="41"/>
      <c r="G19" s="41"/>
      <c r="H19" s="41"/>
      <c r="I19" s="41"/>
      <c r="J19" s="41"/>
      <c r="K19" s="41"/>
      <c r="L19" s="41"/>
      <c r="M19" s="41"/>
      <c r="N19" s="41"/>
      <c r="O19" s="51"/>
      <c r="P19" s="41"/>
      <c r="Q19" s="41"/>
      <c r="R19" s="66"/>
      <c r="S19" s="41"/>
      <c r="T19" s="51"/>
      <c r="U19" s="41"/>
    </row>
    <row r="20" spans="1:21" s="6" customFormat="1" ht="15">
      <c r="A20" s="18"/>
      <c r="B20" s="46"/>
      <c r="C20" s="47"/>
      <c r="D20" s="48"/>
      <c r="E20" s="19">
        <v>1</v>
      </c>
      <c r="F20" s="18">
        <v>2</v>
      </c>
      <c r="G20" s="19">
        <v>3</v>
      </c>
      <c r="H20" s="18">
        <v>4</v>
      </c>
      <c r="I20" s="19">
        <v>5</v>
      </c>
      <c r="J20" s="18">
        <v>6</v>
      </c>
      <c r="K20" s="19">
        <v>7</v>
      </c>
      <c r="L20" s="18">
        <v>8</v>
      </c>
      <c r="M20" s="19">
        <v>9</v>
      </c>
      <c r="N20" s="18">
        <v>10</v>
      </c>
      <c r="O20" s="19">
        <v>11</v>
      </c>
      <c r="P20" s="18">
        <v>12</v>
      </c>
      <c r="Q20" s="19">
        <v>13</v>
      </c>
      <c r="R20" s="18">
        <v>14</v>
      </c>
      <c r="S20" s="19">
        <v>15</v>
      </c>
      <c r="T20" s="18">
        <v>16</v>
      </c>
      <c r="U20" s="19">
        <v>17</v>
      </c>
    </row>
    <row r="21" spans="1:21" s="3" customFormat="1" ht="51.75" customHeight="1">
      <c r="A21" s="20">
        <v>1</v>
      </c>
      <c r="B21" s="42" t="s">
        <v>7</v>
      </c>
      <c r="C21" s="43"/>
      <c r="D21" s="44"/>
      <c r="E21" s="17">
        <v>46</v>
      </c>
      <c r="F21" s="17">
        <v>18</v>
      </c>
      <c r="G21" s="17">
        <v>18</v>
      </c>
      <c r="H21" s="17"/>
      <c r="I21" s="17"/>
      <c r="J21" s="17">
        <v>3</v>
      </c>
      <c r="K21" s="17">
        <v>15</v>
      </c>
      <c r="L21" s="17">
        <v>13</v>
      </c>
      <c r="M21" s="17"/>
      <c r="N21" s="17"/>
      <c r="O21" s="17">
        <v>2</v>
      </c>
      <c r="P21" s="17"/>
      <c r="Q21" s="17"/>
      <c r="R21" s="17"/>
      <c r="S21" s="17">
        <v>19</v>
      </c>
      <c r="T21" s="17">
        <v>45</v>
      </c>
      <c r="U21" s="17">
        <v>2</v>
      </c>
    </row>
    <row r="22" spans="1:21" s="7" customFormat="1" ht="59.25" customHeight="1">
      <c r="A22" s="2" t="s">
        <v>4</v>
      </c>
      <c r="B22" s="75" t="s">
        <v>6</v>
      </c>
      <c r="C22" s="76"/>
      <c r="D22" s="77"/>
      <c r="E22" s="4">
        <v>4</v>
      </c>
      <c r="F22" s="9">
        <v>4</v>
      </c>
      <c r="G22" s="9">
        <v>4</v>
      </c>
      <c r="H22" s="9"/>
      <c r="I22" s="9"/>
      <c r="J22" s="9">
        <v>1</v>
      </c>
      <c r="K22" s="9">
        <v>3</v>
      </c>
      <c r="L22" s="9">
        <v>2</v>
      </c>
      <c r="M22" s="9"/>
      <c r="N22" s="9"/>
      <c r="O22" s="9"/>
      <c r="P22" s="9"/>
      <c r="Q22" s="9"/>
      <c r="R22" s="9"/>
      <c r="S22" s="9">
        <v>1</v>
      </c>
      <c r="T22" s="4">
        <v>6</v>
      </c>
      <c r="U22" s="10"/>
    </row>
    <row r="23" spans="1:21" s="8" customFormat="1" ht="63.75" customHeight="1">
      <c r="A23" s="2" t="s">
        <v>5</v>
      </c>
      <c r="B23" s="75" t="s">
        <v>23</v>
      </c>
      <c r="C23" s="76"/>
      <c r="D23" s="77"/>
      <c r="E23" s="4">
        <v>25</v>
      </c>
      <c r="F23" s="9">
        <v>7</v>
      </c>
      <c r="G23" s="9">
        <v>7</v>
      </c>
      <c r="H23" s="9"/>
      <c r="I23" s="9"/>
      <c r="J23" s="9">
        <v>1</v>
      </c>
      <c r="K23" s="9">
        <v>6</v>
      </c>
      <c r="L23" s="9">
        <v>6</v>
      </c>
      <c r="M23" s="9"/>
      <c r="N23" s="9"/>
      <c r="O23" s="9"/>
      <c r="P23" s="9"/>
      <c r="Q23" s="9"/>
      <c r="R23" s="9"/>
      <c r="S23" s="9">
        <v>6</v>
      </c>
      <c r="T23" s="4">
        <v>26</v>
      </c>
      <c r="U23" s="10"/>
    </row>
    <row r="24" spans="1:21">
      <c r="A24" s="11">
        <v>4</v>
      </c>
      <c r="B24" s="67" t="s">
        <v>29</v>
      </c>
      <c r="C24" s="67"/>
      <c r="D24" s="67"/>
      <c r="E24" s="13">
        <f>SUM(E21:E23)</f>
        <v>75</v>
      </c>
      <c r="F24" s="13">
        <f t="shared" ref="F24:U24" si="0">SUM(F21:F23)</f>
        <v>29</v>
      </c>
      <c r="G24" s="13">
        <f t="shared" si="0"/>
        <v>29</v>
      </c>
      <c r="H24" s="13">
        <f t="shared" si="0"/>
        <v>0</v>
      </c>
      <c r="I24" s="13">
        <f t="shared" si="0"/>
        <v>0</v>
      </c>
      <c r="J24" s="13">
        <f t="shared" si="0"/>
        <v>5</v>
      </c>
      <c r="K24" s="13">
        <f t="shared" si="0"/>
        <v>24</v>
      </c>
      <c r="L24" s="13">
        <f t="shared" si="0"/>
        <v>21</v>
      </c>
      <c r="M24" s="13">
        <f t="shared" si="0"/>
        <v>0</v>
      </c>
      <c r="N24" s="13">
        <f t="shared" si="0"/>
        <v>0</v>
      </c>
      <c r="O24" s="13">
        <f t="shared" si="0"/>
        <v>2</v>
      </c>
      <c r="P24" s="13">
        <f t="shared" si="0"/>
        <v>0</v>
      </c>
      <c r="Q24" s="13">
        <f t="shared" si="0"/>
        <v>0</v>
      </c>
      <c r="R24" s="13">
        <f t="shared" si="0"/>
        <v>0</v>
      </c>
      <c r="S24" s="13">
        <f t="shared" si="0"/>
        <v>26</v>
      </c>
      <c r="T24" s="13">
        <f t="shared" si="0"/>
        <v>77</v>
      </c>
      <c r="U24" s="13">
        <f t="shared" si="0"/>
        <v>2</v>
      </c>
    </row>
    <row r="25" spans="1:21" ht="5.25" customHeight="1"/>
  </sheetData>
  <mergeCells count="32">
    <mergeCell ref="B22:D22"/>
    <mergeCell ref="B23:D23"/>
    <mergeCell ref="B20:D20"/>
    <mergeCell ref="B24:D24"/>
    <mergeCell ref="B21:D21"/>
    <mergeCell ref="O8:O19"/>
    <mergeCell ref="P8:P19"/>
    <mergeCell ref="Q8:Q19"/>
    <mergeCell ref="R8:R19"/>
    <mergeCell ref="I10:I19"/>
    <mergeCell ref="J10:J19"/>
    <mergeCell ref="K10:K19"/>
    <mergeCell ref="S6:S19"/>
    <mergeCell ref="T6:T19"/>
    <mergeCell ref="U6:U19"/>
    <mergeCell ref="F8:F19"/>
    <mergeCell ref="G8:G19"/>
    <mergeCell ref="H8:H19"/>
    <mergeCell ref="I8:K9"/>
    <mergeCell ref="L8:L19"/>
    <mergeCell ref="M8:M19"/>
    <mergeCell ref="N8:N19"/>
    <mergeCell ref="A1:U1"/>
    <mergeCell ref="A2:U2"/>
    <mergeCell ref="A3:U3"/>
    <mergeCell ref="A4:U5"/>
    <mergeCell ref="A6:A19"/>
    <mergeCell ref="B6:D19"/>
    <mergeCell ref="E6:E19"/>
    <mergeCell ref="F6:K7"/>
    <mergeCell ref="L6:O7"/>
    <mergeCell ref="P6:R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@ndhanur</vt:lpstr>
      <vt:lpstr>Shirak</vt:lpstr>
      <vt:lpstr>Kotayq</vt:lpstr>
      <vt:lpstr>Ararat</vt:lpstr>
      <vt:lpstr>Armavir</vt:lpstr>
      <vt:lpstr>Aragacotn</vt:lpstr>
      <vt:lpstr>Lori</vt:lpstr>
      <vt:lpstr>Tavush</vt:lpstr>
      <vt:lpstr>Gexarquniq</vt:lpstr>
      <vt:lpstr>Syuniq</vt:lpstr>
      <vt:lpstr>Erebuni</vt:lpstr>
      <vt:lpstr>Shengavit</vt:lpstr>
      <vt:lpstr>Ajapnyak</vt:lpstr>
      <vt:lpstr>Avan</vt:lpstr>
      <vt:lpstr>Arabkir</vt:lpstr>
      <vt:lpstr>Kentron</vt:lpstr>
      <vt:lpstr>Malatia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2019-05-15T12:37:43Z</dcterms:modified>
</cp:coreProperties>
</file>